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lubkem\Documents\COURSEWORK\ECE 587 Transients\Lectures\Transient Simulation\"/>
    </mc:Choice>
  </mc:AlternateContent>
  <bookViews>
    <workbookView xWindow="0" yWindow="0" windowWidth="22764" windowHeight="9852"/>
  </bookViews>
  <sheets>
    <sheet name="EMTP - 1" sheetId="2" r:id="rId1"/>
    <sheet name="EMTP - 2" sheetId="1" r:id="rId2"/>
  </sheets>
  <definedNames>
    <definedName name="_C1" localSheetId="0">'EMTP - 1'!$F$2</definedName>
    <definedName name="_C1">'EMTP - 2'!$F$2</definedName>
    <definedName name="_C2" localSheetId="0">'EMTP - 1'!$H$2</definedName>
    <definedName name="_C2">'EMTP - 2'!$H$2</definedName>
    <definedName name="DelT" localSheetId="0">'EMTP - 1'!$N$3</definedName>
    <definedName name="DelT">'EMTP - 2'!$N$3</definedName>
    <definedName name="L" localSheetId="0">'EMTP - 1'!$B$2</definedName>
    <definedName name="L">'EMTP - 2'!$B$2</definedName>
    <definedName name="R_" localSheetId="0">'EMTP - 1'!$D$2</definedName>
    <definedName name="R_">'EMTP - 2'!$D$2</definedName>
    <definedName name="SwAng" localSheetId="0">'EMTP - 1'!$D$4</definedName>
    <definedName name="SwAng">'EMTP - 2'!$D$4</definedName>
    <definedName name="Z11_" localSheetId="0">'EMTP - 1'!$H$6</definedName>
    <definedName name="Z11_">'EMTP - 2'!$H$6</definedName>
    <definedName name="Z12_" localSheetId="0">'EMTP - 1'!$I$6</definedName>
    <definedName name="Z12_">'EMTP - 2'!$I$6</definedName>
    <definedName name="Z21_" localSheetId="0">'EMTP - 1'!$H$7</definedName>
    <definedName name="Z21_">'EMTP - 2'!$H$7</definedName>
    <definedName name="Z22_" localSheetId="0">'EMTP - 1'!$I$7</definedName>
    <definedName name="Z22_">'EMTP - 2'!$I$7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2" l="1"/>
  <c r="A1005" i="2"/>
  <c r="A1006" i="2" s="1"/>
  <c r="A212" i="2"/>
  <c r="A213" i="2" s="1"/>
  <c r="B211" i="2"/>
  <c r="C211" i="2" s="1"/>
  <c r="A211" i="2"/>
  <c r="A11" i="2"/>
  <c r="A12" i="2" s="1"/>
  <c r="I10" i="2"/>
  <c r="J10" i="2" s="1"/>
  <c r="C7" i="2"/>
  <c r="D6" i="2"/>
  <c r="D4" i="2"/>
  <c r="C10" i="2" s="1"/>
  <c r="H2" i="2"/>
  <c r="J3" i="2" s="1"/>
  <c r="L3" i="2" s="1"/>
  <c r="B4" i="2" s="1"/>
  <c r="F2" i="2"/>
  <c r="A12" i="1"/>
  <c r="A13" i="1" s="1"/>
  <c r="A14" i="1" s="1"/>
  <c r="A11" i="1"/>
  <c r="C7" i="1"/>
  <c r="D6" i="1"/>
  <c r="I10" i="1"/>
  <c r="D4" i="1"/>
  <c r="C10" i="1" s="1"/>
  <c r="H2" i="1"/>
  <c r="F2" i="1"/>
  <c r="J3" i="1" s="1"/>
  <c r="L3" i="1" s="1"/>
  <c r="B4" i="1" s="1"/>
  <c r="A1007" i="2" l="1"/>
  <c r="B1006" i="2"/>
  <c r="C1006" i="2" s="1"/>
  <c r="B1005" i="2"/>
  <c r="C1005" i="2" s="1"/>
  <c r="A214" i="2"/>
  <c r="B213" i="2"/>
  <c r="C213" i="2" s="1"/>
  <c r="B212" i="2"/>
  <c r="C212" i="2" s="1"/>
  <c r="J2" i="2"/>
  <c r="L2" i="2" s="1"/>
  <c r="C6" i="2"/>
  <c r="A13" i="2"/>
  <c r="A15" i="1"/>
  <c r="J10" i="1"/>
  <c r="J2" i="1"/>
  <c r="L2" i="1" s="1"/>
  <c r="N3" i="1" s="1"/>
  <c r="B14" i="1" s="1"/>
  <c r="C14" i="1" s="1"/>
  <c r="A1008" i="2" l="1"/>
  <c r="B1007" i="2"/>
  <c r="C1007" i="2" s="1"/>
  <c r="A215" i="2"/>
  <c r="B214" i="2"/>
  <c r="C214" i="2" s="1"/>
  <c r="B11" i="2"/>
  <c r="C11" i="2" s="1"/>
  <c r="D7" i="2"/>
  <c r="B12" i="2"/>
  <c r="C12" i="2" s="1"/>
  <c r="K10" i="2"/>
  <c r="M10" i="2"/>
  <c r="E11" i="2" s="1"/>
  <c r="L10" i="2"/>
  <c r="H6" i="2" a="1"/>
  <c r="H7" i="2" s="1"/>
  <c r="A14" i="2"/>
  <c r="B13" i="2"/>
  <c r="C13" i="2" s="1"/>
  <c r="B12" i="1"/>
  <c r="C12" i="1" s="1"/>
  <c r="C6" i="1"/>
  <c r="B13" i="1"/>
  <c r="C13" i="1" s="1"/>
  <c r="B15" i="1"/>
  <c r="C15" i="1" s="1"/>
  <c r="A16" i="1"/>
  <c r="L10" i="1"/>
  <c r="K10" i="1"/>
  <c r="M10" i="1"/>
  <c r="E11" i="1" s="1"/>
  <c r="B11" i="1"/>
  <c r="C11" i="1" s="1"/>
  <c r="D7" i="1"/>
  <c r="H6" i="1" s="1" a="1"/>
  <c r="H7" i="1" s="1"/>
  <c r="D11" i="2" l="1"/>
  <c r="A1009" i="2"/>
  <c r="B1008" i="2"/>
  <c r="C1008" i="2" s="1"/>
  <c r="B215" i="2"/>
  <c r="C215" i="2" s="1"/>
  <c r="A216" i="2"/>
  <c r="I7" i="2"/>
  <c r="G11" i="2" s="1"/>
  <c r="I11" i="2" s="1"/>
  <c r="M11" i="2" s="1"/>
  <c r="E12" i="2" s="1"/>
  <c r="I6" i="2"/>
  <c r="H6" i="2"/>
  <c r="A15" i="2"/>
  <c r="B14" i="2"/>
  <c r="C14" i="2" s="1"/>
  <c r="A17" i="1"/>
  <c r="B16" i="1"/>
  <c r="C16" i="1" s="1"/>
  <c r="D11" i="1"/>
  <c r="H6" i="1"/>
  <c r="I7" i="1"/>
  <c r="I6" i="1"/>
  <c r="F11" i="2" l="1"/>
  <c r="A1010" i="2"/>
  <c r="B1009" i="2"/>
  <c r="C1009" i="2" s="1"/>
  <c r="B216" i="2"/>
  <c r="C216" i="2" s="1"/>
  <c r="A217" i="2"/>
  <c r="A16" i="2"/>
  <c r="B15" i="2"/>
  <c r="C15" i="2" s="1"/>
  <c r="J11" i="2"/>
  <c r="L11" i="2" s="1"/>
  <c r="H11" i="2"/>
  <c r="K11" i="2" s="1"/>
  <c r="F11" i="1"/>
  <c r="H11" i="1" s="1"/>
  <c r="K11" i="1" s="1"/>
  <c r="A18" i="1"/>
  <c r="B17" i="1"/>
  <c r="C17" i="1" s="1"/>
  <c r="G11" i="1"/>
  <c r="I11" i="1" s="1"/>
  <c r="M11" i="1" s="1"/>
  <c r="E12" i="1" s="1"/>
  <c r="J11" i="1"/>
  <c r="L11" i="1" s="1"/>
  <c r="A1011" i="2" l="1"/>
  <c r="B1010" i="2"/>
  <c r="C1010" i="2" s="1"/>
  <c r="A218" i="2"/>
  <c r="B217" i="2"/>
  <c r="C217" i="2" s="1"/>
  <c r="D12" i="2"/>
  <c r="G12" i="2"/>
  <c r="I12" i="2" s="1"/>
  <c r="M12" i="2" s="1"/>
  <c r="E13" i="2" s="1"/>
  <c r="F12" i="2"/>
  <c r="D12" i="1"/>
  <c r="A17" i="2"/>
  <c r="B16" i="2"/>
  <c r="C16" i="2" s="1"/>
  <c r="G12" i="1"/>
  <c r="I12" i="1" s="1"/>
  <c r="M12" i="1" s="1"/>
  <c r="E13" i="1" s="1"/>
  <c r="F12" i="1"/>
  <c r="A19" i="1"/>
  <c r="B18" i="1"/>
  <c r="C18" i="1" s="1"/>
  <c r="B1011" i="2" l="1"/>
  <c r="C1011" i="2" s="1"/>
  <c r="A1012" i="2"/>
  <c r="A219" i="2"/>
  <c r="B218" i="2"/>
  <c r="C218" i="2" s="1"/>
  <c r="A18" i="2"/>
  <c r="B17" i="2"/>
  <c r="C17" i="2" s="1"/>
  <c r="J12" i="2"/>
  <c r="L12" i="2" s="1"/>
  <c r="H12" i="2"/>
  <c r="K12" i="2" s="1"/>
  <c r="J12" i="1"/>
  <c r="L12" i="1" s="1"/>
  <c r="H12" i="1"/>
  <c r="K12" i="1" s="1"/>
  <c r="A20" i="1"/>
  <c r="B19" i="1"/>
  <c r="C19" i="1" s="1"/>
  <c r="A1013" i="2" l="1"/>
  <c r="B1012" i="2"/>
  <c r="C1012" i="2" s="1"/>
  <c r="B219" i="2"/>
  <c r="C219" i="2" s="1"/>
  <c r="A220" i="2"/>
  <c r="D13" i="2"/>
  <c r="B18" i="2"/>
  <c r="C18" i="2" s="1"/>
  <c r="A19" i="2"/>
  <c r="D13" i="1"/>
  <c r="A21" i="1"/>
  <c r="B20" i="1"/>
  <c r="C20" i="1" s="1"/>
  <c r="A1014" i="2" l="1"/>
  <c r="B1013" i="2"/>
  <c r="C1013" i="2" s="1"/>
  <c r="A221" i="2"/>
  <c r="B220" i="2"/>
  <c r="C220" i="2" s="1"/>
  <c r="A20" i="2"/>
  <c r="B19" i="2"/>
  <c r="C19" i="2" s="1"/>
  <c r="F13" i="2"/>
  <c r="G13" i="2"/>
  <c r="I13" i="2" s="1"/>
  <c r="M13" i="2" s="1"/>
  <c r="E14" i="2" s="1"/>
  <c r="G13" i="1"/>
  <c r="I13" i="1" s="1"/>
  <c r="M13" i="1" s="1"/>
  <c r="E14" i="1" s="1"/>
  <c r="F13" i="1"/>
  <c r="A22" i="1"/>
  <c r="B21" i="1"/>
  <c r="C21" i="1" s="1"/>
  <c r="A1015" i="2" l="1"/>
  <c r="B1014" i="2"/>
  <c r="C1014" i="2" s="1"/>
  <c r="A222" i="2"/>
  <c r="B221" i="2"/>
  <c r="C221" i="2" s="1"/>
  <c r="J13" i="2"/>
  <c r="L13" i="2" s="1"/>
  <c r="H13" i="2"/>
  <c r="K13" i="2" s="1"/>
  <c r="A21" i="2"/>
  <c r="B20" i="2"/>
  <c r="C20" i="2" s="1"/>
  <c r="J13" i="1"/>
  <c r="L13" i="1" s="1"/>
  <c r="H13" i="1"/>
  <c r="K13" i="1" s="1"/>
  <c r="D14" i="1" s="1"/>
  <c r="F14" i="1" s="1"/>
  <c r="G14" i="1"/>
  <c r="I14" i="1" s="1"/>
  <c r="M14" i="1" s="1"/>
  <c r="E15" i="1" s="1"/>
  <c r="A23" i="1"/>
  <c r="B22" i="1"/>
  <c r="C22" i="1" s="1"/>
  <c r="B1015" i="2" l="1"/>
  <c r="C1015" i="2" s="1"/>
  <c r="A1016" i="2"/>
  <c r="A223" i="2"/>
  <c r="B222" i="2"/>
  <c r="C222" i="2" s="1"/>
  <c r="D14" i="2"/>
  <c r="A22" i="2"/>
  <c r="B21" i="2"/>
  <c r="C21" i="2" s="1"/>
  <c r="A24" i="1"/>
  <c r="B23" i="1"/>
  <c r="C23" i="1" s="1"/>
  <c r="J14" i="1"/>
  <c r="L14" i="1" s="1"/>
  <c r="H14" i="1"/>
  <c r="K14" i="1" s="1"/>
  <c r="A1017" i="2" l="1"/>
  <c r="B1016" i="2"/>
  <c r="C1016" i="2" s="1"/>
  <c r="B223" i="2"/>
  <c r="C223" i="2" s="1"/>
  <c r="A224" i="2"/>
  <c r="A23" i="2"/>
  <c r="B22" i="2"/>
  <c r="C22" i="2" s="1"/>
  <c r="G14" i="2"/>
  <c r="I14" i="2" s="1"/>
  <c r="M14" i="2" s="1"/>
  <c r="E15" i="2" s="1"/>
  <c r="F14" i="2"/>
  <c r="A25" i="1"/>
  <c r="B24" i="1"/>
  <c r="C24" i="1" s="1"/>
  <c r="D15" i="1"/>
  <c r="A1018" i="2" l="1"/>
  <c r="B1017" i="2"/>
  <c r="C1017" i="2" s="1"/>
  <c r="B224" i="2"/>
  <c r="C224" i="2" s="1"/>
  <c r="A225" i="2"/>
  <c r="A24" i="2"/>
  <c r="B23" i="2"/>
  <c r="C23" i="2" s="1"/>
  <c r="J14" i="2"/>
  <c r="L14" i="2" s="1"/>
  <c r="H14" i="2"/>
  <c r="K14" i="2" s="1"/>
  <c r="D15" i="2" s="1"/>
  <c r="B25" i="1"/>
  <c r="C25" i="1" s="1"/>
  <c r="A26" i="1"/>
  <c r="G15" i="1"/>
  <c r="I15" i="1" s="1"/>
  <c r="M15" i="1" s="1"/>
  <c r="E16" i="1" s="1"/>
  <c r="F15" i="1"/>
  <c r="A1019" i="2" l="1"/>
  <c r="B1018" i="2"/>
  <c r="C1018" i="2" s="1"/>
  <c r="A226" i="2"/>
  <c r="B225" i="2"/>
  <c r="C225" i="2" s="1"/>
  <c r="A25" i="2"/>
  <c r="B24" i="2"/>
  <c r="C24" i="2" s="1"/>
  <c r="G15" i="2"/>
  <c r="I15" i="2" s="1"/>
  <c r="M15" i="2" s="1"/>
  <c r="E16" i="2" s="1"/>
  <c r="F15" i="2"/>
  <c r="A27" i="1"/>
  <c r="B26" i="1"/>
  <c r="C26" i="1" s="1"/>
  <c r="J15" i="1"/>
  <c r="L15" i="1" s="1"/>
  <c r="H15" i="1"/>
  <c r="K15" i="1" s="1"/>
  <c r="A1020" i="2" l="1"/>
  <c r="B1019" i="2"/>
  <c r="C1019" i="2" s="1"/>
  <c r="A227" i="2"/>
  <c r="B226" i="2"/>
  <c r="C226" i="2" s="1"/>
  <c r="A26" i="2"/>
  <c r="B25" i="2"/>
  <c r="C25" i="2" s="1"/>
  <c r="J15" i="2"/>
  <c r="L15" i="2" s="1"/>
  <c r="H15" i="2"/>
  <c r="K15" i="2" s="1"/>
  <c r="D16" i="2" s="1"/>
  <c r="A28" i="1"/>
  <c r="B27" i="1"/>
  <c r="C27" i="1" s="1"/>
  <c r="D16" i="1"/>
  <c r="A1021" i="2" l="1"/>
  <c r="B1020" i="2"/>
  <c r="C1020" i="2" s="1"/>
  <c r="B227" i="2"/>
  <c r="C227" i="2" s="1"/>
  <c r="A228" i="2"/>
  <c r="B26" i="2"/>
  <c r="C26" i="2" s="1"/>
  <c r="A27" i="2"/>
  <c r="G16" i="2"/>
  <c r="I16" i="2" s="1"/>
  <c r="M16" i="2" s="1"/>
  <c r="E17" i="2" s="1"/>
  <c r="F16" i="2"/>
  <c r="A29" i="1"/>
  <c r="B28" i="1"/>
  <c r="C28" i="1" s="1"/>
  <c r="F16" i="1"/>
  <c r="G16" i="1"/>
  <c r="I16" i="1" s="1"/>
  <c r="M16" i="1" s="1"/>
  <c r="E17" i="1" s="1"/>
  <c r="A1022" i="2" l="1"/>
  <c r="B1021" i="2"/>
  <c r="C1021" i="2" s="1"/>
  <c r="A229" i="2"/>
  <c r="B228" i="2"/>
  <c r="C228" i="2" s="1"/>
  <c r="A28" i="2"/>
  <c r="B27" i="2"/>
  <c r="C27" i="2" s="1"/>
  <c r="J16" i="2"/>
  <c r="L16" i="2" s="1"/>
  <c r="H16" i="2"/>
  <c r="K16" i="2" s="1"/>
  <c r="D17" i="2" s="1"/>
  <c r="J16" i="1"/>
  <c r="L16" i="1" s="1"/>
  <c r="H16" i="1"/>
  <c r="K16" i="1" s="1"/>
  <c r="B29" i="1"/>
  <c r="C29" i="1" s="1"/>
  <c r="A30" i="1"/>
  <c r="A1023" i="2" l="1"/>
  <c r="B1022" i="2"/>
  <c r="C1022" i="2" s="1"/>
  <c r="A230" i="2"/>
  <c r="B229" i="2"/>
  <c r="C229" i="2" s="1"/>
  <c r="G17" i="2"/>
  <c r="I17" i="2" s="1"/>
  <c r="M17" i="2" s="1"/>
  <c r="E18" i="2" s="1"/>
  <c r="F17" i="2"/>
  <c r="A29" i="2"/>
  <c r="B28" i="2"/>
  <c r="C28" i="2" s="1"/>
  <c r="D17" i="1"/>
  <c r="A31" i="1"/>
  <c r="B30" i="1"/>
  <c r="C30" i="1" s="1"/>
  <c r="A1024" i="2" l="1"/>
  <c r="B1023" i="2"/>
  <c r="C1023" i="2" s="1"/>
  <c r="A231" i="2"/>
  <c r="B230" i="2"/>
  <c r="C230" i="2" s="1"/>
  <c r="A30" i="2"/>
  <c r="B29" i="2"/>
  <c r="C29" i="2" s="1"/>
  <c r="J17" i="2"/>
  <c r="L17" i="2" s="1"/>
  <c r="H17" i="2"/>
  <c r="K17" i="2" s="1"/>
  <c r="A32" i="1"/>
  <c r="B31" i="1"/>
  <c r="C31" i="1" s="1"/>
  <c r="G17" i="1"/>
  <c r="I17" i="1" s="1"/>
  <c r="M17" i="1" s="1"/>
  <c r="E18" i="1" s="1"/>
  <c r="F17" i="1"/>
  <c r="A1025" i="2" l="1"/>
  <c r="B1024" i="2"/>
  <c r="C1024" i="2" s="1"/>
  <c r="A232" i="2"/>
  <c r="B231" i="2"/>
  <c r="C231" i="2" s="1"/>
  <c r="D18" i="2"/>
  <c r="G18" i="2" s="1"/>
  <c r="I18" i="2" s="1"/>
  <c r="M18" i="2" s="1"/>
  <c r="E19" i="2" s="1"/>
  <c r="B30" i="2"/>
  <c r="C30" i="2" s="1"/>
  <c r="A31" i="2"/>
  <c r="J17" i="1"/>
  <c r="L17" i="1" s="1"/>
  <c r="H17" i="1"/>
  <c r="K17" i="1" s="1"/>
  <c r="A33" i="1"/>
  <c r="B32" i="1"/>
  <c r="C32" i="1" s="1"/>
  <c r="F18" i="2" l="1"/>
  <c r="A1026" i="2"/>
  <c r="B1025" i="2"/>
  <c r="C1025" i="2" s="1"/>
  <c r="B232" i="2"/>
  <c r="C232" i="2" s="1"/>
  <c r="A233" i="2"/>
  <c r="A32" i="2"/>
  <c r="B31" i="2"/>
  <c r="C31" i="2" s="1"/>
  <c r="J18" i="2"/>
  <c r="L18" i="2" s="1"/>
  <c r="H18" i="2"/>
  <c r="K18" i="2" s="1"/>
  <c r="A34" i="1"/>
  <c r="B33" i="1"/>
  <c r="C33" i="1" s="1"/>
  <c r="D18" i="1"/>
  <c r="A1027" i="2" l="1"/>
  <c r="B1026" i="2"/>
  <c r="C1026" i="2" s="1"/>
  <c r="A234" i="2"/>
  <c r="B233" i="2"/>
  <c r="C233" i="2" s="1"/>
  <c r="D19" i="2"/>
  <c r="A33" i="2"/>
  <c r="B32" i="2"/>
  <c r="C32" i="2" s="1"/>
  <c r="F19" i="2"/>
  <c r="G19" i="2"/>
  <c r="I19" i="2" s="1"/>
  <c r="M19" i="2" s="1"/>
  <c r="E20" i="2" s="1"/>
  <c r="G18" i="1"/>
  <c r="I18" i="1" s="1"/>
  <c r="M18" i="1" s="1"/>
  <c r="E19" i="1" s="1"/>
  <c r="F18" i="1"/>
  <c r="A35" i="1"/>
  <c r="B34" i="1"/>
  <c r="C34" i="1" s="1"/>
  <c r="B1027" i="2" l="1"/>
  <c r="C1027" i="2" s="1"/>
  <c r="A1028" i="2"/>
  <c r="A235" i="2"/>
  <c r="B234" i="2"/>
  <c r="C234" i="2" s="1"/>
  <c r="J19" i="2"/>
  <c r="L19" i="2" s="1"/>
  <c r="H19" i="2"/>
  <c r="K19" i="2" s="1"/>
  <c r="A34" i="2"/>
  <c r="B33" i="2"/>
  <c r="C33" i="2" s="1"/>
  <c r="A36" i="1"/>
  <c r="B35" i="1"/>
  <c r="C35" i="1" s="1"/>
  <c r="J18" i="1"/>
  <c r="L18" i="1" s="1"/>
  <c r="H18" i="1"/>
  <c r="K18" i="1" s="1"/>
  <c r="D19" i="1" s="1"/>
  <c r="A1029" i="2" l="1"/>
  <c r="B1028" i="2"/>
  <c r="C1028" i="2" s="1"/>
  <c r="A236" i="2"/>
  <c r="B235" i="2"/>
  <c r="C235" i="2" s="1"/>
  <c r="B34" i="2"/>
  <c r="C34" i="2" s="1"/>
  <c r="A35" i="2"/>
  <c r="D20" i="2"/>
  <c r="G19" i="1"/>
  <c r="I19" i="1" s="1"/>
  <c r="M19" i="1" s="1"/>
  <c r="E20" i="1" s="1"/>
  <c r="F19" i="1"/>
  <c r="A37" i="1"/>
  <c r="B36" i="1"/>
  <c r="C36" i="1" s="1"/>
  <c r="A1030" i="2" l="1"/>
  <c r="B1029" i="2"/>
  <c r="C1029" i="2" s="1"/>
  <c r="A237" i="2"/>
  <c r="B236" i="2"/>
  <c r="C236" i="2" s="1"/>
  <c r="F20" i="2"/>
  <c r="G20" i="2"/>
  <c r="I20" i="2" s="1"/>
  <c r="M20" i="2" s="1"/>
  <c r="E21" i="2" s="1"/>
  <c r="A36" i="2"/>
  <c r="B35" i="2"/>
  <c r="C35" i="2" s="1"/>
  <c r="B37" i="1"/>
  <c r="C37" i="1" s="1"/>
  <c r="A38" i="1"/>
  <c r="J19" i="1"/>
  <c r="L19" i="1" s="1"/>
  <c r="H19" i="1"/>
  <c r="K19" i="1" s="1"/>
  <c r="D20" i="1" s="1"/>
  <c r="A1031" i="2" l="1"/>
  <c r="B1030" i="2"/>
  <c r="C1030" i="2" s="1"/>
  <c r="A238" i="2"/>
  <c r="B237" i="2"/>
  <c r="C237" i="2" s="1"/>
  <c r="A37" i="2"/>
  <c r="B36" i="2"/>
  <c r="C36" i="2" s="1"/>
  <c r="J20" i="2"/>
  <c r="L20" i="2" s="1"/>
  <c r="H20" i="2"/>
  <c r="K20" i="2" s="1"/>
  <c r="F20" i="1"/>
  <c r="G20" i="1"/>
  <c r="I20" i="1" s="1"/>
  <c r="M20" i="1" s="1"/>
  <c r="E21" i="1" s="1"/>
  <c r="A39" i="1"/>
  <c r="B38" i="1"/>
  <c r="C38" i="1" s="1"/>
  <c r="B1031" i="2" l="1"/>
  <c r="C1031" i="2" s="1"/>
  <c r="A1032" i="2"/>
  <c r="A239" i="2"/>
  <c r="B238" i="2"/>
  <c r="C238" i="2" s="1"/>
  <c r="D21" i="2"/>
  <c r="A38" i="2"/>
  <c r="B37" i="2"/>
  <c r="C37" i="2" s="1"/>
  <c r="G21" i="2"/>
  <c r="I21" i="2" s="1"/>
  <c r="M21" i="2" s="1"/>
  <c r="E22" i="2" s="1"/>
  <c r="F21" i="2"/>
  <c r="A40" i="1"/>
  <c r="B39" i="1"/>
  <c r="C39" i="1" s="1"/>
  <c r="J20" i="1"/>
  <c r="L20" i="1" s="1"/>
  <c r="H20" i="1"/>
  <c r="K20" i="1" s="1"/>
  <c r="D21" i="1" s="1"/>
  <c r="A1033" i="2" l="1"/>
  <c r="B1032" i="2"/>
  <c r="C1032" i="2" s="1"/>
  <c r="B239" i="2"/>
  <c r="C239" i="2" s="1"/>
  <c r="A240" i="2"/>
  <c r="B38" i="2"/>
  <c r="C38" i="2" s="1"/>
  <c r="A39" i="2"/>
  <c r="J21" i="2"/>
  <c r="L21" i="2" s="1"/>
  <c r="H21" i="2"/>
  <c r="K21" i="2" s="1"/>
  <c r="G21" i="1"/>
  <c r="I21" i="1" s="1"/>
  <c r="M21" i="1" s="1"/>
  <c r="E22" i="1" s="1"/>
  <c r="F21" i="1"/>
  <c r="A41" i="1"/>
  <c r="B40" i="1"/>
  <c r="C40" i="1" s="1"/>
  <c r="A1034" i="2" l="1"/>
  <c r="B1033" i="2"/>
  <c r="C1033" i="2" s="1"/>
  <c r="B240" i="2"/>
  <c r="C240" i="2" s="1"/>
  <c r="A241" i="2"/>
  <c r="A40" i="2"/>
  <c r="B39" i="2"/>
  <c r="C39" i="2" s="1"/>
  <c r="D22" i="2"/>
  <c r="B41" i="1"/>
  <c r="C41" i="1" s="1"/>
  <c r="A42" i="1"/>
  <c r="J21" i="1"/>
  <c r="L21" i="1" s="1"/>
  <c r="H21" i="1"/>
  <c r="K21" i="1" s="1"/>
  <c r="A1035" i="2" l="1"/>
  <c r="B1034" i="2"/>
  <c r="C1034" i="2" s="1"/>
  <c r="A242" i="2"/>
  <c r="B241" i="2"/>
  <c r="C241" i="2" s="1"/>
  <c r="G22" i="2"/>
  <c r="I22" i="2" s="1"/>
  <c r="M22" i="2" s="1"/>
  <c r="E23" i="2" s="1"/>
  <c r="F22" i="2"/>
  <c r="A41" i="2"/>
  <c r="B40" i="2"/>
  <c r="C40" i="2" s="1"/>
  <c r="A43" i="1"/>
  <c r="B42" i="1"/>
  <c r="C42" i="1" s="1"/>
  <c r="D22" i="1"/>
  <c r="A1036" i="2" l="1"/>
  <c r="B1035" i="2"/>
  <c r="C1035" i="2" s="1"/>
  <c r="A243" i="2"/>
  <c r="B242" i="2"/>
  <c r="C242" i="2" s="1"/>
  <c r="B41" i="2"/>
  <c r="C41" i="2" s="1"/>
  <c r="A42" i="2"/>
  <c r="J22" i="2"/>
  <c r="L22" i="2" s="1"/>
  <c r="H22" i="2"/>
  <c r="K22" i="2" s="1"/>
  <c r="D23" i="2" s="1"/>
  <c r="G22" i="1"/>
  <c r="I22" i="1" s="1"/>
  <c r="M22" i="1" s="1"/>
  <c r="E23" i="1" s="1"/>
  <c r="F22" i="1"/>
  <c r="A44" i="1"/>
  <c r="B43" i="1"/>
  <c r="C43" i="1" s="1"/>
  <c r="A1037" i="2" l="1"/>
  <c r="B1036" i="2"/>
  <c r="C1036" i="2" s="1"/>
  <c r="A244" i="2"/>
  <c r="B243" i="2"/>
  <c r="C243" i="2" s="1"/>
  <c r="B42" i="2"/>
  <c r="C42" i="2" s="1"/>
  <c r="A43" i="2"/>
  <c r="F23" i="2"/>
  <c r="G23" i="2"/>
  <c r="I23" i="2" s="1"/>
  <c r="M23" i="2" s="1"/>
  <c r="E24" i="2" s="1"/>
  <c r="A45" i="1"/>
  <c r="B44" i="1"/>
  <c r="C44" i="1" s="1"/>
  <c r="J22" i="1"/>
  <c r="L22" i="1" s="1"/>
  <c r="H22" i="1"/>
  <c r="K22" i="1" s="1"/>
  <c r="A1038" i="2" l="1"/>
  <c r="B1037" i="2"/>
  <c r="C1037" i="2" s="1"/>
  <c r="A245" i="2"/>
  <c r="B244" i="2"/>
  <c r="C244" i="2" s="1"/>
  <c r="J23" i="2"/>
  <c r="L23" i="2" s="1"/>
  <c r="H23" i="2"/>
  <c r="K23" i="2" s="1"/>
  <c r="A44" i="2"/>
  <c r="B43" i="2"/>
  <c r="C43" i="2" s="1"/>
  <c r="B45" i="1"/>
  <c r="C45" i="1" s="1"/>
  <c r="A46" i="1"/>
  <c r="D23" i="1"/>
  <c r="A1039" i="2" l="1"/>
  <c r="B1038" i="2"/>
  <c r="C1038" i="2" s="1"/>
  <c r="A246" i="2"/>
  <c r="B245" i="2"/>
  <c r="C245" i="2" s="1"/>
  <c r="A45" i="2"/>
  <c r="B44" i="2"/>
  <c r="C44" i="2" s="1"/>
  <c r="D24" i="2"/>
  <c r="G23" i="1"/>
  <c r="I23" i="1" s="1"/>
  <c r="M23" i="1" s="1"/>
  <c r="E24" i="1" s="1"/>
  <c r="F23" i="1"/>
  <c r="A47" i="1"/>
  <c r="B46" i="1"/>
  <c r="C46" i="1" s="1"/>
  <c r="A1040" i="2" l="1"/>
  <c r="B1039" i="2"/>
  <c r="C1039" i="2" s="1"/>
  <c r="A247" i="2"/>
  <c r="B246" i="2"/>
  <c r="C246" i="2" s="1"/>
  <c r="F24" i="2"/>
  <c r="G24" i="2"/>
  <c r="I24" i="2" s="1"/>
  <c r="M24" i="2" s="1"/>
  <c r="E25" i="2" s="1"/>
  <c r="B45" i="2"/>
  <c r="C45" i="2" s="1"/>
  <c r="A46" i="2"/>
  <c r="A48" i="1"/>
  <c r="B47" i="1"/>
  <c r="C47" i="1" s="1"/>
  <c r="J23" i="1"/>
  <c r="L23" i="1" s="1"/>
  <c r="H23" i="1"/>
  <c r="K23" i="1" s="1"/>
  <c r="A1041" i="2" l="1"/>
  <c r="B1040" i="2"/>
  <c r="C1040" i="2" s="1"/>
  <c r="A248" i="2"/>
  <c r="B247" i="2"/>
  <c r="C247" i="2" s="1"/>
  <c r="J24" i="2"/>
  <c r="L24" i="2" s="1"/>
  <c r="H24" i="2"/>
  <c r="K24" i="2" s="1"/>
  <c r="D25" i="2" s="1"/>
  <c r="A47" i="2"/>
  <c r="B46" i="2"/>
  <c r="C46" i="2" s="1"/>
  <c r="A49" i="1"/>
  <c r="B48" i="1"/>
  <c r="C48" i="1" s="1"/>
  <c r="D24" i="1"/>
  <c r="A1042" i="2" l="1"/>
  <c r="B1041" i="2"/>
  <c r="C1041" i="2" s="1"/>
  <c r="B248" i="2"/>
  <c r="C248" i="2" s="1"/>
  <c r="A249" i="2"/>
  <c r="F25" i="2"/>
  <c r="G25" i="2"/>
  <c r="I25" i="2" s="1"/>
  <c r="M25" i="2" s="1"/>
  <c r="E26" i="2" s="1"/>
  <c r="A48" i="2"/>
  <c r="B47" i="2"/>
  <c r="C47" i="2" s="1"/>
  <c r="A50" i="1"/>
  <c r="B49" i="1"/>
  <c r="C49" i="1" s="1"/>
  <c r="F24" i="1"/>
  <c r="G24" i="1"/>
  <c r="I24" i="1" s="1"/>
  <c r="M24" i="1" s="1"/>
  <c r="E25" i="1" s="1"/>
  <c r="A1043" i="2" l="1"/>
  <c r="B1042" i="2"/>
  <c r="C1042" i="2" s="1"/>
  <c r="A250" i="2"/>
  <c r="B249" i="2"/>
  <c r="C249" i="2" s="1"/>
  <c r="A49" i="2"/>
  <c r="B48" i="2"/>
  <c r="C48" i="2" s="1"/>
  <c r="J25" i="2"/>
  <c r="L25" i="2" s="1"/>
  <c r="H25" i="2"/>
  <c r="K25" i="2" s="1"/>
  <c r="J24" i="1"/>
  <c r="L24" i="1" s="1"/>
  <c r="H24" i="1"/>
  <c r="K24" i="1" s="1"/>
  <c r="A51" i="1"/>
  <c r="B50" i="1"/>
  <c r="C50" i="1" s="1"/>
  <c r="B1043" i="2" l="1"/>
  <c r="C1043" i="2" s="1"/>
  <c r="A1044" i="2"/>
  <c r="A251" i="2"/>
  <c r="B250" i="2"/>
  <c r="C250" i="2" s="1"/>
  <c r="A50" i="2"/>
  <c r="B49" i="2"/>
  <c r="C49" i="2" s="1"/>
  <c r="D26" i="2"/>
  <c r="A52" i="1"/>
  <c r="B51" i="1"/>
  <c r="C51" i="1" s="1"/>
  <c r="D25" i="1"/>
  <c r="A1045" i="2" l="1"/>
  <c r="B1044" i="2"/>
  <c r="C1044" i="2" s="1"/>
  <c r="A252" i="2"/>
  <c r="B251" i="2"/>
  <c r="C251" i="2" s="1"/>
  <c r="F26" i="2"/>
  <c r="G26" i="2"/>
  <c r="I26" i="2" s="1"/>
  <c r="M26" i="2" s="1"/>
  <c r="E27" i="2" s="1"/>
  <c r="A51" i="2"/>
  <c r="B50" i="2"/>
  <c r="C50" i="2" s="1"/>
  <c r="G25" i="1"/>
  <c r="I25" i="1" s="1"/>
  <c r="M25" i="1" s="1"/>
  <c r="E26" i="1" s="1"/>
  <c r="F25" i="1"/>
  <c r="A53" i="1"/>
  <c r="B52" i="1"/>
  <c r="C52" i="1" s="1"/>
  <c r="A1046" i="2" l="1"/>
  <c r="B1045" i="2"/>
  <c r="C1045" i="2" s="1"/>
  <c r="A253" i="2"/>
  <c r="B252" i="2"/>
  <c r="C252" i="2" s="1"/>
  <c r="A52" i="2"/>
  <c r="B51" i="2"/>
  <c r="C51" i="2" s="1"/>
  <c r="J26" i="2"/>
  <c r="L26" i="2" s="1"/>
  <c r="H26" i="2"/>
  <c r="K26" i="2" s="1"/>
  <c r="J25" i="1"/>
  <c r="L25" i="1" s="1"/>
  <c r="H25" i="1"/>
  <c r="K25" i="1" s="1"/>
  <c r="B53" i="1"/>
  <c r="C53" i="1" s="1"/>
  <c r="A54" i="1"/>
  <c r="A1047" i="2" l="1"/>
  <c r="B1046" i="2"/>
  <c r="C1046" i="2" s="1"/>
  <c r="A254" i="2"/>
  <c r="B253" i="2"/>
  <c r="C253" i="2" s="1"/>
  <c r="D27" i="2"/>
  <c r="A53" i="2"/>
  <c r="B52" i="2"/>
  <c r="C52" i="2" s="1"/>
  <c r="D26" i="1"/>
  <c r="A55" i="1"/>
  <c r="B54" i="1"/>
  <c r="C54" i="1" s="1"/>
  <c r="B1047" i="2" l="1"/>
  <c r="C1047" i="2" s="1"/>
  <c r="A1048" i="2"/>
  <c r="A255" i="2"/>
  <c r="B254" i="2"/>
  <c r="C254" i="2" s="1"/>
  <c r="A54" i="2"/>
  <c r="B53" i="2"/>
  <c r="C53" i="2" s="1"/>
  <c r="G27" i="2"/>
  <c r="I27" i="2" s="1"/>
  <c r="M27" i="2" s="1"/>
  <c r="E28" i="2" s="1"/>
  <c r="F27" i="2"/>
  <c r="G26" i="1"/>
  <c r="I26" i="1" s="1"/>
  <c r="M26" i="1" s="1"/>
  <c r="E27" i="1" s="1"/>
  <c r="F26" i="1"/>
  <c r="A56" i="1"/>
  <c r="B55" i="1"/>
  <c r="C55" i="1" s="1"/>
  <c r="A1049" i="2" l="1"/>
  <c r="B1048" i="2"/>
  <c r="C1048" i="2" s="1"/>
  <c r="A256" i="2"/>
  <c r="B255" i="2"/>
  <c r="C255" i="2" s="1"/>
  <c r="J27" i="2"/>
  <c r="L27" i="2" s="1"/>
  <c r="H27" i="2"/>
  <c r="K27" i="2" s="1"/>
  <c r="A55" i="2"/>
  <c r="B54" i="2"/>
  <c r="C54" i="2" s="1"/>
  <c r="A57" i="1"/>
  <c r="B56" i="1"/>
  <c r="C56" i="1" s="1"/>
  <c r="J26" i="1"/>
  <c r="L26" i="1" s="1"/>
  <c r="H26" i="1"/>
  <c r="K26" i="1" s="1"/>
  <c r="A1050" i="2" l="1"/>
  <c r="B1049" i="2"/>
  <c r="C1049" i="2" s="1"/>
  <c r="B256" i="2"/>
  <c r="C256" i="2" s="1"/>
  <c r="A257" i="2"/>
  <c r="D28" i="2"/>
  <c r="G28" i="2" s="1"/>
  <c r="I28" i="2" s="1"/>
  <c r="M28" i="2" s="1"/>
  <c r="E29" i="2" s="1"/>
  <c r="A56" i="2"/>
  <c r="B55" i="2"/>
  <c r="C55" i="2" s="1"/>
  <c r="F28" i="2"/>
  <c r="D27" i="1"/>
  <c r="G27" i="1"/>
  <c r="I27" i="1" s="1"/>
  <c r="M27" i="1" s="1"/>
  <c r="E28" i="1" s="1"/>
  <c r="F27" i="1"/>
  <c r="B57" i="1"/>
  <c r="C57" i="1" s="1"/>
  <c r="A58" i="1"/>
  <c r="A1051" i="2" l="1"/>
  <c r="B1050" i="2"/>
  <c r="C1050" i="2" s="1"/>
  <c r="A258" i="2"/>
  <c r="B257" i="2"/>
  <c r="C257" i="2" s="1"/>
  <c r="J28" i="2"/>
  <c r="L28" i="2" s="1"/>
  <c r="H28" i="2"/>
  <c r="K28" i="2" s="1"/>
  <c r="D29" i="2" s="1"/>
  <c r="A57" i="2"/>
  <c r="B56" i="2"/>
  <c r="C56" i="2" s="1"/>
  <c r="J27" i="1"/>
  <c r="L27" i="1" s="1"/>
  <c r="H27" i="1"/>
  <c r="K27" i="1" s="1"/>
  <c r="D28" i="1" s="1"/>
  <c r="A59" i="1"/>
  <c r="B58" i="1"/>
  <c r="C58" i="1" s="1"/>
  <c r="A1052" i="2" l="1"/>
  <c r="B1051" i="2"/>
  <c r="C1051" i="2" s="1"/>
  <c r="A259" i="2"/>
  <c r="B258" i="2"/>
  <c r="C258" i="2" s="1"/>
  <c r="A58" i="2"/>
  <c r="B57" i="2"/>
  <c r="C57" i="2" s="1"/>
  <c r="F29" i="2"/>
  <c r="G29" i="2"/>
  <c r="I29" i="2" s="1"/>
  <c r="M29" i="2" s="1"/>
  <c r="E30" i="2" s="1"/>
  <c r="F28" i="1"/>
  <c r="G28" i="1"/>
  <c r="I28" i="1" s="1"/>
  <c r="M28" i="1" s="1"/>
  <c r="E29" i="1" s="1"/>
  <c r="A60" i="1"/>
  <c r="B59" i="1"/>
  <c r="C59" i="1" s="1"/>
  <c r="A1053" i="2" l="1"/>
  <c r="B1052" i="2"/>
  <c r="C1052" i="2" s="1"/>
  <c r="A260" i="2"/>
  <c r="B259" i="2"/>
  <c r="C259" i="2" s="1"/>
  <c r="J29" i="2"/>
  <c r="L29" i="2" s="1"/>
  <c r="H29" i="2"/>
  <c r="K29" i="2" s="1"/>
  <c r="B58" i="2"/>
  <c r="C58" i="2" s="1"/>
  <c r="A59" i="2"/>
  <c r="A61" i="1"/>
  <c r="B60" i="1"/>
  <c r="C60" i="1" s="1"/>
  <c r="J28" i="1"/>
  <c r="L28" i="1" s="1"/>
  <c r="H28" i="1"/>
  <c r="K28" i="1" s="1"/>
  <c r="D30" i="2" l="1"/>
  <c r="A1054" i="2"/>
  <c r="B1053" i="2"/>
  <c r="C1053" i="2" s="1"/>
  <c r="A261" i="2"/>
  <c r="B260" i="2"/>
  <c r="C260" i="2" s="1"/>
  <c r="G30" i="2"/>
  <c r="I30" i="2" s="1"/>
  <c r="M30" i="2" s="1"/>
  <c r="E31" i="2" s="1"/>
  <c r="F30" i="2"/>
  <c r="A60" i="2"/>
  <c r="B59" i="2"/>
  <c r="C59" i="2" s="1"/>
  <c r="B61" i="1"/>
  <c r="C61" i="1" s="1"/>
  <c r="A62" i="1"/>
  <c r="D29" i="1"/>
  <c r="A1055" i="2" l="1"/>
  <c r="B1054" i="2"/>
  <c r="C1054" i="2" s="1"/>
  <c r="A262" i="2"/>
  <c r="B261" i="2"/>
  <c r="C261" i="2" s="1"/>
  <c r="A61" i="2"/>
  <c r="B60" i="2"/>
  <c r="C60" i="2" s="1"/>
  <c r="J30" i="2"/>
  <c r="L30" i="2" s="1"/>
  <c r="H30" i="2"/>
  <c r="K30" i="2" s="1"/>
  <c r="D31" i="2" s="1"/>
  <c r="G29" i="1"/>
  <c r="I29" i="1" s="1"/>
  <c r="M29" i="1" s="1"/>
  <c r="E30" i="1" s="1"/>
  <c r="F29" i="1"/>
  <c r="A63" i="1"/>
  <c r="B62" i="1"/>
  <c r="C62" i="1" s="1"/>
  <c r="A1056" i="2" l="1"/>
  <c r="B1055" i="2"/>
  <c r="C1055" i="2" s="1"/>
  <c r="A263" i="2"/>
  <c r="B262" i="2"/>
  <c r="C262" i="2" s="1"/>
  <c r="G31" i="2"/>
  <c r="I31" i="2" s="1"/>
  <c r="M31" i="2" s="1"/>
  <c r="E32" i="2" s="1"/>
  <c r="F31" i="2"/>
  <c r="A62" i="2"/>
  <c r="B61" i="2"/>
  <c r="C61" i="2" s="1"/>
  <c r="J29" i="1"/>
  <c r="L29" i="1" s="1"/>
  <c r="H29" i="1"/>
  <c r="K29" i="1" s="1"/>
  <c r="D30" i="1" s="1"/>
  <c r="A64" i="1"/>
  <c r="B63" i="1"/>
  <c r="C63" i="1" s="1"/>
  <c r="A1057" i="2" l="1"/>
  <c r="B1056" i="2"/>
  <c r="C1056" i="2" s="1"/>
  <c r="B263" i="2"/>
  <c r="C263" i="2" s="1"/>
  <c r="A264" i="2"/>
  <c r="B62" i="2"/>
  <c r="C62" i="2" s="1"/>
  <c r="A63" i="2"/>
  <c r="J31" i="2"/>
  <c r="L31" i="2" s="1"/>
  <c r="H31" i="2"/>
  <c r="K31" i="2" s="1"/>
  <c r="G30" i="1"/>
  <c r="I30" i="1" s="1"/>
  <c r="M30" i="1" s="1"/>
  <c r="E31" i="1" s="1"/>
  <c r="F30" i="1"/>
  <c r="A65" i="1"/>
  <c r="B64" i="1"/>
  <c r="C64" i="1" s="1"/>
  <c r="A1058" i="2" l="1"/>
  <c r="B1057" i="2"/>
  <c r="C1057" i="2" s="1"/>
  <c r="B264" i="2"/>
  <c r="C264" i="2" s="1"/>
  <c r="A265" i="2"/>
  <c r="D32" i="2"/>
  <c r="A64" i="2"/>
  <c r="B63" i="2"/>
  <c r="C63" i="2" s="1"/>
  <c r="G32" i="2"/>
  <c r="I32" i="2" s="1"/>
  <c r="M32" i="2" s="1"/>
  <c r="E33" i="2" s="1"/>
  <c r="F32" i="2"/>
  <c r="J30" i="1"/>
  <c r="L30" i="1" s="1"/>
  <c r="H30" i="1"/>
  <c r="K30" i="1" s="1"/>
  <c r="A66" i="1"/>
  <c r="B65" i="1"/>
  <c r="C65" i="1" s="1"/>
  <c r="A1059" i="2" l="1"/>
  <c r="B1058" i="2"/>
  <c r="C1058" i="2" s="1"/>
  <c r="A266" i="2"/>
  <c r="B265" i="2"/>
  <c r="C265" i="2" s="1"/>
  <c r="J32" i="2"/>
  <c r="L32" i="2" s="1"/>
  <c r="H32" i="2"/>
  <c r="K32" i="2" s="1"/>
  <c r="A65" i="2"/>
  <c r="B64" i="2"/>
  <c r="C64" i="2" s="1"/>
  <c r="A67" i="1"/>
  <c r="B66" i="1"/>
  <c r="C66" i="1" s="1"/>
  <c r="D31" i="1"/>
  <c r="D33" i="2" l="1"/>
  <c r="B1059" i="2"/>
  <c r="C1059" i="2" s="1"/>
  <c r="A1060" i="2"/>
  <c r="A267" i="2"/>
  <c r="B266" i="2"/>
  <c r="C266" i="2" s="1"/>
  <c r="A66" i="2"/>
  <c r="B65" i="2"/>
  <c r="C65" i="2" s="1"/>
  <c r="G33" i="2"/>
  <c r="I33" i="2" s="1"/>
  <c r="M33" i="2" s="1"/>
  <c r="E34" i="2" s="1"/>
  <c r="F33" i="2"/>
  <c r="A68" i="1"/>
  <c r="B67" i="1"/>
  <c r="C67" i="1" s="1"/>
  <c r="G31" i="1"/>
  <c r="I31" i="1" s="1"/>
  <c r="M31" i="1" s="1"/>
  <c r="E32" i="1" s="1"/>
  <c r="F31" i="1"/>
  <c r="A1061" i="2" l="1"/>
  <c r="B1060" i="2"/>
  <c r="C1060" i="2" s="1"/>
  <c r="A268" i="2"/>
  <c r="B267" i="2"/>
  <c r="C267" i="2" s="1"/>
  <c r="J33" i="2"/>
  <c r="L33" i="2" s="1"/>
  <c r="H33" i="2"/>
  <c r="K33" i="2" s="1"/>
  <c r="A67" i="2"/>
  <c r="B66" i="2"/>
  <c r="C66" i="2" s="1"/>
  <c r="A69" i="1"/>
  <c r="B68" i="1"/>
  <c r="C68" i="1" s="1"/>
  <c r="J31" i="1"/>
  <c r="L31" i="1" s="1"/>
  <c r="H31" i="1"/>
  <c r="K31" i="1" s="1"/>
  <c r="A1062" i="2" l="1"/>
  <c r="B1061" i="2"/>
  <c r="C1061" i="2" s="1"/>
  <c r="A269" i="2"/>
  <c r="B268" i="2"/>
  <c r="C268" i="2" s="1"/>
  <c r="A68" i="2"/>
  <c r="B67" i="2"/>
  <c r="C67" i="2" s="1"/>
  <c r="D34" i="2"/>
  <c r="A70" i="1"/>
  <c r="B69" i="1"/>
  <c r="C69" i="1" s="1"/>
  <c r="D32" i="1"/>
  <c r="A1063" i="2" l="1"/>
  <c r="B1062" i="2"/>
  <c r="C1062" i="2" s="1"/>
  <c r="B269" i="2"/>
  <c r="C269" i="2" s="1"/>
  <c r="A270" i="2"/>
  <c r="G34" i="2"/>
  <c r="I34" i="2" s="1"/>
  <c r="M34" i="2" s="1"/>
  <c r="E35" i="2" s="1"/>
  <c r="F34" i="2"/>
  <c r="A69" i="2"/>
  <c r="B68" i="2"/>
  <c r="C68" i="2" s="1"/>
  <c r="A71" i="1"/>
  <c r="B70" i="1"/>
  <c r="C70" i="1" s="1"/>
  <c r="F32" i="1"/>
  <c r="G32" i="1"/>
  <c r="I32" i="1" s="1"/>
  <c r="M32" i="1" s="1"/>
  <c r="E33" i="1" s="1"/>
  <c r="B1063" i="2" l="1"/>
  <c r="C1063" i="2" s="1"/>
  <c r="A1064" i="2"/>
  <c r="A271" i="2"/>
  <c r="B270" i="2"/>
  <c r="C270" i="2" s="1"/>
  <c r="A70" i="2"/>
  <c r="B69" i="2"/>
  <c r="C69" i="2" s="1"/>
  <c r="J34" i="2"/>
  <c r="L34" i="2" s="1"/>
  <c r="H34" i="2"/>
  <c r="K34" i="2" s="1"/>
  <c r="D35" i="2" s="1"/>
  <c r="J32" i="1"/>
  <c r="L32" i="1" s="1"/>
  <c r="H32" i="1"/>
  <c r="K32" i="1" s="1"/>
  <c r="A72" i="1"/>
  <c r="B71" i="1"/>
  <c r="C71" i="1" s="1"/>
  <c r="A1065" i="2" l="1"/>
  <c r="B1064" i="2"/>
  <c r="C1064" i="2" s="1"/>
  <c r="B271" i="2"/>
  <c r="C271" i="2" s="1"/>
  <c r="A272" i="2"/>
  <c r="F35" i="2"/>
  <c r="G35" i="2"/>
  <c r="I35" i="2" s="1"/>
  <c r="M35" i="2" s="1"/>
  <c r="E36" i="2" s="1"/>
  <c r="A71" i="2"/>
  <c r="B70" i="2"/>
  <c r="C70" i="2" s="1"/>
  <c r="D33" i="1"/>
  <c r="A73" i="1"/>
  <c r="B72" i="1"/>
  <c r="C72" i="1" s="1"/>
  <c r="G33" i="1"/>
  <c r="I33" i="1" s="1"/>
  <c r="M33" i="1" s="1"/>
  <c r="E34" i="1" s="1"/>
  <c r="F33" i="1"/>
  <c r="A1066" i="2" l="1"/>
  <c r="B1065" i="2"/>
  <c r="C1065" i="2" s="1"/>
  <c r="A273" i="2"/>
  <c r="B272" i="2"/>
  <c r="C272" i="2" s="1"/>
  <c r="A72" i="2"/>
  <c r="B71" i="2"/>
  <c r="C71" i="2" s="1"/>
  <c r="J35" i="2"/>
  <c r="L35" i="2" s="1"/>
  <c r="H35" i="2"/>
  <c r="K35" i="2" s="1"/>
  <c r="J33" i="1"/>
  <c r="L33" i="1" s="1"/>
  <c r="H33" i="1"/>
  <c r="K33" i="1" s="1"/>
  <c r="B73" i="1"/>
  <c r="C73" i="1" s="1"/>
  <c r="A74" i="1"/>
  <c r="A1067" i="2" l="1"/>
  <c r="B1066" i="2"/>
  <c r="C1066" i="2" s="1"/>
  <c r="A274" i="2"/>
  <c r="B273" i="2"/>
  <c r="C273" i="2" s="1"/>
  <c r="D36" i="2"/>
  <c r="G36" i="2" s="1"/>
  <c r="I36" i="2" s="1"/>
  <c r="M36" i="2" s="1"/>
  <c r="E37" i="2" s="1"/>
  <c r="A73" i="2"/>
  <c r="B72" i="2"/>
  <c r="C72" i="2" s="1"/>
  <c r="D34" i="1"/>
  <c r="G34" i="1" s="1"/>
  <c r="I34" i="1" s="1"/>
  <c r="M34" i="1" s="1"/>
  <c r="E35" i="1" s="1"/>
  <c r="A75" i="1"/>
  <c r="B74" i="1"/>
  <c r="C74" i="1" s="1"/>
  <c r="F36" i="2" l="1"/>
  <c r="A1068" i="2"/>
  <c r="B1067" i="2"/>
  <c r="C1067" i="2" s="1"/>
  <c r="A275" i="2"/>
  <c r="B274" i="2"/>
  <c r="C274" i="2" s="1"/>
  <c r="A74" i="2"/>
  <c r="B73" i="2"/>
  <c r="C73" i="2" s="1"/>
  <c r="J36" i="2"/>
  <c r="L36" i="2" s="1"/>
  <c r="H36" i="2"/>
  <c r="K36" i="2" s="1"/>
  <c r="F34" i="1"/>
  <c r="A76" i="1"/>
  <c r="B75" i="1"/>
  <c r="C75" i="1" s="1"/>
  <c r="J34" i="1"/>
  <c r="L34" i="1" s="1"/>
  <c r="H34" i="1"/>
  <c r="K34" i="1" s="1"/>
  <c r="D37" i="2" l="1"/>
  <c r="G37" i="2" s="1"/>
  <c r="I37" i="2" s="1"/>
  <c r="M37" i="2" s="1"/>
  <c r="E38" i="2" s="1"/>
  <c r="A1069" i="2"/>
  <c r="B1068" i="2"/>
  <c r="C1068" i="2" s="1"/>
  <c r="A276" i="2"/>
  <c r="B275" i="2"/>
  <c r="C275" i="2" s="1"/>
  <c r="F37" i="2"/>
  <c r="B74" i="2"/>
  <c r="C74" i="2" s="1"/>
  <c r="A75" i="2"/>
  <c r="D35" i="1"/>
  <c r="G35" i="1" s="1"/>
  <c r="I35" i="1" s="1"/>
  <c r="M35" i="1" s="1"/>
  <c r="E36" i="1" s="1"/>
  <c r="F35" i="1"/>
  <c r="A77" i="1"/>
  <c r="B76" i="1"/>
  <c r="C76" i="1" s="1"/>
  <c r="A1070" i="2" l="1"/>
  <c r="B1069" i="2"/>
  <c r="C1069" i="2" s="1"/>
  <c r="B276" i="2"/>
  <c r="C276" i="2" s="1"/>
  <c r="A277" i="2"/>
  <c r="A76" i="2"/>
  <c r="B75" i="2"/>
  <c r="C75" i="2" s="1"/>
  <c r="J37" i="2"/>
  <c r="L37" i="2" s="1"/>
  <c r="H37" i="2"/>
  <c r="K37" i="2" s="1"/>
  <c r="D38" i="2" s="1"/>
  <c r="B77" i="1"/>
  <c r="C77" i="1" s="1"/>
  <c r="A78" i="1"/>
  <c r="J35" i="1"/>
  <c r="L35" i="1" s="1"/>
  <c r="H35" i="1"/>
  <c r="K35" i="1" s="1"/>
  <c r="D36" i="1" s="1"/>
  <c r="A1071" i="2" l="1"/>
  <c r="B1070" i="2"/>
  <c r="C1070" i="2" s="1"/>
  <c r="A278" i="2"/>
  <c r="B277" i="2"/>
  <c r="C277" i="2" s="1"/>
  <c r="A77" i="2"/>
  <c r="B76" i="2"/>
  <c r="C76" i="2" s="1"/>
  <c r="G38" i="2"/>
  <c r="I38" i="2" s="1"/>
  <c r="M38" i="2" s="1"/>
  <c r="E39" i="2" s="1"/>
  <c r="F38" i="2"/>
  <c r="F36" i="1"/>
  <c r="G36" i="1"/>
  <c r="I36" i="1" s="1"/>
  <c r="M36" i="1" s="1"/>
  <c r="E37" i="1" s="1"/>
  <c r="A79" i="1"/>
  <c r="B78" i="1"/>
  <c r="C78" i="1" s="1"/>
  <c r="A1072" i="2" l="1"/>
  <c r="B1071" i="2"/>
  <c r="C1071" i="2" s="1"/>
  <c r="A279" i="2"/>
  <c r="B278" i="2"/>
  <c r="C278" i="2" s="1"/>
  <c r="A78" i="2"/>
  <c r="B77" i="2"/>
  <c r="C77" i="2" s="1"/>
  <c r="J38" i="2"/>
  <c r="L38" i="2" s="1"/>
  <c r="H38" i="2"/>
  <c r="K38" i="2" s="1"/>
  <c r="D39" i="2" s="1"/>
  <c r="A80" i="1"/>
  <c r="B79" i="1"/>
  <c r="C79" i="1" s="1"/>
  <c r="J36" i="1"/>
  <c r="L36" i="1" s="1"/>
  <c r="H36" i="1"/>
  <c r="K36" i="1" s="1"/>
  <c r="A1073" i="2" l="1"/>
  <c r="B1072" i="2"/>
  <c r="C1072" i="2" s="1"/>
  <c r="B279" i="2"/>
  <c r="C279" i="2" s="1"/>
  <c r="A280" i="2"/>
  <c r="B78" i="2"/>
  <c r="C78" i="2" s="1"/>
  <c r="A79" i="2"/>
  <c r="G39" i="2"/>
  <c r="I39" i="2" s="1"/>
  <c r="M39" i="2" s="1"/>
  <c r="E40" i="2" s="1"/>
  <c r="F39" i="2"/>
  <c r="A81" i="1"/>
  <c r="B80" i="1"/>
  <c r="C80" i="1" s="1"/>
  <c r="D37" i="1"/>
  <c r="A1074" i="2" l="1"/>
  <c r="B1073" i="2"/>
  <c r="C1073" i="2" s="1"/>
  <c r="A281" i="2"/>
  <c r="B280" i="2"/>
  <c r="C280" i="2" s="1"/>
  <c r="A80" i="2"/>
  <c r="B79" i="2"/>
  <c r="C79" i="2" s="1"/>
  <c r="J39" i="2"/>
  <c r="L39" i="2" s="1"/>
  <c r="H39" i="2"/>
  <c r="K39" i="2" s="1"/>
  <c r="D40" i="2" s="1"/>
  <c r="G37" i="1"/>
  <c r="I37" i="1" s="1"/>
  <c r="M37" i="1" s="1"/>
  <c r="E38" i="1" s="1"/>
  <c r="F37" i="1"/>
  <c r="A82" i="1"/>
  <c r="B81" i="1"/>
  <c r="C81" i="1" s="1"/>
  <c r="A1075" i="2" l="1"/>
  <c r="B1074" i="2"/>
  <c r="C1074" i="2" s="1"/>
  <c r="A282" i="2"/>
  <c r="B281" i="2"/>
  <c r="C281" i="2" s="1"/>
  <c r="F40" i="2"/>
  <c r="G40" i="2"/>
  <c r="I40" i="2" s="1"/>
  <c r="M40" i="2" s="1"/>
  <c r="E41" i="2" s="1"/>
  <c r="A81" i="2"/>
  <c r="B80" i="2"/>
  <c r="C80" i="2" s="1"/>
  <c r="A83" i="1"/>
  <c r="B82" i="1"/>
  <c r="C82" i="1" s="1"/>
  <c r="J37" i="1"/>
  <c r="L37" i="1" s="1"/>
  <c r="H37" i="1"/>
  <c r="K37" i="1" s="1"/>
  <c r="B1075" i="2" l="1"/>
  <c r="C1075" i="2" s="1"/>
  <c r="A1076" i="2"/>
  <c r="A283" i="2"/>
  <c r="B282" i="2"/>
  <c r="C282" i="2" s="1"/>
  <c r="B81" i="2"/>
  <c r="C81" i="2" s="1"/>
  <c r="A82" i="2"/>
  <c r="J40" i="2"/>
  <c r="L40" i="2" s="1"/>
  <c r="H40" i="2"/>
  <c r="K40" i="2" s="1"/>
  <c r="D41" i="2" s="1"/>
  <c r="A84" i="1"/>
  <c r="B83" i="1"/>
  <c r="C83" i="1" s="1"/>
  <c r="D38" i="1"/>
  <c r="A1077" i="2" l="1"/>
  <c r="B1076" i="2"/>
  <c r="C1076" i="2" s="1"/>
  <c r="A284" i="2"/>
  <c r="B283" i="2"/>
  <c r="C283" i="2" s="1"/>
  <c r="G41" i="2"/>
  <c r="I41" i="2" s="1"/>
  <c r="M41" i="2" s="1"/>
  <c r="E42" i="2" s="1"/>
  <c r="F41" i="2"/>
  <c r="A83" i="2"/>
  <c r="B82" i="2"/>
  <c r="C82" i="2" s="1"/>
  <c r="G38" i="1"/>
  <c r="I38" i="1" s="1"/>
  <c r="M38" i="1" s="1"/>
  <c r="E39" i="1" s="1"/>
  <c r="F38" i="1"/>
  <c r="A85" i="1"/>
  <c r="B84" i="1"/>
  <c r="C84" i="1" s="1"/>
  <c r="A1078" i="2" l="1"/>
  <c r="B1077" i="2"/>
  <c r="C1077" i="2" s="1"/>
  <c r="B284" i="2"/>
  <c r="C284" i="2" s="1"/>
  <c r="A285" i="2"/>
  <c r="A84" i="2"/>
  <c r="B83" i="2"/>
  <c r="C83" i="2" s="1"/>
  <c r="J41" i="2"/>
  <c r="L41" i="2" s="1"/>
  <c r="H41" i="2"/>
  <c r="K41" i="2" s="1"/>
  <c r="A86" i="1"/>
  <c r="B85" i="1"/>
  <c r="C85" i="1" s="1"/>
  <c r="J38" i="1"/>
  <c r="L38" i="1" s="1"/>
  <c r="H38" i="1"/>
  <c r="K38" i="1" s="1"/>
  <c r="D39" i="1" s="1"/>
  <c r="A1079" i="2" l="1"/>
  <c r="B1078" i="2"/>
  <c r="C1078" i="2" s="1"/>
  <c r="A286" i="2"/>
  <c r="B285" i="2"/>
  <c r="C285" i="2" s="1"/>
  <c r="D42" i="2"/>
  <c r="A85" i="2"/>
  <c r="B84" i="2"/>
  <c r="C84" i="2" s="1"/>
  <c r="G39" i="1"/>
  <c r="I39" i="1" s="1"/>
  <c r="M39" i="1" s="1"/>
  <c r="E40" i="1" s="1"/>
  <c r="F39" i="1"/>
  <c r="A87" i="1"/>
  <c r="B86" i="1"/>
  <c r="C86" i="1" s="1"/>
  <c r="B1079" i="2" l="1"/>
  <c r="C1079" i="2" s="1"/>
  <c r="A1080" i="2"/>
  <c r="A287" i="2"/>
  <c r="B286" i="2"/>
  <c r="C286" i="2" s="1"/>
  <c r="B85" i="2"/>
  <c r="C85" i="2" s="1"/>
  <c r="A86" i="2"/>
  <c r="G42" i="2"/>
  <c r="I42" i="2" s="1"/>
  <c r="M42" i="2" s="1"/>
  <c r="E43" i="2" s="1"/>
  <c r="F42" i="2"/>
  <c r="A88" i="1"/>
  <c r="B87" i="1"/>
  <c r="C87" i="1" s="1"/>
  <c r="J39" i="1"/>
  <c r="L39" i="1" s="1"/>
  <c r="H39" i="1"/>
  <c r="K39" i="1" s="1"/>
  <c r="D40" i="1" s="1"/>
  <c r="A1081" i="2" l="1"/>
  <c r="B1080" i="2"/>
  <c r="C1080" i="2" s="1"/>
  <c r="B287" i="2"/>
  <c r="C287" i="2" s="1"/>
  <c r="A288" i="2"/>
  <c r="A87" i="2"/>
  <c r="B86" i="2"/>
  <c r="C86" i="2" s="1"/>
  <c r="J42" i="2"/>
  <c r="L42" i="2" s="1"/>
  <c r="H42" i="2"/>
  <c r="K42" i="2" s="1"/>
  <c r="D43" i="2" s="1"/>
  <c r="F40" i="1"/>
  <c r="G40" i="1"/>
  <c r="I40" i="1" s="1"/>
  <c r="M40" i="1" s="1"/>
  <c r="E41" i="1" s="1"/>
  <c r="A89" i="1"/>
  <c r="B88" i="1"/>
  <c r="C88" i="1" s="1"/>
  <c r="A1082" i="2" l="1"/>
  <c r="B1081" i="2"/>
  <c r="C1081" i="2" s="1"/>
  <c r="A289" i="2"/>
  <c r="B288" i="2"/>
  <c r="C288" i="2" s="1"/>
  <c r="F43" i="2"/>
  <c r="G43" i="2"/>
  <c r="I43" i="2" s="1"/>
  <c r="M43" i="2" s="1"/>
  <c r="E44" i="2" s="1"/>
  <c r="A88" i="2"/>
  <c r="B87" i="2"/>
  <c r="C87" i="2" s="1"/>
  <c r="B89" i="1"/>
  <c r="C89" i="1" s="1"/>
  <c r="A90" i="1"/>
  <c r="J40" i="1"/>
  <c r="L40" i="1" s="1"/>
  <c r="H40" i="1"/>
  <c r="K40" i="1" s="1"/>
  <c r="A1083" i="2" l="1"/>
  <c r="B1082" i="2"/>
  <c r="C1082" i="2" s="1"/>
  <c r="A290" i="2"/>
  <c r="B289" i="2"/>
  <c r="C289" i="2" s="1"/>
  <c r="A89" i="2"/>
  <c r="B88" i="2"/>
  <c r="C88" i="2" s="1"/>
  <c r="J43" i="2"/>
  <c r="L43" i="2" s="1"/>
  <c r="H43" i="2"/>
  <c r="K43" i="2" s="1"/>
  <c r="D44" i="2" s="1"/>
  <c r="A91" i="1"/>
  <c r="B90" i="1"/>
  <c r="C90" i="1" s="1"/>
  <c r="D41" i="1"/>
  <c r="A1084" i="2" l="1"/>
  <c r="B1083" i="2"/>
  <c r="C1083" i="2" s="1"/>
  <c r="A291" i="2"/>
  <c r="B290" i="2"/>
  <c r="C290" i="2" s="1"/>
  <c r="G44" i="2"/>
  <c r="I44" i="2" s="1"/>
  <c r="M44" i="2" s="1"/>
  <c r="E45" i="2" s="1"/>
  <c r="F44" i="2"/>
  <c r="A90" i="2"/>
  <c r="B89" i="2"/>
  <c r="C89" i="2" s="1"/>
  <c r="G41" i="1"/>
  <c r="I41" i="1" s="1"/>
  <c r="M41" i="1" s="1"/>
  <c r="E42" i="1" s="1"/>
  <c r="F41" i="1"/>
  <c r="A92" i="1"/>
  <c r="B91" i="1"/>
  <c r="C91" i="1" s="1"/>
  <c r="A1085" i="2" l="1"/>
  <c r="B1084" i="2"/>
  <c r="C1084" i="2" s="1"/>
  <c r="A292" i="2"/>
  <c r="B291" i="2"/>
  <c r="C291" i="2" s="1"/>
  <c r="J44" i="2"/>
  <c r="L44" i="2" s="1"/>
  <c r="H44" i="2"/>
  <c r="K44" i="2" s="1"/>
  <c r="A91" i="2"/>
  <c r="B90" i="2"/>
  <c r="C90" i="2" s="1"/>
  <c r="A93" i="1"/>
  <c r="B92" i="1"/>
  <c r="C92" i="1" s="1"/>
  <c r="J41" i="1"/>
  <c r="L41" i="1" s="1"/>
  <c r="H41" i="1"/>
  <c r="K41" i="1" s="1"/>
  <c r="A1086" i="2" l="1"/>
  <c r="B1085" i="2"/>
  <c r="C1085" i="2" s="1"/>
  <c r="B292" i="2"/>
  <c r="C292" i="2" s="1"/>
  <c r="A293" i="2"/>
  <c r="D45" i="2"/>
  <c r="F45" i="2" s="1"/>
  <c r="A92" i="2"/>
  <c r="B91" i="2"/>
  <c r="C91" i="2" s="1"/>
  <c r="G45" i="2"/>
  <c r="I45" i="2" s="1"/>
  <c r="M45" i="2" s="1"/>
  <c r="E46" i="2" s="1"/>
  <c r="D42" i="1"/>
  <c r="G42" i="1"/>
  <c r="I42" i="1" s="1"/>
  <c r="M42" i="1" s="1"/>
  <c r="E43" i="1" s="1"/>
  <c r="F42" i="1"/>
  <c r="B93" i="1"/>
  <c r="C93" i="1" s="1"/>
  <c r="A94" i="1"/>
  <c r="A1087" i="2" l="1"/>
  <c r="B1086" i="2"/>
  <c r="C1086" i="2" s="1"/>
  <c r="A294" i="2"/>
  <c r="B293" i="2"/>
  <c r="C293" i="2" s="1"/>
  <c r="J45" i="2"/>
  <c r="L45" i="2" s="1"/>
  <c r="H45" i="2"/>
  <c r="K45" i="2" s="1"/>
  <c r="A93" i="2"/>
  <c r="B92" i="2"/>
  <c r="C92" i="2" s="1"/>
  <c r="J42" i="1"/>
  <c r="L42" i="1" s="1"/>
  <c r="H42" i="1"/>
  <c r="K42" i="1" s="1"/>
  <c r="A95" i="1"/>
  <c r="B94" i="1"/>
  <c r="C94" i="1" s="1"/>
  <c r="B1087" i="2" l="1"/>
  <c r="C1087" i="2" s="1"/>
  <c r="A1088" i="2"/>
  <c r="A295" i="2"/>
  <c r="B294" i="2"/>
  <c r="C294" i="2" s="1"/>
  <c r="D46" i="2"/>
  <c r="F46" i="2" s="1"/>
  <c r="B93" i="2"/>
  <c r="C93" i="2" s="1"/>
  <c r="A94" i="2"/>
  <c r="D43" i="1"/>
  <c r="G43" i="1"/>
  <c r="I43" i="1" s="1"/>
  <c r="M43" i="1" s="1"/>
  <c r="E44" i="1" s="1"/>
  <c r="F43" i="1"/>
  <c r="A96" i="1"/>
  <c r="B95" i="1"/>
  <c r="C95" i="1" s="1"/>
  <c r="G46" i="2" l="1"/>
  <c r="I46" i="2" s="1"/>
  <c r="M46" i="2" s="1"/>
  <c r="E47" i="2" s="1"/>
  <c r="A1089" i="2"/>
  <c r="B1088" i="2"/>
  <c r="C1088" i="2" s="1"/>
  <c r="B295" i="2"/>
  <c r="C295" i="2" s="1"/>
  <c r="A296" i="2"/>
  <c r="A95" i="2"/>
  <c r="B94" i="2"/>
  <c r="C94" i="2" s="1"/>
  <c r="J46" i="2"/>
  <c r="L46" i="2" s="1"/>
  <c r="H46" i="2"/>
  <c r="K46" i="2" s="1"/>
  <c r="A97" i="1"/>
  <c r="B96" i="1"/>
  <c r="C96" i="1" s="1"/>
  <c r="J43" i="1"/>
  <c r="L43" i="1" s="1"/>
  <c r="H43" i="1"/>
  <c r="K43" i="1" s="1"/>
  <c r="A1090" i="2" l="1"/>
  <c r="B1089" i="2"/>
  <c r="C1089" i="2" s="1"/>
  <c r="A297" i="2"/>
  <c r="B296" i="2"/>
  <c r="C296" i="2" s="1"/>
  <c r="D47" i="2"/>
  <c r="A96" i="2"/>
  <c r="B95" i="2"/>
  <c r="C95" i="2" s="1"/>
  <c r="A98" i="1"/>
  <c r="B97" i="1"/>
  <c r="C97" i="1" s="1"/>
  <c r="D44" i="1"/>
  <c r="A1091" i="2" l="1"/>
  <c r="B1090" i="2"/>
  <c r="C1090" i="2" s="1"/>
  <c r="A298" i="2"/>
  <c r="B297" i="2"/>
  <c r="C297" i="2" s="1"/>
  <c r="G47" i="2"/>
  <c r="I47" i="2" s="1"/>
  <c r="M47" i="2" s="1"/>
  <c r="E48" i="2" s="1"/>
  <c r="F47" i="2"/>
  <c r="A97" i="2"/>
  <c r="B96" i="2"/>
  <c r="C96" i="2" s="1"/>
  <c r="A99" i="1"/>
  <c r="B98" i="1"/>
  <c r="C98" i="1" s="1"/>
  <c r="F44" i="1"/>
  <c r="G44" i="1"/>
  <c r="I44" i="1" s="1"/>
  <c r="M44" i="1" s="1"/>
  <c r="E45" i="1" s="1"/>
  <c r="B1091" i="2" l="1"/>
  <c r="C1091" i="2" s="1"/>
  <c r="A1092" i="2"/>
  <c r="A299" i="2"/>
  <c r="B298" i="2"/>
  <c r="C298" i="2" s="1"/>
  <c r="B97" i="2"/>
  <c r="C97" i="2" s="1"/>
  <c r="A98" i="2"/>
  <c r="J47" i="2"/>
  <c r="L47" i="2" s="1"/>
  <c r="H47" i="2"/>
  <c r="K47" i="2" s="1"/>
  <c r="D48" i="2" s="1"/>
  <c r="J44" i="1"/>
  <c r="L44" i="1" s="1"/>
  <c r="H44" i="1"/>
  <c r="K44" i="1" s="1"/>
  <c r="D45" i="1" s="1"/>
  <c r="A100" i="1"/>
  <c r="B99" i="1"/>
  <c r="C99" i="1" s="1"/>
  <c r="A1093" i="2" l="1"/>
  <c r="B1092" i="2"/>
  <c r="C1092" i="2" s="1"/>
  <c r="A300" i="2"/>
  <c r="B299" i="2"/>
  <c r="C299" i="2" s="1"/>
  <c r="F48" i="2"/>
  <c r="G48" i="2"/>
  <c r="I48" i="2" s="1"/>
  <c r="M48" i="2" s="1"/>
  <c r="E49" i="2" s="1"/>
  <c r="A99" i="2"/>
  <c r="B98" i="2"/>
  <c r="C98" i="2" s="1"/>
  <c r="A101" i="1"/>
  <c r="B100" i="1"/>
  <c r="C100" i="1" s="1"/>
  <c r="G45" i="1"/>
  <c r="I45" i="1" s="1"/>
  <c r="M45" i="1" s="1"/>
  <c r="E46" i="1" s="1"/>
  <c r="F45" i="1"/>
  <c r="A1094" i="2" l="1"/>
  <c r="B1093" i="2"/>
  <c r="C1093" i="2" s="1"/>
  <c r="B300" i="2"/>
  <c r="C300" i="2" s="1"/>
  <c r="A301" i="2"/>
  <c r="A100" i="2"/>
  <c r="B99" i="2"/>
  <c r="C99" i="2" s="1"/>
  <c r="J48" i="2"/>
  <c r="L48" i="2" s="1"/>
  <c r="H48" i="2"/>
  <c r="K48" i="2" s="1"/>
  <c r="J45" i="1"/>
  <c r="L45" i="1" s="1"/>
  <c r="H45" i="1"/>
  <c r="K45" i="1" s="1"/>
  <c r="D46" i="1" s="1"/>
  <c r="B101" i="1"/>
  <c r="C101" i="1" s="1"/>
  <c r="A102" i="1"/>
  <c r="A1095" i="2" l="1"/>
  <c r="B1094" i="2"/>
  <c r="C1094" i="2" s="1"/>
  <c r="A302" i="2"/>
  <c r="B301" i="2"/>
  <c r="C301" i="2" s="1"/>
  <c r="D49" i="2"/>
  <c r="A101" i="2"/>
  <c r="B100" i="2"/>
  <c r="C100" i="2" s="1"/>
  <c r="G46" i="1"/>
  <c r="I46" i="1" s="1"/>
  <c r="M46" i="1" s="1"/>
  <c r="E47" i="1" s="1"/>
  <c r="F46" i="1"/>
  <c r="A103" i="1"/>
  <c r="B102" i="1"/>
  <c r="C102" i="1" s="1"/>
  <c r="B1095" i="2" l="1"/>
  <c r="C1095" i="2" s="1"/>
  <c r="A1096" i="2"/>
  <c r="A303" i="2"/>
  <c r="B302" i="2"/>
  <c r="C302" i="2" s="1"/>
  <c r="B101" i="2"/>
  <c r="C101" i="2" s="1"/>
  <c r="A102" i="2"/>
  <c r="G49" i="2"/>
  <c r="I49" i="2" s="1"/>
  <c r="M49" i="2" s="1"/>
  <c r="E50" i="2" s="1"/>
  <c r="F49" i="2"/>
  <c r="A104" i="1"/>
  <c r="B103" i="1"/>
  <c r="C103" i="1" s="1"/>
  <c r="J46" i="1"/>
  <c r="L46" i="1" s="1"/>
  <c r="H46" i="1"/>
  <c r="K46" i="1" s="1"/>
  <c r="A1097" i="2" l="1"/>
  <c r="B1096" i="2"/>
  <c r="C1096" i="2" s="1"/>
  <c r="B303" i="2"/>
  <c r="C303" i="2" s="1"/>
  <c r="A304" i="2"/>
  <c r="A103" i="2"/>
  <c r="B102" i="2"/>
  <c r="C102" i="2" s="1"/>
  <c r="J49" i="2"/>
  <c r="L49" i="2" s="1"/>
  <c r="H49" i="2"/>
  <c r="K49" i="2" s="1"/>
  <c r="A105" i="1"/>
  <c r="B104" i="1"/>
  <c r="C104" i="1" s="1"/>
  <c r="D47" i="1"/>
  <c r="A1098" i="2" l="1"/>
  <c r="B1097" i="2"/>
  <c r="C1097" i="2" s="1"/>
  <c r="A305" i="2"/>
  <c r="B304" i="2"/>
  <c r="C304" i="2" s="1"/>
  <c r="D50" i="2"/>
  <c r="A104" i="2"/>
  <c r="B103" i="2"/>
  <c r="C103" i="2" s="1"/>
  <c r="G47" i="1"/>
  <c r="I47" i="1" s="1"/>
  <c r="M47" i="1" s="1"/>
  <c r="E48" i="1" s="1"/>
  <c r="F47" i="1"/>
  <c r="B105" i="1"/>
  <c r="C105" i="1" s="1"/>
  <c r="A106" i="1"/>
  <c r="A1099" i="2" l="1"/>
  <c r="B1098" i="2"/>
  <c r="C1098" i="2" s="1"/>
  <c r="A306" i="2"/>
  <c r="B305" i="2"/>
  <c r="C305" i="2" s="1"/>
  <c r="A105" i="2"/>
  <c r="B104" i="2"/>
  <c r="C104" i="2" s="1"/>
  <c r="G50" i="2"/>
  <c r="I50" i="2" s="1"/>
  <c r="M50" i="2" s="1"/>
  <c r="E51" i="2" s="1"/>
  <c r="F50" i="2"/>
  <c r="J47" i="1"/>
  <c r="L47" i="1" s="1"/>
  <c r="H47" i="1"/>
  <c r="K47" i="1" s="1"/>
  <c r="D48" i="1" s="1"/>
  <c r="A107" i="1"/>
  <c r="B106" i="1"/>
  <c r="C106" i="1" s="1"/>
  <c r="A1100" i="2" l="1"/>
  <c r="B1099" i="2"/>
  <c r="C1099" i="2" s="1"/>
  <c r="A307" i="2"/>
  <c r="B306" i="2"/>
  <c r="C306" i="2" s="1"/>
  <c r="A106" i="2"/>
  <c r="B105" i="2"/>
  <c r="C105" i="2" s="1"/>
  <c r="J50" i="2"/>
  <c r="L50" i="2" s="1"/>
  <c r="H50" i="2"/>
  <c r="K50" i="2" s="1"/>
  <c r="A108" i="1"/>
  <c r="B107" i="1"/>
  <c r="C107" i="1" s="1"/>
  <c r="F48" i="1"/>
  <c r="G48" i="1"/>
  <c r="I48" i="1" s="1"/>
  <c r="M48" i="1" s="1"/>
  <c r="E49" i="1" s="1"/>
  <c r="A1101" i="2" l="1"/>
  <c r="B1100" i="2"/>
  <c r="C1100" i="2" s="1"/>
  <c r="A308" i="2"/>
  <c r="B307" i="2"/>
  <c r="C307" i="2" s="1"/>
  <c r="A107" i="2"/>
  <c r="B106" i="2"/>
  <c r="C106" i="2" s="1"/>
  <c r="D51" i="2"/>
  <c r="J48" i="1"/>
  <c r="L48" i="1" s="1"/>
  <c r="H48" i="1"/>
  <c r="K48" i="1" s="1"/>
  <c r="D49" i="1" s="1"/>
  <c r="A109" i="1"/>
  <c r="B108" i="1"/>
  <c r="C108" i="1" s="1"/>
  <c r="A1102" i="2" l="1"/>
  <c r="B1101" i="2"/>
  <c r="C1101" i="2" s="1"/>
  <c r="B308" i="2"/>
  <c r="C308" i="2" s="1"/>
  <c r="A309" i="2"/>
  <c r="G51" i="2"/>
  <c r="I51" i="2" s="1"/>
  <c r="M51" i="2" s="1"/>
  <c r="E52" i="2" s="1"/>
  <c r="F51" i="2"/>
  <c r="A108" i="2"/>
  <c r="B107" i="2"/>
  <c r="C107" i="2" s="1"/>
  <c r="B109" i="1"/>
  <c r="C109" i="1" s="1"/>
  <c r="A110" i="1"/>
  <c r="G49" i="1"/>
  <c r="I49" i="1" s="1"/>
  <c r="M49" i="1" s="1"/>
  <c r="E50" i="1" s="1"/>
  <c r="F49" i="1"/>
  <c r="A1103" i="2" l="1"/>
  <c r="B1102" i="2"/>
  <c r="C1102" i="2" s="1"/>
  <c r="A310" i="2"/>
  <c r="B309" i="2"/>
  <c r="C309" i="2" s="1"/>
  <c r="A109" i="2"/>
  <c r="B108" i="2"/>
  <c r="C108" i="2" s="1"/>
  <c r="J51" i="2"/>
  <c r="L51" i="2" s="1"/>
  <c r="H51" i="2"/>
  <c r="K51" i="2" s="1"/>
  <c r="A111" i="1"/>
  <c r="B110" i="1"/>
  <c r="C110" i="1" s="1"/>
  <c r="J49" i="1"/>
  <c r="L49" i="1" s="1"/>
  <c r="H49" i="1"/>
  <c r="K49" i="1" s="1"/>
  <c r="A1104" i="2" l="1"/>
  <c r="B1103" i="2"/>
  <c r="C1103" i="2" s="1"/>
  <c r="A311" i="2"/>
  <c r="B310" i="2"/>
  <c r="C310" i="2" s="1"/>
  <c r="B109" i="2"/>
  <c r="C109" i="2" s="1"/>
  <c r="A110" i="2"/>
  <c r="D50" i="1"/>
  <c r="G50" i="1" s="1"/>
  <c r="I50" i="1" s="1"/>
  <c r="M50" i="1" s="1"/>
  <c r="E51" i="1" s="1"/>
  <c r="D52" i="2"/>
  <c r="A112" i="1"/>
  <c r="B111" i="1"/>
  <c r="C111" i="1" s="1"/>
  <c r="A1105" i="2" l="1"/>
  <c r="B1104" i="2"/>
  <c r="C1104" i="2" s="1"/>
  <c r="B311" i="2"/>
  <c r="C311" i="2" s="1"/>
  <c r="A312" i="2"/>
  <c r="F50" i="1"/>
  <c r="A111" i="2"/>
  <c r="B110" i="2"/>
  <c r="C110" i="2" s="1"/>
  <c r="G52" i="2"/>
  <c r="I52" i="2" s="1"/>
  <c r="M52" i="2" s="1"/>
  <c r="E53" i="2" s="1"/>
  <c r="F52" i="2"/>
  <c r="A113" i="1"/>
  <c r="B112" i="1"/>
  <c r="C112" i="1" s="1"/>
  <c r="J50" i="1"/>
  <c r="L50" i="1" s="1"/>
  <c r="H50" i="1"/>
  <c r="K50" i="1" s="1"/>
  <c r="A1106" i="2" l="1"/>
  <c r="B1105" i="2"/>
  <c r="C1105" i="2" s="1"/>
  <c r="A313" i="2"/>
  <c r="B312" i="2"/>
  <c r="C312" i="2" s="1"/>
  <c r="D51" i="1"/>
  <c r="J52" i="2"/>
  <c r="L52" i="2" s="1"/>
  <c r="H52" i="2"/>
  <c r="K52" i="2" s="1"/>
  <c r="A112" i="2"/>
  <c r="B111" i="2"/>
  <c r="C111" i="2" s="1"/>
  <c r="G51" i="1"/>
  <c r="I51" i="1" s="1"/>
  <c r="M51" i="1" s="1"/>
  <c r="E52" i="1" s="1"/>
  <c r="F51" i="1"/>
  <c r="A114" i="1"/>
  <c r="B113" i="1"/>
  <c r="C113" i="1" s="1"/>
  <c r="A1107" i="2" l="1"/>
  <c r="B1106" i="2"/>
  <c r="C1106" i="2" s="1"/>
  <c r="A314" i="2"/>
  <c r="B313" i="2"/>
  <c r="C313" i="2" s="1"/>
  <c r="D53" i="2"/>
  <c r="G53" i="2" s="1"/>
  <c r="I53" i="2" s="1"/>
  <c r="M53" i="2" s="1"/>
  <c r="E54" i="2" s="1"/>
  <c r="A113" i="2"/>
  <c r="B112" i="2"/>
  <c r="C112" i="2" s="1"/>
  <c r="A115" i="1"/>
  <c r="B114" i="1"/>
  <c r="C114" i="1" s="1"/>
  <c r="J51" i="1"/>
  <c r="L51" i="1" s="1"/>
  <c r="H51" i="1"/>
  <c r="K51" i="1" s="1"/>
  <c r="F53" i="2" l="1"/>
  <c r="B1107" i="2"/>
  <c r="C1107" i="2" s="1"/>
  <c r="A1108" i="2"/>
  <c r="A315" i="2"/>
  <c r="B314" i="2"/>
  <c r="C314" i="2" s="1"/>
  <c r="A114" i="2"/>
  <c r="B113" i="2"/>
  <c r="C113" i="2" s="1"/>
  <c r="J53" i="2"/>
  <c r="L53" i="2" s="1"/>
  <c r="H53" i="2"/>
  <c r="K53" i="2" s="1"/>
  <c r="D52" i="1"/>
  <c r="F52" i="1"/>
  <c r="G52" i="1"/>
  <c r="I52" i="1" s="1"/>
  <c r="M52" i="1" s="1"/>
  <c r="E53" i="1" s="1"/>
  <c r="A116" i="1"/>
  <c r="B115" i="1"/>
  <c r="C115" i="1" s="1"/>
  <c r="A1109" i="2" l="1"/>
  <c r="B1108" i="2"/>
  <c r="C1108" i="2" s="1"/>
  <c r="A316" i="2"/>
  <c r="B315" i="2"/>
  <c r="C315" i="2" s="1"/>
  <c r="A115" i="2"/>
  <c r="B114" i="2"/>
  <c r="C114" i="2" s="1"/>
  <c r="D54" i="2"/>
  <c r="J52" i="1"/>
  <c r="L52" i="1" s="1"/>
  <c r="H52" i="1"/>
  <c r="K52" i="1" s="1"/>
  <c r="D53" i="1" s="1"/>
  <c r="A117" i="1"/>
  <c r="B116" i="1"/>
  <c r="C116" i="1" s="1"/>
  <c r="A1110" i="2" l="1"/>
  <c r="B1109" i="2"/>
  <c r="C1109" i="2" s="1"/>
  <c r="B316" i="2"/>
  <c r="C316" i="2" s="1"/>
  <c r="A317" i="2"/>
  <c r="F54" i="2"/>
  <c r="G54" i="2"/>
  <c r="I54" i="2" s="1"/>
  <c r="M54" i="2" s="1"/>
  <c r="E55" i="2" s="1"/>
  <c r="B115" i="2"/>
  <c r="C115" i="2" s="1"/>
  <c r="A116" i="2"/>
  <c r="B117" i="1"/>
  <c r="C117" i="1" s="1"/>
  <c r="A118" i="1"/>
  <c r="G53" i="1"/>
  <c r="I53" i="1" s="1"/>
  <c r="M53" i="1" s="1"/>
  <c r="E54" i="1" s="1"/>
  <c r="F53" i="1"/>
  <c r="A1111" i="2" l="1"/>
  <c r="B1110" i="2"/>
  <c r="C1110" i="2" s="1"/>
  <c r="A318" i="2"/>
  <c r="B317" i="2"/>
  <c r="C317" i="2" s="1"/>
  <c r="J54" i="2"/>
  <c r="L54" i="2" s="1"/>
  <c r="H54" i="2"/>
  <c r="K54" i="2" s="1"/>
  <c r="A117" i="2"/>
  <c r="B116" i="2"/>
  <c r="C116" i="2" s="1"/>
  <c r="A119" i="1"/>
  <c r="B118" i="1"/>
  <c r="C118" i="1" s="1"/>
  <c r="J53" i="1"/>
  <c r="L53" i="1" s="1"/>
  <c r="H53" i="1"/>
  <c r="K53" i="1" s="1"/>
  <c r="B1111" i="2" l="1"/>
  <c r="C1111" i="2" s="1"/>
  <c r="A1112" i="2"/>
  <c r="A319" i="2"/>
  <c r="B318" i="2"/>
  <c r="C318" i="2" s="1"/>
  <c r="A118" i="2"/>
  <c r="B117" i="2"/>
  <c r="C117" i="2" s="1"/>
  <c r="D55" i="2"/>
  <c r="D54" i="1"/>
  <c r="A120" i="1"/>
  <c r="B119" i="1"/>
  <c r="C119" i="1" s="1"/>
  <c r="A1113" i="2" l="1"/>
  <c r="B1112" i="2"/>
  <c r="C1112" i="2" s="1"/>
  <c r="B319" i="2"/>
  <c r="C319" i="2" s="1"/>
  <c r="A320" i="2"/>
  <c r="F55" i="2"/>
  <c r="G55" i="2"/>
  <c r="I55" i="2" s="1"/>
  <c r="M55" i="2" s="1"/>
  <c r="E56" i="2" s="1"/>
  <c r="A119" i="2"/>
  <c r="B118" i="2"/>
  <c r="C118" i="2" s="1"/>
  <c r="A121" i="1"/>
  <c r="B120" i="1"/>
  <c r="C120" i="1" s="1"/>
  <c r="G54" i="1"/>
  <c r="I54" i="1" s="1"/>
  <c r="M54" i="1" s="1"/>
  <c r="E55" i="1" s="1"/>
  <c r="F54" i="1"/>
  <c r="A1114" i="2" l="1"/>
  <c r="B1113" i="2"/>
  <c r="C1113" i="2" s="1"/>
  <c r="A321" i="2"/>
  <c r="B320" i="2"/>
  <c r="C320" i="2" s="1"/>
  <c r="J55" i="2"/>
  <c r="L55" i="2" s="1"/>
  <c r="H55" i="2"/>
  <c r="K55" i="2" s="1"/>
  <c r="A120" i="2"/>
  <c r="B119" i="2"/>
  <c r="C119" i="2" s="1"/>
  <c r="J54" i="1"/>
  <c r="L54" i="1" s="1"/>
  <c r="H54" i="1"/>
  <c r="K54" i="1" s="1"/>
  <c r="B121" i="1"/>
  <c r="C121" i="1" s="1"/>
  <c r="A122" i="1"/>
  <c r="A1115" i="2" l="1"/>
  <c r="B1114" i="2"/>
  <c r="C1114" i="2" s="1"/>
  <c r="A322" i="2"/>
  <c r="B321" i="2"/>
  <c r="C321" i="2" s="1"/>
  <c r="B120" i="2"/>
  <c r="C120" i="2" s="1"/>
  <c r="A121" i="2"/>
  <c r="D56" i="2"/>
  <c r="D55" i="1"/>
  <c r="A123" i="1"/>
  <c r="B122" i="1"/>
  <c r="C122" i="1" s="1"/>
  <c r="A1116" i="2" l="1"/>
  <c r="B1115" i="2"/>
  <c r="C1115" i="2" s="1"/>
  <c r="A323" i="2"/>
  <c r="B322" i="2"/>
  <c r="C322" i="2" s="1"/>
  <c r="F56" i="2"/>
  <c r="G56" i="2"/>
  <c r="I56" i="2" s="1"/>
  <c r="M56" i="2" s="1"/>
  <c r="E57" i="2" s="1"/>
  <c r="A122" i="2"/>
  <c r="B121" i="2"/>
  <c r="C121" i="2" s="1"/>
  <c r="A124" i="1"/>
  <c r="B123" i="1"/>
  <c r="C123" i="1" s="1"/>
  <c r="G55" i="1"/>
  <c r="I55" i="1" s="1"/>
  <c r="M55" i="1" s="1"/>
  <c r="E56" i="1" s="1"/>
  <c r="F55" i="1"/>
  <c r="A1117" i="2" l="1"/>
  <c r="B1116" i="2"/>
  <c r="C1116" i="2" s="1"/>
  <c r="A324" i="2"/>
  <c r="B323" i="2"/>
  <c r="C323" i="2" s="1"/>
  <c r="A123" i="2"/>
  <c r="B122" i="2"/>
  <c r="C122" i="2" s="1"/>
  <c r="J56" i="2"/>
  <c r="L56" i="2" s="1"/>
  <c r="H56" i="2"/>
  <c r="K56" i="2" s="1"/>
  <c r="A125" i="1"/>
  <c r="B124" i="1"/>
  <c r="C124" i="1" s="1"/>
  <c r="J55" i="1"/>
  <c r="L55" i="1" s="1"/>
  <c r="H55" i="1"/>
  <c r="K55" i="1" s="1"/>
  <c r="A1118" i="2" l="1"/>
  <c r="B1117" i="2"/>
  <c r="C1117" i="2" s="1"/>
  <c r="B324" i="2"/>
  <c r="C324" i="2" s="1"/>
  <c r="A325" i="2"/>
  <c r="D57" i="2"/>
  <c r="B123" i="2"/>
  <c r="C123" i="2" s="1"/>
  <c r="A124" i="2"/>
  <c r="B125" i="1"/>
  <c r="C125" i="1" s="1"/>
  <c r="A126" i="1"/>
  <c r="D56" i="1"/>
  <c r="A1119" i="2" l="1"/>
  <c r="B1118" i="2"/>
  <c r="C1118" i="2" s="1"/>
  <c r="A326" i="2"/>
  <c r="B325" i="2"/>
  <c r="C325" i="2" s="1"/>
  <c r="A125" i="2"/>
  <c r="B124" i="2"/>
  <c r="C124" i="2" s="1"/>
  <c r="F57" i="2"/>
  <c r="G57" i="2"/>
  <c r="I57" i="2" s="1"/>
  <c r="M57" i="2" s="1"/>
  <c r="E58" i="2" s="1"/>
  <c r="F56" i="1"/>
  <c r="G56" i="1"/>
  <c r="I56" i="1" s="1"/>
  <c r="M56" i="1" s="1"/>
  <c r="E57" i="1" s="1"/>
  <c r="A127" i="1"/>
  <c r="B126" i="1"/>
  <c r="C126" i="1" s="1"/>
  <c r="A1120" i="2" l="1"/>
  <c r="B1119" i="2"/>
  <c r="C1119" i="2" s="1"/>
  <c r="A327" i="2"/>
  <c r="B326" i="2"/>
  <c r="C326" i="2" s="1"/>
  <c r="J57" i="2"/>
  <c r="L57" i="2" s="1"/>
  <c r="H57" i="2"/>
  <c r="K57" i="2" s="1"/>
  <c r="A126" i="2"/>
  <c r="B125" i="2"/>
  <c r="C125" i="2" s="1"/>
  <c r="A128" i="1"/>
  <c r="B127" i="1"/>
  <c r="C127" i="1" s="1"/>
  <c r="J56" i="1"/>
  <c r="L56" i="1" s="1"/>
  <c r="H56" i="1"/>
  <c r="K56" i="1" s="1"/>
  <c r="A1121" i="2" l="1"/>
  <c r="B1120" i="2"/>
  <c r="C1120" i="2" s="1"/>
  <c r="B327" i="2"/>
  <c r="C327" i="2" s="1"/>
  <c r="A328" i="2"/>
  <c r="D58" i="2"/>
  <c r="F58" i="2" s="1"/>
  <c r="A127" i="2"/>
  <c r="B126" i="2"/>
  <c r="C126" i="2" s="1"/>
  <c r="A129" i="1"/>
  <c r="B128" i="1"/>
  <c r="C128" i="1" s="1"/>
  <c r="D57" i="1"/>
  <c r="A1122" i="2" l="1"/>
  <c r="B1121" i="2"/>
  <c r="C1121" i="2" s="1"/>
  <c r="A329" i="2"/>
  <c r="B328" i="2"/>
  <c r="C328" i="2" s="1"/>
  <c r="G58" i="2"/>
  <c r="I58" i="2" s="1"/>
  <c r="M58" i="2" s="1"/>
  <c r="E59" i="2" s="1"/>
  <c r="J58" i="2"/>
  <c r="L58" i="2" s="1"/>
  <c r="H58" i="2"/>
  <c r="K58" i="2" s="1"/>
  <c r="A128" i="2"/>
  <c r="B127" i="2"/>
  <c r="C127" i="2" s="1"/>
  <c r="G57" i="1"/>
  <c r="I57" i="1" s="1"/>
  <c r="M57" i="1" s="1"/>
  <c r="E58" i="1" s="1"/>
  <c r="F57" i="1"/>
  <c r="A130" i="1"/>
  <c r="B129" i="1"/>
  <c r="C129" i="1" s="1"/>
  <c r="A1123" i="2" l="1"/>
  <c r="B1122" i="2"/>
  <c r="C1122" i="2" s="1"/>
  <c r="A330" i="2"/>
  <c r="B329" i="2"/>
  <c r="C329" i="2" s="1"/>
  <c r="D59" i="2"/>
  <c r="F59" i="2" s="1"/>
  <c r="B128" i="2"/>
  <c r="C128" i="2" s="1"/>
  <c r="A129" i="2"/>
  <c r="A131" i="1"/>
  <c r="B130" i="1"/>
  <c r="C130" i="1" s="1"/>
  <c r="J57" i="1"/>
  <c r="L57" i="1" s="1"/>
  <c r="H57" i="1"/>
  <c r="K57" i="1" s="1"/>
  <c r="B1123" i="2" l="1"/>
  <c r="C1123" i="2" s="1"/>
  <c r="A1124" i="2"/>
  <c r="A331" i="2"/>
  <c r="B330" i="2"/>
  <c r="C330" i="2" s="1"/>
  <c r="G59" i="2"/>
  <c r="I59" i="2" s="1"/>
  <c r="M59" i="2" s="1"/>
  <c r="E60" i="2" s="1"/>
  <c r="A130" i="2"/>
  <c r="B129" i="2"/>
  <c r="C129" i="2" s="1"/>
  <c r="D58" i="1"/>
  <c r="G58" i="1" s="1"/>
  <c r="I58" i="1" s="1"/>
  <c r="M58" i="1" s="1"/>
  <c r="E59" i="1" s="1"/>
  <c r="J59" i="2"/>
  <c r="L59" i="2" s="1"/>
  <c r="H59" i="2"/>
  <c r="K59" i="2" s="1"/>
  <c r="F58" i="1"/>
  <c r="A132" i="1"/>
  <c r="B131" i="1"/>
  <c r="C131" i="1" s="1"/>
  <c r="A1125" i="2" l="1"/>
  <c r="B1124" i="2"/>
  <c r="C1124" i="2" s="1"/>
  <c r="A332" i="2"/>
  <c r="B331" i="2"/>
  <c r="C331" i="2" s="1"/>
  <c r="D60" i="2"/>
  <c r="F60" i="2" s="1"/>
  <c r="A131" i="2"/>
  <c r="B130" i="2"/>
  <c r="C130" i="2" s="1"/>
  <c r="A133" i="1"/>
  <c r="B132" i="1"/>
  <c r="C132" i="1" s="1"/>
  <c r="J58" i="1"/>
  <c r="L58" i="1" s="1"/>
  <c r="H58" i="1"/>
  <c r="K58" i="1" s="1"/>
  <c r="A1126" i="2" l="1"/>
  <c r="B1125" i="2"/>
  <c r="C1125" i="2" s="1"/>
  <c r="B332" i="2"/>
  <c r="C332" i="2" s="1"/>
  <c r="A333" i="2"/>
  <c r="G60" i="2"/>
  <c r="I60" i="2" s="1"/>
  <c r="M60" i="2" s="1"/>
  <c r="E61" i="2" s="1"/>
  <c r="B131" i="2"/>
  <c r="C131" i="2" s="1"/>
  <c r="A132" i="2"/>
  <c r="J60" i="2"/>
  <c r="L60" i="2" s="1"/>
  <c r="H60" i="2"/>
  <c r="K60" i="2" s="1"/>
  <c r="D61" i="2" s="1"/>
  <c r="A134" i="1"/>
  <c r="B133" i="1"/>
  <c r="C133" i="1" s="1"/>
  <c r="D59" i="1"/>
  <c r="A1127" i="2" l="1"/>
  <c r="B1126" i="2"/>
  <c r="C1126" i="2" s="1"/>
  <c r="A334" i="2"/>
  <c r="B333" i="2"/>
  <c r="C333" i="2" s="1"/>
  <c r="A133" i="2"/>
  <c r="B132" i="2"/>
  <c r="C132" i="2" s="1"/>
  <c r="F61" i="2"/>
  <c r="G61" i="2"/>
  <c r="I61" i="2" s="1"/>
  <c r="M61" i="2" s="1"/>
  <c r="E62" i="2" s="1"/>
  <c r="G59" i="1"/>
  <c r="I59" i="1" s="1"/>
  <c r="M59" i="1" s="1"/>
  <c r="E60" i="1" s="1"/>
  <c r="F59" i="1"/>
  <c r="A135" i="1"/>
  <c r="B134" i="1"/>
  <c r="C134" i="1" s="1"/>
  <c r="B1127" i="2" l="1"/>
  <c r="C1127" i="2" s="1"/>
  <c r="A1128" i="2"/>
  <c r="A335" i="2"/>
  <c r="B334" i="2"/>
  <c r="C334" i="2" s="1"/>
  <c r="J61" i="2"/>
  <c r="L61" i="2" s="1"/>
  <c r="H61" i="2"/>
  <c r="K61" i="2" s="1"/>
  <c r="A134" i="2"/>
  <c r="B133" i="2"/>
  <c r="C133" i="2" s="1"/>
  <c r="A136" i="1"/>
  <c r="B135" i="1"/>
  <c r="C135" i="1" s="1"/>
  <c r="J59" i="1"/>
  <c r="L59" i="1" s="1"/>
  <c r="H59" i="1"/>
  <c r="K59" i="1" s="1"/>
  <c r="A1129" i="2" l="1"/>
  <c r="B1128" i="2"/>
  <c r="C1128" i="2" s="1"/>
  <c r="B335" i="2"/>
  <c r="C335" i="2" s="1"/>
  <c r="A336" i="2"/>
  <c r="D62" i="2"/>
  <c r="A135" i="2"/>
  <c r="B134" i="2"/>
  <c r="C134" i="2" s="1"/>
  <c r="F62" i="2"/>
  <c r="G62" i="2"/>
  <c r="I62" i="2" s="1"/>
  <c r="M62" i="2" s="1"/>
  <c r="E63" i="2" s="1"/>
  <c r="D60" i="1"/>
  <c r="A137" i="1"/>
  <c r="B136" i="1"/>
  <c r="C136" i="1" s="1"/>
  <c r="F60" i="1"/>
  <c r="G60" i="1"/>
  <c r="I60" i="1" s="1"/>
  <c r="M60" i="1" s="1"/>
  <c r="E61" i="1" s="1"/>
  <c r="A1130" i="2" l="1"/>
  <c r="B1129" i="2"/>
  <c r="C1129" i="2" s="1"/>
  <c r="A337" i="2"/>
  <c r="B336" i="2"/>
  <c r="C336" i="2" s="1"/>
  <c r="J62" i="2"/>
  <c r="L62" i="2" s="1"/>
  <c r="H62" i="2"/>
  <c r="K62" i="2" s="1"/>
  <c r="A136" i="2"/>
  <c r="B135" i="2"/>
  <c r="C135" i="2" s="1"/>
  <c r="J60" i="1"/>
  <c r="L60" i="1" s="1"/>
  <c r="H60" i="1"/>
  <c r="K60" i="1" s="1"/>
  <c r="D61" i="1" s="1"/>
  <c r="A138" i="1"/>
  <c r="B137" i="1"/>
  <c r="C137" i="1" s="1"/>
  <c r="A1131" i="2" l="1"/>
  <c r="B1130" i="2"/>
  <c r="C1130" i="2" s="1"/>
  <c r="A338" i="2"/>
  <c r="B337" i="2"/>
  <c r="C337" i="2" s="1"/>
  <c r="B136" i="2"/>
  <c r="C136" i="2" s="1"/>
  <c r="A137" i="2"/>
  <c r="D63" i="2"/>
  <c r="G61" i="1"/>
  <c r="I61" i="1" s="1"/>
  <c r="M61" i="1" s="1"/>
  <c r="E62" i="1" s="1"/>
  <c r="F61" i="1"/>
  <c r="A139" i="1"/>
  <c r="B138" i="1"/>
  <c r="C138" i="1" s="1"/>
  <c r="A1132" i="2" l="1"/>
  <c r="B1131" i="2"/>
  <c r="C1131" i="2" s="1"/>
  <c r="A339" i="2"/>
  <c r="B338" i="2"/>
  <c r="C338" i="2" s="1"/>
  <c r="G63" i="2"/>
  <c r="I63" i="2" s="1"/>
  <c r="M63" i="2" s="1"/>
  <c r="E64" i="2" s="1"/>
  <c r="F63" i="2"/>
  <c r="A138" i="2"/>
  <c r="B137" i="2"/>
  <c r="C137" i="2" s="1"/>
  <c r="A140" i="1"/>
  <c r="B139" i="1"/>
  <c r="C139" i="1" s="1"/>
  <c r="J61" i="1"/>
  <c r="L61" i="1" s="1"/>
  <c r="H61" i="1"/>
  <c r="K61" i="1" s="1"/>
  <c r="A1133" i="2" l="1"/>
  <c r="B1132" i="2"/>
  <c r="C1132" i="2" s="1"/>
  <c r="A340" i="2"/>
  <c r="B339" i="2"/>
  <c r="C339" i="2" s="1"/>
  <c r="A139" i="2"/>
  <c r="B138" i="2"/>
  <c r="C138" i="2" s="1"/>
  <c r="J63" i="2"/>
  <c r="L63" i="2" s="1"/>
  <c r="H63" i="2"/>
  <c r="K63" i="2" s="1"/>
  <c r="A141" i="1"/>
  <c r="B140" i="1"/>
  <c r="C140" i="1" s="1"/>
  <c r="D62" i="1"/>
  <c r="A1134" i="2" l="1"/>
  <c r="B1133" i="2"/>
  <c r="C1133" i="2" s="1"/>
  <c r="B340" i="2"/>
  <c r="C340" i="2" s="1"/>
  <c r="A341" i="2"/>
  <c r="A140" i="2"/>
  <c r="B139" i="2"/>
  <c r="C139" i="2" s="1"/>
  <c r="D64" i="2"/>
  <c r="G62" i="1"/>
  <c r="I62" i="1" s="1"/>
  <c r="M62" i="1" s="1"/>
  <c r="E63" i="1" s="1"/>
  <c r="F62" i="1"/>
  <c r="A142" i="1"/>
  <c r="B141" i="1"/>
  <c r="C141" i="1" s="1"/>
  <c r="A1135" i="2" l="1"/>
  <c r="B1134" i="2"/>
  <c r="C1134" i="2" s="1"/>
  <c r="A342" i="2"/>
  <c r="B341" i="2"/>
  <c r="C341" i="2" s="1"/>
  <c r="A141" i="2"/>
  <c r="B140" i="2"/>
  <c r="C140" i="2" s="1"/>
  <c r="F64" i="2"/>
  <c r="G64" i="2"/>
  <c r="I64" i="2" s="1"/>
  <c r="M64" i="2" s="1"/>
  <c r="E65" i="2" s="1"/>
  <c r="A143" i="1"/>
  <c r="B142" i="1"/>
  <c r="C142" i="1" s="1"/>
  <c r="J62" i="1"/>
  <c r="L62" i="1" s="1"/>
  <c r="H62" i="1"/>
  <c r="K62" i="1" s="1"/>
  <c r="B1135" i="2" l="1"/>
  <c r="C1135" i="2" s="1"/>
  <c r="A1136" i="2"/>
  <c r="A343" i="2"/>
  <c r="B342" i="2"/>
  <c r="C342" i="2" s="1"/>
  <c r="J64" i="2"/>
  <c r="L64" i="2" s="1"/>
  <c r="H64" i="2"/>
  <c r="K64" i="2" s="1"/>
  <c r="A142" i="2"/>
  <c r="B141" i="2"/>
  <c r="C141" i="2" s="1"/>
  <c r="A144" i="1"/>
  <c r="B143" i="1"/>
  <c r="C143" i="1" s="1"/>
  <c r="D63" i="1"/>
  <c r="A1137" i="2" l="1"/>
  <c r="B1136" i="2"/>
  <c r="C1136" i="2" s="1"/>
  <c r="B343" i="2"/>
  <c r="C343" i="2" s="1"/>
  <c r="A344" i="2"/>
  <c r="A143" i="2"/>
  <c r="B142" i="2"/>
  <c r="C142" i="2" s="1"/>
  <c r="D65" i="2"/>
  <c r="G63" i="1"/>
  <c r="I63" i="1" s="1"/>
  <c r="M63" i="1" s="1"/>
  <c r="E64" i="1" s="1"/>
  <c r="F63" i="1"/>
  <c r="A145" i="1"/>
  <c r="B144" i="1"/>
  <c r="C144" i="1" s="1"/>
  <c r="A1138" i="2" l="1"/>
  <c r="B1137" i="2"/>
  <c r="C1137" i="2" s="1"/>
  <c r="A345" i="2"/>
  <c r="B344" i="2"/>
  <c r="C344" i="2" s="1"/>
  <c r="G65" i="2"/>
  <c r="I65" i="2" s="1"/>
  <c r="M65" i="2" s="1"/>
  <c r="E66" i="2" s="1"/>
  <c r="F65" i="2"/>
  <c r="A144" i="2"/>
  <c r="B143" i="2"/>
  <c r="C143" i="2" s="1"/>
  <c r="A146" i="1"/>
  <c r="B145" i="1"/>
  <c r="C145" i="1" s="1"/>
  <c r="J63" i="1"/>
  <c r="L63" i="1" s="1"/>
  <c r="H63" i="1"/>
  <c r="K63" i="1" s="1"/>
  <c r="A1139" i="2" l="1"/>
  <c r="B1138" i="2"/>
  <c r="C1138" i="2" s="1"/>
  <c r="A346" i="2"/>
  <c r="B345" i="2"/>
  <c r="C345" i="2" s="1"/>
  <c r="A145" i="2"/>
  <c r="B144" i="2"/>
  <c r="C144" i="2" s="1"/>
  <c r="J65" i="2"/>
  <c r="L65" i="2" s="1"/>
  <c r="H65" i="2"/>
  <c r="K65" i="2" s="1"/>
  <c r="A147" i="1"/>
  <c r="B146" i="1"/>
  <c r="C146" i="1" s="1"/>
  <c r="D64" i="1"/>
  <c r="B1139" i="2" l="1"/>
  <c r="C1139" i="2" s="1"/>
  <c r="A1140" i="2"/>
  <c r="A347" i="2"/>
  <c r="B346" i="2"/>
  <c r="C346" i="2" s="1"/>
  <c r="D66" i="2"/>
  <c r="G66" i="2" s="1"/>
  <c r="I66" i="2" s="1"/>
  <c r="M66" i="2" s="1"/>
  <c r="E67" i="2" s="1"/>
  <c r="F66" i="2"/>
  <c r="A146" i="2"/>
  <c r="B145" i="2"/>
  <c r="C145" i="2" s="1"/>
  <c r="F64" i="1"/>
  <c r="G64" i="1"/>
  <c r="I64" i="1" s="1"/>
  <c r="M64" i="1" s="1"/>
  <c r="E65" i="1" s="1"/>
  <c r="A148" i="1"/>
  <c r="B147" i="1"/>
  <c r="C147" i="1" s="1"/>
  <c r="A1141" i="2" l="1"/>
  <c r="B1140" i="2"/>
  <c r="C1140" i="2" s="1"/>
  <c r="A348" i="2"/>
  <c r="B347" i="2"/>
  <c r="C347" i="2" s="1"/>
  <c r="A147" i="2"/>
  <c r="B146" i="2"/>
  <c r="C146" i="2" s="1"/>
  <c r="J66" i="2"/>
  <c r="L66" i="2" s="1"/>
  <c r="H66" i="2"/>
  <c r="K66" i="2" s="1"/>
  <c r="D67" i="2" s="1"/>
  <c r="A149" i="1"/>
  <c r="B148" i="1"/>
  <c r="C148" i="1" s="1"/>
  <c r="J64" i="1"/>
  <c r="L64" i="1" s="1"/>
  <c r="H64" i="1"/>
  <c r="K64" i="1" s="1"/>
  <c r="A1142" i="2" l="1"/>
  <c r="B1141" i="2"/>
  <c r="C1141" i="2" s="1"/>
  <c r="B348" i="2"/>
  <c r="C348" i="2" s="1"/>
  <c r="A349" i="2"/>
  <c r="F67" i="2"/>
  <c r="G67" i="2"/>
  <c r="I67" i="2" s="1"/>
  <c r="M67" i="2" s="1"/>
  <c r="E68" i="2" s="1"/>
  <c r="B147" i="2"/>
  <c r="C147" i="2" s="1"/>
  <c r="A148" i="2"/>
  <c r="B149" i="1"/>
  <c r="C149" i="1" s="1"/>
  <c r="A150" i="1"/>
  <c r="D65" i="1"/>
  <c r="A1143" i="2" l="1"/>
  <c r="B1142" i="2"/>
  <c r="C1142" i="2" s="1"/>
  <c r="A350" i="2"/>
  <c r="B349" i="2"/>
  <c r="C349" i="2" s="1"/>
  <c r="A149" i="2"/>
  <c r="B148" i="2"/>
  <c r="C148" i="2" s="1"/>
  <c r="J67" i="2"/>
  <c r="L67" i="2" s="1"/>
  <c r="H67" i="2"/>
  <c r="K67" i="2" s="1"/>
  <c r="G65" i="1"/>
  <c r="I65" i="1" s="1"/>
  <c r="M65" i="1" s="1"/>
  <c r="E66" i="1" s="1"/>
  <c r="F65" i="1"/>
  <c r="A151" i="1"/>
  <c r="B150" i="1"/>
  <c r="C150" i="1" s="1"/>
  <c r="B1143" i="2" l="1"/>
  <c r="C1143" i="2" s="1"/>
  <c r="A1144" i="2"/>
  <c r="A351" i="2"/>
  <c r="B350" i="2"/>
  <c r="C350" i="2" s="1"/>
  <c r="B149" i="2"/>
  <c r="C149" i="2" s="1"/>
  <c r="A150" i="2"/>
  <c r="D68" i="2"/>
  <c r="A152" i="1"/>
  <c r="B151" i="1"/>
  <c r="C151" i="1" s="1"/>
  <c r="J65" i="1"/>
  <c r="L65" i="1" s="1"/>
  <c r="H65" i="1"/>
  <c r="K65" i="1" s="1"/>
  <c r="A1145" i="2" l="1"/>
  <c r="B1144" i="2"/>
  <c r="C1144" i="2" s="1"/>
  <c r="B351" i="2"/>
  <c r="C351" i="2" s="1"/>
  <c r="A352" i="2"/>
  <c r="G68" i="2"/>
  <c r="I68" i="2" s="1"/>
  <c r="M68" i="2" s="1"/>
  <c r="E69" i="2" s="1"/>
  <c r="F68" i="2"/>
  <c r="A151" i="2"/>
  <c r="B150" i="2"/>
  <c r="C150" i="2" s="1"/>
  <c r="A153" i="1"/>
  <c r="B152" i="1"/>
  <c r="C152" i="1" s="1"/>
  <c r="D66" i="1"/>
  <c r="A1146" i="2" l="1"/>
  <c r="B1145" i="2"/>
  <c r="C1145" i="2" s="1"/>
  <c r="A353" i="2"/>
  <c r="B352" i="2"/>
  <c r="C352" i="2" s="1"/>
  <c r="B151" i="2"/>
  <c r="C151" i="2" s="1"/>
  <c r="A152" i="2"/>
  <c r="J68" i="2"/>
  <c r="L68" i="2" s="1"/>
  <c r="H68" i="2"/>
  <c r="K68" i="2" s="1"/>
  <c r="G66" i="1"/>
  <c r="I66" i="1" s="1"/>
  <c r="M66" i="1" s="1"/>
  <c r="E67" i="1" s="1"/>
  <c r="F66" i="1"/>
  <c r="A154" i="1"/>
  <c r="B153" i="1"/>
  <c r="C153" i="1" s="1"/>
  <c r="A1147" i="2" l="1"/>
  <c r="B1146" i="2"/>
  <c r="C1146" i="2" s="1"/>
  <c r="A354" i="2"/>
  <c r="B353" i="2"/>
  <c r="C353" i="2" s="1"/>
  <c r="A153" i="2"/>
  <c r="B152" i="2"/>
  <c r="C152" i="2" s="1"/>
  <c r="D69" i="2"/>
  <c r="A155" i="1"/>
  <c r="B154" i="1"/>
  <c r="C154" i="1" s="1"/>
  <c r="J66" i="1"/>
  <c r="L66" i="1" s="1"/>
  <c r="H66" i="1"/>
  <c r="K66" i="1" s="1"/>
  <c r="D67" i="1" s="1"/>
  <c r="A1148" i="2" l="1"/>
  <c r="B1147" i="2"/>
  <c r="C1147" i="2" s="1"/>
  <c r="A355" i="2"/>
  <c r="B354" i="2"/>
  <c r="C354" i="2" s="1"/>
  <c r="G69" i="2"/>
  <c r="I69" i="2" s="1"/>
  <c r="M69" i="2" s="1"/>
  <c r="E70" i="2" s="1"/>
  <c r="F69" i="2"/>
  <c r="A154" i="2"/>
  <c r="B153" i="2"/>
  <c r="C153" i="2" s="1"/>
  <c r="G67" i="1"/>
  <c r="I67" i="1" s="1"/>
  <c r="M67" i="1" s="1"/>
  <c r="E68" i="1" s="1"/>
  <c r="F67" i="1"/>
  <c r="A156" i="1"/>
  <c r="B155" i="1"/>
  <c r="C155" i="1" s="1"/>
  <c r="A1149" i="2" l="1"/>
  <c r="B1148" i="2"/>
  <c r="C1148" i="2" s="1"/>
  <c r="A356" i="2"/>
  <c r="B355" i="2"/>
  <c r="C355" i="2" s="1"/>
  <c r="B154" i="2"/>
  <c r="C154" i="2" s="1"/>
  <c r="A155" i="2"/>
  <c r="J69" i="2"/>
  <c r="L69" i="2" s="1"/>
  <c r="H69" i="2"/>
  <c r="K69" i="2" s="1"/>
  <c r="D70" i="2" s="1"/>
  <c r="A157" i="1"/>
  <c r="B156" i="1"/>
  <c r="C156" i="1" s="1"/>
  <c r="J67" i="1"/>
  <c r="L67" i="1" s="1"/>
  <c r="H67" i="1"/>
  <c r="K67" i="1" s="1"/>
  <c r="A1150" i="2" l="1"/>
  <c r="B1149" i="2"/>
  <c r="C1149" i="2" s="1"/>
  <c r="B356" i="2"/>
  <c r="C356" i="2" s="1"/>
  <c r="A357" i="2"/>
  <c r="G70" i="2"/>
  <c r="I70" i="2" s="1"/>
  <c r="M70" i="2" s="1"/>
  <c r="E71" i="2" s="1"/>
  <c r="F70" i="2"/>
  <c r="A156" i="2"/>
  <c r="B155" i="2"/>
  <c r="C155" i="2" s="1"/>
  <c r="D68" i="1"/>
  <c r="G68" i="1" s="1"/>
  <c r="I68" i="1" s="1"/>
  <c r="M68" i="1" s="1"/>
  <c r="E69" i="1" s="1"/>
  <c r="A158" i="1"/>
  <c r="B157" i="1"/>
  <c r="C157" i="1" s="1"/>
  <c r="F68" i="1"/>
  <c r="A1151" i="2" l="1"/>
  <c r="B1150" i="2"/>
  <c r="C1150" i="2" s="1"/>
  <c r="A358" i="2"/>
  <c r="B357" i="2"/>
  <c r="C357" i="2" s="1"/>
  <c r="A157" i="2"/>
  <c r="B156" i="2"/>
  <c r="C156" i="2" s="1"/>
  <c r="J70" i="2"/>
  <c r="L70" i="2" s="1"/>
  <c r="H70" i="2"/>
  <c r="K70" i="2" s="1"/>
  <c r="J68" i="1"/>
  <c r="L68" i="1" s="1"/>
  <c r="H68" i="1"/>
  <c r="K68" i="1" s="1"/>
  <c r="A159" i="1"/>
  <c r="B158" i="1"/>
  <c r="C158" i="1" s="1"/>
  <c r="B1151" i="2" l="1"/>
  <c r="C1151" i="2" s="1"/>
  <c r="A1152" i="2"/>
  <c r="A359" i="2"/>
  <c r="B358" i="2"/>
  <c r="C358" i="2" s="1"/>
  <c r="A158" i="2"/>
  <c r="B157" i="2"/>
  <c r="C157" i="2" s="1"/>
  <c r="D71" i="2"/>
  <c r="A160" i="1"/>
  <c r="B159" i="1"/>
  <c r="C159" i="1" s="1"/>
  <c r="D69" i="1"/>
  <c r="A1153" i="2" l="1"/>
  <c r="B1152" i="2"/>
  <c r="C1152" i="2" s="1"/>
  <c r="B359" i="2"/>
  <c r="C359" i="2" s="1"/>
  <c r="A360" i="2"/>
  <c r="F71" i="2"/>
  <c r="G71" i="2"/>
  <c r="I71" i="2" s="1"/>
  <c r="M71" i="2" s="1"/>
  <c r="E72" i="2" s="1"/>
  <c r="A159" i="2"/>
  <c r="B158" i="2"/>
  <c r="C158" i="2" s="1"/>
  <c r="G69" i="1"/>
  <c r="I69" i="1" s="1"/>
  <c r="M69" i="1" s="1"/>
  <c r="E70" i="1" s="1"/>
  <c r="F69" i="1"/>
  <c r="A161" i="1"/>
  <c r="B160" i="1"/>
  <c r="C160" i="1" s="1"/>
  <c r="A1154" i="2" l="1"/>
  <c r="B1153" i="2"/>
  <c r="C1153" i="2" s="1"/>
  <c r="A361" i="2"/>
  <c r="B360" i="2"/>
  <c r="C360" i="2" s="1"/>
  <c r="B159" i="2"/>
  <c r="C159" i="2" s="1"/>
  <c r="A160" i="2"/>
  <c r="J71" i="2"/>
  <c r="L71" i="2" s="1"/>
  <c r="H71" i="2"/>
  <c r="K71" i="2" s="1"/>
  <c r="A162" i="1"/>
  <c r="B161" i="1"/>
  <c r="C161" i="1" s="1"/>
  <c r="J69" i="1"/>
  <c r="L69" i="1" s="1"/>
  <c r="H69" i="1"/>
  <c r="K69" i="1" s="1"/>
  <c r="A1155" i="2" l="1"/>
  <c r="B1154" i="2"/>
  <c r="C1154" i="2" s="1"/>
  <c r="A362" i="2"/>
  <c r="B361" i="2"/>
  <c r="C361" i="2" s="1"/>
  <c r="D72" i="2"/>
  <c r="F72" i="2" s="1"/>
  <c r="A161" i="2"/>
  <c r="B160" i="2"/>
  <c r="C160" i="2" s="1"/>
  <c r="A163" i="1"/>
  <c r="B162" i="1"/>
  <c r="C162" i="1" s="1"/>
  <c r="D70" i="1"/>
  <c r="B1155" i="2" l="1"/>
  <c r="C1155" i="2" s="1"/>
  <c r="A1156" i="2"/>
  <c r="A363" i="2"/>
  <c r="B362" i="2"/>
  <c r="C362" i="2" s="1"/>
  <c r="G72" i="2"/>
  <c r="I72" i="2" s="1"/>
  <c r="M72" i="2" s="1"/>
  <c r="E73" i="2" s="1"/>
  <c r="A162" i="2"/>
  <c r="B161" i="2"/>
  <c r="C161" i="2" s="1"/>
  <c r="J72" i="2"/>
  <c r="L72" i="2" s="1"/>
  <c r="H72" i="2"/>
  <c r="K72" i="2" s="1"/>
  <c r="A164" i="1"/>
  <c r="B163" i="1"/>
  <c r="C163" i="1" s="1"/>
  <c r="G70" i="1"/>
  <c r="I70" i="1" s="1"/>
  <c r="M70" i="1" s="1"/>
  <c r="E71" i="1" s="1"/>
  <c r="F70" i="1"/>
  <c r="A1157" i="2" l="1"/>
  <c r="B1156" i="2"/>
  <c r="C1156" i="2" s="1"/>
  <c r="A364" i="2"/>
  <c r="B363" i="2"/>
  <c r="C363" i="2" s="1"/>
  <c r="B162" i="2"/>
  <c r="C162" i="2" s="1"/>
  <c r="A163" i="2"/>
  <c r="D73" i="2"/>
  <c r="B164" i="1"/>
  <c r="C164" i="1" s="1"/>
  <c r="A165" i="1"/>
  <c r="J70" i="1"/>
  <c r="L70" i="1" s="1"/>
  <c r="H70" i="1"/>
  <c r="K70" i="1" s="1"/>
  <c r="A1158" i="2" l="1"/>
  <c r="B1157" i="2"/>
  <c r="C1157" i="2" s="1"/>
  <c r="B364" i="2"/>
  <c r="C364" i="2" s="1"/>
  <c r="A365" i="2"/>
  <c r="D71" i="1"/>
  <c r="F73" i="2"/>
  <c r="G73" i="2"/>
  <c r="I73" i="2" s="1"/>
  <c r="M73" i="2" s="1"/>
  <c r="E74" i="2" s="1"/>
  <c r="A164" i="2"/>
  <c r="B163" i="2"/>
  <c r="C163" i="2" s="1"/>
  <c r="A166" i="1"/>
  <c r="B165" i="1"/>
  <c r="C165" i="1" s="1"/>
  <c r="G71" i="1"/>
  <c r="I71" i="1" s="1"/>
  <c r="M71" i="1" s="1"/>
  <c r="E72" i="1" s="1"/>
  <c r="F71" i="1"/>
  <c r="A1159" i="2" l="1"/>
  <c r="B1158" i="2"/>
  <c r="C1158" i="2" s="1"/>
  <c r="A366" i="2"/>
  <c r="B365" i="2"/>
  <c r="C365" i="2" s="1"/>
  <c r="A165" i="2"/>
  <c r="B164" i="2"/>
  <c r="C164" i="2" s="1"/>
  <c r="J73" i="2"/>
  <c r="L73" i="2" s="1"/>
  <c r="H73" i="2"/>
  <c r="K73" i="2" s="1"/>
  <c r="J71" i="1"/>
  <c r="L71" i="1" s="1"/>
  <c r="H71" i="1"/>
  <c r="K71" i="1" s="1"/>
  <c r="D72" i="1" s="1"/>
  <c r="A167" i="1"/>
  <c r="B166" i="1"/>
  <c r="C166" i="1" s="1"/>
  <c r="B1159" i="2" l="1"/>
  <c r="C1159" i="2" s="1"/>
  <c r="A1160" i="2"/>
  <c r="A367" i="2"/>
  <c r="B366" i="2"/>
  <c r="C366" i="2" s="1"/>
  <c r="D74" i="2"/>
  <c r="A166" i="2"/>
  <c r="B165" i="2"/>
  <c r="C165" i="2" s="1"/>
  <c r="F72" i="1"/>
  <c r="G72" i="1"/>
  <c r="I72" i="1" s="1"/>
  <c r="M72" i="1" s="1"/>
  <c r="E73" i="1" s="1"/>
  <c r="A168" i="1"/>
  <c r="B167" i="1"/>
  <c r="C167" i="1" s="1"/>
  <c r="A1161" i="2" l="1"/>
  <c r="B1160" i="2"/>
  <c r="C1160" i="2" s="1"/>
  <c r="B367" i="2"/>
  <c r="C367" i="2" s="1"/>
  <c r="A368" i="2"/>
  <c r="A167" i="2"/>
  <c r="B166" i="2"/>
  <c r="C166" i="2" s="1"/>
  <c r="G74" i="2"/>
  <c r="I74" i="2" s="1"/>
  <c r="M74" i="2" s="1"/>
  <c r="E75" i="2" s="1"/>
  <c r="F74" i="2"/>
  <c r="B168" i="1"/>
  <c r="C168" i="1" s="1"/>
  <c r="A169" i="1"/>
  <c r="J72" i="1"/>
  <c r="L72" i="1" s="1"/>
  <c r="H72" i="1"/>
  <c r="K72" i="1" s="1"/>
  <c r="A1162" i="2" l="1"/>
  <c r="B1161" i="2"/>
  <c r="C1161" i="2" s="1"/>
  <c r="A369" i="2"/>
  <c r="B368" i="2"/>
  <c r="C368" i="2" s="1"/>
  <c r="A168" i="2"/>
  <c r="B167" i="2"/>
  <c r="C167" i="2" s="1"/>
  <c r="D73" i="1"/>
  <c r="J74" i="2"/>
  <c r="L74" i="2" s="1"/>
  <c r="H74" i="2"/>
  <c r="K74" i="2" s="1"/>
  <c r="A170" i="1"/>
  <c r="B169" i="1"/>
  <c r="C169" i="1" s="1"/>
  <c r="G73" i="1"/>
  <c r="I73" i="1" s="1"/>
  <c r="M73" i="1" s="1"/>
  <c r="E74" i="1" s="1"/>
  <c r="F73" i="1"/>
  <c r="A1163" i="2" l="1"/>
  <c r="B1162" i="2"/>
  <c r="C1162" i="2" s="1"/>
  <c r="A370" i="2"/>
  <c r="B369" i="2"/>
  <c r="C369" i="2" s="1"/>
  <c r="D75" i="2"/>
  <c r="F75" i="2" s="1"/>
  <c r="B168" i="2"/>
  <c r="C168" i="2" s="1"/>
  <c r="A169" i="2"/>
  <c r="J73" i="1"/>
  <c r="L73" i="1" s="1"/>
  <c r="H73" i="1"/>
  <c r="K73" i="1" s="1"/>
  <c r="B170" i="1"/>
  <c r="C170" i="1" s="1"/>
  <c r="A171" i="1"/>
  <c r="A1164" i="2" l="1"/>
  <c r="B1163" i="2"/>
  <c r="C1163" i="2" s="1"/>
  <c r="A371" i="2"/>
  <c r="B370" i="2"/>
  <c r="C370" i="2" s="1"/>
  <c r="G75" i="2"/>
  <c r="I75" i="2" s="1"/>
  <c r="M75" i="2" s="1"/>
  <c r="E76" i="2" s="1"/>
  <c r="J75" i="2"/>
  <c r="L75" i="2" s="1"/>
  <c r="H75" i="2"/>
  <c r="K75" i="2" s="1"/>
  <c r="B169" i="2"/>
  <c r="C169" i="2" s="1"/>
  <c r="A170" i="2"/>
  <c r="D74" i="1"/>
  <c r="A172" i="1"/>
  <c r="B171" i="1"/>
  <c r="C171" i="1" s="1"/>
  <c r="A1165" i="2" l="1"/>
  <c r="B1164" i="2"/>
  <c r="C1164" i="2" s="1"/>
  <c r="A372" i="2"/>
  <c r="B371" i="2"/>
  <c r="C371" i="2" s="1"/>
  <c r="D76" i="2"/>
  <c r="G76" i="2" s="1"/>
  <c r="I76" i="2" s="1"/>
  <c r="M76" i="2" s="1"/>
  <c r="E77" i="2" s="1"/>
  <c r="A171" i="2"/>
  <c r="B170" i="2"/>
  <c r="C170" i="2" s="1"/>
  <c r="A173" i="1"/>
  <c r="B172" i="1"/>
  <c r="C172" i="1" s="1"/>
  <c r="G74" i="1"/>
  <c r="I74" i="1" s="1"/>
  <c r="M74" i="1" s="1"/>
  <c r="E75" i="1" s="1"/>
  <c r="F74" i="1"/>
  <c r="A1166" i="2" l="1"/>
  <c r="B1165" i="2"/>
  <c r="C1165" i="2" s="1"/>
  <c r="B372" i="2"/>
  <c r="C372" i="2" s="1"/>
  <c r="A373" i="2"/>
  <c r="F76" i="2"/>
  <c r="A172" i="2"/>
  <c r="B171" i="2"/>
  <c r="C171" i="2" s="1"/>
  <c r="J76" i="2"/>
  <c r="L76" i="2" s="1"/>
  <c r="H76" i="2"/>
  <c r="K76" i="2" s="1"/>
  <c r="A174" i="1"/>
  <c r="B173" i="1"/>
  <c r="C173" i="1" s="1"/>
  <c r="J74" i="1"/>
  <c r="L74" i="1" s="1"/>
  <c r="H74" i="1"/>
  <c r="K74" i="1" s="1"/>
  <c r="A1167" i="2" l="1"/>
  <c r="B1166" i="2"/>
  <c r="C1166" i="2" s="1"/>
  <c r="A374" i="2"/>
  <c r="B373" i="2"/>
  <c r="C373" i="2" s="1"/>
  <c r="D77" i="2"/>
  <c r="B172" i="2"/>
  <c r="C172" i="2" s="1"/>
  <c r="A173" i="2"/>
  <c r="B174" i="1"/>
  <c r="C174" i="1" s="1"/>
  <c r="A175" i="1"/>
  <c r="D75" i="1"/>
  <c r="B1167" i="2" l="1"/>
  <c r="C1167" i="2" s="1"/>
  <c r="A1168" i="2"/>
  <c r="A375" i="2"/>
  <c r="B374" i="2"/>
  <c r="C374" i="2" s="1"/>
  <c r="F77" i="2"/>
  <c r="G77" i="2"/>
  <c r="I77" i="2" s="1"/>
  <c r="M77" i="2" s="1"/>
  <c r="E78" i="2" s="1"/>
  <c r="A174" i="2"/>
  <c r="B173" i="2"/>
  <c r="C173" i="2" s="1"/>
  <c r="A176" i="1"/>
  <c r="B175" i="1"/>
  <c r="C175" i="1" s="1"/>
  <c r="G75" i="1"/>
  <c r="I75" i="1" s="1"/>
  <c r="M75" i="1" s="1"/>
  <c r="E76" i="1" s="1"/>
  <c r="F75" i="1"/>
  <c r="A1169" i="2" l="1"/>
  <c r="B1168" i="2"/>
  <c r="C1168" i="2" s="1"/>
  <c r="B375" i="2"/>
  <c r="C375" i="2" s="1"/>
  <c r="A376" i="2"/>
  <c r="A175" i="2"/>
  <c r="B174" i="2"/>
  <c r="C174" i="2" s="1"/>
  <c r="J77" i="2"/>
  <c r="L77" i="2" s="1"/>
  <c r="H77" i="2"/>
  <c r="K77" i="2" s="1"/>
  <c r="D78" i="2" s="1"/>
  <c r="J75" i="1"/>
  <c r="L75" i="1" s="1"/>
  <c r="H75" i="1"/>
  <c r="K75" i="1" s="1"/>
  <c r="D76" i="1" s="1"/>
  <c r="A177" i="1"/>
  <c r="B176" i="1"/>
  <c r="C176" i="1" s="1"/>
  <c r="A1170" i="2" l="1"/>
  <c r="B1169" i="2"/>
  <c r="C1169" i="2" s="1"/>
  <c r="A377" i="2"/>
  <c r="B376" i="2"/>
  <c r="C376" i="2" s="1"/>
  <c r="F78" i="2"/>
  <c r="G78" i="2"/>
  <c r="I78" i="2" s="1"/>
  <c r="M78" i="2" s="1"/>
  <c r="E79" i="2" s="1"/>
  <c r="A176" i="2"/>
  <c r="B175" i="2"/>
  <c r="C175" i="2" s="1"/>
  <c r="F76" i="1"/>
  <c r="G76" i="1"/>
  <c r="I76" i="1" s="1"/>
  <c r="M76" i="1" s="1"/>
  <c r="E77" i="1" s="1"/>
  <c r="A178" i="1"/>
  <c r="B177" i="1"/>
  <c r="C177" i="1" s="1"/>
  <c r="A1171" i="2" l="1"/>
  <c r="B1170" i="2"/>
  <c r="C1170" i="2" s="1"/>
  <c r="A378" i="2"/>
  <c r="B377" i="2"/>
  <c r="C377" i="2" s="1"/>
  <c r="J78" i="2"/>
  <c r="L78" i="2" s="1"/>
  <c r="H78" i="2"/>
  <c r="K78" i="2" s="1"/>
  <c r="A177" i="2"/>
  <c r="B176" i="2"/>
  <c r="C176" i="2" s="1"/>
  <c r="B178" i="1"/>
  <c r="C178" i="1" s="1"/>
  <c r="A179" i="1"/>
  <c r="J76" i="1"/>
  <c r="L76" i="1" s="1"/>
  <c r="H76" i="1"/>
  <c r="K76" i="1" s="1"/>
  <c r="B1171" i="2" l="1"/>
  <c r="C1171" i="2" s="1"/>
  <c r="A1172" i="2"/>
  <c r="A379" i="2"/>
  <c r="B378" i="2"/>
  <c r="C378" i="2" s="1"/>
  <c r="B177" i="2"/>
  <c r="C177" i="2" s="1"/>
  <c r="A178" i="2"/>
  <c r="D79" i="2"/>
  <c r="A180" i="1"/>
  <c r="B179" i="1"/>
  <c r="C179" i="1" s="1"/>
  <c r="D77" i="1"/>
  <c r="A1173" i="2" l="1"/>
  <c r="B1172" i="2"/>
  <c r="C1172" i="2" s="1"/>
  <c r="A380" i="2"/>
  <c r="B379" i="2"/>
  <c r="C379" i="2" s="1"/>
  <c r="G79" i="2"/>
  <c r="I79" i="2" s="1"/>
  <c r="M79" i="2" s="1"/>
  <c r="E80" i="2" s="1"/>
  <c r="F79" i="2"/>
  <c r="A179" i="2"/>
  <c r="B178" i="2"/>
  <c r="C178" i="2" s="1"/>
  <c r="G77" i="1"/>
  <c r="I77" i="1" s="1"/>
  <c r="M77" i="1" s="1"/>
  <c r="E78" i="1" s="1"/>
  <c r="F77" i="1"/>
  <c r="A181" i="1"/>
  <c r="B180" i="1"/>
  <c r="C180" i="1" s="1"/>
  <c r="A1174" i="2" l="1"/>
  <c r="B1173" i="2"/>
  <c r="C1173" i="2" s="1"/>
  <c r="B380" i="2"/>
  <c r="C380" i="2" s="1"/>
  <c r="A381" i="2"/>
  <c r="A180" i="2"/>
  <c r="B179" i="2"/>
  <c r="C179" i="2" s="1"/>
  <c r="J79" i="2"/>
  <c r="L79" i="2" s="1"/>
  <c r="H79" i="2"/>
  <c r="K79" i="2" s="1"/>
  <c r="A182" i="1"/>
  <c r="B181" i="1"/>
  <c r="C181" i="1" s="1"/>
  <c r="J77" i="1"/>
  <c r="L77" i="1" s="1"/>
  <c r="H77" i="1"/>
  <c r="K77" i="1" s="1"/>
  <c r="A1175" i="2" l="1"/>
  <c r="B1174" i="2"/>
  <c r="C1174" i="2" s="1"/>
  <c r="A382" i="2"/>
  <c r="B381" i="2"/>
  <c r="C381" i="2" s="1"/>
  <c r="D80" i="2"/>
  <c r="F80" i="2" s="1"/>
  <c r="B180" i="2"/>
  <c r="C180" i="2" s="1"/>
  <c r="A181" i="2"/>
  <c r="A183" i="1"/>
  <c r="B182" i="1"/>
  <c r="C182" i="1" s="1"/>
  <c r="D78" i="1"/>
  <c r="B1175" i="2" l="1"/>
  <c r="C1175" i="2" s="1"/>
  <c r="A1176" i="2"/>
  <c r="A383" i="2"/>
  <c r="B382" i="2"/>
  <c r="C382" i="2" s="1"/>
  <c r="G80" i="2"/>
  <c r="I80" i="2" s="1"/>
  <c r="M80" i="2" s="1"/>
  <c r="E81" i="2" s="1"/>
  <c r="J80" i="2"/>
  <c r="L80" i="2" s="1"/>
  <c r="H80" i="2"/>
  <c r="K80" i="2" s="1"/>
  <c r="A182" i="2"/>
  <c r="B181" i="2"/>
  <c r="C181" i="2" s="1"/>
  <c r="A184" i="1"/>
  <c r="B183" i="1"/>
  <c r="C183" i="1" s="1"/>
  <c r="G78" i="1"/>
  <c r="I78" i="1" s="1"/>
  <c r="M78" i="1" s="1"/>
  <c r="E79" i="1" s="1"/>
  <c r="F78" i="1"/>
  <c r="A1177" i="2" l="1"/>
  <c r="B1176" i="2"/>
  <c r="C1176" i="2" s="1"/>
  <c r="B383" i="2"/>
  <c r="C383" i="2" s="1"/>
  <c r="A384" i="2"/>
  <c r="A183" i="2"/>
  <c r="B182" i="2"/>
  <c r="C182" i="2" s="1"/>
  <c r="D81" i="2"/>
  <c r="A185" i="1"/>
  <c r="B184" i="1"/>
  <c r="C184" i="1" s="1"/>
  <c r="J78" i="1"/>
  <c r="L78" i="1" s="1"/>
  <c r="H78" i="1"/>
  <c r="K78" i="1" s="1"/>
  <c r="A1178" i="2" l="1"/>
  <c r="B1177" i="2"/>
  <c r="C1177" i="2" s="1"/>
  <c r="A385" i="2"/>
  <c r="B384" i="2"/>
  <c r="C384" i="2" s="1"/>
  <c r="G81" i="2"/>
  <c r="I81" i="2" s="1"/>
  <c r="M81" i="2" s="1"/>
  <c r="E82" i="2" s="1"/>
  <c r="F81" i="2"/>
  <c r="B183" i="2"/>
  <c r="C183" i="2" s="1"/>
  <c r="A184" i="2"/>
  <c r="A186" i="1"/>
  <c r="B185" i="1"/>
  <c r="C185" i="1" s="1"/>
  <c r="D79" i="1"/>
  <c r="A1179" i="2" l="1"/>
  <c r="B1178" i="2"/>
  <c r="C1178" i="2" s="1"/>
  <c r="A386" i="2"/>
  <c r="B385" i="2"/>
  <c r="C385" i="2" s="1"/>
  <c r="B184" i="2"/>
  <c r="C184" i="2" s="1"/>
  <c r="A185" i="2"/>
  <c r="J81" i="2"/>
  <c r="L81" i="2" s="1"/>
  <c r="H81" i="2"/>
  <c r="K81" i="2" s="1"/>
  <c r="G79" i="1"/>
  <c r="I79" i="1" s="1"/>
  <c r="M79" i="1" s="1"/>
  <c r="E80" i="1" s="1"/>
  <c r="F79" i="1"/>
  <c r="A187" i="1"/>
  <c r="B186" i="1"/>
  <c r="C186" i="1" s="1"/>
  <c r="A1180" i="2" l="1"/>
  <c r="B1179" i="2"/>
  <c r="C1179" i="2" s="1"/>
  <c r="A387" i="2"/>
  <c r="B386" i="2"/>
  <c r="C386" i="2" s="1"/>
  <c r="D82" i="2"/>
  <c r="G82" i="2" s="1"/>
  <c r="I82" i="2" s="1"/>
  <c r="M82" i="2" s="1"/>
  <c r="E83" i="2" s="1"/>
  <c r="A186" i="2"/>
  <c r="B185" i="2"/>
  <c r="C185" i="2" s="1"/>
  <c r="A188" i="1"/>
  <c r="B187" i="1"/>
  <c r="C187" i="1" s="1"/>
  <c r="J79" i="1"/>
  <c r="L79" i="1" s="1"/>
  <c r="H79" i="1"/>
  <c r="K79" i="1" s="1"/>
  <c r="F82" i="2" l="1"/>
  <c r="A1181" i="2"/>
  <c r="B1180" i="2"/>
  <c r="C1180" i="2" s="1"/>
  <c r="A388" i="2"/>
  <c r="B387" i="2"/>
  <c r="C387" i="2" s="1"/>
  <c r="A187" i="2"/>
  <c r="B186" i="2"/>
  <c r="C186" i="2" s="1"/>
  <c r="J82" i="2"/>
  <c r="L82" i="2" s="1"/>
  <c r="H82" i="2"/>
  <c r="K82" i="2" s="1"/>
  <c r="D83" i="2" s="1"/>
  <c r="D80" i="1"/>
  <c r="A189" i="1"/>
  <c r="B188" i="1"/>
  <c r="C188" i="1" s="1"/>
  <c r="A1182" i="2" l="1"/>
  <c r="B1181" i="2"/>
  <c r="C1181" i="2" s="1"/>
  <c r="B388" i="2"/>
  <c r="C388" i="2" s="1"/>
  <c r="A389" i="2"/>
  <c r="A188" i="2"/>
  <c r="B187" i="2"/>
  <c r="C187" i="2" s="1"/>
  <c r="F83" i="2"/>
  <c r="G83" i="2"/>
  <c r="I83" i="2" s="1"/>
  <c r="M83" i="2" s="1"/>
  <c r="E84" i="2" s="1"/>
  <c r="A190" i="1"/>
  <c r="B189" i="1"/>
  <c r="C189" i="1" s="1"/>
  <c r="F80" i="1"/>
  <c r="G80" i="1"/>
  <c r="I80" i="1" s="1"/>
  <c r="M80" i="1" s="1"/>
  <c r="E81" i="1" s="1"/>
  <c r="A1183" i="2" l="1"/>
  <c r="B1182" i="2"/>
  <c r="C1182" i="2" s="1"/>
  <c r="A390" i="2"/>
  <c r="B389" i="2"/>
  <c r="C389" i="2" s="1"/>
  <c r="J83" i="2"/>
  <c r="L83" i="2" s="1"/>
  <c r="H83" i="2"/>
  <c r="K83" i="2" s="1"/>
  <c r="A189" i="2"/>
  <c r="B188" i="2"/>
  <c r="C188" i="2" s="1"/>
  <c r="J80" i="1"/>
  <c r="L80" i="1" s="1"/>
  <c r="H80" i="1"/>
  <c r="K80" i="1" s="1"/>
  <c r="B190" i="1"/>
  <c r="C190" i="1" s="1"/>
  <c r="A191" i="1"/>
  <c r="A1184" i="2" l="1"/>
  <c r="B1183" i="2"/>
  <c r="C1183" i="2" s="1"/>
  <c r="A391" i="2"/>
  <c r="B390" i="2"/>
  <c r="C390" i="2" s="1"/>
  <c r="A190" i="2"/>
  <c r="B189" i="2"/>
  <c r="C189" i="2" s="1"/>
  <c r="D84" i="2"/>
  <c r="D81" i="1"/>
  <c r="G81" i="1" s="1"/>
  <c r="I81" i="1" s="1"/>
  <c r="M81" i="1" s="1"/>
  <c r="E82" i="1" s="1"/>
  <c r="A192" i="1"/>
  <c r="B191" i="1"/>
  <c r="C191" i="1" s="1"/>
  <c r="A1185" i="2" l="1"/>
  <c r="B1184" i="2"/>
  <c r="C1184" i="2" s="1"/>
  <c r="B391" i="2"/>
  <c r="C391" i="2" s="1"/>
  <c r="A392" i="2"/>
  <c r="F81" i="1"/>
  <c r="G84" i="2"/>
  <c r="I84" i="2" s="1"/>
  <c r="M84" i="2" s="1"/>
  <c r="E85" i="2" s="1"/>
  <c r="F84" i="2"/>
  <c r="A191" i="2"/>
  <c r="B190" i="2"/>
  <c r="C190" i="2" s="1"/>
  <c r="A193" i="1"/>
  <c r="B192" i="1"/>
  <c r="C192" i="1" s="1"/>
  <c r="J81" i="1"/>
  <c r="L81" i="1" s="1"/>
  <c r="H81" i="1"/>
  <c r="K81" i="1" s="1"/>
  <c r="A1186" i="2" l="1"/>
  <c r="B1185" i="2"/>
  <c r="C1185" i="2" s="1"/>
  <c r="A393" i="2"/>
  <c r="B392" i="2"/>
  <c r="C392" i="2" s="1"/>
  <c r="A192" i="2"/>
  <c r="B191" i="2"/>
  <c r="C191" i="2" s="1"/>
  <c r="J84" i="2"/>
  <c r="L84" i="2" s="1"/>
  <c r="H84" i="2"/>
  <c r="K84" i="2" s="1"/>
  <c r="D82" i="1"/>
  <c r="G82" i="1" s="1"/>
  <c r="I82" i="1" s="1"/>
  <c r="M82" i="1" s="1"/>
  <c r="E83" i="1" s="1"/>
  <c r="A194" i="1"/>
  <c r="B193" i="1"/>
  <c r="C193" i="1" s="1"/>
  <c r="A1187" i="2" l="1"/>
  <c r="B1186" i="2"/>
  <c r="C1186" i="2" s="1"/>
  <c r="A394" i="2"/>
  <c r="B393" i="2"/>
  <c r="C393" i="2" s="1"/>
  <c r="D85" i="2"/>
  <c r="G85" i="2" s="1"/>
  <c r="I85" i="2" s="1"/>
  <c r="M85" i="2" s="1"/>
  <c r="E86" i="2" s="1"/>
  <c r="F82" i="1"/>
  <c r="A193" i="2"/>
  <c r="B192" i="2"/>
  <c r="C192" i="2" s="1"/>
  <c r="B194" i="1"/>
  <c r="C194" i="1" s="1"/>
  <c r="A195" i="1"/>
  <c r="J82" i="1"/>
  <c r="L82" i="1" s="1"/>
  <c r="H82" i="1"/>
  <c r="K82" i="1" s="1"/>
  <c r="D83" i="1" s="1"/>
  <c r="F85" i="2" l="1"/>
  <c r="B1187" i="2"/>
  <c r="C1187" i="2" s="1"/>
  <c r="A1188" i="2"/>
  <c r="A395" i="2"/>
  <c r="B394" i="2"/>
  <c r="C394" i="2" s="1"/>
  <c r="A194" i="2"/>
  <c r="B193" i="2"/>
  <c r="C193" i="2" s="1"/>
  <c r="J85" i="2"/>
  <c r="L85" i="2" s="1"/>
  <c r="H85" i="2"/>
  <c r="K85" i="2" s="1"/>
  <c r="G83" i="1"/>
  <c r="I83" i="1" s="1"/>
  <c r="M83" i="1" s="1"/>
  <c r="E84" i="1" s="1"/>
  <c r="F83" i="1"/>
  <c r="A196" i="1"/>
  <c r="B195" i="1"/>
  <c r="C195" i="1" s="1"/>
  <c r="D86" i="2" l="1"/>
  <c r="A1189" i="2"/>
  <c r="B1188" i="2"/>
  <c r="C1188" i="2" s="1"/>
  <c r="A396" i="2"/>
  <c r="B395" i="2"/>
  <c r="C395" i="2" s="1"/>
  <c r="F86" i="2"/>
  <c r="G86" i="2"/>
  <c r="I86" i="2" s="1"/>
  <c r="M86" i="2" s="1"/>
  <c r="E87" i="2" s="1"/>
  <c r="A195" i="2"/>
  <c r="B194" i="2"/>
  <c r="C194" i="2" s="1"/>
  <c r="A197" i="1"/>
  <c r="B196" i="1"/>
  <c r="C196" i="1" s="1"/>
  <c r="J83" i="1"/>
  <c r="L83" i="1" s="1"/>
  <c r="H83" i="1"/>
  <c r="K83" i="1" s="1"/>
  <c r="A1190" i="2" l="1"/>
  <c r="B1189" i="2"/>
  <c r="C1189" i="2" s="1"/>
  <c r="B396" i="2"/>
  <c r="C396" i="2" s="1"/>
  <c r="A397" i="2"/>
  <c r="A196" i="2"/>
  <c r="B195" i="2"/>
  <c r="C195" i="2" s="1"/>
  <c r="J86" i="2"/>
  <c r="L86" i="2" s="1"/>
  <c r="H86" i="2"/>
  <c r="K86" i="2" s="1"/>
  <c r="D87" i="2" s="1"/>
  <c r="D84" i="1"/>
  <c r="F84" i="1" s="1"/>
  <c r="A198" i="1"/>
  <c r="B197" i="1"/>
  <c r="C197" i="1" s="1"/>
  <c r="A1191" i="2" l="1"/>
  <c r="B1190" i="2"/>
  <c r="C1190" i="2" s="1"/>
  <c r="A398" i="2"/>
  <c r="B397" i="2"/>
  <c r="C397" i="2" s="1"/>
  <c r="F87" i="2"/>
  <c r="G87" i="2"/>
  <c r="I87" i="2" s="1"/>
  <c r="M87" i="2" s="1"/>
  <c r="E88" i="2" s="1"/>
  <c r="G84" i="1"/>
  <c r="I84" i="1" s="1"/>
  <c r="M84" i="1" s="1"/>
  <c r="E85" i="1" s="1"/>
  <c r="A197" i="2"/>
  <c r="B196" i="2"/>
  <c r="C196" i="2" s="1"/>
  <c r="J84" i="1"/>
  <c r="L84" i="1" s="1"/>
  <c r="H84" i="1"/>
  <c r="K84" i="1" s="1"/>
  <c r="A199" i="1"/>
  <c r="B198" i="1"/>
  <c r="C198" i="1" s="1"/>
  <c r="B1191" i="2" l="1"/>
  <c r="C1191" i="2" s="1"/>
  <c r="A1192" i="2"/>
  <c r="A399" i="2"/>
  <c r="B398" i="2"/>
  <c r="C398" i="2" s="1"/>
  <c r="B197" i="2"/>
  <c r="C197" i="2" s="1"/>
  <c r="A198" i="2"/>
  <c r="J87" i="2"/>
  <c r="L87" i="2" s="1"/>
  <c r="H87" i="2"/>
  <c r="K87" i="2" s="1"/>
  <c r="D88" i="2" s="1"/>
  <c r="D85" i="1"/>
  <c r="G85" i="1" s="1"/>
  <c r="I85" i="1" s="1"/>
  <c r="M85" i="1" s="1"/>
  <c r="E86" i="1" s="1"/>
  <c r="F85" i="1"/>
  <c r="A200" i="1"/>
  <c r="B199" i="1"/>
  <c r="C199" i="1" s="1"/>
  <c r="A1193" i="2" l="1"/>
  <c r="B1192" i="2"/>
  <c r="C1192" i="2" s="1"/>
  <c r="B399" i="2"/>
  <c r="C399" i="2" s="1"/>
  <c r="A400" i="2"/>
  <c r="G88" i="2"/>
  <c r="I88" i="2" s="1"/>
  <c r="M88" i="2" s="1"/>
  <c r="E89" i="2" s="1"/>
  <c r="F88" i="2"/>
  <c r="A199" i="2"/>
  <c r="B198" i="2"/>
  <c r="C198" i="2" s="1"/>
  <c r="A201" i="1"/>
  <c r="B200" i="1"/>
  <c r="C200" i="1" s="1"/>
  <c r="J85" i="1"/>
  <c r="L85" i="1" s="1"/>
  <c r="H85" i="1"/>
  <c r="K85" i="1" s="1"/>
  <c r="A1194" i="2" l="1"/>
  <c r="B1193" i="2"/>
  <c r="C1193" i="2" s="1"/>
  <c r="A401" i="2"/>
  <c r="B400" i="2"/>
  <c r="C400" i="2" s="1"/>
  <c r="A200" i="2"/>
  <c r="B199" i="2"/>
  <c r="C199" i="2" s="1"/>
  <c r="J88" i="2"/>
  <c r="L88" i="2" s="1"/>
  <c r="H88" i="2"/>
  <c r="K88" i="2" s="1"/>
  <c r="D89" i="2" s="1"/>
  <c r="D86" i="1"/>
  <c r="A202" i="1"/>
  <c r="B201" i="1"/>
  <c r="C201" i="1" s="1"/>
  <c r="G86" i="1"/>
  <c r="I86" i="1" s="1"/>
  <c r="M86" i="1" s="1"/>
  <c r="E87" i="1" s="1"/>
  <c r="F86" i="1"/>
  <c r="A1195" i="2" l="1"/>
  <c r="B1194" i="2"/>
  <c r="C1194" i="2" s="1"/>
  <c r="A402" i="2"/>
  <c r="B401" i="2"/>
  <c r="C401" i="2" s="1"/>
  <c r="A201" i="2"/>
  <c r="B200" i="2"/>
  <c r="C200" i="2" s="1"/>
  <c r="G89" i="2"/>
  <c r="I89" i="2" s="1"/>
  <c r="M89" i="2" s="1"/>
  <c r="E90" i="2" s="1"/>
  <c r="F89" i="2"/>
  <c r="A203" i="1"/>
  <c r="B202" i="1"/>
  <c r="C202" i="1" s="1"/>
  <c r="J86" i="1"/>
  <c r="L86" i="1" s="1"/>
  <c r="H86" i="1"/>
  <c r="K86" i="1" s="1"/>
  <c r="D87" i="1" s="1"/>
  <c r="A1196" i="2" l="1"/>
  <c r="B1195" i="2"/>
  <c r="C1195" i="2" s="1"/>
  <c r="A403" i="2"/>
  <c r="B402" i="2"/>
  <c r="C402" i="2" s="1"/>
  <c r="B201" i="2"/>
  <c r="C201" i="2" s="1"/>
  <c r="A202" i="2"/>
  <c r="J89" i="2"/>
  <c r="L89" i="2" s="1"/>
  <c r="H89" i="2"/>
  <c r="K89" i="2" s="1"/>
  <c r="G87" i="1"/>
  <c r="I87" i="1" s="1"/>
  <c r="M87" i="1" s="1"/>
  <c r="E88" i="1" s="1"/>
  <c r="F87" i="1"/>
  <c r="A204" i="1"/>
  <c r="B203" i="1"/>
  <c r="C203" i="1" s="1"/>
  <c r="A1197" i="2" l="1"/>
  <c r="B1196" i="2"/>
  <c r="C1196" i="2" s="1"/>
  <c r="A404" i="2"/>
  <c r="B403" i="2"/>
  <c r="C403" i="2" s="1"/>
  <c r="D90" i="2"/>
  <c r="G90" i="2" s="1"/>
  <c r="I90" i="2" s="1"/>
  <c r="M90" i="2" s="1"/>
  <c r="E91" i="2" s="1"/>
  <c r="A203" i="2"/>
  <c r="B202" i="2"/>
  <c r="C202" i="2" s="1"/>
  <c r="J87" i="1"/>
  <c r="L87" i="1" s="1"/>
  <c r="H87" i="1"/>
  <c r="K87" i="1" s="1"/>
  <c r="A205" i="1"/>
  <c r="B204" i="1"/>
  <c r="C204" i="1" s="1"/>
  <c r="F90" i="2" l="1"/>
  <c r="A1198" i="2"/>
  <c r="B1197" i="2"/>
  <c r="C1197" i="2" s="1"/>
  <c r="B404" i="2"/>
  <c r="C404" i="2" s="1"/>
  <c r="A405" i="2"/>
  <c r="A204" i="2"/>
  <c r="B203" i="2"/>
  <c r="C203" i="2" s="1"/>
  <c r="J90" i="2"/>
  <c r="L90" i="2" s="1"/>
  <c r="H90" i="2"/>
  <c r="K90" i="2" s="1"/>
  <c r="A206" i="1"/>
  <c r="B205" i="1"/>
  <c r="C205" i="1" s="1"/>
  <c r="D88" i="1"/>
  <c r="A1199" i="2" l="1"/>
  <c r="B1198" i="2"/>
  <c r="C1198" i="2" s="1"/>
  <c r="A406" i="2"/>
  <c r="B405" i="2"/>
  <c r="C405" i="2" s="1"/>
  <c r="A205" i="2"/>
  <c r="B204" i="2"/>
  <c r="C204" i="2" s="1"/>
  <c r="D91" i="2"/>
  <c r="F88" i="1"/>
  <c r="G88" i="1"/>
  <c r="I88" i="1" s="1"/>
  <c r="M88" i="1" s="1"/>
  <c r="E89" i="1" s="1"/>
  <c r="B206" i="1"/>
  <c r="C206" i="1" s="1"/>
  <c r="A207" i="1"/>
  <c r="B1199" i="2" l="1"/>
  <c r="C1199" i="2" s="1"/>
  <c r="A1200" i="2"/>
  <c r="A407" i="2"/>
  <c r="B406" i="2"/>
  <c r="C406" i="2" s="1"/>
  <c r="A206" i="2"/>
  <c r="B205" i="2"/>
  <c r="C205" i="2" s="1"/>
  <c r="G91" i="2"/>
  <c r="I91" i="2" s="1"/>
  <c r="M91" i="2" s="1"/>
  <c r="E92" i="2" s="1"/>
  <c r="F91" i="2"/>
  <c r="J88" i="1"/>
  <c r="L88" i="1" s="1"/>
  <c r="H88" i="1"/>
  <c r="K88" i="1" s="1"/>
  <c r="A208" i="1"/>
  <c r="B207" i="1"/>
  <c r="C207" i="1" s="1"/>
  <c r="A1201" i="2" l="1"/>
  <c r="B1200" i="2"/>
  <c r="C1200" i="2" s="1"/>
  <c r="B407" i="2"/>
  <c r="C407" i="2" s="1"/>
  <c r="A408" i="2"/>
  <c r="A207" i="2"/>
  <c r="B206" i="2"/>
  <c r="C206" i="2" s="1"/>
  <c r="J91" i="2"/>
  <c r="L91" i="2" s="1"/>
  <c r="H91" i="2"/>
  <c r="K91" i="2" s="1"/>
  <c r="A209" i="1"/>
  <c r="B208" i="1"/>
  <c r="C208" i="1" s="1"/>
  <c r="D89" i="1"/>
  <c r="A1202" i="2" l="1"/>
  <c r="B1201" i="2"/>
  <c r="C1201" i="2" s="1"/>
  <c r="A409" i="2"/>
  <c r="B408" i="2"/>
  <c r="C408" i="2" s="1"/>
  <c r="D92" i="2"/>
  <c r="F92" i="2" s="1"/>
  <c r="A208" i="2"/>
  <c r="B207" i="2"/>
  <c r="C207" i="2" s="1"/>
  <c r="G89" i="1"/>
  <c r="I89" i="1" s="1"/>
  <c r="M89" i="1" s="1"/>
  <c r="E90" i="1" s="1"/>
  <c r="F89" i="1"/>
  <c r="B209" i="1"/>
  <c r="C209" i="1" s="1"/>
  <c r="A1203" i="2" l="1"/>
  <c r="B1202" i="2"/>
  <c r="C1202" i="2" s="1"/>
  <c r="A410" i="2"/>
  <c r="B409" i="2"/>
  <c r="C409" i="2" s="1"/>
  <c r="G92" i="2"/>
  <c r="I92" i="2" s="1"/>
  <c r="M92" i="2" s="1"/>
  <c r="E93" i="2" s="1"/>
  <c r="J92" i="2"/>
  <c r="L92" i="2" s="1"/>
  <c r="H92" i="2"/>
  <c r="K92" i="2" s="1"/>
  <c r="A209" i="2"/>
  <c r="B208" i="2"/>
  <c r="C208" i="2" s="1"/>
  <c r="J89" i="1"/>
  <c r="L89" i="1" s="1"/>
  <c r="H89" i="1"/>
  <c r="K89" i="1" s="1"/>
  <c r="B1203" i="2" l="1"/>
  <c r="C1203" i="2" s="1"/>
  <c r="A1204" i="2"/>
  <c r="A411" i="2"/>
  <c r="B410" i="2"/>
  <c r="C410" i="2" s="1"/>
  <c r="B209" i="2"/>
  <c r="C209" i="2" s="1"/>
  <c r="A210" i="2"/>
  <c r="B210" i="2" s="1"/>
  <c r="C210" i="2" s="1"/>
  <c r="D90" i="1"/>
  <c r="D93" i="2"/>
  <c r="G90" i="1"/>
  <c r="I90" i="1" s="1"/>
  <c r="M90" i="1" s="1"/>
  <c r="E91" i="1" s="1"/>
  <c r="F90" i="1"/>
  <c r="A1205" i="2" l="1"/>
  <c r="B1204" i="2"/>
  <c r="C1204" i="2" s="1"/>
  <c r="A412" i="2"/>
  <c r="B411" i="2"/>
  <c r="C411" i="2" s="1"/>
  <c r="G93" i="2"/>
  <c r="I93" i="2" s="1"/>
  <c r="M93" i="2" s="1"/>
  <c r="E94" i="2" s="1"/>
  <c r="F93" i="2"/>
  <c r="J90" i="1"/>
  <c r="L90" i="1" s="1"/>
  <c r="H90" i="1"/>
  <c r="K90" i="1" s="1"/>
  <c r="A1206" i="2" l="1"/>
  <c r="B1205" i="2"/>
  <c r="C1205" i="2" s="1"/>
  <c r="B412" i="2"/>
  <c r="C412" i="2" s="1"/>
  <c r="A413" i="2"/>
  <c r="J93" i="2"/>
  <c r="L93" i="2" s="1"/>
  <c r="H93" i="2"/>
  <c r="K93" i="2" s="1"/>
  <c r="D91" i="1"/>
  <c r="A1207" i="2" l="1"/>
  <c r="B1206" i="2"/>
  <c r="C1206" i="2" s="1"/>
  <c r="A414" i="2"/>
  <c r="B413" i="2"/>
  <c r="C413" i="2" s="1"/>
  <c r="D94" i="2"/>
  <c r="G91" i="1"/>
  <c r="I91" i="1" s="1"/>
  <c r="M91" i="1" s="1"/>
  <c r="E92" i="1" s="1"/>
  <c r="F91" i="1"/>
  <c r="B1207" i="2" l="1"/>
  <c r="C1207" i="2" s="1"/>
  <c r="A1208" i="2"/>
  <c r="A415" i="2"/>
  <c r="B414" i="2"/>
  <c r="C414" i="2" s="1"/>
  <c r="G94" i="2"/>
  <c r="I94" i="2" s="1"/>
  <c r="M94" i="2" s="1"/>
  <c r="E95" i="2" s="1"/>
  <c r="F94" i="2"/>
  <c r="J91" i="1"/>
  <c r="L91" i="1" s="1"/>
  <c r="H91" i="1"/>
  <c r="K91" i="1" s="1"/>
  <c r="A1209" i="2" l="1"/>
  <c r="B1208" i="2"/>
  <c r="C1208" i="2" s="1"/>
  <c r="B415" i="2"/>
  <c r="C415" i="2" s="1"/>
  <c r="A416" i="2"/>
  <c r="J94" i="2"/>
  <c r="L94" i="2" s="1"/>
  <c r="H94" i="2"/>
  <c r="K94" i="2" s="1"/>
  <c r="D92" i="1"/>
  <c r="F92" i="1" s="1"/>
  <c r="G92" i="1"/>
  <c r="I92" i="1" s="1"/>
  <c r="M92" i="1" s="1"/>
  <c r="E93" i="1" s="1"/>
  <c r="A1210" i="2" l="1"/>
  <c r="B1209" i="2"/>
  <c r="C1209" i="2" s="1"/>
  <c r="A417" i="2"/>
  <c r="B416" i="2"/>
  <c r="C416" i="2" s="1"/>
  <c r="D95" i="2"/>
  <c r="J92" i="1"/>
  <c r="L92" i="1" s="1"/>
  <c r="H92" i="1"/>
  <c r="K92" i="1" s="1"/>
  <c r="D93" i="1" s="1"/>
  <c r="A1211" i="2" l="1"/>
  <c r="B1210" i="2"/>
  <c r="C1210" i="2" s="1"/>
  <c r="A418" i="2"/>
  <c r="B417" i="2"/>
  <c r="C417" i="2" s="1"/>
  <c r="G95" i="2"/>
  <c r="I95" i="2" s="1"/>
  <c r="M95" i="2" s="1"/>
  <c r="E96" i="2" s="1"/>
  <c r="F95" i="2"/>
  <c r="G93" i="1"/>
  <c r="I93" i="1" s="1"/>
  <c r="M93" i="1" s="1"/>
  <c r="E94" i="1" s="1"/>
  <c r="F93" i="1"/>
  <c r="A1212" i="2" l="1"/>
  <c r="B1211" i="2"/>
  <c r="C1211" i="2" s="1"/>
  <c r="A419" i="2"/>
  <c r="B418" i="2"/>
  <c r="C418" i="2" s="1"/>
  <c r="J95" i="2"/>
  <c r="L95" i="2" s="1"/>
  <c r="H95" i="2"/>
  <c r="K95" i="2" s="1"/>
  <c r="D96" i="2" s="1"/>
  <c r="J93" i="1"/>
  <c r="L93" i="1" s="1"/>
  <c r="H93" i="1"/>
  <c r="K93" i="1" s="1"/>
  <c r="A1213" i="2" l="1"/>
  <c r="B1212" i="2"/>
  <c r="C1212" i="2" s="1"/>
  <c r="A420" i="2"/>
  <c r="B419" i="2"/>
  <c r="C419" i="2" s="1"/>
  <c r="F96" i="2"/>
  <c r="G96" i="2"/>
  <c r="I96" i="2" s="1"/>
  <c r="M96" i="2" s="1"/>
  <c r="E97" i="2" s="1"/>
  <c r="D94" i="1"/>
  <c r="A1214" i="2" l="1"/>
  <c r="B1213" i="2"/>
  <c r="C1213" i="2" s="1"/>
  <c r="B420" i="2"/>
  <c r="C420" i="2" s="1"/>
  <c r="A421" i="2"/>
  <c r="J96" i="2"/>
  <c r="L96" i="2" s="1"/>
  <c r="H96" i="2"/>
  <c r="K96" i="2" s="1"/>
  <c r="G94" i="1"/>
  <c r="I94" i="1" s="1"/>
  <c r="M94" i="1" s="1"/>
  <c r="E95" i="1" s="1"/>
  <c r="F94" i="1"/>
  <c r="A1215" i="2" l="1"/>
  <c r="B1214" i="2"/>
  <c r="C1214" i="2" s="1"/>
  <c r="A422" i="2"/>
  <c r="B421" i="2"/>
  <c r="C421" i="2" s="1"/>
  <c r="D97" i="2"/>
  <c r="J94" i="1"/>
  <c r="L94" i="1" s="1"/>
  <c r="H94" i="1"/>
  <c r="K94" i="1" s="1"/>
  <c r="B1215" i="2" l="1"/>
  <c r="C1215" i="2" s="1"/>
  <c r="A1216" i="2"/>
  <c r="A423" i="2"/>
  <c r="B422" i="2"/>
  <c r="C422" i="2" s="1"/>
  <c r="G97" i="2"/>
  <c r="I97" i="2" s="1"/>
  <c r="M97" i="2" s="1"/>
  <c r="E98" i="2" s="1"/>
  <c r="F97" i="2"/>
  <c r="D95" i="1"/>
  <c r="A1217" i="2" l="1"/>
  <c r="B1216" i="2"/>
  <c r="C1216" i="2" s="1"/>
  <c r="B423" i="2"/>
  <c r="C423" i="2" s="1"/>
  <c r="A424" i="2"/>
  <c r="J97" i="2"/>
  <c r="L97" i="2" s="1"/>
  <c r="H97" i="2"/>
  <c r="K97" i="2" s="1"/>
  <c r="G95" i="1"/>
  <c r="I95" i="1" s="1"/>
  <c r="M95" i="1" s="1"/>
  <c r="E96" i="1" s="1"/>
  <c r="F95" i="1"/>
  <c r="A1218" i="2" l="1"/>
  <c r="B1217" i="2"/>
  <c r="C1217" i="2" s="1"/>
  <c r="A425" i="2"/>
  <c r="B424" i="2"/>
  <c r="C424" i="2" s="1"/>
  <c r="D98" i="2"/>
  <c r="J95" i="1"/>
  <c r="L95" i="1" s="1"/>
  <c r="H95" i="1"/>
  <c r="K95" i="1" s="1"/>
  <c r="A1219" i="2" l="1"/>
  <c r="B1218" i="2"/>
  <c r="C1218" i="2" s="1"/>
  <c r="A426" i="2"/>
  <c r="B425" i="2"/>
  <c r="C425" i="2" s="1"/>
  <c r="F98" i="2"/>
  <c r="G98" i="2"/>
  <c r="I98" i="2" s="1"/>
  <c r="M98" i="2" s="1"/>
  <c r="E99" i="2" s="1"/>
  <c r="D96" i="1"/>
  <c r="B1219" i="2" l="1"/>
  <c r="C1219" i="2" s="1"/>
  <c r="A1220" i="2"/>
  <c r="A427" i="2"/>
  <c r="B426" i="2"/>
  <c r="C426" i="2" s="1"/>
  <c r="J98" i="2"/>
  <c r="L98" i="2" s="1"/>
  <c r="H98" i="2"/>
  <c r="K98" i="2" s="1"/>
  <c r="F96" i="1"/>
  <c r="G96" i="1"/>
  <c r="I96" i="1" s="1"/>
  <c r="M96" i="1" s="1"/>
  <c r="E97" i="1" s="1"/>
  <c r="A1221" i="2" l="1"/>
  <c r="B1220" i="2"/>
  <c r="C1220" i="2" s="1"/>
  <c r="A428" i="2"/>
  <c r="B427" i="2"/>
  <c r="C427" i="2" s="1"/>
  <c r="D99" i="2"/>
  <c r="J96" i="1"/>
  <c r="L96" i="1" s="1"/>
  <c r="H96" i="1"/>
  <c r="K96" i="1" s="1"/>
  <c r="D97" i="1" s="1"/>
  <c r="A1222" i="2" l="1"/>
  <c r="B1221" i="2"/>
  <c r="C1221" i="2" s="1"/>
  <c r="B428" i="2"/>
  <c r="C428" i="2" s="1"/>
  <c r="A429" i="2"/>
  <c r="F99" i="2"/>
  <c r="G99" i="2"/>
  <c r="I99" i="2" s="1"/>
  <c r="M99" i="2" s="1"/>
  <c r="E100" i="2" s="1"/>
  <c r="G97" i="1"/>
  <c r="I97" i="1" s="1"/>
  <c r="M97" i="1" s="1"/>
  <c r="E98" i="1" s="1"/>
  <c r="F97" i="1"/>
  <c r="A1223" i="2" l="1"/>
  <c r="B1222" i="2"/>
  <c r="C1222" i="2" s="1"/>
  <c r="A430" i="2"/>
  <c r="B429" i="2"/>
  <c r="C429" i="2" s="1"/>
  <c r="J99" i="2"/>
  <c r="L99" i="2" s="1"/>
  <c r="H99" i="2"/>
  <c r="K99" i="2" s="1"/>
  <c r="J97" i="1"/>
  <c r="L97" i="1" s="1"/>
  <c r="H97" i="1"/>
  <c r="K97" i="1" s="1"/>
  <c r="B1223" i="2" l="1"/>
  <c r="C1223" i="2" s="1"/>
  <c r="A1224" i="2"/>
  <c r="A431" i="2"/>
  <c r="B430" i="2"/>
  <c r="C430" i="2" s="1"/>
  <c r="D100" i="2"/>
  <c r="D98" i="1"/>
  <c r="A1225" i="2" l="1"/>
  <c r="B1224" i="2"/>
  <c r="C1224" i="2" s="1"/>
  <c r="B431" i="2"/>
  <c r="C431" i="2" s="1"/>
  <c r="A432" i="2"/>
  <c r="F100" i="2"/>
  <c r="G100" i="2"/>
  <c r="I100" i="2" s="1"/>
  <c r="M100" i="2" s="1"/>
  <c r="E101" i="2" s="1"/>
  <c r="G98" i="1"/>
  <c r="I98" i="1" s="1"/>
  <c r="M98" i="1" s="1"/>
  <c r="E99" i="1" s="1"/>
  <c r="F98" i="1"/>
  <c r="A1226" i="2" l="1"/>
  <c r="B1225" i="2"/>
  <c r="C1225" i="2" s="1"/>
  <c r="A433" i="2"/>
  <c r="B432" i="2"/>
  <c r="C432" i="2" s="1"/>
  <c r="J100" i="2"/>
  <c r="L100" i="2" s="1"/>
  <c r="H100" i="2"/>
  <c r="K100" i="2" s="1"/>
  <c r="J98" i="1"/>
  <c r="L98" i="1" s="1"/>
  <c r="H98" i="1"/>
  <c r="K98" i="1" s="1"/>
  <c r="A1227" i="2" l="1"/>
  <c r="B1226" i="2"/>
  <c r="C1226" i="2" s="1"/>
  <c r="A434" i="2"/>
  <c r="B433" i="2"/>
  <c r="C433" i="2" s="1"/>
  <c r="D101" i="2"/>
  <c r="D99" i="1"/>
  <c r="A1228" i="2" l="1"/>
  <c r="B1227" i="2"/>
  <c r="C1227" i="2" s="1"/>
  <c r="A435" i="2"/>
  <c r="B434" i="2"/>
  <c r="C434" i="2" s="1"/>
  <c r="F101" i="2"/>
  <c r="G101" i="2"/>
  <c r="I101" i="2" s="1"/>
  <c r="M101" i="2" s="1"/>
  <c r="E102" i="2" s="1"/>
  <c r="G99" i="1"/>
  <c r="I99" i="1" s="1"/>
  <c r="M99" i="1" s="1"/>
  <c r="E100" i="1" s="1"/>
  <c r="F99" i="1"/>
  <c r="A1229" i="2" l="1"/>
  <c r="B1228" i="2"/>
  <c r="C1228" i="2" s="1"/>
  <c r="A436" i="2"/>
  <c r="B435" i="2"/>
  <c r="C435" i="2" s="1"/>
  <c r="J101" i="2"/>
  <c r="L101" i="2" s="1"/>
  <c r="H101" i="2"/>
  <c r="K101" i="2" s="1"/>
  <c r="J99" i="1"/>
  <c r="L99" i="1" s="1"/>
  <c r="H99" i="1"/>
  <c r="K99" i="1" s="1"/>
  <c r="A1230" i="2" l="1"/>
  <c r="B1229" i="2"/>
  <c r="C1229" i="2" s="1"/>
  <c r="B436" i="2"/>
  <c r="C436" i="2" s="1"/>
  <c r="A437" i="2"/>
  <c r="D102" i="2"/>
  <c r="D100" i="1"/>
  <c r="A1231" i="2" l="1"/>
  <c r="B1230" i="2"/>
  <c r="C1230" i="2" s="1"/>
  <c r="A438" i="2"/>
  <c r="B437" i="2"/>
  <c r="C437" i="2" s="1"/>
  <c r="F102" i="2"/>
  <c r="G102" i="2"/>
  <c r="I102" i="2" s="1"/>
  <c r="M102" i="2" s="1"/>
  <c r="E103" i="2" s="1"/>
  <c r="F100" i="1"/>
  <c r="G100" i="1"/>
  <c r="I100" i="1" s="1"/>
  <c r="M100" i="1" s="1"/>
  <c r="E101" i="1" s="1"/>
  <c r="A1232" i="2" l="1"/>
  <c r="B1231" i="2"/>
  <c r="C1231" i="2" s="1"/>
  <c r="A439" i="2"/>
  <c r="B438" i="2"/>
  <c r="C438" i="2" s="1"/>
  <c r="J102" i="2"/>
  <c r="L102" i="2" s="1"/>
  <c r="H102" i="2"/>
  <c r="K102" i="2" s="1"/>
  <c r="J100" i="1"/>
  <c r="L100" i="1" s="1"/>
  <c r="H100" i="1"/>
  <c r="K100" i="1" s="1"/>
  <c r="A1233" i="2" l="1"/>
  <c r="B1232" i="2"/>
  <c r="C1232" i="2" s="1"/>
  <c r="B439" i="2"/>
  <c r="C439" i="2" s="1"/>
  <c r="A440" i="2"/>
  <c r="D103" i="2"/>
  <c r="D101" i="1"/>
  <c r="G101" i="1" s="1"/>
  <c r="I101" i="1" s="1"/>
  <c r="M101" i="1" s="1"/>
  <c r="E102" i="1" s="1"/>
  <c r="A1234" i="2" l="1"/>
  <c r="B1233" i="2"/>
  <c r="C1233" i="2" s="1"/>
  <c r="A441" i="2"/>
  <c r="B440" i="2"/>
  <c r="C440" i="2" s="1"/>
  <c r="F103" i="2"/>
  <c r="G103" i="2"/>
  <c r="I103" i="2" s="1"/>
  <c r="M103" i="2" s="1"/>
  <c r="E104" i="2" s="1"/>
  <c r="F101" i="1"/>
  <c r="H101" i="1" s="1"/>
  <c r="K101" i="1" s="1"/>
  <c r="A1235" i="2" l="1"/>
  <c r="B1234" i="2"/>
  <c r="C1234" i="2" s="1"/>
  <c r="A442" i="2"/>
  <c r="B441" i="2"/>
  <c r="C441" i="2" s="1"/>
  <c r="J103" i="2"/>
  <c r="L103" i="2" s="1"/>
  <c r="H103" i="2"/>
  <c r="K103" i="2" s="1"/>
  <c r="J101" i="1"/>
  <c r="L101" i="1" s="1"/>
  <c r="D102" i="1" s="1"/>
  <c r="B1235" i="2" l="1"/>
  <c r="C1235" i="2" s="1"/>
  <c r="A1236" i="2"/>
  <c r="A443" i="2"/>
  <c r="B442" i="2"/>
  <c r="C442" i="2" s="1"/>
  <c r="D104" i="2"/>
  <c r="G102" i="1"/>
  <c r="I102" i="1" s="1"/>
  <c r="M102" i="1" s="1"/>
  <c r="E103" i="1" s="1"/>
  <c r="F102" i="1"/>
  <c r="A1237" i="2" l="1"/>
  <c r="B1236" i="2"/>
  <c r="C1236" i="2" s="1"/>
  <c r="A444" i="2"/>
  <c r="B443" i="2"/>
  <c r="C443" i="2" s="1"/>
  <c r="G104" i="2"/>
  <c r="I104" i="2" s="1"/>
  <c r="M104" i="2" s="1"/>
  <c r="E105" i="2" s="1"/>
  <c r="F104" i="2"/>
  <c r="J102" i="1"/>
  <c r="L102" i="1" s="1"/>
  <c r="H102" i="1"/>
  <c r="K102" i="1" s="1"/>
  <c r="A1238" i="2" l="1"/>
  <c r="B1237" i="2"/>
  <c r="C1237" i="2" s="1"/>
  <c r="B444" i="2"/>
  <c r="C444" i="2" s="1"/>
  <c r="A445" i="2"/>
  <c r="J104" i="2"/>
  <c r="L104" i="2" s="1"/>
  <c r="H104" i="2"/>
  <c r="K104" i="2" s="1"/>
  <c r="D105" i="2" s="1"/>
  <c r="D103" i="1"/>
  <c r="A1239" i="2" l="1"/>
  <c r="B1238" i="2"/>
  <c r="C1238" i="2" s="1"/>
  <c r="A446" i="2"/>
  <c r="B445" i="2"/>
  <c r="C445" i="2" s="1"/>
  <c r="F105" i="2"/>
  <c r="G105" i="2"/>
  <c r="I105" i="2" s="1"/>
  <c r="M105" i="2" s="1"/>
  <c r="E106" i="2" s="1"/>
  <c r="G103" i="1"/>
  <c r="I103" i="1" s="1"/>
  <c r="M103" i="1" s="1"/>
  <c r="E104" i="1" s="1"/>
  <c r="F103" i="1"/>
  <c r="B1239" i="2" l="1"/>
  <c r="C1239" i="2" s="1"/>
  <c r="A1240" i="2"/>
  <c r="A447" i="2"/>
  <c r="B446" i="2"/>
  <c r="C446" i="2" s="1"/>
  <c r="J105" i="2"/>
  <c r="L105" i="2" s="1"/>
  <c r="H105" i="2"/>
  <c r="K105" i="2" s="1"/>
  <c r="J103" i="1"/>
  <c r="L103" i="1" s="1"/>
  <c r="H103" i="1"/>
  <c r="K103" i="1" s="1"/>
  <c r="A1241" i="2" l="1"/>
  <c r="B1240" i="2"/>
  <c r="C1240" i="2" s="1"/>
  <c r="B447" i="2"/>
  <c r="C447" i="2" s="1"/>
  <c r="A448" i="2"/>
  <c r="D106" i="2"/>
  <c r="G106" i="2" s="1"/>
  <c r="I106" i="2" s="1"/>
  <c r="M106" i="2" s="1"/>
  <c r="E107" i="2" s="1"/>
  <c r="D104" i="1"/>
  <c r="F106" i="2" l="1"/>
  <c r="A1242" i="2"/>
  <c r="B1241" i="2"/>
  <c r="C1241" i="2" s="1"/>
  <c r="A449" i="2"/>
  <c r="B448" i="2"/>
  <c r="C448" i="2" s="1"/>
  <c r="J106" i="2"/>
  <c r="L106" i="2" s="1"/>
  <c r="H106" i="2"/>
  <c r="K106" i="2" s="1"/>
  <c r="F104" i="1"/>
  <c r="G104" i="1"/>
  <c r="I104" i="1" s="1"/>
  <c r="M104" i="1" s="1"/>
  <c r="E105" i="1" s="1"/>
  <c r="A1243" i="2" l="1"/>
  <c r="B1242" i="2"/>
  <c r="C1242" i="2" s="1"/>
  <c r="A450" i="2"/>
  <c r="B449" i="2"/>
  <c r="C449" i="2" s="1"/>
  <c r="D107" i="2"/>
  <c r="J104" i="1"/>
  <c r="L104" i="1" s="1"/>
  <c r="H104" i="1"/>
  <c r="K104" i="1" s="1"/>
  <c r="A1244" i="2" l="1"/>
  <c r="B1243" i="2"/>
  <c r="C1243" i="2" s="1"/>
  <c r="A451" i="2"/>
  <c r="B450" i="2"/>
  <c r="C450" i="2" s="1"/>
  <c r="G107" i="2"/>
  <c r="I107" i="2" s="1"/>
  <c r="M107" i="2" s="1"/>
  <c r="E108" i="2" s="1"/>
  <c r="F107" i="2"/>
  <c r="D105" i="1"/>
  <c r="G105" i="1" s="1"/>
  <c r="I105" i="1" s="1"/>
  <c r="M105" i="1" s="1"/>
  <c r="E106" i="1" s="1"/>
  <c r="F105" i="1"/>
  <c r="A1245" i="2" l="1"/>
  <c r="B1244" i="2"/>
  <c r="C1244" i="2" s="1"/>
  <c r="A452" i="2"/>
  <c r="B451" i="2"/>
  <c r="C451" i="2" s="1"/>
  <c r="J107" i="2"/>
  <c r="L107" i="2" s="1"/>
  <c r="H107" i="2"/>
  <c r="K107" i="2" s="1"/>
  <c r="J105" i="1"/>
  <c r="L105" i="1" s="1"/>
  <c r="H105" i="1"/>
  <c r="K105" i="1" s="1"/>
  <c r="A1246" i="2" l="1"/>
  <c r="B1245" i="2"/>
  <c r="C1245" i="2" s="1"/>
  <c r="B452" i="2"/>
  <c r="C452" i="2" s="1"/>
  <c r="A453" i="2"/>
  <c r="D108" i="2"/>
  <c r="D106" i="1"/>
  <c r="A1247" i="2" l="1"/>
  <c r="B1246" i="2"/>
  <c r="C1246" i="2" s="1"/>
  <c r="A454" i="2"/>
  <c r="B453" i="2"/>
  <c r="C453" i="2" s="1"/>
  <c r="F108" i="2"/>
  <c r="G108" i="2"/>
  <c r="I108" i="2" s="1"/>
  <c r="M108" i="2" s="1"/>
  <c r="E109" i="2" s="1"/>
  <c r="G106" i="1"/>
  <c r="I106" i="1" s="1"/>
  <c r="M106" i="1" s="1"/>
  <c r="E107" i="1" s="1"/>
  <c r="F106" i="1"/>
  <c r="A1248" i="2" l="1"/>
  <c r="B1247" i="2"/>
  <c r="C1247" i="2" s="1"/>
  <c r="A455" i="2"/>
  <c r="B454" i="2"/>
  <c r="C454" i="2" s="1"/>
  <c r="J108" i="2"/>
  <c r="L108" i="2" s="1"/>
  <c r="H108" i="2"/>
  <c r="K108" i="2" s="1"/>
  <c r="J106" i="1"/>
  <c r="L106" i="1" s="1"/>
  <c r="H106" i="1"/>
  <c r="K106" i="1" s="1"/>
  <c r="A1249" i="2" l="1"/>
  <c r="B1248" i="2"/>
  <c r="C1248" i="2" s="1"/>
  <c r="B455" i="2"/>
  <c r="C455" i="2" s="1"/>
  <c r="A456" i="2"/>
  <c r="D109" i="2"/>
  <c r="F109" i="2" s="1"/>
  <c r="D107" i="1"/>
  <c r="A1250" i="2" l="1"/>
  <c r="B1249" i="2"/>
  <c r="C1249" i="2" s="1"/>
  <c r="A457" i="2"/>
  <c r="B456" i="2"/>
  <c r="C456" i="2" s="1"/>
  <c r="G109" i="2"/>
  <c r="I109" i="2" s="1"/>
  <c r="M109" i="2" s="1"/>
  <c r="E110" i="2" s="1"/>
  <c r="J109" i="2"/>
  <c r="L109" i="2" s="1"/>
  <c r="H109" i="2"/>
  <c r="K109" i="2" s="1"/>
  <c r="G107" i="1"/>
  <c r="I107" i="1" s="1"/>
  <c r="M107" i="1" s="1"/>
  <c r="E108" i="1" s="1"/>
  <c r="F107" i="1"/>
  <c r="A1251" i="2" l="1"/>
  <c r="B1250" i="2"/>
  <c r="C1250" i="2" s="1"/>
  <c r="A458" i="2"/>
  <c r="B457" i="2"/>
  <c r="C457" i="2" s="1"/>
  <c r="D110" i="2"/>
  <c r="J107" i="1"/>
  <c r="L107" i="1" s="1"/>
  <c r="H107" i="1"/>
  <c r="K107" i="1" s="1"/>
  <c r="B1251" i="2" l="1"/>
  <c r="C1251" i="2" s="1"/>
  <c r="A1252" i="2"/>
  <c r="A459" i="2"/>
  <c r="B458" i="2"/>
  <c r="C458" i="2" s="1"/>
  <c r="G110" i="2"/>
  <c r="I110" i="2" s="1"/>
  <c r="M110" i="2" s="1"/>
  <c r="E111" i="2" s="1"/>
  <c r="F110" i="2"/>
  <c r="D108" i="1"/>
  <c r="F108" i="1" s="1"/>
  <c r="G108" i="1"/>
  <c r="I108" i="1" s="1"/>
  <c r="M108" i="1" s="1"/>
  <c r="E109" i="1" s="1"/>
  <c r="A1253" i="2" l="1"/>
  <c r="B1252" i="2"/>
  <c r="C1252" i="2" s="1"/>
  <c r="A460" i="2"/>
  <c r="B459" i="2"/>
  <c r="C459" i="2" s="1"/>
  <c r="J110" i="2"/>
  <c r="L110" i="2" s="1"/>
  <c r="H110" i="2"/>
  <c r="K110" i="2" s="1"/>
  <c r="J108" i="1"/>
  <c r="L108" i="1" s="1"/>
  <c r="H108" i="1"/>
  <c r="K108" i="1" s="1"/>
  <c r="D109" i="1" s="1"/>
  <c r="A1254" i="2" l="1"/>
  <c r="B1253" i="2"/>
  <c r="C1253" i="2" s="1"/>
  <c r="B460" i="2"/>
  <c r="C460" i="2" s="1"/>
  <c r="A461" i="2"/>
  <c r="D111" i="2"/>
  <c r="G109" i="1"/>
  <c r="I109" i="1" s="1"/>
  <c r="M109" i="1" s="1"/>
  <c r="E110" i="1" s="1"/>
  <c r="F109" i="1"/>
  <c r="A1255" i="2" l="1"/>
  <c r="B1254" i="2"/>
  <c r="C1254" i="2" s="1"/>
  <c r="A462" i="2"/>
  <c r="B461" i="2"/>
  <c r="C461" i="2" s="1"/>
  <c r="G111" i="2"/>
  <c r="I111" i="2" s="1"/>
  <c r="M111" i="2" s="1"/>
  <c r="E112" i="2" s="1"/>
  <c r="F111" i="2"/>
  <c r="J109" i="1"/>
  <c r="L109" i="1" s="1"/>
  <c r="H109" i="1"/>
  <c r="K109" i="1" s="1"/>
  <c r="D110" i="1" s="1"/>
  <c r="B1255" i="2" l="1"/>
  <c r="C1255" i="2" s="1"/>
  <c r="A1256" i="2"/>
  <c r="A463" i="2"/>
  <c r="B462" i="2"/>
  <c r="C462" i="2" s="1"/>
  <c r="J111" i="2"/>
  <c r="L111" i="2" s="1"/>
  <c r="H111" i="2"/>
  <c r="K111" i="2" s="1"/>
  <c r="G110" i="1"/>
  <c r="I110" i="1" s="1"/>
  <c r="M110" i="1" s="1"/>
  <c r="E111" i="1" s="1"/>
  <c r="F110" i="1"/>
  <c r="A1257" i="2" l="1"/>
  <c r="B1256" i="2"/>
  <c r="C1256" i="2" s="1"/>
  <c r="B463" i="2"/>
  <c r="C463" i="2" s="1"/>
  <c r="A464" i="2"/>
  <c r="D112" i="2"/>
  <c r="F112" i="2" s="1"/>
  <c r="J110" i="1"/>
  <c r="L110" i="1" s="1"/>
  <c r="H110" i="1"/>
  <c r="K110" i="1" s="1"/>
  <c r="A1258" i="2" l="1"/>
  <c r="B1257" i="2"/>
  <c r="C1257" i="2" s="1"/>
  <c r="A465" i="2"/>
  <c r="B464" i="2"/>
  <c r="C464" i="2" s="1"/>
  <c r="G112" i="2"/>
  <c r="I112" i="2" s="1"/>
  <c r="M112" i="2" s="1"/>
  <c r="E113" i="2" s="1"/>
  <c r="J112" i="2"/>
  <c r="L112" i="2" s="1"/>
  <c r="H112" i="2"/>
  <c r="K112" i="2" s="1"/>
  <c r="D111" i="1"/>
  <c r="A1259" i="2" l="1"/>
  <c r="B1258" i="2"/>
  <c r="C1258" i="2" s="1"/>
  <c r="A466" i="2"/>
  <c r="B465" i="2"/>
  <c r="C465" i="2" s="1"/>
  <c r="D113" i="2"/>
  <c r="F113" i="2"/>
  <c r="G113" i="2"/>
  <c r="I113" i="2" s="1"/>
  <c r="M113" i="2" s="1"/>
  <c r="E114" i="2" s="1"/>
  <c r="G111" i="1"/>
  <c r="I111" i="1" s="1"/>
  <c r="M111" i="1" s="1"/>
  <c r="E112" i="1" s="1"/>
  <c r="F111" i="1"/>
  <c r="A1260" i="2" l="1"/>
  <c r="B1259" i="2"/>
  <c r="C1259" i="2" s="1"/>
  <c r="A467" i="2"/>
  <c r="B466" i="2"/>
  <c r="C466" i="2" s="1"/>
  <c r="J113" i="2"/>
  <c r="L113" i="2" s="1"/>
  <c r="H113" i="2"/>
  <c r="K113" i="2" s="1"/>
  <c r="J111" i="1"/>
  <c r="L111" i="1" s="1"/>
  <c r="H111" i="1"/>
  <c r="K111" i="1" s="1"/>
  <c r="D112" i="1" s="1"/>
  <c r="D114" i="2" l="1"/>
  <c r="A1261" i="2"/>
  <c r="B1260" i="2"/>
  <c r="C1260" i="2" s="1"/>
  <c r="A468" i="2"/>
  <c r="B467" i="2"/>
  <c r="C467" i="2" s="1"/>
  <c r="G114" i="2"/>
  <c r="I114" i="2" s="1"/>
  <c r="M114" i="2" s="1"/>
  <c r="E115" i="2" s="1"/>
  <c r="F114" i="2"/>
  <c r="F112" i="1"/>
  <c r="G112" i="1"/>
  <c r="I112" i="1" s="1"/>
  <c r="M112" i="1" s="1"/>
  <c r="E113" i="1" s="1"/>
  <c r="A1262" i="2" l="1"/>
  <c r="B1261" i="2"/>
  <c r="C1261" i="2" s="1"/>
  <c r="B468" i="2"/>
  <c r="C468" i="2" s="1"/>
  <c r="A469" i="2"/>
  <c r="J114" i="2"/>
  <c r="L114" i="2" s="1"/>
  <c r="H114" i="2"/>
  <c r="K114" i="2" s="1"/>
  <c r="J112" i="1"/>
  <c r="L112" i="1" s="1"/>
  <c r="H112" i="1"/>
  <c r="K112" i="1" s="1"/>
  <c r="A1263" i="2" l="1"/>
  <c r="B1262" i="2"/>
  <c r="C1262" i="2" s="1"/>
  <c r="A470" i="2"/>
  <c r="B469" i="2"/>
  <c r="C469" i="2" s="1"/>
  <c r="D115" i="2"/>
  <c r="F115" i="2" s="1"/>
  <c r="D113" i="1"/>
  <c r="B1263" i="2" l="1"/>
  <c r="C1263" i="2" s="1"/>
  <c r="A1264" i="2"/>
  <c r="A471" i="2"/>
  <c r="B470" i="2"/>
  <c r="C470" i="2" s="1"/>
  <c r="G115" i="2"/>
  <c r="I115" i="2" s="1"/>
  <c r="M115" i="2" s="1"/>
  <c r="E116" i="2" s="1"/>
  <c r="J115" i="2"/>
  <c r="L115" i="2" s="1"/>
  <c r="H115" i="2"/>
  <c r="K115" i="2" s="1"/>
  <c r="G113" i="1"/>
  <c r="I113" i="1" s="1"/>
  <c r="M113" i="1" s="1"/>
  <c r="E114" i="1" s="1"/>
  <c r="F113" i="1"/>
  <c r="A1265" i="2" l="1"/>
  <c r="B1264" i="2"/>
  <c r="C1264" i="2" s="1"/>
  <c r="B471" i="2"/>
  <c r="C471" i="2" s="1"/>
  <c r="A472" i="2"/>
  <c r="D116" i="2"/>
  <c r="J113" i="1"/>
  <c r="L113" i="1" s="1"/>
  <c r="H113" i="1"/>
  <c r="K113" i="1" s="1"/>
  <c r="A1266" i="2" l="1"/>
  <c r="B1265" i="2"/>
  <c r="C1265" i="2" s="1"/>
  <c r="A473" i="2"/>
  <c r="B472" i="2"/>
  <c r="C472" i="2" s="1"/>
  <c r="G116" i="2"/>
  <c r="I116" i="2" s="1"/>
  <c r="M116" i="2" s="1"/>
  <c r="E117" i="2" s="1"/>
  <c r="F116" i="2"/>
  <c r="D114" i="1"/>
  <c r="G114" i="1" s="1"/>
  <c r="I114" i="1" s="1"/>
  <c r="M114" i="1" s="1"/>
  <c r="E115" i="1" s="1"/>
  <c r="F114" i="1"/>
  <c r="A1267" i="2" l="1"/>
  <c r="B1266" i="2"/>
  <c r="C1266" i="2" s="1"/>
  <c r="A474" i="2"/>
  <c r="B473" i="2"/>
  <c r="C473" i="2" s="1"/>
  <c r="J116" i="2"/>
  <c r="L116" i="2" s="1"/>
  <c r="H116" i="2"/>
  <c r="K116" i="2" s="1"/>
  <c r="J114" i="1"/>
  <c r="L114" i="1" s="1"/>
  <c r="H114" i="1"/>
  <c r="K114" i="1" s="1"/>
  <c r="D115" i="1" s="1"/>
  <c r="B1267" i="2" l="1"/>
  <c r="C1267" i="2" s="1"/>
  <c r="A1268" i="2"/>
  <c r="A475" i="2"/>
  <c r="B474" i="2"/>
  <c r="C474" i="2" s="1"/>
  <c r="D117" i="2"/>
  <c r="G115" i="1"/>
  <c r="I115" i="1" s="1"/>
  <c r="M115" i="1" s="1"/>
  <c r="E116" i="1" s="1"/>
  <c r="F115" i="1"/>
  <c r="A1269" i="2" l="1"/>
  <c r="B1268" i="2"/>
  <c r="C1268" i="2" s="1"/>
  <c r="A476" i="2"/>
  <c r="B475" i="2"/>
  <c r="C475" i="2" s="1"/>
  <c r="G117" i="2"/>
  <c r="I117" i="2" s="1"/>
  <c r="M117" i="2" s="1"/>
  <c r="E118" i="2" s="1"/>
  <c r="F117" i="2"/>
  <c r="J115" i="1"/>
  <c r="L115" i="1" s="1"/>
  <c r="H115" i="1"/>
  <c r="K115" i="1" s="1"/>
  <c r="A1270" i="2" l="1"/>
  <c r="B1269" i="2"/>
  <c r="C1269" i="2" s="1"/>
  <c r="B476" i="2"/>
  <c r="C476" i="2" s="1"/>
  <c r="A477" i="2"/>
  <c r="J117" i="2"/>
  <c r="L117" i="2" s="1"/>
  <c r="H117" i="2"/>
  <c r="K117" i="2" s="1"/>
  <c r="D116" i="1"/>
  <c r="A1271" i="2" l="1"/>
  <c r="B1270" i="2"/>
  <c r="C1270" i="2" s="1"/>
  <c r="A478" i="2"/>
  <c r="B477" i="2"/>
  <c r="C477" i="2" s="1"/>
  <c r="D118" i="2"/>
  <c r="F116" i="1"/>
  <c r="G116" i="1"/>
  <c r="I116" i="1" s="1"/>
  <c r="M116" i="1" s="1"/>
  <c r="E117" i="1" s="1"/>
  <c r="B1271" i="2" l="1"/>
  <c r="C1271" i="2" s="1"/>
  <c r="A1272" i="2"/>
  <c r="A479" i="2"/>
  <c r="B478" i="2"/>
  <c r="C478" i="2" s="1"/>
  <c r="G118" i="2"/>
  <c r="I118" i="2" s="1"/>
  <c r="M118" i="2" s="1"/>
  <c r="E119" i="2" s="1"/>
  <c r="F118" i="2"/>
  <c r="J116" i="1"/>
  <c r="L116" i="1" s="1"/>
  <c r="H116" i="1"/>
  <c r="K116" i="1" s="1"/>
  <c r="D117" i="1" s="1"/>
  <c r="A1273" i="2" l="1"/>
  <c r="B1272" i="2"/>
  <c r="C1272" i="2" s="1"/>
  <c r="B479" i="2"/>
  <c r="C479" i="2" s="1"/>
  <c r="A480" i="2"/>
  <c r="J118" i="2"/>
  <c r="L118" i="2" s="1"/>
  <c r="H118" i="2"/>
  <c r="K118" i="2" s="1"/>
  <c r="G117" i="1"/>
  <c r="I117" i="1" s="1"/>
  <c r="M117" i="1" s="1"/>
  <c r="E118" i="1" s="1"/>
  <c r="F117" i="1"/>
  <c r="A1274" i="2" l="1"/>
  <c r="B1273" i="2"/>
  <c r="C1273" i="2" s="1"/>
  <c r="A481" i="2"/>
  <c r="B480" i="2"/>
  <c r="C480" i="2" s="1"/>
  <c r="D119" i="2"/>
  <c r="F119" i="2" s="1"/>
  <c r="G119" i="2"/>
  <c r="I119" i="2" s="1"/>
  <c r="M119" i="2" s="1"/>
  <c r="E120" i="2" s="1"/>
  <c r="J117" i="1"/>
  <c r="L117" i="1" s="1"/>
  <c r="H117" i="1"/>
  <c r="K117" i="1" s="1"/>
  <c r="D118" i="1" s="1"/>
  <c r="A1275" i="2" l="1"/>
  <c r="B1274" i="2"/>
  <c r="C1274" i="2" s="1"/>
  <c r="A482" i="2"/>
  <c r="B481" i="2"/>
  <c r="C481" i="2" s="1"/>
  <c r="J119" i="2"/>
  <c r="L119" i="2" s="1"/>
  <c r="H119" i="2"/>
  <c r="K119" i="2" s="1"/>
  <c r="G118" i="1"/>
  <c r="I118" i="1" s="1"/>
  <c r="M118" i="1" s="1"/>
  <c r="E119" i="1" s="1"/>
  <c r="F118" i="1"/>
  <c r="A1276" i="2" l="1"/>
  <c r="B1275" i="2"/>
  <c r="C1275" i="2" s="1"/>
  <c r="A483" i="2"/>
  <c r="B482" i="2"/>
  <c r="C482" i="2" s="1"/>
  <c r="D120" i="2"/>
  <c r="J118" i="1"/>
  <c r="L118" i="1" s="1"/>
  <c r="H118" i="1"/>
  <c r="K118" i="1" s="1"/>
  <c r="D119" i="1" s="1"/>
  <c r="A1277" i="2" l="1"/>
  <c r="B1276" i="2"/>
  <c r="C1276" i="2" s="1"/>
  <c r="A484" i="2"/>
  <c r="B483" i="2"/>
  <c r="C483" i="2" s="1"/>
  <c r="F120" i="2"/>
  <c r="G120" i="2"/>
  <c r="I120" i="2" s="1"/>
  <c r="M120" i="2" s="1"/>
  <c r="E121" i="2" s="1"/>
  <c r="G119" i="1"/>
  <c r="I119" i="1" s="1"/>
  <c r="M119" i="1" s="1"/>
  <c r="E120" i="1" s="1"/>
  <c r="F119" i="1"/>
  <c r="A1278" i="2" l="1"/>
  <c r="B1277" i="2"/>
  <c r="C1277" i="2" s="1"/>
  <c r="B484" i="2"/>
  <c r="C484" i="2" s="1"/>
  <c r="A485" i="2"/>
  <c r="J120" i="2"/>
  <c r="L120" i="2" s="1"/>
  <c r="H120" i="2"/>
  <c r="K120" i="2" s="1"/>
  <c r="J119" i="1"/>
  <c r="L119" i="1" s="1"/>
  <c r="H119" i="1"/>
  <c r="K119" i="1" s="1"/>
  <c r="A1279" i="2" l="1"/>
  <c r="B1278" i="2"/>
  <c r="C1278" i="2" s="1"/>
  <c r="A486" i="2"/>
  <c r="B485" i="2"/>
  <c r="C485" i="2" s="1"/>
  <c r="D121" i="2"/>
  <c r="D120" i="1"/>
  <c r="B1279" i="2" l="1"/>
  <c r="C1279" i="2" s="1"/>
  <c r="A1280" i="2"/>
  <c r="A487" i="2"/>
  <c r="B486" i="2"/>
  <c r="C486" i="2" s="1"/>
  <c r="G121" i="2"/>
  <c r="I121" i="2" s="1"/>
  <c r="M121" i="2" s="1"/>
  <c r="E122" i="2" s="1"/>
  <c r="F121" i="2"/>
  <c r="F120" i="1"/>
  <c r="G120" i="1"/>
  <c r="I120" i="1" s="1"/>
  <c r="M120" i="1" s="1"/>
  <c r="E121" i="1" s="1"/>
  <c r="A1281" i="2" l="1"/>
  <c r="B1280" i="2"/>
  <c r="C1280" i="2" s="1"/>
  <c r="B487" i="2"/>
  <c r="C487" i="2" s="1"/>
  <c r="A488" i="2"/>
  <c r="J121" i="2"/>
  <c r="L121" i="2" s="1"/>
  <c r="H121" i="2"/>
  <c r="K121" i="2" s="1"/>
  <c r="J120" i="1"/>
  <c r="L120" i="1" s="1"/>
  <c r="H120" i="1"/>
  <c r="K120" i="1" s="1"/>
  <c r="D121" i="1" s="1"/>
  <c r="A1282" i="2" l="1"/>
  <c r="B1281" i="2"/>
  <c r="C1281" i="2" s="1"/>
  <c r="A489" i="2"/>
  <c r="B488" i="2"/>
  <c r="C488" i="2" s="1"/>
  <c r="D122" i="2"/>
  <c r="G121" i="1"/>
  <c r="I121" i="1" s="1"/>
  <c r="M121" i="1" s="1"/>
  <c r="E122" i="1" s="1"/>
  <c r="F121" i="1"/>
  <c r="A1283" i="2" l="1"/>
  <c r="B1282" i="2"/>
  <c r="C1282" i="2" s="1"/>
  <c r="A490" i="2"/>
  <c r="B489" i="2"/>
  <c r="C489" i="2" s="1"/>
  <c r="G122" i="2"/>
  <c r="I122" i="2" s="1"/>
  <c r="M122" i="2" s="1"/>
  <c r="E123" i="2" s="1"/>
  <c r="F122" i="2"/>
  <c r="J121" i="1"/>
  <c r="L121" i="1" s="1"/>
  <c r="H121" i="1"/>
  <c r="K121" i="1" s="1"/>
  <c r="B1283" i="2" l="1"/>
  <c r="C1283" i="2" s="1"/>
  <c r="A1284" i="2"/>
  <c r="A491" i="2"/>
  <c r="B490" i="2"/>
  <c r="C490" i="2" s="1"/>
  <c r="J122" i="2"/>
  <c r="L122" i="2" s="1"/>
  <c r="H122" i="2"/>
  <c r="K122" i="2" s="1"/>
  <c r="D122" i="1"/>
  <c r="A1285" i="2" l="1"/>
  <c r="B1284" i="2"/>
  <c r="C1284" i="2" s="1"/>
  <c r="A492" i="2"/>
  <c r="B491" i="2"/>
  <c r="C491" i="2" s="1"/>
  <c r="D123" i="2"/>
  <c r="G122" i="1"/>
  <c r="I122" i="1" s="1"/>
  <c r="M122" i="1" s="1"/>
  <c r="E123" i="1" s="1"/>
  <c r="F122" i="1"/>
  <c r="A1286" i="2" l="1"/>
  <c r="B1285" i="2"/>
  <c r="C1285" i="2" s="1"/>
  <c r="B492" i="2"/>
  <c r="C492" i="2" s="1"/>
  <c r="A493" i="2"/>
  <c r="F123" i="2"/>
  <c r="G123" i="2"/>
  <c r="I123" i="2" s="1"/>
  <c r="M123" i="2" s="1"/>
  <c r="E124" i="2" s="1"/>
  <c r="J122" i="1"/>
  <c r="L122" i="1" s="1"/>
  <c r="H122" i="1"/>
  <c r="K122" i="1" s="1"/>
  <c r="D123" i="1" s="1"/>
  <c r="A1287" i="2" l="1"/>
  <c r="B1286" i="2"/>
  <c r="C1286" i="2" s="1"/>
  <c r="A494" i="2"/>
  <c r="B493" i="2"/>
  <c r="C493" i="2" s="1"/>
  <c r="J123" i="2"/>
  <c r="L123" i="2" s="1"/>
  <c r="H123" i="2"/>
  <c r="K123" i="2" s="1"/>
  <c r="G123" i="1"/>
  <c r="I123" i="1" s="1"/>
  <c r="M123" i="1" s="1"/>
  <c r="E124" i="1" s="1"/>
  <c r="F123" i="1"/>
  <c r="B1287" i="2" l="1"/>
  <c r="C1287" i="2" s="1"/>
  <c r="A1288" i="2"/>
  <c r="A495" i="2"/>
  <c r="B494" i="2"/>
  <c r="C494" i="2" s="1"/>
  <c r="D124" i="2"/>
  <c r="J123" i="1"/>
  <c r="L123" i="1" s="1"/>
  <c r="H123" i="1"/>
  <c r="K123" i="1" s="1"/>
  <c r="A1289" i="2" l="1"/>
  <c r="B1288" i="2"/>
  <c r="C1288" i="2" s="1"/>
  <c r="B495" i="2"/>
  <c r="C495" i="2" s="1"/>
  <c r="A496" i="2"/>
  <c r="G124" i="2"/>
  <c r="I124" i="2" s="1"/>
  <c r="M124" i="2" s="1"/>
  <c r="E125" i="2" s="1"/>
  <c r="F124" i="2"/>
  <c r="D124" i="1"/>
  <c r="A1290" i="2" l="1"/>
  <c r="B1289" i="2"/>
  <c r="C1289" i="2" s="1"/>
  <c r="A497" i="2"/>
  <c r="B496" i="2"/>
  <c r="C496" i="2" s="1"/>
  <c r="J124" i="2"/>
  <c r="L124" i="2" s="1"/>
  <c r="H124" i="2"/>
  <c r="K124" i="2" s="1"/>
  <c r="F124" i="1"/>
  <c r="G124" i="1"/>
  <c r="I124" i="1" s="1"/>
  <c r="M124" i="1" s="1"/>
  <c r="E125" i="1" s="1"/>
  <c r="A1291" i="2" l="1"/>
  <c r="B1290" i="2"/>
  <c r="C1290" i="2" s="1"/>
  <c r="A498" i="2"/>
  <c r="B497" i="2"/>
  <c r="C497" i="2" s="1"/>
  <c r="D125" i="2"/>
  <c r="G125" i="2" s="1"/>
  <c r="I125" i="2" s="1"/>
  <c r="M125" i="2" s="1"/>
  <c r="E126" i="2" s="1"/>
  <c r="J124" i="1"/>
  <c r="L124" i="1" s="1"/>
  <c r="H124" i="1"/>
  <c r="K124" i="1" s="1"/>
  <c r="D125" i="1" s="1"/>
  <c r="A1292" i="2" l="1"/>
  <c r="B1291" i="2"/>
  <c r="C1291" i="2" s="1"/>
  <c r="A499" i="2"/>
  <c r="B498" i="2"/>
  <c r="C498" i="2" s="1"/>
  <c r="F125" i="2"/>
  <c r="J125" i="2" s="1"/>
  <c r="L125" i="2" s="1"/>
  <c r="G125" i="1"/>
  <c r="I125" i="1" s="1"/>
  <c r="M125" i="1" s="1"/>
  <c r="E126" i="1" s="1"/>
  <c r="F125" i="1"/>
  <c r="A1293" i="2" l="1"/>
  <c r="B1292" i="2"/>
  <c r="C1292" i="2" s="1"/>
  <c r="A500" i="2"/>
  <c r="B499" i="2"/>
  <c r="C499" i="2" s="1"/>
  <c r="H125" i="2"/>
  <c r="K125" i="2" s="1"/>
  <c r="D126" i="2" s="1"/>
  <c r="G126" i="2" s="1"/>
  <c r="I126" i="2" s="1"/>
  <c r="M126" i="2" s="1"/>
  <c r="E127" i="2" s="1"/>
  <c r="J125" i="1"/>
  <c r="L125" i="1" s="1"/>
  <c r="H125" i="1"/>
  <c r="K125" i="1" s="1"/>
  <c r="D126" i="1" s="1"/>
  <c r="A1294" i="2" l="1"/>
  <c r="B1293" i="2"/>
  <c r="C1293" i="2" s="1"/>
  <c r="B500" i="2"/>
  <c r="C500" i="2" s="1"/>
  <c r="A501" i="2"/>
  <c r="F126" i="2"/>
  <c r="J126" i="2" s="1"/>
  <c r="L126" i="2" s="1"/>
  <c r="G126" i="1"/>
  <c r="I126" i="1" s="1"/>
  <c r="M126" i="1" s="1"/>
  <c r="E127" i="1" s="1"/>
  <c r="F126" i="1"/>
  <c r="A1295" i="2" l="1"/>
  <c r="B1294" i="2"/>
  <c r="C1294" i="2" s="1"/>
  <c r="A502" i="2"/>
  <c r="B501" i="2"/>
  <c r="C501" i="2" s="1"/>
  <c r="H126" i="2"/>
  <c r="K126" i="2" s="1"/>
  <c r="D127" i="2" s="1"/>
  <c r="G127" i="2" s="1"/>
  <c r="I127" i="2" s="1"/>
  <c r="M127" i="2" s="1"/>
  <c r="E128" i="2" s="1"/>
  <c r="J126" i="1"/>
  <c r="L126" i="1" s="1"/>
  <c r="H126" i="1"/>
  <c r="K126" i="1" s="1"/>
  <c r="A1296" i="2" l="1"/>
  <c r="B1295" i="2"/>
  <c r="C1295" i="2" s="1"/>
  <c r="A503" i="2"/>
  <c r="B502" i="2"/>
  <c r="C502" i="2" s="1"/>
  <c r="F127" i="2"/>
  <c r="J127" i="2" s="1"/>
  <c r="L127" i="2" s="1"/>
  <c r="D127" i="1"/>
  <c r="A1297" i="2" l="1"/>
  <c r="B1296" i="2"/>
  <c r="C1296" i="2" s="1"/>
  <c r="B503" i="2"/>
  <c r="C503" i="2" s="1"/>
  <c r="A504" i="2"/>
  <c r="H127" i="2"/>
  <c r="K127" i="2" s="1"/>
  <c r="D128" i="2" s="1"/>
  <c r="G128" i="2" s="1"/>
  <c r="I128" i="2" s="1"/>
  <c r="M128" i="2" s="1"/>
  <c r="E129" i="2" s="1"/>
  <c r="G127" i="1"/>
  <c r="I127" i="1" s="1"/>
  <c r="M127" i="1" s="1"/>
  <c r="E128" i="1" s="1"/>
  <c r="F127" i="1"/>
  <c r="A1298" i="2" l="1"/>
  <c r="B1297" i="2"/>
  <c r="C1297" i="2" s="1"/>
  <c r="A505" i="2"/>
  <c r="B504" i="2"/>
  <c r="C504" i="2" s="1"/>
  <c r="F128" i="2"/>
  <c r="J128" i="2" s="1"/>
  <c r="L128" i="2" s="1"/>
  <c r="J127" i="1"/>
  <c r="L127" i="1" s="1"/>
  <c r="H127" i="1"/>
  <c r="K127" i="1" s="1"/>
  <c r="D128" i="1" s="1"/>
  <c r="A1299" i="2" l="1"/>
  <c r="B1298" i="2"/>
  <c r="C1298" i="2" s="1"/>
  <c r="A506" i="2"/>
  <c r="B505" i="2"/>
  <c r="C505" i="2" s="1"/>
  <c r="H128" i="2"/>
  <c r="K128" i="2" s="1"/>
  <c r="D129" i="2" s="1"/>
  <c r="F128" i="1"/>
  <c r="G128" i="1"/>
  <c r="I128" i="1" s="1"/>
  <c r="M128" i="1" s="1"/>
  <c r="E129" i="1" s="1"/>
  <c r="B1299" i="2" l="1"/>
  <c r="C1299" i="2" s="1"/>
  <c r="A1300" i="2"/>
  <c r="A507" i="2"/>
  <c r="B506" i="2"/>
  <c r="C506" i="2" s="1"/>
  <c r="G129" i="2"/>
  <c r="I129" i="2" s="1"/>
  <c r="M129" i="2" s="1"/>
  <c r="E130" i="2" s="1"/>
  <c r="F129" i="2"/>
  <c r="J128" i="1"/>
  <c r="L128" i="1" s="1"/>
  <c r="H128" i="1"/>
  <c r="K128" i="1" s="1"/>
  <c r="D129" i="1" s="1"/>
  <c r="A1301" i="2" l="1"/>
  <c r="B1300" i="2"/>
  <c r="C1300" i="2" s="1"/>
  <c r="A508" i="2"/>
  <c r="B507" i="2"/>
  <c r="C507" i="2" s="1"/>
  <c r="J129" i="2"/>
  <c r="L129" i="2" s="1"/>
  <c r="H129" i="2"/>
  <c r="K129" i="2" s="1"/>
  <c r="G129" i="1"/>
  <c r="I129" i="1" s="1"/>
  <c r="M129" i="1" s="1"/>
  <c r="E130" i="1" s="1"/>
  <c r="F129" i="1"/>
  <c r="A1302" i="2" l="1"/>
  <c r="B1301" i="2"/>
  <c r="C1301" i="2" s="1"/>
  <c r="B508" i="2"/>
  <c r="C508" i="2" s="1"/>
  <c r="A509" i="2"/>
  <c r="D130" i="2"/>
  <c r="J129" i="1"/>
  <c r="L129" i="1" s="1"/>
  <c r="H129" i="1"/>
  <c r="K129" i="1" s="1"/>
  <c r="D130" i="1" s="1"/>
  <c r="A1303" i="2" l="1"/>
  <c r="B1302" i="2"/>
  <c r="C1302" i="2" s="1"/>
  <c r="A510" i="2"/>
  <c r="B509" i="2"/>
  <c r="C509" i="2" s="1"/>
  <c r="F130" i="2"/>
  <c r="G130" i="2"/>
  <c r="I130" i="2" s="1"/>
  <c r="M130" i="2" s="1"/>
  <c r="E131" i="2" s="1"/>
  <c r="G130" i="1"/>
  <c r="I130" i="1" s="1"/>
  <c r="M130" i="1" s="1"/>
  <c r="E131" i="1" s="1"/>
  <c r="F130" i="1"/>
  <c r="B1303" i="2" l="1"/>
  <c r="C1303" i="2" s="1"/>
  <c r="A1304" i="2"/>
  <c r="A511" i="2"/>
  <c r="B510" i="2"/>
  <c r="C510" i="2" s="1"/>
  <c r="J130" i="2"/>
  <c r="L130" i="2" s="1"/>
  <c r="H130" i="2"/>
  <c r="K130" i="2" s="1"/>
  <c r="D131" i="2" s="1"/>
  <c r="J130" i="1"/>
  <c r="L130" i="1" s="1"/>
  <c r="H130" i="1"/>
  <c r="K130" i="1" s="1"/>
  <c r="A1305" i="2" l="1"/>
  <c r="B1304" i="2"/>
  <c r="C1304" i="2" s="1"/>
  <c r="B511" i="2"/>
  <c r="C511" i="2" s="1"/>
  <c r="A512" i="2"/>
  <c r="F131" i="2"/>
  <c r="G131" i="2"/>
  <c r="I131" i="2" s="1"/>
  <c r="M131" i="2" s="1"/>
  <c r="E132" i="2" s="1"/>
  <c r="D131" i="1"/>
  <c r="A1306" i="2" l="1"/>
  <c r="B1305" i="2"/>
  <c r="C1305" i="2" s="1"/>
  <c r="A513" i="2"/>
  <c r="B512" i="2"/>
  <c r="C512" i="2" s="1"/>
  <c r="J131" i="2"/>
  <c r="L131" i="2" s="1"/>
  <c r="H131" i="2"/>
  <c r="K131" i="2" s="1"/>
  <c r="G131" i="1"/>
  <c r="I131" i="1" s="1"/>
  <c r="M131" i="1" s="1"/>
  <c r="E132" i="1" s="1"/>
  <c r="F131" i="1"/>
  <c r="A1307" i="2" l="1"/>
  <c r="B1306" i="2"/>
  <c r="C1306" i="2" s="1"/>
  <c r="A514" i="2"/>
  <c r="B513" i="2"/>
  <c r="C513" i="2" s="1"/>
  <c r="D132" i="2"/>
  <c r="J131" i="1"/>
  <c r="L131" i="1" s="1"/>
  <c r="H131" i="1"/>
  <c r="K131" i="1" s="1"/>
  <c r="A1308" i="2" l="1"/>
  <c r="B1307" i="2"/>
  <c r="C1307" i="2" s="1"/>
  <c r="A515" i="2"/>
  <c r="B514" i="2"/>
  <c r="C514" i="2" s="1"/>
  <c r="F132" i="2"/>
  <c r="G132" i="2"/>
  <c r="I132" i="2" s="1"/>
  <c r="M132" i="2" s="1"/>
  <c r="E133" i="2" s="1"/>
  <c r="D132" i="1"/>
  <c r="F132" i="1"/>
  <c r="G132" i="1"/>
  <c r="I132" i="1" s="1"/>
  <c r="M132" i="1" s="1"/>
  <c r="E133" i="1" s="1"/>
  <c r="A1309" i="2" l="1"/>
  <c r="B1308" i="2"/>
  <c r="C1308" i="2" s="1"/>
  <c r="A516" i="2"/>
  <c r="B515" i="2"/>
  <c r="C515" i="2" s="1"/>
  <c r="J132" i="2"/>
  <c r="L132" i="2" s="1"/>
  <c r="H132" i="2"/>
  <c r="K132" i="2" s="1"/>
  <c r="J132" i="1"/>
  <c r="L132" i="1" s="1"/>
  <c r="H132" i="1"/>
  <c r="K132" i="1" s="1"/>
  <c r="A1310" i="2" l="1"/>
  <c r="B1309" i="2"/>
  <c r="C1309" i="2" s="1"/>
  <c r="B516" i="2"/>
  <c r="C516" i="2" s="1"/>
  <c r="A517" i="2"/>
  <c r="D133" i="2"/>
  <c r="D133" i="1"/>
  <c r="A1311" i="2" l="1"/>
  <c r="B1310" i="2"/>
  <c r="C1310" i="2" s="1"/>
  <c r="A518" i="2"/>
  <c r="B517" i="2"/>
  <c r="C517" i="2" s="1"/>
  <c r="G133" i="2"/>
  <c r="I133" i="2" s="1"/>
  <c r="M133" i="2" s="1"/>
  <c r="E134" i="2" s="1"/>
  <c r="F133" i="2"/>
  <c r="G133" i="1"/>
  <c r="I133" i="1" s="1"/>
  <c r="M133" i="1" s="1"/>
  <c r="E134" i="1" s="1"/>
  <c r="F133" i="1"/>
  <c r="A1312" i="2" l="1"/>
  <c r="B1311" i="2"/>
  <c r="C1311" i="2" s="1"/>
  <c r="A519" i="2"/>
  <c r="B518" i="2"/>
  <c r="C518" i="2" s="1"/>
  <c r="J133" i="2"/>
  <c r="L133" i="2" s="1"/>
  <c r="H133" i="2"/>
  <c r="K133" i="2" s="1"/>
  <c r="J133" i="1"/>
  <c r="L133" i="1" s="1"/>
  <c r="H133" i="1"/>
  <c r="K133" i="1" s="1"/>
  <c r="D134" i="1" s="1"/>
  <c r="A1313" i="2" l="1"/>
  <c r="B1312" i="2"/>
  <c r="C1312" i="2" s="1"/>
  <c r="B519" i="2"/>
  <c r="C519" i="2" s="1"/>
  <c r="A520" i="2"/>
  <c r="D134" i="2"/>
  <c r="G134" i="1"/>
  <c r="I134" i="1" s="1"/>
  <c r="M134" i="1" s="1"/>
  <c r="E135" i="1" s="1"/>
  <c r="F134" i="1"/>
  <c r="A1314" i="2" l="1"/>
  <c r="B1313" i="2"/>
  <c r="C1313" i="2" s="1"/>
  <c r="A521" i="2"/>
  <c r="B520" i="2"/>
  <c r="C520" i="2" s="1"/>
  <c r="F134" i="2"/>
  <c r="G134" i="2"/>
  <c r="I134" i="2" s="1"/>
  <c r="M134" i="2" s="1"/>
  <c r="E135" i="2" s="1"/>
  <c r="J134" i="1"/>
  <c r="L134" i="1" s="1"/>
  <c r="H134" i="1"/>
  <c r="K134" i="1" s="1"/>
  <c r="A1315" i="2" l="1"/>
  <c r="B1314" i="2"/>
  <c r="C1314" i="2" s="1"/>
  <c r="A522" i="2"/>
  <c r="B521" i="2"/>
  <c r="C521" i="2" s="1"/>
  <c r="J134" i="2"/>
  <c r="L134" i="2" s="1"/>
  <c r="H134" i="2"/>
  <c r="K134" i="2" s="1"/>
  <c r="D135" i="1"/>
  <c r="B1315" i="2" l="1"/>
  <c r="C1315" i="2" s="1"/>
  <c r="A1316" i="2"/>
  <c r="A523" i="2"/>
  <c r="B522" i="2"/>
  <c r="C522" i="2" s="1"/>
  <c r="D135" i="2"/>
  <c r="G135" i="1"/>
  <c r="I135" i="1" s="1"/>
  <c r="M135" i="1" s="1"/>
  <c r="E136" i="1" s="1"/>
  <c r="F135" i="1"/>
  <c r="A1317" i="2" l="1"/>
  <c r="B1316" i="2"/>
  <c r="C1316" i="2" s="1"/>
  <c r="A524" i="2"/>
  <c r="B523" i="2"/>
  <c r="C523" i="2" s="1"/>
  <c r="G135" i="2"/>
  <c r="I135" i="2" s="1"/>
  <c r="M135" i="2" s="1"/>
  <c r="E136" i="2" s="1"/>
  <c r="F135" i="2"/>
  <c r="J135" i="1"/>
  <c r="L135" i="1" s="1"/>
  <c r="H135" i="1"/>
  <c r="K135" i="1" s="1"/>
  <c r="D136" i="1" s="1"/>
  <c r="A1318" i="2" l="1"/>
  <c r="B1317" i="2"/>
  <c r="C1317" i="2" s="1"/>
  <c r="B524" i="2"/>
  <c r="C524" i="2" s="1"/>
  <c r="A525" i="2"/>
  <c r="J135" i="2"/>
  <c r="L135" i="2" s="1"/>
  <c r="H135" i="2"/>
  <c r="K135" i="2" s="1"/>
  <c r="F136" i="1"/>
  <c r="G136" i="1"/>
  <c r="I136" i="1" s="1"/>
  <c r="M136" i="1" s="1"/>
  <c r="E137" i="1" s="1"/>
  <c r="A1319" i="2" l="1"/>
  <c r="B1318" i="2"/>
  <c r="C1318" i="2" s="1"/>
  <c r="A526" i="2"/>
  <c r="B525" i="2"/>
  <c r="C525" i="2" s="1"/>
  <c r="D136" i="2"/>
  <c r="J136" i="1"/>
  <c r="L136" i="1" s="1"/>
  <c r="H136" i="1"/>
  <c r="K136" i="1" s="1"/>
  <c r="B1319" i="2" l="1"/>
  <c r="C1319" i="2" s="1"/>
  <c r="A1320" i="2"/>
  <c r="A527" i="2"/>
  <c r="B526" i="2"/>
  <c r="C526" i="2" s="1"/>
  <c r="F136" i="2"/>
  <c r="G136" i="2"/>
  <c r="I136" i="2" s="1"/>
  <c r="M136" i="2" s="1"/>
  <c r="E137" i="2" s="1"/>
  <c r="D137" i="1"/>
  <c r="A1321" i="2" l="1"/>
  <c r="B1320" i="2"/>
  <c r="C1320" i="2" s="1"/>
  <c r="B527" i="2"/>
  <c r="C527" i="2" s="1"/>
  <c r="A528" i="2"/>
  <c r="J136" i="2"/>
  <c r="L136" i="2" s="1"/>
  <c r="H136" i="2"/>
  <c r="K136" i="2" s="1"/>
  <c r="F137" i="1"/>
  <c r="G137" i="1"/>
  <c r="I137" i="1" s="1"/>
  <c r="M137" i="1" s="1"/>
  <c r="E138" i="1" s="1"/>
  <c r="A1322" i="2" l="1"/>
  <c r="B1321" i="2"/>
  <c r="C1321" i="2" s="1"/>
  <c r="A529" i="2"/>
  <c r="B528" i="2"/>
  <c r="C528" i="2" s="1"/>
  <c r="D137" i="2"/>
  <c r="J137" i="1"/>
  <c r="L137" i="1" s="1"/>
  <c r="H137" i="1"/>
  <c r="K137" i="1" s="1"/>
  <c r="A1323" i="2" l="1"/>
  <c r="B1322" i="2"/>
  <c r="C1322" i="2" s="1"/>
  <c r="A530" i="2"/>
  <c r="B529" i="2"/>
  <c r="C529" i="2" s="1"/>
  <c r="F137" i="2"/>
  <c r="G137" i="2"/>
  <c r="I137" i="2" s="1"/>
  <c r="M137" i="2" s="1"/>
  <c r="E138" i="2" s="1"/>
  <c r="D138" i="1"/>
  <c r="A1324" i="2" l="1"/>
  <c r="B1323" i="2"/>
  <c r="C1323" i="2" s="1"/>
  <c r="A531" i="2"/>
  <c r="B530" i="2"/>
  <c r="C530" i="2" s="1"/>
  <c r="J137" i="2"/>
  <c r="L137" i="2" s="1"/>
  <c r="H137" i="2"/>
  <c r="K137" i="2" s="1"/>
  <c r="G138" i="1"/>
  <c r="I138" i="1" s="1"/>
  <c r="M138" i="1" s="1"/>
  <c r="E139" i="1" s="1"/>
  <c r="F138" i="1"/>
  <c r="D138" i="2" l="1"/>
  <c r="A1325" i="2"/>
  <c r="B1324" i="2"/>
  <c r="C1324" i="2" s="1"/>
  <c r="A532" i="2"/>
  <c r="B531" i="2"/>
  <c r="C531" i="2" s="1"/>
  <c r="G138" i="2"/>
  <c r="I138" i="2" s="1"/>
  <c r="M138" i="2" s="1"/>
  <c r="E139" i="2" s="1"/>
  <c r="F138" i="2"/>
  <c r="J138" i="1"/>
  <c r="L138" i="1" s="1"/>
  <c r="H138" i="1"/>
  <c r="K138" i="1" s="1"/>
  <c r="D139" i="1" s="1"/>
  <c r="A1326" i="2" l="1"/>
  <c r="B1325" i="2"/>
  <c r="C1325" i="2" s="1"/>
  <c r="B532" i="2"/>
  <c r="C532" i="2" s="1"/>
  <c r="A533" i="2"/>
  <c r="J138" i="2"/>
  <c r="L138" i="2" s="1"/>
  <c r="H138" i="2"/>
  <c r="K138" i="2" s="1"/>
  <c r="G139" i="1"/>
  <c r="I139" i="1" s="1"/>
  <c r="M139" i="1" s="1"/>
  <c r="E140" i="1" s="1"/>
  <c r="F139" i="1"/>
  <c r="A1327" i="2" l="1"/>
  <c r="B1326" i="2"/>
  <c r="C1326" i="2" s="1"/>
  <c r="A534" i="2"/>
  <c r="B533" i="2"/>
  <c r="C533" i="2" s="1"/>
  <c r="D139" i="2"/>
  <c r="J139" i="1"/>
  <c r="L139" i="1" s="1"/>
  <c r="H139" i="1"/>
  <c r="K139" i="1" s="1"/>
  <c r="D140" i="1" s="1"/>
  <c r="A1328" i="2" l="1"/>
  <c r="B1327" i="2"/>
  <c r="C1327" i="2" s="1"/>
  <c r="A535" i="2"/>
  <c r="B534" i="2"/>
  <c r="C534" i="2" s="1"/>
  <c r="G139" i="2"/>
  <c r="I139" i="2" s="1"/>
  <c r="M139" i="2" s="1"/>
  <c r="E140" i="2" s="1"/>
  <c r="F139" i="2"/>
  <c r="F140" i="1"/>
  <c r="G140" i="1"/>
  <c r="I140" i="1" s="1"/>
  <c r="M140" i="1" s="1"/>
  <c r="E141" i="1" s="1"/>
  <c r="A1329" i="2" l="1"/>
  <c r="B1328" i="2"/>
  <c r="C1328" i="2" s="1"/>
  <c r="B535" i="2"/>
  <c r="C535" i="2" s="1"/>
  <c r="A536" i="2"/>
  <c r="J139" i="2"/>
  <c r="L139" i="2" s="1"/>
  <c r="H139" i="2"/>
  <c r="K139" i="2" s="1"/>
  <c r="J140" i="1"/>
  <c r="L140" i="1" s="1"/>
  <c r="H140" i="1"/>
  <c r="K140" i="1" s="1"/>
  <c r="A1330" i="2" l="1"/>
  <c r="B1329" i="2"/>
  <c r="C1329" i="2" s="1"/>
  <c r="A537" i="2"/>
  <c r="B536" i="2"/>
  <c r="C536" i="2" s="1"/>
  <c r="D140" i="2"/>
  <c r="F140" i="2" s="1"/>
  <c r="D141" i="1"/>
  <c r="A1331" i="2" l="1"/>
  <c r="B1330" i="2"/>
  <c r="C1330" i="2" s="1"/>
  <c r="A538" i="2"/>
  <c r="B537" i="2"/>
  <c r="C537" i="2" s="1"/>
  <c r="G140" i="2"/>
  <c r="I140" i="2" s="1"/>
  <c r="M140" i="2" s="1"/>
  <c r="E141" i="2" s="1"/>
  <c r="J140" i="2"/>
  <c r="L140" i="2" s="1"/>
  <c r="H140" i="2"/>
  <c r="K140" i="2" s="1"/>
  <c r="F141" i="1"/>
  <c r="G141" i="1"/>
  <c r="I141" i="1" s="1"/>
  <c r="M141" i="1" s="1"/>
  <c r="E142" i="1" s="1"/>
  <c r="B1331" i="2" l="1"/>
  <c r="C1331" i="2" s="1"/>
  <c r="A1332" i="2"/>
  <c r="A539" i="2"/>
  <c r="B538" i="2"/>
  <c r="C538" i="2" s="1"/>
  <c r="D141" i="2"/>
  <c r="J141" i="1"/>
  <c r="L141" i="1" s="1"/>
  <c r="H141" i="1"/>
  <c r="K141" i="1" s="1"/>
  <c r="A1333" i="2" l="1"/>
  <c r="B1332" i="2"/>
  <c r="C1332" i="2" s="1"/>
  <c r="A540" i="2"/>
  <c r="B539" i="2"/>
  <c r="C539" i="2" s="1"/>
  <c r="G141" i="2"/>
  <c r="I141" i="2" s="1"/>
  <c r="M141" i="2" s="1"/>
  <c r="E142" i="2" s="1"/>
  <c r="F141" i="2"/>
  <c r="D142" i="1"/>
  <c r="G142" i="1"/>
  <c r="I142" i="1" s="1"/>
  <c r="M142" i="1" s="1"/>
  <c r="E143" i="1" s="1"/>
  <c r="F142" i="1"/>
  <c r="A1334" i="2" l="1"/>
  <c r="B1333" i="2"/>
  <c r="C1333" i="2" s="1"/>
  <c r="B540" i="2"/>
  <c r="C540" i="2" s="1"/>
  <c r="A541" i="2"/>
  <c r="J141" i="2"/>
  <c r="L141" i="2" s="1"/>
  <c r="H141" i="2"/>
  <c r="K141" i="2" s="1"/>
  <c r="J142" i="1"/>
  <c r="L142" i="1" s="1"/>
  <c r="H142" i="1"/>
  <c r="K142" i="1" s="1"/>
  <c r="D143" i="1" s="1"/>
  <c r="A1335" i="2" l="1"/>
  <c r="B1334" i="2"/>
  <c r="C1334" i="2" s="1"/>
  <c r="A542" i="2"/>
  <c r="B541" i="2"/>
  <c r="C541" i="2" s="1"/>
  <c r="D142" i="2"/>
  <c r="G143" i="1"/>
  <c r="I143" i="1" s="1"/>
  <c r="M143" i="1" s="1"/>
  <c r="E144" i="1" s="1"/>
  <c r="F143" i="1"/>
  <c r="B1335" i="2" l="1"/>
  <c r="C1335" i="2" s="1"/>
  <c r="A1336" i="2"/>
  <c r="A543" i="2"/>
  <c r="B542" i="2"/>
  <c r="C542" i="2" s="1"/>
  <c r="G142" i="2"/>
  <c r="I142" i="2" s="1"/>
  <c r="M142" i="2" s="1"/>
  <c r="E143" i="2" s="1"/>
  <c r="F142" i="2"/>
  <c r="J143" i="1"/>
  <c r="L143" i="1" s="1"/>
  <c r="H143" i="1"/>
  <c r="K143" i="1" s="1"/>
  <c r="A1337" i="2" l="1"/>
  <c r="B1336" i="2"/>
  <c r="C1336" i="2" s="1"/>
  <c r="B543" i="2"/>
  <c r="C543" i="2" s="1"/>
  <c r="A544" i="2"/>
  <c r="J142" i="2"/>
  <c r="L142" i="2" s="1"/>
  <c r="H142" i="2"/>
  <c r="K142" i="2" s="1"/>
  <c r="D144" i="1"/>
  <c r="F144" i="1" s="1"/>
  <c r="A1338" i="2" l="1"/>
  <c r="B1337" i="2"/>
  <c r="C1337" i="2" s="1"/>
  <c r="A545" i="2"/>
  <c r="B544" i="2"/>
  <c r="C544" i="2" s="1"/>
  <c r="D143" i="2"/>
  <c r="G144" i="1"/>
  <c r="I144" i="1" s="1"/>
  <c r="M144" i="1" s="1"/>
  <c r="E145" i="1" s="1"/>
  <c r="J144" i="1"/>
  <c r="L144" i="1" s="1"/>
  <c r="H144" i="1"/>
  <c r="K144" i="1" s="1"/>
  <c r="A1339" i="2" l="1"/>
  <c r="B1338" i="2"/>
  <c r="C1338" i="2" s="1"/>
  <c r="A546" i="2"/>
  <c r="B545" i="2"/>
  <c r="C545" i="2" s="1"/>
  <c r="F143" i="2"/>
  <c r="G143" i="2"/>
  <c r="I143" i="2" s="1"/>
  <c r="M143" i="2" s="1"/>
  <c r="E144" i="2" s="1"/>
  <c r="D145" i="1"/>
  <c r="A1340" i="2" l="1"/>
  <c r="B1339" i="2"/>
  <c r="C1339" i="2" s="1"/>
  <c r="A547" i="2"/>
  <c r="B546" i="2"/>
  <c r="C546" i="2" s="1"/>
  <c r="J143" i="2"/>
  <c r="L143" i="2" s="1"/>
  <c r="H143" i="2"/>
  <c r="K143" i="2" s="1"/>
  <c r="G145" i="1"/>
  <c r="I145" i="1" s="1"/>
  <c r="M145" i="1" s="1"/>
  <c r="E146" i="1" s="1"/>
  <c r="F145" i="1"/>
  <c r="A1341" i="2" l="1"/>
  <c r="B1340" i="2"/>
  <c r="C1340" i="2" s="1"/>
  <c r="A548" i="2"/>
  <c r="B547" i="2"/>
  <c r="C547" i="2" s="1"/>
  <c r="D144" i="2"/>
  <c r="J145" i="1"/>
  <c r="L145" i="1" s="1"/>
  <c r="H145" i="1"/>
  <c r="K145" i="1" s="1"/>
  <c r="A1342" i="2" l="1"/>
  <c r="B1341" i="2"/>
  <c r="C1341" i="2" s="1"/>
  <c r="B548" i="2"/>
  <c r="C548" i="2" s="1"/>
  <c r="A549" i="2"/>
  <c r="G144" i="2"/>
  <c r="I144" i="2" s="1"/>
  <c r="M144" i="2" s="1"/>
  <c r="E145" i="2" s="1"/>
  <c r="F144" i="2"/>
  <c r="D146" i="1"/>
  <c r="G146" i="1"/>
  <c r="I146" i="1" s="1"/>
  <c r="M146" i="1" s="1"/>
  <c r="E147" i="1" s="1"/>
  <c r="F146" i="1"/>
  <c r="A1343" i="2" l="1"/>
  <c r="B1342" i="2"/>
  <c r="C1342" i="2" s="1"/>
  <c r="A550" i="2"/>
  <c r="B549" i="2"/>
  <c r="C549" i="2" s="1"/>
  <c r="J144" i="2"/>
  <c r="L144" i="2" s="1"/>
  <c r="H144" i="2"/>
  <c r="K144" i="2" s="1"/>
  <c r="J146" i="1"/>
  <c r="L146" i="1" s="1"/>
  <c r="H146" i="1"/>
  <c r="K146" i="1" s="1"/>
  <c r="D147" i="1" s="1"/>
  <c r="B1343" i="2" l="1"/>
  <c r="C1343" i="2" s="1"/>
  <c r="A1344" i="2"/>
  <c r="A551" i="2"/>
  <c r="B550" i="2"/>
  <c r="C550" i="2" s="1"/>
  <c r="D145" i="2"/>
  <c r="G145" i="2" s="1"/>
  <c r="I145" i="2" s="1"/>
  <c r="M145" i="2" s="1"/>
  <c r="E146" i="2" s="1"/>
  <c r="G147" i="1"/>
  <c r="I147" i="1" s="1"/>
  <c r="M147" i="1" s="1"/>
  <c r="E148" i="1" s="1"/>
  <c r="F147" i="1"/>
  <c r="A1345" i="2" l="1"/>
  <c r="B1344" i="2"/>
  <c r="C1344" i="2" s="1"/>
  <c r="B551" i="2"/>
  <c r="C551" i="2" s="1"/>
  <c r="A552" i="2"/>
  <c r="F145" i="2"/>
  <c r="J145" i="2" s="1"/>
  <c r="L145" i="2" s="1"/>
  <c r="J147" i="1"/>
  <c r="L147" i="1" s="1"/>
  <c r="H147" i="1"/>
  <c r="K147" i="1" s="1"/>
  <c r="D148" i="1" s="1"/>
  <c r="A1346" i="2" l="1"/>
  <c r="B1345" i="2"/>
  <c r="C1345" i="2" s="1"/>
  <c r="A553" i="2"/>
  <c r="B552" i="2"/>
  <c r="C552" i="2" s="1"/>
  <c r="H145" i="2"/>
  <c r="K145" i="2" s="1"/>
  <c r="D146" i="2" s="1"/>
  <c r="F148" i="1"/>
  <c r="G148" i="1"/>
  <c r="I148" i="1" s="1"/>
  <c r="M148" i="1" s="1"/>
  <c r="E149" i="1" s="1"/>
  <c r="A1347" i="2" l="1"/>
  <c r="B1346" i="2"/>
  <c r="C1346" i="2" s="1"/>
  <c r="A554" i="2"/>
  <c r="B553" i="2"/>
  <c r="C553" i="2" s="1"/>
  <c r="F146" i="2"/>
  <c r="G146" i="2"/>
  <c r="I146" i="2" s="1"/>
  <c r="M146" i="2" s="1"/>
  <c r="E147" i="2" s="1"/>
  <c r="J148" i="1"/>
  <c r="L148" i="1" s="1"/>
  <c r="H148" i="1"/>
  <c r="K148" i="1" s="1"/>
  <c r="B1347" i="2" l="1"/>
  <c r="C1347" i="2" s="1"/>
  <c r="A1348" i="2"/>
  <c r="A555" i="2"/>
  <c r="B554" i="2"/>
  <c r="C554" i="2" s="1"/>
  <c r="J146" i="2"/>
  <c r="L146" i="2" s="1"/>
  <c r="H146" i="2"/>
  <c r="K146" i="2" s="1"/>
  <c r="D149" i="1"/>
  <c r="A1349" i="2" l="1"/>
  <c r="B1348" i="2"/>
  <c r="C1348" i="2" s="1"/>
  <c r="A556" i="2"/>
  <c r="B555" i="2"/>
  <c r="C555" i="2" s="1"/>
  <c r="D147" i="2"/>
  <c r="G149" i="1"/>
  <c r="I149" i="1" s="1"/>
  <c r="M149" i="1" s="1"/>
  <c r="E150" i="1" s="1"/>
  <c r="F149" i="1"/>
  <c r="A1350" i="2" l="1"/>
  <c r="B1349" i="2"/>
  <c r="C1349" i="2" s="1"/>
  <c r="B556" i="2"/>
  <c r="C556" i="2" s="1"/>
  <c r="A557" i="2"/>
  <c r="F147" i="2"/>
  <c r="G147" i="2"/>
  <c r="I147" i="2" s="1"/>
  <c r="M147" i="2" s="1"/>
  <c r="E148" i="2" s="1"/>
  <c r="J149" i="1"/>
  <c r="L149" i="1" s="1"/>
  <c r="H149" i="1"/>
  <c r="K149" i="1" s="1"/>
  <c r="A1351" i="2" l="1"/>
  <c r="B1350" i="2"/>
  <c r="C1350" i="2" s="1"/>
  <c r="A558" i="2"/>
  <c r="B557" i="2"/>
  <c r="C557" i="2" s="1"/>
  <c r="J147" i="2"/>
  <c r="L147" i="2" s="1"/>
  <c r="H147" i="2"/>
  <c r="K147" i="2" s="1"/>
  <c r="D150" i="1"/>
  <c r="B1351" i="2" l="1"/>
  <c r="C1351" i="2" s="1"/>
  <c r="A1352" i="2"/>
  <c r="A559" i="2"/>
  <c r="B558" i="2"/>
  <c r="C558" i="2" s="1"/>
  <c r="D148" i="2"/>
  <c r="G150" i="1"/>
  <c r="I150" i="1" s="1"/>
  <c r="M150" i="1" s="1"/>
  <c r="E151" i="1" s="1"/>
  <c r="F150" i="1"/>
  <c r="A1353" i="2" l="1"/>
  <c r="B1352" i="2"/>
  <c r="C1352" i="2" s="1"/>
  <c r="B559" i="2"/>
  <c r="C559" i="2" s="1"/>
  <c r="A560" i="2"/>
  <c r="F148" i="2"/>
  <c r="G148" i="2"/>
  <c r="I148" i="2" s="1"/>
  <c r="M148" i="2" s="1"/>
  <c r="E149" i="2" s="1"/>
  <c r="J150" i="1"/>
  <c r="L150" i="1" s="1"/>
  <c r="H150" i="1"/>
  <c r="K150" i="1" s="1"/>
  <c r="A1354" i="2" l="1"/>
  <c r="B1353" i="2"/>
  <c r="C1353" i="2" s="1"/>
  <c r="A561" i="2"/>
  <c r="B560" i="2"/>
  <c r="C560" i="2" s="1"/>
  <c r="J148" i="2"/>
  <c r="L148" i="2" s="1"/>
  <c r="H148" i="2"/>
  <c r="K148" i="2" s="1"/>
  <c r="D151" i="1"/>
  <c r="A1355" i="2" l="1"/>
  <c r="B1354" i="2"/>
  <c r="C1354" i="2" s="1"/>
  <c r="A562" i="2"/>
  <c r="B561" i="2"/>
  <c r="C561" i="2" s="1"/>
  <c r="D149" i="2"/>
  <c r="G151" i="1"/>
  <c r="I151" i="1" s="1"/>
  <c r="M151" i="1" s="1"/>
  <c r="E152" i="1" s="1"/>
  <c r="F151" i="1"/>
  <c r="A1356" i="2" l="1"/>
  <c r="B1355" i="2"/>
  <c r="C1355" i="2" s="1"/>
  <c r="A563" i="2"/>
  <c r="B562" i="2"/>
  <c r="C562" i="2" s="1"/>
  <c r="G149" i="2"/>
  <c r="I149" i="2" s="1"/>
  <c r="M149" i="2" s="1"/>
  <c r="E150" i="2" s="1"/>
  <c r="F149" i="2"/>
  <c r="J151" i="1"/>
  <c r="L151" i="1" s="1"/>
  <c r="H151" i="1"/>
  <c r="K151" i="1" s="1"/>
  <c r="A1357" i="2" l="1"/>
  <c r="B1356" i="2"/>
  <c r="C1356" i="2" s="1"/>
  <c r="A564" i="2"/>
  <c r="B563" i="2"/>
  <c r="C563" i="2" s="1"/>
  <c r="J149" i="2"/>
  <c r="L149" i="2" s="1"/>
  <c r="H149" i="2"/>
  <c r="K149" i="2" s="1"/>
  <c r="D152" i="1"/>
  <c r="A1358" i="2" l="1"/>
  <c r="B1357" i="2"/>
  <c r="C1357" i="2" s="1"/>
  <c r="B564" i="2"/>
  <c r="C564" i="2" s="1"/>
  <c r="A565" i="2"/>
  <c r="D150" i="2"/>
  <c r="F152" i="1"/>
  <c r="G152" i="1"/>
  <c r="I152" i="1" s="1"/>
  <c r="M152" i="1" s="1"/>
  <c r="E153" i="1" s="1"/>
  <c r="A1359" i="2" l="1"/>
  <c r="B1358" i="2"/>
  <c r="C1358" i="2" s="1"/>
  <c r="A566" i="2"/>
  <c r="B565" i="2"/>
  <c r="C565" i="2" s="1"/>
  <c r="G150" i="2"/>
  <c r="I150" i="2" s="1"/>
  <c r="M150" i="2" s="1"/>
  <c r="E151" i="2" s="1"/>
  <c r="F150" i="2"/>
  <c r="J152" i="1"/>
  <c r="L152" i="1" s="1"/>
  <c r="H152" i="1"/>
  <c r="K152" i="1" s="1"/>
  <c r="A1360" i="2" l="1"/>
  <c r="B1359" i="2"/>
  <c r="C1359" i="2" s="1"/>
  <c r="A567" i="2"/>
  <c r="B566" i="2"/>
  <c r="C566" i="2" s="1"/>
  <c r="J150" i="2"/>
  <c r="L150" i="2" s="1"/>
  <c r="H150" i="2"/>
  <c r="K150" i="2" s="1"/>
  <c r="D153" i="1"/>
  <c r="A1361" i="2" l="1"/>
  <c r="B1360" i="2"/>
  <c r="C1360" i="2" s="1"/>
  <c r="B567" i="2"/>
  <c r="C567" i="2" s="1"/>
  <c r="A568" i="2"/>
  <c r="D151" i="2"/>
  <c r="G153" i="1"/>
  <c r="I153" i="1" s="1"/>
  <c r="M153" i="1" s="1"/>
  <c r="E154" i="1" s="1"/>
  <c r="F153" i="1"/>
  <c r="A1362" i="2" l="1"/>
  <c r="B1361" i="2"/>
  <c r="C1361" i="2" s="1"/>
  <c r="A569" i="2"/>
  <c r="B568" i="2"/>
  <c r="C568" i="2" s="1"/>
  <c r="G151" i="2"/>
  <c r="I151" i="2" s="1"/>
  <c r="M151" i="2" s="1"/>
  <c r="E152" i="2" s="1"/>
  <c r="F151" i="2"/>
  <c r="J153" i="1"/>
  <c r="L153" i="1" s="1"/>
  <c r="H153" i="1"/>
  <c r="K153" i="1" s="1"/>
  <c r="A1363" i="2" l="1"/>
  <c r="B1362" i="2"/>
  <c r="C1362" i="2" s="1"/>
  <c r="A570" i="2"/>
  <c r="B569" i="2"/>
  <c r="C569" i="2" s="1"/>
  <c r="J151" i="2"/>
  <c r="L151" i="2" s="1"/>
  <c r="H151" i="2"/>
  <c r="K151" i="2" s="1"/>
  <c r="D154" i="1"/>
  <c r="B1363" i="2" l="1"/>
  <c r="C1363" i="2" s="1"/>
  <c r="A1364" i="2"/>
  <c r="A571" i="2"/>
  <c r="B570" i="2"/>
  <c r="C570" i="2" s="1"/>
  <c r="D152" i="2"/>
  <c r="G152" i="2" s="1"/>
  <c r="I152" i="2" s="1"/>
  <c r="M152" i="2" s="1"/>
  <c r="E153" i="2" s="1"/>
  <c r="G154" i="1"/>
  <c r="I154" i="1" s="1"/>
  <c r="M154" i="1" s="1"/>
  <c r="E155" i="1" s="1"/>
  <c r="F154" i="1"/>
  <c r="A1365" i="2" l="1"/>
  <c r="B1364" i="2"/>
  <c r="C1364" i="2" s="1"/>
  <c r="B571" i="2"/>
  <c r="C571" i="2" s="1"/>
  <c r="A572" i="2"/>
  <c r="F152" i="2"/>
  <c r="J152" i="2" s="1"/>
  <c r="L152" i="2" s="1"/>
  <c r="J154" i="1"/>
  <c r="L154" i="1" s="1"/>
  <c r="H154" i="1"/>
  <c r="K154" i="1" s="1"/>
  <c r="D155" i="1" s="1"/>
  <c r="A1366" i="2" l="1"/>
  <c r="B1365" i="2"/>
  <c r="C1365" i="2" s="1"/>
  <c r="A573" i="2"/>
  <c r="B572" i="2"/>
  <c r="C572" i="2" s="1"/>
  <c r="H152" i="2"/>
  <c r="K152" i="2" s="1"/>
  <c r="D153" i="2" s="1"/>
  <c r="G155" i="1"/>
  <c r="I155" i="1" s="1"/>
  <c r="M155" i="1" s="1"/>
  <c r="E156" i="1" s="1"/>
  <c r="F155" i="1"/>
  <c r="A1367" i="2" l="1"/>
  <c r="B1366" i="2"/>
  <c r="C1366" i="2" s="1"/>
  <c r="A574" i="2"/>
  <c r="B573" i="2"/>
  <c r="C573" i="2" s="1"/>
  <c r="F153" i="2"/>
  <c r="G153" i="2"/>
  <c r="I153" i="2" s="1"/>
  <c r="M153" i="2" s="1"/>
  <c r="E154" i="2" s="1"/>
  <c r="J155" i="1"/>
  <c r="L155" i="1" s="1"/>
  <c r="H155" i="1"/>
  <c r="K155" i="1" s="1"/>
  <c r="B1367" i="2" l="1"/>
  <c r="C1367" i="2" s="1"/>
  <c r="A1368" i="2"/>
  <c r="A575" i="2"/>
  <c r="B574" i="2"/>
  <c r="C574" i="2" s="1"/>
  <c r="J153" i="2"/>
  <c r="L153" i="2" s="1"/>
  <c r="H153" i="2"/>
  <c r="K153" i="2" s="1"/>
  <c r="D156" i="1"/>
  <c r="A1369" i="2" l="1"/>
  <c r="B1368" i="2"/>
  <c r="C1368" i="2" s="1"/>
  <c r="A576" i="2"/>
  <c r="B575" i="2"/>
  <c r="C575" i="2" s="1"/>
  <c r="D154" i="2"/>
  <c r="F156" i="1"/>
  <c r="G156" i="1"/>
  <c r="I156" i="1" s="1"/>
  <c r="M156" i="1" s="1"/>
  <c r="E157" i="1" s="1"/>
  <c r="A1370" i="2" l="1"/>
  <c r="B1369" i="2"/>
  <c r="C1369" i="2" s="1"/>
  <c r="A577" i="2"/>
  <c r="B576" i="2"/>
  <c r="C576" i="2" s="1"/>
  <c r="F154" i="2"/>
  <c r="G154" i="2"/>
  <c r="I154" i="2" s="1"/>
  <c r="M154" i="2" s="1"/>
  <c r="E155" i="2" s="1"/>
  <c r="J156" i="1"/>
  <c r="L156" i="1" s="1"/>
  <c r="H156" i="1"/>
  <c r="K156" i="1" s="1"/>
  <c r="A1371" i="2" l="1"/>
  <c r="B1370" i="2"/>
  <c r="C1370" i="2" s="1"/>
  <c r="A578" i="2"/>
  <c r="B577" i="2"/>
  <c r="C577" i="2" s="1"/>
  <c r="J154" i="2"/>
  <c r="L154" i="2" s="1"/>
  <c r="H154" i="2"/>
  <c r="K154" i="2" s="1"/>
  <c r="D157" i="1"/>
  <c r="A1372" i="2" l="1"/>
  <c r="B1371" i="2"/>
  <c r="C1371" i="2" s="1"/>
  <c r="B578" i="2"/>
  <c r="C578" i="2" s="1"/>
  <c r="A579" i="2"/>
  <c r="D155" i="2"/>
  <c r="F157" i="1"/>
  <c r="G157" i="1"/>
  <c r="I157" i="1" s="1"/>
  <c r="M157" i="1" s="1"/>
  <c r="E158" i="1" s="1"/>
  <c r="A1373" i="2" l="1"/>
  <c r="B1372" i="2"/>
  <c r="C1372" i="2" s="1"/>
  <c r="A580" i="2"/>
  <c r="B579" i="2"/>
  <c r="C579" i="2" s="1"/>
  <c r="F155" i="2"/>
  <c r="G155" i="2"/>
  <c r="I155" i="2" s="1"/>
  <c r="M155" i="2" s="1"/>
  <c r="E156" i="2" s="1"/>
  <c r="J157" i="1"/>
  <c r="L157" i="1" s="1"/>
  <c r="H157" i="1"/>
  <c r="K157" i="1" s="1"/>
  <c r="A1374" i="2" l="1"/>
  <c r="B1373" i="2"/>
  <c r="C1373" i="2" s="1"/>
  <c r="B580" i="2"/>
  <c r="C580" i="2" s="1"/>
  <c r="A581" i="2"/>
  <c r="J155" i="2"/>
  <c r="L155" i="2" s="1"/>
  <c r="H155" i="2"/>
  <c r="K155" i="2" s="1"/>
  <c r="D158" i="1"/>
  <c r="G158" i="1" s="1"/>
  <c r="I158" i="1" s="1"/>
  <c r="M158" i="1" s="1"/>
  <c r="E159" i="1" s="1"/>
  <c r="F158" i="1"/>
  <c r="A1375" i="2" l="1"/>
  <c r="B1374" i="2"/>
  <c r="C1374" i="2" s="1"/>
  <c r="A582" i="2"/>
  <c r="B581" i="2"/>
  <c r="C581" i="2" s="1"/>
  <c r="D156" i="2"/>
  <c r="J158" i="1"/>
  <c r="L158" i="1" s="1"/>
  <c r="H158" i="1"/>
  <c r="K158" i="1" s="1"/>
  <c r="D159" i="1" s="1"/>
  <c r="A1376" i="2" l="1"/>
  <c r="B1375" i="2"/>
  <c r="C1375" i="2" s="1"/>
  <c r="A583" i="2"/>
  <c r="B582" i="2"/>
  <c r="C582" i="2" s="1"/>
  <c r="G156" i="2"/>
  <c r="I156" i="2" s="1"/>
  <c r="M156" i="2" s="1"/>
  <c r="E157" i="2" s="1"/>
  <c r="F156" i="2"/>
  <c r="G159" i="1"/>
  <c r="I159" i="1" s="1"/>
  <c r="M159" i="1" s="1"/>
  <c r="E160" i="1" s="1"/>
  <c r="F159" i="1"/>
  <c r="A1377" i="2" l="1"/>
  <c r="B1376" i="2"/>
  <c r="C1376" i="2" s="1"/>
  <c r="A584" i="2"/>
  <c r="B583" i="2"/>
  <c r="C583" i="2" s="1"/>
  <c r="J156" i="2"/>
  <c r="L156" i="2" s="1"/>
  <c r="H156" i="2"/>
  <c r="K156" i="2" s="1"/>
  <c r="J159" i="1"/>
  <c r="L159" i="1" s="1"/>
  <c r="H159" i="1"/>
  <c r="K159" i="1" s="1"/>
  <c r="A1378" i="2" l="1"/>
  <c r="B1377" i="2"/>
  <c r="C1377" i="2" s="1"/>
  <c r="A585" i="2"/>
  <c r="B584" i="2"/>
  <c r="C584" i="2" s="1"/>
  <c r="D157" i="2"/>
  <c r="D160" i="1"/>
  <c r="F160" i="1" s="1"/>
  <c r="G160" i="1"/>
  <c r="I160" i="1" s="1"/>
  <c r="M160" i="1" s="1"/>
  <c r="E161" i="1" s="1"/>
  <c r="A1379" i="2" l="1"/>
  <c r="B1378" i="2"/>
  <c r="C1378" i="2" s="1"/>
  <c r="A586" i="2"/>
  <c r="B585" i="2"/>
  <c r="C585" i="2" s="1"/>
  <c r="G157" i="2"/>
  <c r="I157" i="2" s="1"/>
  <c r="M157" i="2" s="1"/>
  <c r="E158" i="2" s="1"/>
  <c r="F157" i="2"/>
  <c r="J160" i="1"/>
  <c r="L160" i="1" s="1"/>
  <c r="H160" i="1"/>
  <c r="K160" i="1" s="1"/>
  <c r="B1379" i="2" l="1"/>
  <c r="C1379" i="2" s="1"/>
  <c r="A1380" i="2"/>
  <c r="A587" i="2"/>
  <c r="B586" i="2"/>
  <c r="C586" i="2" s="1"/>
  <c r="J157" i="2"/>
  <c r="L157" i="2" s="1"/>
  <c r="H157" i="2"/>
  <c r="K157" i="2" s="1"/>
  <c r="D161" i="1"/>
  <c r="A1381" i="2" l="1"/>
  <c r="B1380" i="2"/>
  <c r="C1380" i="2" s="1"/>
  <c r="A588" i="2"/>
  <c r="B587" i="2"/>
  <c r="C587" i="2" s="1"/>
  <c r="D158" i="2"/>
  <c r="G158" i="2" s="1"/>
  <c r="I158" i="2" s="1"/>
  <c r="M158" i="2" s="1"/>
  <c r="E159" i="2" s="1"/>
  <c r="F161" i="1"/>
  <c r="G161" i="1"/>
  <c r="I161" i="1" s="1"/>
  <c r="M161" i="1" s="1"/>
  <c r="E162" i="1" s="1"/>
  <c r="A1382" i="2" l="1"/>
  <c r="B1381" i="2"/>
  <c r="C1381" i="2" s="1"/>
  <c r="A589" i="2"/>
  <c r="B588" i="2"/>
  <c r="C588" i="2" s="1"/>
  <c r="F158" i="2"/>
  <c r="J158" i="2" s="1"/>
  <c r="L158" i="2" s="1"/>
  <c r="J161" i="1"/>
  <c r="L161" i="1" s="1"/>
  <c r="H161" i="1"/>
  <c r="K161" i="1" s="1"/>
  <c r="D162" i="1" s="1"/>
  <c r="A1383" i="2" l="1"/>
  <c r="B1382" i="2"/>
  <c r="C1382" i="2" s="1"/>
  <c r="A590" i="2"/>
  <c r="B589" i="2"/>
  <c r="C589" i="2" s="1"/>
  <c r="H158" i="2"/>
  <c r="K158" i="2" s="1"/>
  <c r="D159" i="2" s="1"/>
  <c r="F159" i="2" s="1"/>
  <c r="G162" i="1"/>
  <c r="I162" i="1" s="1"/>
  <c r="M162" i="1" s="1"/>
  <c r="E163" i="1" s="1"/>
  <c r="F162" i="1"/>
  <c r="B1383" i="2" l="1"/>
  <c r="C1383" i="2" s="1"/>
  <c r="A1384" i="2"/>
  <c r="A591" i="2"/>
  <c r="B590" i="2"/>
  <c r="C590" i="2" s="1"/>
  <c r="G159" i="2"/>
  <c r="I159" i="2" s="1"/>
  <c r="M159" i="2" s="1"/>
  <c r="E160" i="2" s="1"/>
  <c r="J159" i="2"/>
  <c r="L159" i="2" s="1"/>
  <c r="H159" i="2"/>
  <c r="K159" i="2" s="1"/>
  <c r="J162" i="1"/>
  <c r="L162" i="1" s="1"/>
  <c r="H162" i="1"/>
  <c r="K162" i="1" s="1"/>
  <c r="D163" i="1" s="1"/>
  <c r="A1385" i="2" l="1"/>
  <c r="B1384" i="2"/>
  <c r="C1384" i="2" s="1"/>
  <c r="B591" i="2"/>
  <c r="C591" i="2" s="1"/>
  <c r="A592" i="2"/>
  <c r="D160" i="2"/>
  <c r="G163" i="1"/>
  <c r="I163" i="1" s="1"/>
  <c r="M163" i="1" s="1"/>
  <c r="E164" i="1" s="1"/>
  <c r="F163" i="1"/>
  <c r="A1386" i="2" l="1"/>
  <c r="B1385" i="2"/>
  <c r="C1385" i="2" s="1"/>
  <c r="A593" i="2"/>
  <c r="B592" i="2"/>
  <c r="C592" i="2" s="1"/>
  <c r="G160" i="2"/>
  <c r="I160" i="2" s="1"/>
  <c r="M160" i="2" s="1"/>
  <c r="E161" i="2" s="1"/>
  <c r="F160" i="2"/>
  <c r="J163" i="1"/>
  <c r="L163" i="1" s="1"/>
  <c r="H163" i="1"/>
  <c r="K163" i="1" s="1"/>
  <c r="D164" i="1" s="1"/>
  <c r="A1387" i="2" l="1"/>
  <c r="B1386" i="2"/>
  <c r="C1386" i="2" s="1"/>
  <c r="A594" i="2"/>
  <c r="B593" i="2"/>
  <c r="C593" i="2" s="1"/>
  <c r="J160" i="2"/>
  <c r="L160" i="2" s="1"/>
  <c r="H160" i="2"/>
  <c r="K160" i="2" s="1"/>
  <c r="G164" i="1"/>
  <c r="I164" i="1" s="1"/>
  <c r="M164" i="1" s="1"/>
  <c r="E165" i="1" s="1"/>
  <c r="F164" i="1"/>
  <c r="A1388" i="2" l="1"/>
  <c r="B1387" i="2"/>
  <c r="C1387" i="2" s="1"/>
  <c r="B594" i="2"/>
  <c r="C594" i="2" s="1"/>
  <c r="A595" i="2"/>
  <c r="D161" i="2"/>
  <c r="J164" i="1"/>
  <c r="L164" i="1" s="1"/>
  <c r="H164" i="1"/>
  <c r="K164" i="1" s="1"/>
  <c r="A1389" i="2" l="1"/>
  <c r="B1388" i="2"/>
  <c r="C1388" i="2" s="1"/>
  <c r="A596" i="2"/>
  <c r="B595" i="2"/>
  <c r="C595" i="2" s="1"/>
  <c r="G161" i="2"/>
  <c r="I161" i="2" s="1"/>
  <c r="M161" i="2" s="1"/>
  <c r="E162" i="2" s="1"/>
  <c r="F161" i="2"/>
  <c r="D165" i="1"/>
  <c r="A1390" i="2" l="1"/>
  <c r="B1389" i="2"/>
  <c r="C1389" i="2" s="1"/>
  <c r="A597" i="2"/>
  <c r="B596" i="2"/>
  <c r="C596" i="2" s="1"/>
  <c r="J161" i="2"/>
  <c r="L161" i="2" s="1"/>
  <c r="H161" i="2"/>
  <c r="K161" i="2" s="1"/>
  <c r="F165" i="1"/>
  <c r="G165" i="1"/>
  <c r="I165" i="1" s="1"/>
  <c r="M165" i="1" s="1"/>
  <c r="E166" i="1" s="1"/>
  <c r="A1391" i="2" l="1"/>
  <c r="B1390" i="2"/>
  <c r="C1390" i="2" s="1"/>
  <c r="A598" i="2"/>
  <c r="B597" i="2"/>
  <c r="C597" i="2" s="1"/>
  <c r="D162" i="2"/>
  <c r="J165" i="1"/>
  <c r="L165" i="1" s="1"/>
  <c r="H165" i="1"/>
  <c r="K165" i="1" s="1"/>
  <c r="B1391" i="2" l="1"/>
  <c r="C1391" i="2" s="1"/>
  <c r="A1392" i="2"/>
  <c r="A599" i="2"/>
  <c r="B598" i="2"/>
  <c r="C598" i="2" s="1"/>
  <c r="G162" i="2"/>
  <c r="I162" i="2" s="1"/>
  <c r="M162" i="2" s="1"/>
  <c r="E163" i="2" s="1"/>
  <c r="F162" i="2"/>
  <c r="D166" i="1"/>
  <c r="G166" i="1" s="1"/>
  <c r="I166" i="1" s="1"/>
  <c r="M166" i="1" s="1"/>
  <c r="E167" i="1" s="1"/>
  <c r="F166" i="1"/>
  <c r="A1393" i="2" l="1"/>
  <c r="B1392" i="2"/>
  <c r="C1392" i="2" s="1"/>
  <c r="B599" i="2"/>
  <c r="C599" i="2" s="1"/>
  <c r="A600" i="2"/>
  <c r="J162" i="2"/>
  <c r="L162" i="2" s="1"/>
  <c r="H162" i="2"/>
  <c r="K162" i="2" s="1"/>
  <c r="J166" i="1"/>
  <c r="L166" i="1" s="1"/>
  <c r="H166" i="1"/>
  <c r="K166" i="1" s="1"/>
  <c r="A1394" i="2" l="1"/>
  <c r="B1393" i="2"/>
  <c r="C1393" i="2" s="1"/>
  <c r="A601" i="2"/>
  <c r="B600" i="2"/>
  <c r="C600" i="2" s="1"/>
  <c r="D163" i="2"/>
  <c r="D167" i="1"/>
  <c r="A1395" i="2" l="1"/>
  <c r="B1394" i="2"/>
  <c r="C1394" i="2" s="1"/>
  <c r="A602" i="2"/>
  <c r="B601" i="2"/>
  <c r="C601" i="2" s="1"/>
  <c r="G163" i="2"/>
  <c r="I163" i="2" s="1"/>
  <c r="M163" i="2" s="1"/>
  <c r="E164" i="2" s="1"/>
  <c r="F163" i="2"/>
  <c r="F167" i="1"/>
  <c r="G167" i="1"/>
  <c r="I167" i="1" s="1"/>
  <c r="M167" i="1" s="1"/>
  <c r="E168" i="1" s="1"/>
  <c r="B1395" i="2" l="1"/>
  <c r="C1395" i="2" s="1"/>
  <c r="A1396" i="2"/>
  <c r="B602" i="2"/>
  <c r="C602" i="2" s="1"/>
  <c r="A603" i="2"/>
  <c r="J163" i="2"/>
  <c r="L163" i="2" s="1"/>
  <c r="H163" i="2"/>
  <c r="K163" i="2" s="1"/>
  <c r="J167" i="1"/>
  <c r="L167" i="1" s="1"/>
  <c r="H167" i="1"/>
  <c r="K167" i="1" s="1"/>
  <c r="A1397" i="2" l="1"/>
  <c r="B1396" i="2"/>
  <c r="C1396" i="2" s="1"/>
  <c r="A604" i="2"/>
  <c r="B603" i="2"/>
  <c r="C603" i="2" s="1"/>
  <c r="D164" i="2"/>
  <c r="D168" i="1"/>
  <c r="A1398" i="2" l="1"/>
  <c r="B1397" i="2"/>
  <c r="C1397" i="2" s="1"/>
  <c r="A605" i="2"/>
  <c r="B604" i="2"/>
  <c r="C604" i="2" s="1"/>
  <c r="F164" i="2"/>
  <c r="G164" i="2"/>
  <c r="I164" i="2" s="1"/>
  <c r="M164" i="2" s="1"/>
  <c r="E165" i="2" s="1"/>
  <c r="G168" i="1"/>
  <c r="I168" i="1" s="1"/>
  <c r="M168" i="1" s="1"/>
  <c r="E169" i="1" s="1"/>
  <c r="F168" i="1"/>
  <c r="A1399" i="2" l="1"/>
  <c r="B1398" i="2"/>
  <c r="C1398" i="2" s="1"/>
  <c r="A606" i="2"/>
  <c r="B605" i="2"/>
  <c r="C605" i="2" s="1"/>
  <c r="J164" i="2"/>
  <c r="L164" i="2" s="1"/>
  <c r="H164" i="2"/>
  <c r="K164" i="2" s="1"/>
  <c r="J168" i="1"/>
  <c r="L168" i="1" s="1"/>
  <c r="H168" i="1"/>
  <c r="K168" i="1" s="1"/>
  <c r="D169" i="1" s="1"/>
  <c r="B1399" i="2" l="1"/>
  <c r="C1399" i="2" s="1"/>
  <c r="A1400" i="2"/>
  <c r="A607" i="2"/>
  <c r="B606" i="2"/>
  <c r="C606" i="2" s="1"/>
  <c r="D165" i="2"/>
  <c r="F169" i="1"/>
  <c r="G169" i="1"/>
  <c r="I169" i="1" s="1"/>
  <c r="M169" i="1" s="1"/>
  <c r="E170" i="1" s="1"/>
  <c r="A1401" i="2" l="1"/>
  <c r="B1400" i="2"/>
  <c r="C1400" i="2" s="1"/>
  <c r="B607" i="2"/>
  <c r="C607" i="2" s="1"/>
  <c r="A608" i="2"/>
  <c r="G165" i="2"/>
  <c r="I165" i="2" s="1"/>
  <c r="M165" i="2" s="1"/>
  <c r="E166" i="2" s="1"/>
  <c r="F165" i="2"/>
  <c r="J169" i="1"/>
  <c r="L169" i="1" s="1"/>
  <c r="H169" i="1"/>
  <c r="K169" i="1" s="1"/>
  <c r="D170" i="1" s="1"/>
  <c r="A1402" i="2" l="1"/>
  <c r="B1401" i="2"/>
  <c r="C1401" i="2" s="1"/>
  <c r="A609" i="2"/>
  <c r="B608" i="2"/>
  <c r="C608" i="2" s="1"/>
  <c r="J165" i="2"/>
  <c r="L165" i="2" s="1"/>
  <c r="H165" i="2"/>
  <c r="K165" i="2" s="1"/>
  <c r="G170" i="1"/>
  <c r="I170" i="1" s="1"/>
  <c r="M170" i="1" s="1"/>
  <c r="E171" i="1" s="1"/>
  <c r="F170" i="1"/>
  <c r="A1403" i="2" l="1"/>
  <c r="B1402" i="2"/>
  <c r="C1402" i="2" s="1"/>
  <c r="A610" i="2"/>
  <c r="B609" i="2"/>
  <c r="C609" i="2" s="1"/>
  <c r="D166" i="2"/>
  <c r="J170" i="1"/>
  <c r="L170" i="1" s="1"/>
  <c r="H170" i="1"/>
  <c r="K170" i="1" s="1"/>
  <c r="D171" i="1" s="1"/>
  <c r="A1404" i="2" l="1"/>
  <c r="B1403" i="2"/>
  <c r="C1403" i="2" s="1"/>
  <c r="B610" i="2"/>
  <c r="C610" i="2" s="1"/>
  <c r="A611" i="2"/>
  <c r="F166" i="2"/>
  <c r="G166" i="2"/>
  <c r="I166" i="2" s="1"/>
  <c r="M166" i="2" s="1"/>
  <c r="E167" i="2" s="1"/>
  <c r="G171" i="1"/>
  <c r="I171" i="1" s="1"/>
  <c r="M171" i="1" s="1"/>
  <c r="E172" i="1" s="1"/>
  <c r="F171" i="1"/>
  <c r="A1405" i="2" l="1"/>
  <c r="B1404" i="2"/>
  <c r="C1404" i="2" s="1"/>
  <c r="A612" i="2"/>
  <c r="B611" i="2"/>
  <c r="C611" i="2" s="1"/>
  <c r="J166" i="2"/>
  <c r="L166" i="2" s="1"/>
  <c r="H166" i="2"/>
  <c r="K166" i="2" s="1"/>
  <c r="J171" i="1"/>
  <c r="L171" i="1" s="1"/>
  <c r="H171" i="1"/>
  <c r="K171" i="1" s="1"/>
  <c r="A1406" i="2" l="1"/>
  <c r="B1405" i="2"/>
  <c r="C1405" i="2" s="1"/>
  <c r="A613" i="2"/>
  <c r="B612" i="2"/>
  <c r="C612" i="2" s="1"/>
  <c r="D167" i="2"/>
  <c r="D172" i="1"/>
  <c r="A1407" i="2" l="1"/>
  <c r="B1406" i="2"/>
  <c r="C1406" i="2" s="1"/>
  <c r="A614" i="2"/>
  <c r="B613" i="2"/>
  <c r="C613" i="2" s="1"/>
  <c r="F167" i="2"/>
  <c r="G167" i="2"/>
  <c r="I167" i="2" s="1"/>
  <c r="M167" i="2" s="1"/>
  <c r="E168" i="2" s="1"/>
  <c r="G172" i="1"/>
  <c r="I172" i="1" s="1"/>
  <c r="M172" i="1" s="1"/>
  <c r="E173" i="1" s="1"/>
  <c r="F172" i="1"/>
  <c r="A1408" i="2" l="1"/>
  <c r="B1407" i="2"/>
  <c r="C1407" i="2" s="1"/>
  <c r="A615" i="2"/>
  <c r="B614" i="2"/>
  <c r="C614" i="2" s="1"/>
  <c r="J167" i="2"/>
  <c r="L167" i="2" s="1"/>
  <c r="H167" i="2"/>
  <c r="K167" i="2" s="1"/>
  <c r="J172" i="1"/>
  <c r="L172" i="1" s="1"/>
  <c r="H172" i="1"/>
  <c r="K172" i="1" s="1"/>
  <c r="A1409" i="2" l="1"/>
  <c r="B1408" i="2"/>
  <c r="C1408" i="2" s="1"/>
  <c r="B615" i="2"/>
  <c r="C615" i="2" s="1"/>
  <c r="A616" i="2"/>
  <c r="D168" i="2"/>
  <c r="D173" i="1"/>
  <c r="A1410" i="2" l="1"/>
  <c r="B1409" i="2"/>
  <c r="C1409" i="2" s="1"/>
  <c r="A617" i="2"/>
  <c r="B616" i="2"/>
  <c r="C616" i="2" s="1"/>
  <c r="G168" i="2"/>
  <c r="I168" i="2" s="1"/>
  <c r="M168" i="2" s="1"/>
  <c r="E169" i="2" s="1"/>
  <c r="F168" i="2"/>
  <c r="F173" i="1"/>
  <c r="G173" i="1"/>
  <c r="I173" i="1" s="1"/>
  <c r="M173" i="1" s="1"/>
  <c r="E174" i="1" s="1"/>
  <c r="A1411" i="2" l="1"/>
  <c r="B1410" i="2"/>
  <c r="C1410" i="2" s="1"/>
  <c r="A618" i="2"/>
  <c r="B617" i="2"/>
  <c r="C617" i="2" s="1"/>
  <c r="J168" i="2"/>
  <c r="L168" i="2" s="1"/>
  <c r="H168" i="2"/>
  <c r="K168" i="2" s="1"/>
  <c r="J173" i="1"/>
  <c r="L173" i="1" s="1"/>
  <c r="H173" i="1"/>
  <c r="K173" i="1" s="1"/>
  <c r="B1411" i="2" l="1"/>
  <c r="C1411" i="2" s="1"/>
  <c r="A1412" i="2"/>
  <c r="B618" i="2"/>
  <c r="C618" i="2" s="1"/>
  <c r="A619" i="2"/>
  <c r="D169" i="2"/>
  <c r="D174" i="1"/>
  <c r="A1413" i="2" l="1"/>
  <c r="B1412" i="2"/>
  <c r="C1412" i="2" s="1"/>
  <c r="A620" i="2"/>
  <c r="B619" i="2"/>
  <c r="C619" i="2" s="1"/>
  <c r="F169" i="2"/>
  <c r="G169" i="2"/>
  <c r="I169" i="2" s="1"/>
  <c r="M169" i="2" s="1"/>
  <c r="E170" i="2" s="1"/>
  <c r="G174" i="1"/>
  <c r="I174" i="1" s="1"/>
  <c r="M174" i="1" s="1"/>
  <c r="E175" i="1" s="1"/>
  <c r="F174" i="1"/>
  <c r="A1414" i="2" l="1"/>
  <c r="B1413" i="2"/>
  <c r="C1413" i="2" s="1"/>
  <c r="A621" i="2"/>
  <c r="B620" i="2"/>
  <c r="C620" i="2" s="1"/>
  <c r="J169" i="2"/>
  <c r="L169" i="2" s="1"/>
  <c r="H169" i="2"/>
  <c r="K169" i="2" s="1"/>
  <c r="J174" i="1"/>
  <c r="L174" i="1" s="1"/>
  <c r="H174" i="1"/>
  <c r="K174" i="1" s="1"/>
  <c r="A1415" i="2" l="1"/>
  <c r="B1414" i="2"/>
  <c r="C1414" i="2" s="1"/>
  <c r="A622" i="2"/>
  <c r="B621" i="2"/>
  <c r="C621" i="2" s="1"/>
  <c r="D175" i="1"/>
  <c r="F175" i="1" s="1"/>
  <c r="D170" i="2"/>
  <c r="B1415" i="2" l="1"/>
  <c r="C1415" i="2" s="1"/>
  <c r="A1416" i="2"/>
  <c r="A623" i="2"/>
  <c r="B622" i="2"/>
  <c r="C622" i="2" s="1"/>
  <c r="G175" i="1"/>
  <c r="I175" i="1" s="1"/>
  <c r="M175" i="1" s="1"/>
  <c r="E176" i="1" s="1"/>
  <c r="F170" i="2"/>
  <c r="G170" i="2"/>
  <c r="I170" i="2" s="1"/>
  <c r="M170" i="2" s="1"/>
  <c r="E171" i="2" s="1"/>
  <c r="J175" i="1"/>
  <c r="L175" i="1" s="1"/>
  <c r="H175" i="1"/>
  <c r="K175" i="1" s="1"/>
  <c r="A1417" i="2" l="1"/>
  <c r="B1416" i="2"/>
  <c r="C1416" i="2" s="1"/>
  <c r="B623" i="2"/>
  <c r="C623" i="2" s="1"/>
  <c r="A624" i="2"/>
  <c r="J170" i="2"/>
  <c r="L170" i="2" s="1"/>
  <c r="H170" i="2"/>
  <c r="K170" i="2" s="1"/>
  <c r="D176" i="1"/>
  <c r="A1418" i="2" l="1"/>
  <c r="B1417" i="2"/>
  <c r="C1417" i="2" s="1"/>
  <c r="A625" i="2"/>
  <c r="B624" i="2"/>
  <c r="C624" i="2" s="1"/>
  <c r="D171" i="2"/>
  <c r="G176" i="1"/>
  <c r="I176" i="1" s="1"/>
  <c r="M176" i="1" s="1"/>
  <c r="E177" i="1" s="1"/>
  <c r="F176" i="1"/>
  <c r="A1419" i="2" l="1"/>
  <c r="B1418" i="2"/>
  <c r="C1418" i="2" s="1"/>
  <c r="A626" i="2"/>
  <c r="B625" i="2"/>
  <c r="C625" i="2" s="1"/>
  <c r="G171" i="2"/>
  <c r="I171" i="2" s="1"/>
  <c r="M171" i="2" s="1"/>
  <c r="E172" i="2" s="1"/>
  <c r="F171" i="2"/>
  <c r="J176" i="1"/>
  <c r="L176" i="1" s="1"/>
  <c r="H176" i="1"/>
  <c r="K176" i="1" s="1"/>
  <c r="A1420" i="2" l="1"/>
  <c r="B1419" i="2"/>
  <c r="C1419" i="2" s="1"/>
  <c r="B626" i="2"/>
  <c r="C626" i="2" s="1"/>
  <c r="A627" i="2"/>
  <c r="J171" i="2"/>
  <c r="L171" i="2" s="1"/>
  <c r="H171" i="2"/>
  <c r="K171" i="2" s="1"/>
  <c r="D177" i="1"/>
  <c r="A1421" i="2" l="1"/>
  <c r="B1420" i="2"/>
  <c r="C1420" i="2" s="1"/>
  <c r="A628" i="2"/>
  <c r="B627" i="2"/>
  <c r="C627" i="2" s="1"/>
  <c r="D172" i="2"/>
  <c r="F177" i="1"/>
  <c r="G177" i="1"/>
  <c r="I177" i="1" s="1"/>
  <c r="M177" i="1" s="1"/>
  <c r="E178" i="1" s="1"/>
  <c r="A1422" i="2" l="1"/>
  <c r="B1421" i="2"/>
  <c r="C1421" i="2" s="1"/>
  <c r="A629" i="2"/>
  <c r="B628" i="2"/>
  <c r="C628" i="2" s="1"/>
  <c r="G172" i="2"/>
  <c r="I172" i="2" s="1"/>
  <c r="M172" i="2" s="1"/>
  <c r="E173" i="2" s="1"/>
  <c r="F172" i="2"/>
  <c r="J177" i="1"/>
  <c r="L177" i="1" s="1"/>
  <c r="H177" i="1"/>
  <c r="K177" i="1" s="1"/>
  <c r="A1423" i="2" l="1"/>
  <c r="B1422" i="2"/>
  <c r="C1422" i="2" s="1"/>
  <c r="A630" i="2"/>
  <c r="B629" i="2"/>
  <c r="C629" i="2" s="1"/>
  <c r="J172" i="2"/>
  <c r="L172" i="2" s="1"/>
  <c r="H172" i="2"/>
  <c r="K172" i="2" s="1"/>
  <c r="D178" i="1"/>
  <c r="B1423" i="2" l="1"/>
  <c r="C1423" i="2" s="1"/>
  <c r="A1424" i="2"/>
  <c r="A631" i="2"/>
  <c r="B630" i="2"/>
  <c r="C630" i="2" s="1"/>
  <c r="D173" i="2"/>
  <c r="G178" i="1"/>
  <c r="I178" i="1" s="1"/>
  <c r="M178" i="1" s="1"/>
  <c r="E179" i="1" s="1"/>
  <c r="F178" i="1"/>
  <c r="A1425" i="2" l="1"/>
  <c r="B1424" i="2"/>
  <c r="C1424" i="2" s="1"/>
  <c r="B631" i="2"/>
  <c r="C631" i="2" s="1"/>
  <c r="A632" i="2"/>
  <c r="F173" i="2"/>
  <c r="G173" i="2"/>
  <c r="I173" i="2" s="1"/>
  <c r="M173" i="2" s="1"/>
  <c r="E174" i="2" s="1"/>
  <c r="J178" i="1"/>
  <c r="L178" i="1" s="1"/>
  <c r="H178" i="1"/>
  <c r="K178" i="1" s="1"/>
  <c r="A1426" i="2" l="1"/>
  <c r="B1425" i="2"/>
  <c r="C1425" i="2" s="1"/>
  <c r="A633" i="2"/>
  <c r="B632" i="2"/>
  <c r="C632" i="2" s="1"/>
  <c r="J173" i="2"/>
  <c r="L173" i="2" s="1"/>
  <c r="H173" i="2"/>
  <c r="K173" i="2" s="1"/>
  <c r="D179" i="1"/>
  <c r="G179" i="1" s="1"/>
  <c r="I179" i="1" s="1"/>
  <c r="M179" i="1" s="1"/>
  <c r="E180" i="1" s="1"/>
  <c r="A1427" i="2" l="1"/>
  <c r="B1426" i="2"/>
  <c r="C1426" i="2" s="1"/>
  <c r="A634" i="2"/>
  <c r="B633" i="2"/>
  <c r="C633" i="2" s="1"/>
  <c r="F179" i="1"/>
  <c r="J179" i="1" s="1"/>
  <c r="L179" i="1" s="1"/>
  <c r="D174" i="2"/>
  <c r="B1427" i="2" l="1"/>
  <c r="C1427" i="2" s="1"/>
  <c r="A1428" i="2"/>
  <c r="B634" i="2"/>
  <c r="C634" i="2" s="1"/>
  <c r="A635" i="2"/>
  <c r="H179" i="1"/>
  <c r="K179" i="1" s="1"/>
  <c r="D180" i="1" s="1"/>
  <c r="G180" i="1" s="1"/>
  <c r="I180" i="1" s="1"/>
  <c r="M180" i="1" s="1"/>
  <c r="E181" i="1" s="1"/>
  <c r="F174" i="2"/>
  <c r="G174" i="2"/>
  <c r="I174" i="2" s="1"/>
  <c r="M174" i="2" s="1"/>
  <c r="E175" i="2" s="1"/>
  <c r="F180" i="1"/>
  <c r="A1429" i="2" l="1"/>
  <c r="B1428" i="2"/>
  <c r="C1428" i="2" s="1"/>
  <c r="A636" i="2"/>
  <c r="B635" i="2"/>
  <c r="C635" i="2" s="1"/>
  <c r="J174" i="2"/>
  <c r="L174" i="2" s="1"/>
  <c r="H174" i="2"/>
  <c r="K174" i="2" s="1"/>
  <c r="J180" i="1"/>
  <c r="L180" i="1" s="1"/>
  <c r="H180" i="1"/>
  <c r="K180" i="1" s="1"/>
  <c r="D181" i="1" s="1"/>
  <c r="A1430" i="2" l="1"/>
  <c r="B1429" i="2"/>
  <c r="C1429" i="2" s="1"/>
  <c r="A637" i="2"/>
  <c r="B636" i="2"/>
  <c r="C636" i="2" s="1"/>
  <c r="D175" i="2"/>
  <c r="F181" i="1"/>
  <c r="G181" i="1"/>
  <c r="I181" i="1" s="1"/>
  <c r="M181" i="1" s="1"/>
  <c r="E182" i="1" s="1"/>
  <c r="A1431" i="2" l="1"/>
  <c r="B1430" i="2"/>
  <c r="C1430" i="2" s="1"/>
  <c r="A638" i="2"/>
  <c r="B637" i="2"/>
  <c r="C637" i="2" s="1"/>
  <c r="F175" i="2"/>
  <c r="G175" i="2"/>
  <c r="I175" i="2" s="1"/>
  <c r="M175" i="2" s="1"/>
  <c r="E176" i="2" s="1"/>
  <c r="J181" i="1"/>
  <c r="L181" i="1" s="1"/>
  <c r="H181" i="1"/>
  <c r="K181" i="1" s="1"/>
  <c r="B1431" i="2" l="1"/>
  <c r="C1431" i="2" s="1"/>
  <c r="A1432" i="2"/>
  <c r="A639" i="2"/>
  <c r="B638" i="2"/>
  <c r="C638" i="2" s="1"/>
  <c r="J175" i="2"/>
  <c r="L175" i="2" s="1"/>
  <c r="H175" i="2"/>
  <c r="K175" i="2" s="1"/>
  <c r="D182" i="1"/>
  <c r="A1433" i="2" l="1"/>
  <c r="B1432" i="2"/>
  <c r="C1432" i="2" s="1"/>
  <c r="B639" i="2"/>
  <c r="C639" i="2" s="1"/>
  <c r="A640" i="2"/>
  <c r="D176" i="2"/>
  <c r="G182" i="1"/>
  <c r="I182" i="1" s="1"/>
  <c r="M182" i="1" s="1"/>
  <c r="E183" i="1" s="1"/>
  <c r="F182" i="1"/>
  <c r="A1434" i="2" l="1"/>
  <c r="B1433" i="2"/>
  <c r="C1433" i="2" s="1"/>
  <c r="A641" i="2"/>
  <c r="B640" i="2"/>
  <c r="C640" i="2" s="1"/>
  <c r="G176" i="2"/>
  <c r="I176" i="2" s="1"/>
  <c r="M176" i="2" s="1"/>
  <c r="E177" i="2" s="1"/>
  <c r="F176" i="2"/>
  <c r="J182" i="1"/>
  <c r="L182" i="1" s="1"/>
  <c r="H182" i="1"/>
  <c r="K182" i="1" s="1"/>
  <c r="D183" i="1" s="1"/>
  <c r="A1435" i="2" l="1"/>
  <c r="B1434" i="2"/>
  <c r="C1434" i="2" s="1"/>
  <c r="A642" i="2"/>
  <c r="B641" i="2"/>
  <c r="C641" i="2" s="1"/>
  <c r="J176" i="2"/>
  <c r="L176" i="2" s="1"/>
  <c r="H176" i="2"/>
  <c r="K176" i="2" s="1"/>
  <c r="G183" i="1"/>
  <c r="I183" i="1" s="1"/>
  <c r="M183" i="1" s="1"/>
  <c r="E184" i="1" s="1"/>
  <c r="F183" i="1"/>
  <c r="A1436" i="2" l="1"/>
  <c r="B1435" i="2"/>
  <c r="C1435" i="2" s="1"/>
  <c r="B642" i="2"/>
  <c r="C642" i="2" s="1"/>
  <c r="A643" i="2"/>
  <c r="D177" i="2"/>
  <c r="J183" i="1"/>
  <c r="L183" i="1" s="1"/>
  <c r="H183" i="1"/>
  <c r="K183" i="1" s="1"/>
  <c r="D184" i="1" s="1"/>
  <c r="A1437" i="2" l="1"/>
  <c r="B1436" i="2"/>
  <c r="C1436" i="2" s="1"/>
  <c r="A644" i="2"/>
  <c r="B643" i="2"/>
  <c r="C643" i="2" s="1"/>
  <c r="G177" i="2"/>
  <c r="I177" i="2" s="1"/>
  <c r="M177" i="2" s="1"/>
  <c r="E178" i="2" s="1"/>
  <c r="F177" i="2"/>
  <c r="G184" i="1"/>
  <c r="I184" i="1" s="1"/>
  <c r="M184" i="1" s="1"/>
  <c r="E185" i="1" s="1"/>
  <c r="F184" i="1"/>
  <c r="A1438" i="2" l="1"/>
  <c r="B1437" i="2"/>
  <c r="C1437" i="2" s="1"/>
  <c r="A645" i="2"/>
  <c r="B644" i="2"/>
  <c r="C644" i="2" s="1"/>
  <c r="J177" i="2"/>
  <c r="L177" i="2" s="1"/>
  <c r="H177" i="2"/>
  <c r="K177" i="2" s="1"/>
  <c r="J184" i="1"/>
  <c r="L184" i="1" s="1"/>
  <c r="H184" i="1"/>
  <c r="K184" i="1" s="1"/>
  <c r="A1439" i="2" l="1"/>
  <c r="B1438" i="2"/>
  <c r="C1438" i="2" s="1"/>
  <c r="A646" i="2"/>
  <c r="B645" i="2"/>
  <c r="C645" i="2" s="1"/>
  <c r="D178" i="2"/>
  <c r="D185" i="1"/>
  <c r="F185" i="1"/>
  <c r="G185" i="1"/>
  <c r="I185" i="1" s="1"/>
  <c r="M185" i="1" s="1"/>
  <c r="E186" i="1" s="1"/>
  <c r="B1439" i="2" l="1"/>
  <c r="C1439" i="2" s="1"/>
  <c r="A1440" i="2"/>
  <c r="A647" i="2"/>
  <c r="B646" i="2"/>
  <c r="C646" i="2" s="1"/>
  <c r="G178" i="2"/>
  <c r="I178" i="2" s="1"/>
  <c r="M178" i="2" s="1"/>
  <c r="E179" i="2" s="1"/>
  <c r="F178" i="2"/>
  <c r="J185" i="1"/>
  <c r="L185" i="1" s="1"/>
  <c r="H185" i="1"/>
  <c r="K185" i="1" s="1"/>
  <c r="D186" i="1" s="1"/>
  <c r="A1441" i="2" l="1"/>
  <c r="B1440" i="2"/>
  <c r="C1440" i="2" s="1"/>
  <c r="B647" i="2"/>
  <c r="C647" i="2" s="1"/>
  <c r="A648" i="2"/>
  <c r="J178" i="2"/>
  <c r="L178" i="2" s="1"/>
  <c r="H178" i="2"/>
  <c r="K178" i="2" s="1"/>
  <c r="G186" i="1"/>
  <c r="I186" i="1" s="1"/>
  <c r="M186" i="1" s="1"/>
  <c r="E187" i="1" s="1"/>
  <c r="F186" i="1"/>
  <c r="A1442" i="2" l="1"/>
  <c r="B1441" i="2"/>
  <c r="C1441" i="2" s="1"/>
  <c r="A649" i="2"/>
  <c r="B648" i="2"/>
  <c r="C648" i="2" s="1"/>
  <c r="D179" i="2"/>
  <c r="J186" i="1"/>
  <c r="L186" i="1" s="1"/>
  <c r="H186" i="1"/>
  <c r="K186" i="1" s="1"/>
  <c r="D187" i="1" s="1"/>
  <c r="A1443" i="2" l="1"/>
  <c r="B1442" i="2"/>
  <c r="C1442" i="2" s="1"/>
  <c r="A650" i="2"/>
  <c r="B649" i="2"/>
  <c r="C649" i="2" s="1"/>
  <c r="G179" i="2"/>
  <c r="I179" i="2" s="1"/>
  <c r="M179" i="2" s="1"/>
  <c r="E180" i="2" s="1"/>
  <c r="F179" i="2"/>
  <c r="G187" i="1"/>
  <c r="I187" i="1" s="1"/>
  <c r="M187" i="1" s="1"/>
  <c r="E188" i="1" s="1"/>
  <c r="F187" i="1"/>
  <c r="B1443" i="2" l="1"/>
  <c r="C1443" i="2" s="1"/>
  <c r="A1444" i="2"/>
  <c r="B650" i="2"/>
  <c r="C650" i="2" s="1"/>
  <c r="A651" i="2"/>
  <c r="J179" i="2"/>
  <c r="L179" i="2" s="1"/>
  <c r="H179" i="2"/>
  <c r="K179" i="2" s="1"/>
  <c r="J187" i="1"/>
  <c r="L187" i="1" s="1"/>
  <c r="H187" i="1"/>
  <c r="K187" i="1" s="1"/>
  <c r="D188" i="1" s="1"/>
  <c r="A1445" i="2" l="1"/>
  <c r="B1444" i="2"/>
  <c r="C1444" i="2" s="1"/>
  <c r="A652" i="2"/>
  <c r="B651" i="2"/>
  <c r="C651" i="2" s="1"/>
  <c r="D180" i="2"/>
  <c r="F180" i="2" s="1"/>
  <c r="G188" i="1"/>
  <c r="I188" i="1" s="1"/>
  <c r="M188" i="1" s="1"/>
  <c r="E189" i="1" s="1"/>
  <c r="F188" i="1"/>
  <c r="A1446" i="2" l="1"/>
  <c r="B1445" i="2"/>
  <c r="C1445" i="2" s="1"/>
  <c r="A653" i="2"/>
  <c r="B652" i="2"/>
  <c r="C652" i="2" s="1"/>
  <c r="G180" i="2"/>
  <c r="I180" i="2" s="1"/>
  <c r="M180" i="2" s="1"/>
  <c r="E181" i="2" s="1"/>
  <c r="J180" i="2"/>
  <c r="L180" i="2" s="1"/>
  <c r="H180" i="2"/>
  <c r="K180" i="2" s="1"/>
  <c r="J188" i="1"/>
  <c r="L188" i="1" s="1"/>
  <c r="H188" i="1"/>
  <c r="K188" i="1" s="1"/>
  <c r="A1447" i="2" l="1"/>
  <c r="B1446" i="2"/>
  <c r="C1446" i="2" s="1"/>
  <c r="A654" i="2"/>
  <c r="B653" i="2"/>
  <c r="C653" i="2" s="1"/>
  <c r="D181" i="2"/>
  <c r="G181" i="2" s="1"/>
  <c r="I181" i="2" s="1"/>
  <c r="M181" i="2" s="1"/>
  <c r="E182" i="2" s="1"/>
  <c r="D189" i="1"/>
  <c r="B1447" i="2" l="1"/>
  <c r="C1447" i="2" s="1"/>
  <c r="A1448" i="2"/>
  <c r="A655" i="2"/>
  <c r="B654" i="2"/>
  <c r="C654" i="2" s="1"/>
  <c r="F181" i="2"/>
  <c r="H181" i="2" s="1"/>
  <c r="K181" i="2" s="1"/>
  <c r="F189" i="1"/>
  <c r="G189" i="1"/>
  <c r="I189" i="1" s="1"/>
  <c r="M189" i="1" s="1"/>
  <c r="E190" i="1" s="1"/>
  <c r="A1449" i="2" l="1"/>
  <c r="B1448" i="2"/>
  <c r="C1448" i="2" s="1"/>
  <c r="B655" i="2"/>
  <c r="C655" i="2" s="1"/>
  <c r="A656" i="2"/>
  <c r="J181" i="2"/>
  <c r="L181" i="2" s="1"/>
  <c r="D182" i="2" s="1"/>
  <c r="J189" i="1"/>
  <c r="L189" i="1" s="1"/>
  <c r="H189" i="1"/>
  <c r="K189" i="1" s="1"/>
  <c r="A1450" i="2" l="1"/>
  <c r="B1449" i="2"/>
  <c r="C1449" i="2" s="1"/>
  <c r="A657" i="2"/>
  <c r="B656" i="2"/>
  <c r="C656" i="2" s="1"/>
  <c r="G182" i="2"/>
  <c r="I182" i="2" s="1"/>
  <c r="M182" i="2" s="1"/>
  <c r="E183" i="2" s="1"/>
  <c r="F182" i="2"/>
  <c r="D190" i="1"/>
  <c r="A1451" i="2" l="1"/>
  <c r="B1450" i="2"/>
  <c r="C1450" i="2" s="1"/>
  <c r="A658" i="2"/>
  <c r="B657" i="2"/>
  <c r="C657" i="2" s="1"/>
  <c r="J182" i="2"/>
  <c r="L182" i="2" s="1"/>
  <c r="H182" i="2"/>
  <c r="K182" i="2" s="1"/>
  <c r="G190" i="1"/>
  <c r="I190" i="1" s="1"/>
  <c r="M190" i="1" s="1"/>
  <c r="E191" i="1" s="1"/>
  <c r="F190" i="1"/>
  <c r="A1452" i="2" l="1"/>
  <c r="B1451" i="2"/>
  <c r="C1451" i="2" s="1"/>
  <c r="B658" i="2"/>
  <c r="C658" i="2" s="1"/>
  <c r="A659" i="2"/>
  <c r="D183" i="2"/>
  <c r="J190" i="1"/>
  <c r="L190" i="1" s="1"/>
  <c r="H190" i="1"/>
  <c r="K190" i="1" s="1"/>
  <c r="D191" i="1" s="1"/>
  <c r="A1453" i="2" l="1"/>
  <c r="B1452" i="2"/>
  <c r="C1452" i="2" s="1"/>
  <c r="A660" i="2"/>
  <c r="B659" i="2"/>
  <c r="C659" i="2" s="1"/>
  <c r="G183" i="2"/>
  <c r="I183" i="2" s="1"/>
  <c r="M183" i="2" s="1"/>
  <c r="E184" i="2" s="1"/>
  <c r="F183" i="2"/>
  <c r="G191" i="1"/>
  <c r="I191" i="1" s="1"/>
  <c r="M191" i="1" s="1"/>
  <c r="E192" i="1" s="1"/>
  <c r="F191" i="1"/>
  <c r="A1454" i="2" l="1"/>
  <c r="B1453" i="2"/>
  <c r="C1453" i="2" s="1"/>
  <c r="A661" i="2"/>
  <c r="B660" i="2"/>
  <c r="C660" i="2" s="1"/>
  <c r="J183" i="2"/>
  <c r="L183" i="2" s="1"/>
  <c r="H183" i="2"/>
  <c r="K183" i="2" s="1"/>
  <c r="J191" i="1"/>
  <c r="L191" i="1" s="1"/>
  <c r="H191" i="1"/>
  <c r="K191" i="1" s="1"/>
  <c r="A1455" i="2" l="1"/>
  <c r="B1454" i="2"/>
  <c r="C1454" i="2" s="1"/>
  <c r="A662" i="2"/>
  <c r="B661" i="2"/>
  <c r="C661" i="2" s="1"/>
  <c r="D184" i="2"/>
  <c r="D192" i="1"/>
  <c r="G192" i="1" s="1"/>
  <c r="I192" i="1" s="1"/>
  <c r="M192" i="1" s="1"/>
  <c r="E193" i="1" s="1"/>
  <c r="F192" i="1"/>
  <c r="A1456" i="2" l="1"/>
  <c r="B1455" i="2"/>
  <c r="C1455" i="2" s="1"/>
  <c r="A663" i="2"/>
  <c r="B662" i="2"/>
  <c r="C662" i="2" s="1"/>
  <c r="F184" i="2"/>
  <c r="G184" i="2"/>
  <c r="I184" i="2" s="1"/>
  <c r="M184" i="2" s="1"/>
  <c r="E185" i="2" s="1"/>
  <c r="J192" i="1"/>
  <c r="L192" i="1" s="1"/>
  <c r="H192" i="1"/>
  <c r="K192" i="1" s="1"/>
  <c r="D193" i="1" s="1"/>
  <c r="A1457" i="2" l="1"/>
  <c r="B1456" i="2"/>
  <c r="C1456" i="2" s="1"/>
  <c r="B663" i="2"/>
  <c r="C663" i="2" s="1"/>
  <c r="A664" i="2"/>
  <c r="J184" i="2"/>
  <c r="L184" i="2" s="1"/>
  <c r="H184" i="2"/>
  <c r="K184" i="2" s="1"/>
  <c r="F193" i="1"/>
  <c r="G193" i="1"/>
  <c r="I193" i="1" s="1"/>
  <c r="M193" i="1" s="1"/>
  <c r="E194" i="1" s="1"/>
  <c r="A1458" i="2" l="1"/>
  <c r="B1457" i="2"/>
  <c r="C1457" i="2" s="1"/>
  <c r="A665" i="2"/>
  <c r="B664" i="2"/>
  <c r="C664" i="2" s="1"/>
  <c r="D185" i="2"/>
  <c r="J193" i="1"/>
  <c r="L193" i="1" s="1"/>
  <c r="H193" i="1"/>
  <c r="K193" i="1" s="1"/>
  <c r="A1459" i="2" l="1"/>
  <c r="B1458" i="2"/>
  <c r="C1458" i="2" s="1"/>
  <c r="A666" i="2"/>
  <c r="B665" i="2"/>
  <c r="C665" i="2" s="1"/>
  <c r="G185" i="2"/>
  <c r="I185" i="2" s="1"/>
  <c r="M185" i="2" s="1"/>
  <c r="E186" i="2" s="1"/>
  <c r="F185" i="2"/>
  <c r="D194" i="1"/>
  <c r="B1459" i="2" l="1"/>
  <c r="C1459" i="2" s="1"/>
  <c r="A1460" i="2"/>
  <c r="B666" i="2"/>
  <c r="C666" i="2" s="1"/>
  <c r="A667" i="2"/>
  <c r="J185" i="2"/>
  <c r="L185" i="2" s="1"/>
  <c r="H185" i="2"/>
  <c r="K185" i="2" s="1"/>
  <c r="G194" i="1"/>
  <c r="I194" i="1" s="1"/>
  <c r="M194" i="1" s="1"/>
  <c r="E195" i="1" s="1"/>
  <c r="F194" i="1"/>
  <c r="A1461" i="2" l="1"/>
  <c r="B1460" i="2"/>
  <c r="C1460" i="2" s="1"/>
  <c r="A668" i="2"/>
  <c r="B667" i="2"/>
  <c r="C667" i="2" s="1"/>
  <c r="D186" i="2"/>
  <c r="F186" i="2" s="1"/>
  <c r="J194" i="1"/>
  <c r="L194" i="1" s="1"/>
  <c r="H194" i="1"/>
  <c r="K194" i="1" s="1"/>
  <c r="D195" i="1" s="1"/>
  <c r="A1462" i="2" l="1"/>
  <c r="B1461" i="2"/>
  <c r="C1461" i="2" s="1"/>
  <c r="A669" i="2"/>
  <c r="B668" i="2"/>
  <c r="C668" i="2" s="1"/>
  <c r="G186" i="2"/>
  <c r="I186" i="2" s="1"/>
  <c r="M186" i="2" s="1"/>
  <c r="E187" i="2" s="1"/>
  <c r="J186" i="2"/>
  <c r="L186" i="2" s="1"/>
  <c r="H186" i="2"/>
  <c r="K186" i="2" s="1"/>
  <c r="G195" i="1"/>
  <c r="I195" i="1" s="1"/>
  <c r="M195" i="1" s="1"/>
  <c r="E196" i="1" s="1"/>
  <c r="F195" i="1"/>
  <c r="A1463" i="2" l="1"/>
  <c r="B1462" i="2"/>
  <c r="C1462" i="2" s="1"/>
  <c r="A670" i="2"/>
  <c r="B669" i="2"/>
  <c r="C669" i="2" s="1"/>
  <c r="D187" i="2"/>
  <c r="J195" i="1"/>
  <c r="L195" i="1" s="1"/>
  <c r="H195" i="1"/>
  <c r="K195" i="1" s="1"/>
  <c r="B1463" i="2" l="1"/>
  <c r="C1463" i="2" s="1"/>
  <c r="A1464" i="2"/>
  <c r="A671" i="2"/>
  <c r="B670" i="2"/>
  <c r="C670" i="2" s="1"/>
  <c r="G187" i="2"/>
  <c r="I187" i="2" s="1"/>
  <c r="M187" i="2" s="1"/>
  <c r="E188" i="2" s="1"/>
  <c r="F187" i="2"/>
  <c r="D196" i="1"/>
  <c r="G196" i="1" s="1"/>
  <c r="I196" i="1" s="1"/>
  <c r="M196" i="1" s="1"/>
  <c r="E197" i="1" s="1"/>
  <c r="F196" i="1"/>
  <c r="A1465" i="2" l="1"/>
  <c r="B1464" i="2"/>
  <c r="C1464" i="2" s="1"/>
  <c r="B671" i="2"/>
  <c r="C671" i="2" s="1"/>
  <c r="A672" i="2"/>
  <c r="J187" i="2"/>
  <c r="L187" i="2" s="1"/>
  <c r="H187" i="2"/>
  <c r="K187" i="2" s="1"/>
  <c r="J196" i="1"/>
  <c r="L196" i="1" s="1"/>
  <c r="H196" i="1"/>
  <c r="K196" i="1" s="1"/>
  <c r="A1466" i="2" l="1"/>
  <c r="B1465" i="2"/>
  <c r="C1465" i="2" s="1"/>
  <c r="A673" i="2"/>
  <c r="B672" i="2"/>
  <c r="C672" i="2" s="1"/>
  <c r="D188" i="2"/>
  <c r="D197" i="1"/>
  <c r="F197" i="1" s="1"/>
  <c r="A1467" i="2" l="1"/>
  <c r="B1466" i="2"/>
  <c r="C1466" i="2" s="1"/>
  <c r="A674" i="2"/>
  <c r="B673" i="2"/>
  <c r="C673" i="2" s="1"/>
  <c r="F188" i="2"/>
  <c r="G188" i="2"/>
  <c r="I188" i="2" s="1"/>
  <c r="M188" i="2" s="1"/>
  <c r="E189" i="2" s="1"/>
  <c r="G197" i="1"/>
  <c r="I197" i="1" s="1"/>
  <c r="M197" i="1" s="1"/>
  <c r="E198" i="1" s="1"/>
  <c r="J197" i="1"/>
  <c r="L197" i="1" s="1"/>
  <c r="H197" i="1"/>
  <c r="K197" i="1" s="1"/>
  <c r="A1468" i="2" l="1"/>
  <c r="B1467" i="2"/>
  <c r="C1467" i="2" s="1"/>
  <c r="B674" i="2"/>
  <c r="C674" i="2" s="1"/>
  <c r="A675" i="2"/>
  <c r="J188" i="2"/>
  <c r="L188" i="2" s="1"/>
  <c r="H188" i="2"/>
  <c r="K188" i="2" s="1"/>
  <c r="D198" i="1"/>
  <c r="A1469" i="2" l="1"/>
  <c r="B1468" i="2"/>
  <c r="C1468" i="2" s="1"/>
  <c r="A676" i="2"/>
  <c r="B675" i="2"/>
  <c r="C675" i="2" s="1"/>
  <c r="D189" i="2"/>
  <c r="G198" i="1"/>
  <c r="I198" i="1" s="1"/>
  <c r="M198" i="1" s="1"/>
  <c r="E199" i="1" s="1"/>
  <c r="F198" i="1"/>
  <c r="A1470" i="2" l="1"/>
  <c r="B1469" i="2"/>
  <c r="C1469" i="2" s="1"/>
  <c r="A677" i="2"/>
  <c r="B676" i="2"/>
  <c r="C676" i="2" s="1"/>
  <c r="G189" i="2"/>
  <c r="I189" i="2" s="1"/>
  <c r="M189" i="2" s="1"/>
  <c r="E190" i="2" s="1"/>
  <c r="F189" i="2"/>
  <c r="J198" i="1"/>
  <c r="L198" i="1" s="1"/>
  <c r="H198" i="1"/>
  <c r="K198" i="1" s="1"/>
  <c r="A1471" i="2" l="1"/>
  <c r="B1470" i="2"/>
  <c r="C1470" i="2" s="1"/>
  <c r="A678" i="2"/>
  <c r="B677" i="2"/>
  <c r="C677" i="2" s="1"/>
  <c r="J189" i="2"/>
  <c r="L189" i="2" s="1"/>
  <c r="H189" i="2"/>
  <c r="K189" i="2" s="1"/>
  <c r="D199" i="1"/>
  <c r="B1471" i="2" l="1"/>
  <c r="C1471" i="2" s="1"/>
  <c r="A1472" i="2"/>
  <c r="A679" i="2"/>
  <c r="B678" i="2"/>
  <c r="C678" i="2" s="1"/>
  <c r="D190" i="2"/>
  <c r="G199" i="1"/>
  <c r="I199" i="1" s="1"/>
  <c r="M199" i="1" s="1"/>
  <c r="E200" i="1" s="1"/>
  <c r="F199" i="1"/>
  <c r="A1473" i="2" l="1"/>
  <c r="B1472" i="2"/>
  <c r="C1472" i="2" s="1"/>
  <c r="B679" i="2"/>
  <c r="C679" i="2" s="1"/>
  <c r="A680" i="2"/>
  <c r="F190" i="2"/>
  <c r="G190" i="2"/>
  <c r="I190" i="2" s="1"/>
  <c r="M190" i="2" s="1"/>
  <c r="E191" i="2" s="1"/>
  <c r="J199" i="1"/>
  <c r="L199" i="1" s="1"/>
  <c r="H199" i="1"/>
  <c r="K199" i="1" s="1"/>
  <c r="D200" i="1" s="1"/>
  <c r="A1474" i="2" l="1"/>
  <c r="B1473" i="2"/>
  <c r="C1473" i="2" s="1"/>
  <c r="A681" i="2"/>
  <c r="B680" i="2"/>
  <c r="C680" i="2" s="1"/>
  <c r="J190" i="2"/>
  <c r="L190" i="2" s="1"/>
  <c r="H190" i="2"/>
  <c r="K190" i="2" s="1"/>
  <c r="G200" i="1"/>
  <c r="I200" i="1" s="1"/>
  <c r="M200" i="1" s="1"/>
  <c r="E201" i="1" s="1"/>
  <c r="F200" i="1"/>
  <c r="A1475" i="2" l="1"/>
  <c r="B1474" i="2"/>
  <c r="C1474" i="2" s="1"/>
  <c r="A682" i="2"/>
  <c r="B681" i="2"/>
  <c r="C681" i="2" s="1"/>
  <c r="D191" i="2"/>
  <c r="J200" i="1"/>
  <c r="L200" i="1" s="1"/>
  <c r="H200" i="1"/>
  <c r="K200" i="1" s="1"/>
  <c r="D201" i="1" s="1"/>
  <c r="B1475" i="2" l="1"/>
  <c r="C1475" i="2" s="1"/>
  <c r="A1476" i="2"/>
  <c r="B682" i="2"/>
  <c r="C682" i="2" s="1"/>
  <c r="A683" i="2"/>
  <c r="G191" i="2"/>
  <c r="I191" i="2" s="1"/>
  <c r="M191" i="2" s="1"/>
  <c r="E192" i="2" s="1"/>
  <c r="F191" i="2"/>
  <c r="F201" i="1"/>
  <c r="G201" i="1"/>
  <c r="I201" i="1" s="1"/>
  <c r="M201" i="1" s="1"/>
  <c r="E202" i="1" s="1"/>
  <c r="A1477" i="2" l="1"/>
  <c r="B1476" i="2"/>
  <c r="C1476" i="2" s="1"/>
  <c r="A684" i="2"/>
  <c r="B683" i="2"/>
  <c r="C683" i="2" s="1"/>
  <c r="J191" i="2"/>
  <c r="L191" i="2" s="1"/>
  <c r="H191" i="2"/>
  <c r="K191" i="2" s="1"/>
  <c r="J201" i="1"/>
  <c r="L201" i="1" s="1"/>
  <c r="H201" i="1"/>
  <c r="K201" i="1" s="1"/>
  <c r="A1478" i="2" l="1"/>
  <c r="B1477" i="2"/>
  <c r="C1477" i="2" s="1"/>
  <c r="A685" i="2"/>
  <c r="B684" i="2"/>
  <c r="C684" i="2" s="1"/>
  <c r="D192" i="2"/>
  <c r="D202" i="1"/>
  <c r="A1479" i="2" l="1"/>
  <c r="B1478" i="2"/>
  <c r="C1478" i="2" s="1"/>
  <c r="A686" i="2"/>
  <c r="B685" i="2"/>
  <c r="C685" i="2" s="1"/>
  <c r="G192" i="2"/>
  <c r="I192" i="2" s="1"/>
  <c r="M192" i="2" s="1"/>
  <c r="E193" i="2" s="1"/>
  <c r="F192" i="2"/>
  <c r="G202" i="1"/>
  <c r="I202" i="1" s="1"/>
  <c r="M202" i="1" s="1"/>
  <c r="E203" i="1" s="1"/>
  <c r="F202" i="1"/>
  <c r="B1479" i="2" l="1"/>
  <c r="C1479" i="2" s="1"/>
  <c r="A1480" i="2"/>
  <c r="A687" i="2"/>
  <c r="B686" i="2"/>
  <c r="C686" i="2" s="1"/>
  <c r="J192" i="2"/>
  <c r="L192" i="2" s="1"/>
  <c r="H192" i="2"/>
  <c r="K192" i="2" s="1"/>
  <c r="J202" i="1"/>
  <c r="L202" i="1" s="1"/>
  <c r="H202" i="1"/>
  <c r="K202" i="1" s="1"/>
  <c r="D203" i="1" s="1"/>
  <c r="A1481" i="2" l="1"/>
  <c r="B1480" i="2"/>
  <c r="C1480" i="2" s="1"/>
  <c r="B687" i="2"/>
  <c r="C687" i="2" s="1"/>
  <c r="A688" i="2"/>
  <c r="D193" i="2"/>
  <c r="G203" i="1"/>
  <c r="I203" i="1" s="1"/>
  <c r="M203" i="1" s="1"/>
  <c r="E204" i="1" s="1"/>
  <c r="F203" i="1"/>
  <c r="A1482" i="2" l="1"/>
  <c r="B1481" i="2"/>
  <c r="C1481" i="2" s="1"/>
  <c r="A689" i="2"/>
  <c r="B688" i="2"/>
  <c r="C688" i="2" s="1"/>
  <c r="G193" i="2"/>
  <c r="I193" i="2" s="1"/>
  <c r="M193" i="2" s="1"/>
  <c r="E194" i="2" s="1"/>
  <c r="F193" i="2"/>
  <c r="J203" i="1"/>
  <c r="L203" i="1" s="1"/>
  <c r="H203" i="1"/>
  <c r="K203" i="1" s="1"/>
  <c r="D204" i="1" s="1"/>
  <c r="A1483" i="2" l="1"/>
  <c r="B1482" i="2"/>
  <c r="C1482" i="2" s="1"/>
  <c r="A690" i="2"/>
  <c r="B689" i="2"/>
  <c r="C689" i="2" s="1"/>
  <c r="J193" i="2"/>
  <c r="L193" i="2" s="1"/>
  <c r="H193" i="2"/>
  <c r="K193" i="2" s="1"/>
  <c r="G204" i="1"/>
  <c r="I204" i="1" s="1"/>
  <c r="M204" i="1" s="1"/>
  <c r="E205" i="1" s="1"/>
  <c r="F204" i="1"/>
  <c r="A1484" i="2" l="1"/>
  <c r="B1483" i="2"/>
  <c r="C1483" i="2" s="1"/>
  <c r="B690" i="2"/>
  <c r="C690" i="2" s="1"/>
  <c r="A691" i="2"/>
  <c r="D194" i="2"/>
  <c r="J204" i="1"/>
  <c r="L204" i="1" s="1"/>
  <c r="H204" i="1"/>
  <c r="K204" i="1" s="1"/>
  <c r="A1485" i="2" l="1"/>
  <c r="B1484" i="2"/>
  <c r="C1484" i="2" s="1"/>
  <c r="A692" i="2"/>
  <c r="B691" i="2"/>
  <c r="C691" i="2" s="1"/>
  <c r="G194" i="2"/>
  <c r="I194" i="2" s="1"/>
  <c r="M194" i="2" s="1"/>
  <c r="E195" i="2" s="1"/>
  <c r="F194" i="2"/>
  <c r="D205" i="1"/>
  <c r="F205" i="1" s="1"/>
  <c r="A1486" i="2" l="1"/>
  <c r="B1485" i="2"/>
  <c r="C1485" i="2" s="1"/>
  <c r="A693" i="2"/>
  <c r="B692" i="2"/>
  <c r="C692" i="2" s="1"/>
  <c r="J194" i="2"/>
  <c r="L194" i="2" s="1"/>
  <c r="H194" i="2"/>
  <c r="K194" i="2" s="1"/>
  <c r="G205" i="1"/>
  <c r="I205" i="1" s="1"/>
  <c r="M205" i="1" s="1"/>
  <c r="E206" i="1" s="1"/>
  <c r="J205" i="1"/>
  <c r="L205" i="1" s="1"/>
  <c r="H205" i="1"/>
  <c r="K205" i="1" s="1"/>
  <c r="D206" i="1" s="1"/>
  <c r="A1487" i="2" l="1"/>
  <c r="B1486" i="2"/>
  <c r="C1486" i="2" s="1"/>
  <c r="A694" i="2"/>
  <c r="B693" i="2"/>
  <c r="C693" i="2" s="1"/>
  <c r="D195" i="2"/>
  <c r="G206" i="1"/>
  <c r="I206" i="1" s="1"/>
  <c r="M206" i="1" s="1"/>
  <c r="E207" i="1" s="1"/>
  <c r="F206" i="1"/>
  <c r="A1488" i="2" l="1"/>
  <c r="B1487" i="2"/>
  <c r="C1487" i="2" s="1"/>
  <c r="A695" i="2"/>
  <c r="B694" i="2"/>
  <c r="C694" i="2" s="1"/>
  <c r="F195" i="2"/>
  <c r="G195" i="2"/>
  <c r="I195" i="2" s="1"/>
  <c r="M195" i="2" s="1"/>
  <c r="E196" i="2" s="1"/>
  <c r="J206" i="1"/>
  <c r="L206" i="1" s="1"/>
  <c r="H206" i="1"/>
  <c r="K206" i="1" s="1"/>
  <c r="D207" i="1" s="1"/>
  <c r="A1489" i="2" l="1"/>
  <c r="B1488" i="2"/>
  <c r="C1488" i="2" s="1"/>
  <c r="B695" i="2"/>
  <c r="C695" i="2" s="1"/>
  <c r="A696" i="2"/>
  <c r="J195" i="2"/>
  <c r="L195" i="2" s="1"/>
  <c r="H195" i="2"/>
  <c r="K195" i="2" s="1"/>
  <c r="G207" i="1"/>
  <c r="I207" i="1" s="1"/>
  <c r="M207" i="1" s="1"/>
  <c r="E208" i="1" s="1"/>
  <c r="F207" i="1"/>
  <c r="A1490" i="2" l="1"/>
  <c r="B1489" i="2"/>
  <c r="C1489" i="2" s="1"/>
  <c r="A697" i="2"/>
  <c r="B696" i="2"/>
  <c r="C696" i="2" s="1"/>
  <c r="D196" i="2"/>
  <c r="J207" i="1"/>
  <c r="L207" i="1" s="1"/>
  <c r="H207" i="1"/>
  <c r="K207" i="1" s="1"/>
  <c r="D208" i="1" s="1"/>
  <c r="A1491" i="2" l="1"/>
  <c r="B1490" i="2"/>
  <c r="C1490" i="2" s="1"/>
  <c r="A698" i="2"/>
  <c r="B697" i="2"/>
  <c r="C697" i="2" s="1"/>
  <c r="G196" i="2"/>
  <c r="I196" i="2" s="1"/>
  <c r="M196" i="2" s="1"/>
  <c r="E197" i="2" s="1"/>
  <c r="F196" i="2"/>
  <c r="G208" i="1"/>
  <c r="I208" i="1" s="1"/>
  <c r="M208" i="1" s="1"/>
  <c r="E209" i="1" s="1"/>
  <c r="F208" i="1"/>
  <c r="B1491" i="2" l="1"/>
  <c r="C1491" i="2" s="1"/>
  <c r="A1492" i="2"/>
  <c r="B698" i="2"/>
  <c r="C698" i="2" s="1"/>
  <c r="A699" i="2"/>
  <c r="J196" i="2"/>
  <c r="L196" i="2" s="1"/>
  <c r="H196" i="2"/>
  <c r="K196" i="2" s="1"/>
  <c r="J208" i="1"/>
  <c r="L208" i="1" s="1"/>
  <c r="H208" i="1"/>
  <c r="K208" i="1" s="1"/>
  <c r="D209" i="1" s="1"/>
  <c r="A1493" i="2" l="1"/>
  <c r="B1492" i="2"/>
  <c r="C1492" i="2" s="1"/>
  <c r="A700" i="2"/>
  <c r="B699" i="2"/>
  <c r="C699" i="2" s="1"/>
  <c r="D197" i="2"/>
  <c r="F209" i="1"/>
  <c r="G209" i="1"/>
  <c r="I209" i="1" s="1"/>
  <c r="M209" i="1" s="1"/>
  <c r="A1494" i="2" l="1"/>
  <c r="B1493" i="2"/>
  <c r="C1493" i="2" s="1"/>
  <c r="A701" i="2"/>
  <c r="B700" i="2"/>
  <c r="C700" i="2" s="1"/>
  <c r="G197" i="2"/>
  <c r="I197" i="2" s="1"/>
  <c r="M197" i="2" s="1"/>
  <c r="E198" i="2" s="1"/>
  <c r="F197" i="2"/>
  <c r="J209" i="1"/>
  <c r="L209" i="1" s="1"/>
  <c r="H209" i="1"/>
  <c r="K209" i="1" s="1"/>
  <c r="A1495" i="2" l="1"/>
  <c r="B1494" i="2"/>
  <c r="C1494" i="2" s="1"/>
  <c r="A702" i="2"/>
  <c r="B701" i="2"/>
  <c r="C701" i="2" s="1"/>
  <c r="J197" i="2"/>
  <c r="L197" i="2" s="1"/>
  <c r="H197" i="2"/>
  <c r="K197" i="2" s="1"/>
  <c r="B1495" i="2" l="1"/>
  <c r="C1495" i="2" s="1"/>
  <c r="A1496" i="2"/>
  <c r="A703" i="2"/>
  <c r="B702" i="2"/>
  <c r="C702" i="2" s="1"/>
  <c r="D198" i="2"/>
  <c r="F198" i="2" s="1"/>
  <c r="A1497" i="2" l="1"/>
  <c r="B1496" i="2"/>
  <c r="C1496" i="2" s="1"/>
  <c r="B703" i="2"/>
  <c r="C703" i="2" s="1"/>
  <c r="A704" i="2"/>
  <c r="G198" i="2"/>
  <c r="I198" i="2" s="1"/>
  <c r="M198" i="2" s="1"/>
  <c r="E199" i="2" s="1"/>
  <c r="J198" i="2"/>
  <c r="L198" i="2" s="1"/>
  <c r="H198" i="2"/>
  <c r="K198" i="2" s="1"/>
  <c r="A1498" i="2" l="1"/>
  <c r="B1497" i="2"/>
  <c r="C1497" i="2" s="1"/>
  <c r="A705" i="2"/>
  <c r="B704" i="2"/>
  <c r="C704" i="2" s="1"/>
  <c r="D199" i="2"/>
  <c r="F199" i="2" s="1"/>
  <c r="A1499" i="2" l="1"/>
  <c r="B1498" i="2"/>
  <c r="C1498" i="2" s="1"/>
  <c r="A706" i="2"/>
  <c r="B705" i="2"/>
  <c r="C705" i="2" s="1"/>
  <c r="G199" i="2"/>
  <c r="I199" i="2" s="1"/>
  <c r="M199" i="2" s="1"/>
  <c r="E200" i="2" s="1"/>
  <c r="J199" i="2"/>
  <c r="L199" i="2" s="1"/>
  <c r="H199" i="2"/>
  <c r="K199" i="2" s="1"/>
  <c r="A1500" i="2" l="1"/>
  <c r="B1499" i="2"/>
  <c r="C1499" i="2" s="1"/>
  <c r="B706" i="2"/>
  <c r="C706" i="2" s="1"/>
  <c r="A707" i="2"/>
  <c r="D200" i="2"/>
  <c r="G200" i="2" s="1"/>
  <c r="I200" i="2" s="1"/>
  <c r="M200" i="2" s="1"/>
  <c r="E201" i="2" s="1"/>
  <c r="A1501" i="2" l="1"/>
  <c r="B1500" i="2"/>
  <c r="C1500" i="2" s="1"/>
  <c r="A708" i="2"/>
  <c r="B707" i="2"/>
  <c r="C707" i="2" s="1"/>
  <c r="F200" i="2"/>
  <c r="H200" i="2" s="1"/>
  <c r="K200" i="2" s="1"/>
  <c r="J200" i="2"/>
  <c r="L200" i="2" s="1"/>
  <c r="A1502" i="2" l="1"/>
  <c r="B1501" i="2"/>
  <c r="C1501" i="2" s="1"/>
  <c r="A709" i="2"/>
  <c r="B708" i="2"/>
  <c r="C708" i="2" s="1"/>
  <c r="D201" i="2"/>
  <c r="A1503" i="2" l="1"/>
  <c r="B1502" i="2"/>
  <c r="C1502" i="2" s="1"/>
  <c r="A710" i="2"/>
  <c r="B709" i="2"/>
  <c r="C709" i="2" s="1"/>
  <c r="G201" i="2"/>
  <c r="I201" i="2" s="1"/>
  <c r="M201" i="2" s="1"/>
  <c r="E202" i="2" s="1"/>
  <c r="F201" i="2"/>
  <c r="B1503" i="2" l="1"/>
  <c r="C1503" i="2" s="1"/>
  <c r="A1504" i="2"/>
  <c r="A711" i="2"/>
  <c r="B710" i="2"/>
  <c r="C710" i="2" s="1"/>
  <c r="J201" i="2"/>
  <c r="L201" i="2" s="1"/>
  <c r="H201" i="2"/>
  <c r="K201" i="2" s="1"/>
  <c r="A1505" i="2" l="1"/>
  <c r="B1504" i="2"/>
  <c r="C1504" i="2" s="1"/>
  <c r="B711" i="2"/>
  <c r="C711" i="2" s="1"/>
  <c r="A712" i="2"/>
  <c r="D202" i="2"/>
  <c r="F202" i="2" s="1"/>
  <c r="A1506" i="2" l="1"/>
  <c r="B1505" i="2"/>
  <c r="C1505" i="2" s="1"/>
  <c r="A713" i="2"/>
  <c r="B712" i="2"/>
  <c r="C712" i="2" s="1"/>
  <c r="G202" i="2"/>
  <c r="I202" i="2" s="1"/>
  <c r="M202" i="2" s="1"/>
  <c r="E203" i="2" s="1"/>
  <c r="J202" i="2"/>
  <c r="L202" i="2" s="1"/>
  <c r="H202" i="2"/>
  <c r="K202" i="2" s="1"/>
  <c r="A1507" i="2" l="1"/>
  <c r="B1506" i="2"/>
  <c r="C1506" i="2" s="1"/>
  <c r="A714" i="2"/>
  <c r="B713" i="2"/>
  <c r="C713" i="2" s="1"/>
  <c r="D203" i="2"/>
  <c r="G203" i="2" s="1"/>
  <c r="I203" i="2" s="1"/>
  <c r="M203" i="2" s="1"/>
  <c r="E204" i="2" s="1"/>
  <c r="B1507" i="2" l="1"/>
  <c r="C1507" i="2" s="1"/>
  <c r="A1508" i="2"/>
  <c r="B714" i="2"/>
  <c r="C714" i="2" s="1"/>
  <c r="A715" i="2"/>
  <c r="F203" i="2"/>
  <c r="H203" i="2" s="1"/>
  <c r="K203" i="2" s="1"/>
  <c r="J203" i="2"/>
  <c r="L203" i="2" s="1"/>
  <c r="A1509" i="2" l="1"/>
  <c r="B1508" i="2"/>
  <c r="C1508" i="2" s="1"/>
  <c r="A716" i="2"/>
  <c r="B715" i="2"/>
  <c r="C715" i="2" s="1"/>
  <c r="D204" i="2"/>
  <c r="F204" i="2" s="1"/>
  <c r="A1510" i="2" l="1"/>
  <c r="B1509" i="2"/>
  <c r="C1509" i="2" s="1"/>
  <c r="A717" i="2"/>
  <c r="B716" i="2"/>
  <c r="C716" i="2" s="1"/>
  <c r="G204" i="2"/>
  <c r="I204" i="2" s="1"/>
  <c r="M204" i="2" s="1"/>
  <c r="E205" i="2" s="1"/>
  <c r="J204" i="2"/>
  <c r="L204" i="2" s="1"/>
  <c r="H204" i="2"/>
  <c r="K204" i="2" s="1"/>
  <c r="A1511" i="2" l="1"/>
  <c r="B1510" i="2"/>
  <c r="C1510" i="2" s="1"/>
  <c r="A718" i="2"/>
  <c r="B717" i="2"/>
  <c r="C717" i="2" s="1"/>
  <c r="D205" i="2"/>
  <c r="B1511" i="2" l="1"/>
  <c r="C1511" i="2" s="1"/>
  <c r="A1512" i="2"/>
  <c r="A719" i="2"/>
  <c r="B718" i="2"/>
  <c r="C718" i="2" s="1"/>
  <c r="G205" i="2"/>
  <c r="I205" i="2" s="1"/>
  <c r="M205" i="2" s="1"/>
  <c r="E206" i="2" s="1"/>
  <c r="F205" i="2"/>
  <c r="A1513" i="2" l="1"/>
  <c r="B1512" i="2"/>
  <c r="C1512" i="2" s="1"/>
  <c r="B719" i="2"/>
  <c r="C719" i="2" s="1"/>
  <c r="A720" i="2"/>
  <c r="J205" i="2"/>
  <c r="L205" i="2" s="1"/>
  <c r="H205" i="2"/>
  <c r="K205" i="2" s="1"/>
  <c r="D206" i="2" s="1"/>
  <c r="A1514" i="2" l="1"/>
  <c r="B1513" i="2"/>
  <c r="C1513" i="2" s="1"/>
  <c r="A721" i="2"/>
  <c r="B720" i="2"/>
  <c r="C720" i="2" s="1"/>
  <c r="G206" i="2"/>
  <c r="I206" i="2" s="1"/>
  <c r="M206" i="2" s="1"/>
  <c r="E207" i="2" s="1"/>
  <c r="F206" i="2"/>
  <c r="A1515" i="2" l="1"/>
  <c r="B1514" i="2"/>
  <c r="C1514" i="2" s="1"/>
  <c r="A722" i="2"/>
  <c r="B721" i="2"/>
  <c r="C721" i="2" s="1"/>
  <c r="J206" i="2"/>
  <c r="L206" i="2" s="1"/>
  <c r="H206" i="2"/>
  <c r="K206" i="2" s="1"/>
  <c r="D207" i="2" l="1"/>
  <c r="A1516" i="2"/>
  <c r="B1515" i="2"/>
  <c r="C1515" i="2" s="1"/>
  <c r="B722" i="2"/>
  <c r="C722" i="2" s="1"/>
  <c r="A723" i="2"/>
  <c r="G207" i="2"/>
  <c r="I207" i="2" s="1"/>
  <c r="M207" i="2" s="1"/>
  <c r="E208" i="2" s="1"/>
  <c r="F207" i="2"/>
  <c r="A1517" i="2" l="1"/>
  <c r="B1516" i="2"/>
  <c r="C1516" i="2" s="1"/>
  <c r="A724" i="2"/>
  <c r="B723" i="2"/>
  <c r="C723" i="2" s="1"/>
  <c r="J207" i="2"/>
  <c r="L207" i="2" s="1"/>
  <c r="H207" i="2"/>
  <c r="K207" i="2" s="1"/>
  <c r="A1518" i="2" l="1"/>
  <c r="B1517" i="2"/>
  <c r="C1517" i="2" s="1"/>
  <c r="A725" i="2"/>
  <c r="B724" i="2"/>
  <c r="C724" i="2" s="1"/>
  <c r="D208" i="2"/>
  <c r="A1519" i="2" l="1"/>
  <c r="B1518" i="2"/>
  <c r="C1518" i="2" s="1"/>
  <c r="A726" i="2"/>
  <c r="B725" i="2"/>
  <c r="C725" i="2" s="1"/>
  <c r="G208" i="2"/>
  <c r="I208" i="2" s="1"/>
  <c r="M208" i="2" s="1"/>
  <c r="E209" i="2" s="1"/>
  <c r="F208" i="2"/>
  <c r="B1519" i="2" l="1"/>
  <c r="C1519" i="2" s="1"/>
  <c r="A1520" i="2"/>
  <c r="A727" i="2"/>
  <c r="B726" i="2"/>
  <c r="C726" i="2" s="1"/>
  <c r="J208" i="2"/>
  <c r="L208" i="2" s="1"/>
  <c r="H208" i="2"/>
  <c r="K208" i="2" s="1"/>
  <c r="D209" i="2" s="1"/>
  <c r="A1521" i="2" l="1"/>
  <c r="B1520" i="2"/>
  <c r="C1520" i="2" s="1"/>
  <c r="B727" i="2"/>
  <c r="C727" i="2" s="1"/>
  <c r="A728" i="2"/>
  <c r="G209" i="2"/>
  <c r="I209" i="2" s="1"/>
  <c r="M209" i="2" s="1"/>
  <c r="E210" i="2" s="1"/>
  <c r="F209" i="2"/>
  <c r="A1522" i="2" l="1"/>
  <c r="B1521" i="2"/>
  <c r="C1521" i="2" s="1"/>
  <c r="A729" i="2"/>
  <c r="B728" i="2"/>
  <c r="C728" i="2" s="1"/>
  <c r="J209" i="2"/>
  <c r="L209" i="2" s="1"/>
  <c r="H209" i="2"/>
  <c r="K209" i="2" s="1"/>
  <c r="A1523" i="2" l="1"/>
  <c r="B1522" i="2"/>
  <c r="C1522" i="2" s="1"/>
  <c r="B729" i="2"/>
  <c r="C729" i="2" s="1"/>
  <c r="A730" i="2"/>
  <c r="D210" i="2"/>
  <c r="G210" i="2"/>
  <c r="I210" i="2" s="1"/>
  <c r="M210" i="2" s="1"/>
  <c r="E211" i="2" s="1"/>
  <c r="F210" i="2"/>
  <c r="B1523" i="2" l="1"/>
  <c r="C1523" i="2" s="1"/>
  <c r="A1524" i="2"/>
  <c r="A731" i="2"/>
  <c r="B730" i="2"/>
  <c r="C730" i="2" s="1"/>
  <c r="J210" i="2"/>
  <c r="L210" i="2" s="1"/>
  <c r="H210" i="2"/>
  <c r="K210" i="2" s="1"/>
  <c r="D211" i="2" l="1"/>
  <c r="A1525" i="2"/>
  <c r="B1524" i="2"/>
  <c r="C1524" i="2" s="1"/>
  <c r="A732" i="2"/>
  <c r="B731" i="2"/>
  <c r="C731" i="2" s="1"/>
  <c r="G211" i="2" l="1"/>
  <c r="I211" i="2" s="1"/>
  <c r="M211" i="2" s="1"/>
  <c r="E212" i="2" s="1"/>
  <c r="F211" i="2"/>
  <c r="A1526" i="2"/>
  <c r="B1525" i="2"/>
  <c r="C1525" i="2" s="1"/>
  <c r="B732" i="2"/>
  <c r="C732" i="2" s="1"/>
  <c r="A733" i="2"/>
  <c r="J211" i="2" l="1"/>
  <c r="L211" i="2" s="1"/>
  <c r="H211" i="2"/>
  <c r="K211" i="2" s="1"/>
  <c r="D212" i="2" s="1"/>
  <c r="A1527" i="2"/>
  <c r="B1526" i="2"/>
  <c r="C1526" i="2" s="1"/>
  <c r="B733" i="2"/>
  <c r="C733" i="2" s="1"/>
  <c r="A734" i="2"/>
  <c r="F212" i="2" l="1"/>
  <c r="G212" i="2"/>
  <c r="I212" i="2" s="1"/>
  <c r="M212" i="2" s="1"/>
  <c r="E213" i="2" s="1"/>
  <c r="B1527" i="2"/>
  <c r="C1527" i="2" s="1"/>
  <c r="A1528" i="2"/>
  <c r="B734" i="2"/>
  <c r="C734" i="2" s="1"/>
  <c r="A735" i="2"/>
  <c r="J212" i="2" l="1"/>
  <c r="L212" i="2" s="1"/>
  <c r="H212" i="2"/>
  <c r="K212" i="2" s="1"/>
  <c r="D213" i="2" s="1"/>
  <c r="A1529" i="2"/>
  <c r="B1528" i="2"/>
  <c r="C1528" i="2" s="1"/>
  <c r="A736" i="2"/>
  <c r="B735" i="2"/>
  <c r="C735" i="2" s="1"/>
  <c r="G213" i="2" l="1"/>
  <c r="I213" i="2" s="1"/>
  <c r="M213" i="2" s="1"/>
  <c r="E214" i="2" s="1"/>
  <c r="F213" i="2"/>
  <c r="A1530" i="2"/>
  <c r="B1529" i="2"/>
  <c r="C1529" i="2" s="1"/>
  <c r="A737" i="2"/>
  <c r="B736" i="2"/>
  <c r="C736" i="2" s="1"/>
  <c r="J213" i="2" l="1"/>
  <c r="L213" i="2" s="1"/>
  <c r="H213" i="2"/>
  <c r="K213" i="2" s="1"/>
  <c r="D214" i="2" s="1"/>
  <c r="A1531" i="2"/>
  <c r="B1530" i="2"/>
  <c r="C1530" i="2" s="1"/>
  <c r="B737" i="2"/>
  <c r="C737" i="2" s="1"/>
  <c r="A738" i="2"/>
  <c r="F214" i="2" l="1"/>
  <c r="G214" i="2"/>
  <c r="I214" i="2" s="1"/>
  <c r="M214" i="2" s="1"/>
  <c r="E215" i="2" s="1"/>
  <c r="A1532" i="2"/>
  <c r="B1531" i="2"/>
  <c r="C1531" i="2" s="1"/>
  <c r="A739" i="2"/>
  <c r="B738" i="2"/>
  <c r="C738" i="2" s="1"/>
  <c r="J214" i="2" l="1"/>
  <c r="L214" i="2" s="1"/>
  <c r="H214" i="2"/>
  <c r="K214" i="2" s="1"/>
  <c r="D215" i="2" s="1"/>
  <c r="A1533" i="2"/>
  <c r="B1532" i="2"/>
  <c r="C1532" i="2" s="1"/>
  <c r="A740" i="2"/>
  <c r="B739" i="2"/>
  <c r="C739" i="2" s="1"/>
  <c r="G215" i="2" l="1"/>
  <c r="I215" i="2" s="1"/>
  <c r="M215" i="2" s="1"/>
  <c r="E216" i="2" s="1"/>
  <c r="F215" i="2"/>
  <c r="A1534" i="2"/>
  <c r="B1533" i="2"/>
  <c r="C1533" i="2" s="1"/>
  <c r="B740" i="2"/>
  <c r="C740" i="2" s="1"/>
  <c r="A741" i="2"/>
  <c r="J215" i="2" l="1"/>
  <c r="L215" i="2" s="1"/>
  <c r="H215" i="2"/>
  <c r="K215" i="2" s="1"/>
  <c r="D216" i="2" s="1"/>
  <c r="A1535" i="2"/>
  <c r="B1534" i="2"/>
  <c r="C1534" i="2" s="1"/>
  <c r="B741" i="2"/>
  <c r="C741" i="2" s="1"/>
  <c r="A742" i="2"/>
  <c r="F216" i="2" l="1"/>
  <c r="G216" i="2"/>
  <c r="I216" i="2" s="1"/>
  <c r="M216" i="2" s="1"/>
  <c r="E217" i="2" s="1"/>
  <c r="B1535" i="2"/>
  <c r="C1535" i="2" s="1"/>
  <c r="A1536" i="2"/>
  <c r="A743" i="2"/>
  <c r="B742" i="2"/>
  <c r="C742" i="2" s="1"/>
  <c r="J216" i="2" l="1"/>
  <c r="L216" i="2" s="1"/>
  <c r="H216" i="2"/>
  <c r="K216" i="2" s="1"/>
  <c r="D217" i="2" s="1"/>
  <c r="A1537" i="2"/>
  <c r="B1536" i="2"/>
  <c r="C1536" i="2" s="1"/>
  <c r="A744" i="2"/>
  <c r="B743" i="2"/>
  <c r="C743" i="2" s="1"/>
  <c r="G217" i="2" l="1"/>
  <c r="I217" i="2" s="1"/>
  <c r="M217" i="2" s="1"/>
  <c r="E218" i="2" s="1"/>
  <c r="F217" i="2"/>
  <c r="A1538" i="2"/>
  <c r="B1537" i="2"/>
  <c r="C1537" i="2" s="1"/>
  <c r="B744" i="2"/>
  <c r="C744" i="2" s="1"/>
  <c r="A745" i="2"/>
  <c r="J217" i="2" l="1"/>
  <c r="L217" i="2" s="1"/>
  <c r="H217" i="2"/>
  <c r="K217" i="2" s="1"/>
  <c r="D218" i="2" s="1"/>
  <c r="A1539" i="2"/>
  <c r="B1538" i="2"/>
  <c r="C1538" i="2" s="1"/>
  <c r="A746" i="2"/>
  <c r="B745" i="2"/>
  <c r="C745" i="2" s="1"/>
  <c r="F218" i="2" l="1"/>
  <c r="G218" i="2"/>
  <c r="I218" i="2" s="1"/>
  <c r="M218" i="2" s="1"/>
  <c r="E219" i="2" s="1"/>
  <c r="B1539" i="2"/>
  <c r="C1539" i="2" s="1"/>
  <c r="A1540" i="2"/>
  <c r="B746" i="2"/>
  <c r="C746" i="2" s="1"/>
  <c r="A747" i="2"/>
  <c r="J218" i="2" l="1"/>
  <c r="L218" i="2" s="1"/>
  <c r="H218" i="2"/>
  <c r="K218" i="2" s="1"/>
  <c r="D219" i="2" s="1"/>
  <c r="A1541" i="2"/>
  <c r="B1540" i="2"/>
  <c r="C1540" i="2" s="1"/>
  <c r="A748" i="2"/>
  <c r="B747" i="2"/>
  <c r="C747" i="2" s="1"/>
  <c r="G219" i="2" l="1"/>
  <c r="I219" i="2" s="1"/>
  <c r="M219" i="2" s="1"/>
  <c r="E220" i="2" s="1"/>
  <c r="F219" i="2"/>
  <c r="A1542" i="2"/>
  <c r="B1541" i="2"/>
  <c r="C1541" i="2" s="1"/>
  <c r="B748" i="2"/>
  <c r="C748" i="2" s="1"/>
  <c r="A749" i="2"/>
  <c r="J219" i="2" l="1"/>
  <c r="L219" i="2" s="1"/>
  <c r="H219" i="2"/>
  <c r="K219" i="2" s="1"/>
  <c r="D220" i="2" s="1"/>
  <c r="A1543" i="2"/>
  <c r="B1542" i="2"/>
  <c r="C1542" i="2" s="1"/>
  <c r="B749" i="2"/>
  <c r="C749" i="2" s="1"/>
  <c r="A750" i="2"/>
  <c r="G220" i="2" l="1"/>
  <c r="I220" i="2" s="1"/>
  <c r="M220" i="2" s="1"/>
  <c r="E221" i="2" s="1"/>
  <c r="F220" i="2"/>
  <c r="B1543" i="2"/>
  <c r="C1543" i="2" s="1"/>
  <c r="A1544" i="2"/>
  <c r="B750" i="2"/>
  <c r="C750" i="2" s="1"/>
  <c r="A751" i="2"/>
  <c r="J220" i="2" l="1"/>
  <c r="L220" i="2" s="1"/>
  <c r="H220" i="2"/>
  <c r="K220" i="2" s="1"/>
  <c r="D221" i="2" s="1"/>
  <c r="A1545" i="2"/>
  <c r="B1544" i="2"/>
  <c r="C1544" i="2" s="1"/>
  <c r="A752" i="2"/>
  <c r="B751" i="2"/>
  <c r="C751" i="2" s="1"/>
  <c r="G221" i="2" l="1"/>
  <c r="I221" i="2" s="1"/>
  <c r="M221" i="2" s="1"/>
  <c r="E222" i="2" s="1"/>
  <c r="F221" i="2"/>
  <c r="A1546" i="2"/>
  <c r="B1545" i="2"/>
  <c r="C1545" i="2" s="1"/>
  <c r="A753" i="2"/>
  <c r="B752" i="2"/>
  <c r="C752" i="2" s="1"/>
  <c r="H221" i="2" l="1"/>
  <c r="K221" i="2" s="1"/>
  <c r="J221" i="2"/>
  <c r="L221" i="2" s="1"/>
  <c r="A1547" i="2"/>
  <c r="B1546" i="2"/>
  <c r="C1546" i="2" s="1"/>
  <c r="A754" i="2"/>
  <c r="B753" i="2"/>
  <c r="C753" i="2" s="1"/>
  <c r="D222" i="2" l="1"/>
  <c r="A1548" i="2"/>
  <c r="B1547" i="2"/>
  <c r="C1547" i="2" s="1"/>
  <c r="A755" i="2"/>
  <c r="B754" i="2"/>
  <c r="C754" i="2" s="1"/>
  <c r="F222" i="2" l="1"/>
  <c r="G222" i="2"/>
  <c r="I222" i="2" s="1"/>
  <c r="M222" i="2" s="1"/>
  <c r="E223" i="2" s="1"/>
  <c r="A1549" i="2"/>
  <c r="B1548" i="2"/>
  <c r="C1548" i="2" s="1"/>
  <c r="A756" i="2"/>
  <c r="B755" i="2"/>
  <c r="C755" i="2" s="1"/>
  <c r="J222" i="2" l="1"/>
  <c r="L222" i="2" s="1"/>
  <c r="H222" i="2"/>
  <c r="K222" i="2" s="1"/>
  <c r="A1550" i="2"/>
  <c r="B1549" i="2"/>
  <c r="C1549" i="2" s="1"/>
  <c r="B756" i="2"/>
  <c r="C756" i="2" s="1"/>
  <c r="A757" i="2"/>
  <c r="D223" i="2" l="1"/>
  <c r="A1551" i="2"/>
  <c r="B1550" i="2"/>
  <c r="C1550" i="2" s="1"/>
  <c r="B757" i="2"/>
  <c r="C757" i="2" s="1"/>
  <c r="A758" i="2"/>
  <c r="G223" i="2" l="1"/>
  <c r="I223" i="2" s="1"/>
  <c r="M223" i="2" s="1"/>
  <c r="E224" i="2" s="1"/>
  <c r="F223" i="2"/>
  <c r="A1552" i="2"/>
  <c r="B1551" i="2"/>
  <c r="C1551" i="2" s="1"/>
  <c r="A759" i="2"/>
  <c r="B758" i="2"/>
  <c r="C758" i="2" s="1"/>
  <c r="J223" i="2" l="1"/>
  <c r="L223" i="2" s="1"/>
  <c r="H223" i="2"/>
  <c r="K223" i="2" s="1"/>
  <c r="A1553" i="2"/>
  <c r="B1552" i="2"/>
  <c r="C1552" i="2" s="1"/>
  <c r="A760" i="2"/>
  <c r="B759" i="2"/>
  <c r="C759" i="2" s="1"/>
  <c r="D224" i="2" l="1"/>
  <c r="A1554" i="2"/>
  <c r="B1553" i="2"/>
  <c r="C1553" i="2" s="1"/>
  <c r="B760" i="2"/>
  <c r="C760" i="2" s="1"/>
  <c r="A761" i="2"/>
  <c r="G224" i="2" l="1"/>
  <c r="I224" i="2" s="1"/>
  <c r="M224" i="2" s="1"/>
  <c r="E225" i="2" s="1"/>
  <c r="F224" i="2"/>
  <c r="A1555" i="2"/>
  <c r="B1554" i="2"/>
  <c r="C1554" i="2" s="1"/>
  <c r="A762" i="2"/>
  <c r="B761" i="2"/>
  <c r="C761" i="2" s="1"/>
  <c r="J224" i="2" l="1"/>
  <c r="L224" i="2" s="1"/>
  <c r="H224" i="2"/>
  <c r="K224" i="2" s="1"/>
  <c r="A1556" i="2"/>
  <c r="B1555" i="2"/>
  <c r="C1555" i="2" s="1"/>
  <c r="A763" i="2"/>
  <c r="B762" i="2"/>
  <c r="C762" i="2" s="1"/>
  <c r="D225" i="2" l="1"/>
  <c r="A1557" i="2"/>
  <c r="B1556" i="2"/>
  <c r="C1556" i="2" s="1"/>
  <c r="A764" i="2"/>
  <c r="B763" i="2"/>
  <c r="C763" i="2" s="1"/>
  <c r="G225" i="2" l="1"/>
  <c r="I225" i="2" s="1"/>
  <c r="M225" i="2" s="1"/>
  <c r="E226" i="2" s="1"/>
  <c r="F225" i="2"/>
  <c r="A1558" i="2"/>
  <c r="B1557" i="2"/>
  <c r="C1557" i="2" s="1"/>
  <c r="B764" i="2"/>
  <c r="C764" i="2" s="1"/>
  <c r="A765" i="2"/>
  <c r="H225" i="2" l="1"/>
  <c r="K225" i="2" s="1"/>
  <c r="D226" i="2" s="1"/>
  <c r="J225" i="2"/>
  <c r="L225" i="2" s="1"/>
  <c r="A1559" i="2"/>
  <c r="B1558" i="2"/>
  <c r="C1558" i="2" s="1"/>
  <c r="A766" i="2"/>
  <c r="B765" i="2"/>
  <c r="C765" i="2" s="1"/>
  <c r="F226" i="2" l="1"/>
  <c r="G226" i="2"/>
  <c r="I226" i="2" s="1"/>
  <c r="M226" i="2" s="1"/>
  <c r="E227" i="2" s="1"/>
  <c r="A1560" i="2"/>
  <c r="B1559" i="2"/>
  <c r="C1559" i="2" s="1"/>
  <c r="B766" i="2"/>
  <c r="C766" i="2" s="1"/>
  <c r="A767" i="2"/>
  <c r="J226" i="2" l="1"/>
  <c r="L226" i="2" s="1"/>
  <c r="H226" i="2"/>
  <c r="K226" i="2" s="1"/>
  <c r="A1561" i="2"/>
  <c r="B1560" i="2"/>
  <c r="C1560" i="2" s="1"/>
  <c r="A768" i="2"/>
  <c r="B767" i="2"/>
  <c r="C767" i="2" s="1"/>
  <c r="D227" i="2" l="1"/>
  <c r="B1561" i="2"/>
  <c r="C1561" i="2" s="1"/>
  <c r="A1562" i="2"/>
  <c r="A769" i="2"/>
  <c r="B768" i="2"/>
  <c r="C768" i="2" s="1"/>
  <c r="G227" i="2" l="1"/>
  <c r="I227" i="2" s="1"/>
  <c r="M227" i="2" s="1"/>
  <c r="E228" i="2" s="1"/>
  <c r="F227" i="2"/>
  <c r="A1563" i="2"/>
  <c r="B1562" i="2"/>
  <c r="C1562" i="2" s="1"/>
  <c r="A770" i="2"/>
  <c r="B769" i="2"/>
  <c r="C769" i="2" s="1"/>
  <c r="J227" i="2" l="1"/>
  <c r="L227" i="2" s="1"/>
  <c r="H227" i="2"/>
  <c r="K227" i="2" s="1"/>
  <c r="A1564" i="2"/>
  <c r="B1563" i="2"/>
  <c r="C1563" i="2" s="1"/>
  <c r="A771" i="2"/>
  <c r="B770" i="2"/>
  <c r="C770" i="2" s="1"/>
  <c r="D228" i="2" l="1"/>
  <c r="A1565" i="2"/>
  <c r="B1564" i="2"/>
  <c r="C1564" i="2" s="1"/>
  <c r="A772" i="2"/>
  <c r="B771" i="2"/>
  <c r="C771" i="2" s="1"/>
  <c r="G228" i="2" l="1"/>
  <c r="I228" i="2" s="1"/>
  <c r="M228" i="2" s="1"/>
  <c r="E229" i="2" s="1"/>
  <c r="F228" i="2"/>
  <c r="B1565" i="2"/>
  <c r="C1565" i="2" s="1"/>
  <c r="A1566" i="2"/>
  <c r="A773" i="2"/>
  <c r="B772" i="2"/>
  <c r="C772" i="2" s="1"/>
  <c r="H228" i="2" l="1"/>
  <c r="K228" i="2" s="1"/>
  <c r="D229" i="2" s="1"/>
  <c r="J228" i="2"/>
  <c r="L228" i="2" s="1"/>
  <c r="A1567" i="2"/>
  <c r="B1566" i="2"/>
  <c r="C1566" i="2" s="1"/>
  <c r="B773" i="2"/>
  <c r="C773" i="2" s="1"/>
  <c r="A774" i="2"/>
  <c r="F229" i="2" l="1"/>
  <c r="G229" i="2"/>
  <c r="I229" i="2" s="1"/>
  <c r="M229" i="2" s="1"/>
  <c r="E230" i="2" s="1"/>
  <c r="A1568" i="2"/>
  <c r="B1567" i="2"/>
  <c r="C1567" i="2" s="1"/>
  <c r="A775" i="2"/>
  <c r="B774" i="2"/>
  <c r="C774" i="2" s="1"/>
  <c r="J229" i="2" l="1"/>
  <c r="L229" i="2" s="1"/>
  <c r="H229" i="2"/>
  <c r="K229" i="2" s="1"/>
  <c r="A1569" i="2"/>
  <c r="B1568" i="2"/>
  <c r="C1568" i="2" s="1"/>
  <c r="A776" i="2"/>
  <c r="B775" i="2"/>
  <c r="C775" i="2" s="1"/>
  <c r="D230" i="2" l="1"/>
  <c r="A1570" i="2"/>
  <c r="B1569" i="2"/>
  <c r="C1569" i="2" s="1"/>
  <c r="A777" i="2"/>
  <c r="B776" i="2"/>
  <c r="C776" i="2" s="1"/>
  <c r="F230" i="2" l="1"/>
  <c r="G230" i="2"/>
  <c r="I230" i="2" s="1"/>
  <c r="M230" i="2" s="1"/>
  <c r="E231" i="2" s="1"/>
  <c r="A1571" i="2"/>
  <c r="B1570" i="2"/>
  <c r="C1570" i="2" s="1"/>
  <c r="A778" i="2"/>
  <c r="B777" i="2"/>
  <c r="C777" i="2" s="1"/>
  <c r="J230" i="2" l="1"/>
  <c r="L230" i="2" s="1"/>
  <c r="H230" i="2"/>
  <c r="K230" i="2" s="1"/>
  <c r="A1572" i="2"/>
  <c r="B1571" i="2"/>
  <c r="C1571" i="2" s="1"/>
  <c r="B778" i="2"/>
  <c r="C778" i="2" s="1"/>
  <c r="A779" i="2"/>
  <c r="D231" i="2" l="1"/>
  <c r="A1573" i="2"/>
  <c r="B1572" i="2"/>
  <c r="C1572" i="2" s="1"/>
  <c r="A780" i="2"/>
  <c r="B779" i="2"/>
  <c r="C779" i="2" s="1"/>
  <c r="G231" i="2" l="1"/>
  <c r="I231" i="2" s="1"/>
  <c r="M231" i="2" s="1"/>
  <c r="E232" i="2" s="1"/>
  <c r="F231" i="2"/>
  <c r="A1574" i="2"/>
  <c r="B1573" i="2"/>
  <c r="C1573" i="2" s="1"/>
  <c r="B780" i="2"/>
  <c r="C780" i="2" s="1"/>
  <c r="A781" i="2"/>
  <c r="J231" i="2" l="1"/>
  <c r="L231" i="2" s="1"/>
  <c r="H231" i="2"/>
  <c r="K231" i="2" s="1"/>
  <c r="A1575" i="2"/>
  <c r="B1574" i="2"/>
  <c r="C1574" i="2" s="1"/>
  <c r="A782" i="2"/>
  <c r="B781" i="2"/>
  <c r="C781" i="2" s="1"/>
  <c r="D232" i="2" l="1"/>
  <c r="A1576" i="2"/>
  <c r="B1575" i="2"/>
  <c r="C1575" i="2" s="1"/>
  <c r="B782" i="2"/>
  <c r="C782" i="2" s="1"/>
  <c r="A783" i="2"/>
  <c r="G232" i="2" l="1"/>
  <c r="I232" i="2" s="1"/>
  <c r="M232" i="2" s="1"/>
  <c r="E233" i="2" s="1"/>
  <c r="F232" i="2"/>
  <c r="A1577" i="2"/>
  <c r="B1576" i="2"/>
  <c r="C1576" i="2" s="1"/>
  <c r="A784" i="2"/>
  <c r="B783" i="2"/>
  <c r="C783" i="2" s="1"/>
  <c r="J232" i="2" l="1"/>
  <c r="L232" i="2" s="1"/>
  <c r="H232" i="2"/>
  <c r="K232" i="2" s="1"/>
  <c r="B1577" i="2"/>
  <c r="C1577" i="2" s="1"/>
  <c r="A1578" i="2"/>
  <c r="A785" i="2"/>
  <c r="B784" i="2"/>
  <c r="C784" i="2" s="1"/>
  <c r="D233" i="2" l="1"/>
  <c r="A1579" i="2"/>
  <c r="B1578" i="2"/>
  <c r="C1578" i="2" s="1"/>
  <c r="A786" i="2"/>
  <c r="B785" i="2"/>
  <c r="C785" i="2" s="1"/>
  <c r="G233" i="2" l="1"/>
  <c r="I233" i="2" s="1"/>
  <c r="M233" i="2" s="1"/>
  <c r="E234" i="2" s="1"/>
  <c r="F233" i="2"/>
  <c r="A1580" i="2"/>
  <c r="B1579" i="2"/>
  <c r="C1579" i="2" s="1"/>
  <c r="A787" i="2"/>
  <c r="B786" i="2"/>
  <c r="C786" i="2" s="1"/>
  <c r="J233" i="2" l="1"/>
  <c r="L233" i="2" s="1"/>
  <c r="H233" i="2"/>
  <c r="K233" i="2" s="1"/>
  <c r="A1581" i="2"/>
  <c r="B1580" i="2"/>
  <c r="C1580" i="2" s="1"/>
  <c r="A788" i="2"/>
  <c r="B787" i="2"/>
  <c r="C787" i="2" s="1"/>
  <c r="D234" i="2" l="1"/>
  <c r="B1581" i="2"/>
  <c r="C1581" i="2" s="1"/>
  <c r="A1582" i="2"/>
  <c r="A789" i="2"/>
  <c r="B788" i="2"/>
  <c r="C788" i="2" s="1"/>
  <c r="G234" i="2" l="1"/>
  <c r="I234" i="2" s="1"/>
  <c r="M234" i="2" s="1"/>
  <c r="E235" i="2" s="1"/>
  <c r="F234" i="2"/>
  <c r="A1583" i="2"/>
  <c r="B1582" i="2"/>
  <c r="C1582" i="2" s="1"/>
  <c r="B789" i="2"/>
  <c r="C789" i="2" s="1"/>
  <c r="A790" i="2"/>
  <c r="J234" i="2" l="1"/>
  <c r="L234" i="2" s="1"/>
  <c r="H234" i="2"/>
  <c r="K234" i="2" s="1"/>
  <c r="A1584" i="2"/>
  <c r="B1583" i="2"/>
  <c r="C1583" i="2" s="1"/>
  <c r="A791" i="2"/>
  <c r="B790" i="2"/>
  <c r="C790" i="2" s="1"/>
  <c r="D235" i="2" l="1"/>
  <c r="A1585" i="2"/>
  <c r="B1584" i="2"/>
  <c r="C1584" i="2" s="1"/>
  <c r="A792" i="2"/>
  <c r="B791" i="2"/>
  <c r="C791" i="2" s="1"/>
  <c r="F235" i="2" l="1"/>
  <c r="G235" i="2"/>
  <c r="I235" i="2" s="1"/>
  <c r="M235" i="2" s="1"/>
  <c r="E236" i="2" s="1"/>
  <c r="A1586" i="2"/>
  <c r="B1585" i="2"/>
  <c r="C1585" i="2" s="1"/>
  <c r="A793" i="2"/>
  <c r="B792" i="2"/>
  <c r="C792" i="2" s="1"/>
  <c r="J235" i="2" l="1"/>
  <c r="L235" i="2" s="1"/>
  <c r="H235" i="2"/>
  <c r="K235" i="2" s="1"/>
  <c r="A1587" i="2"/>
  <c r="B1586" i="2"/>
  <c r="C1586" i="2" s="1"/>
  <c r="A794" i="2"/>
  <c r="B793" i="2"/>
  <c r="C793" i="2" s="1"/>
  <c r="D236" i="2" l="1"/>
  <c r="A1588" i="2"/>
  <c r="B1587" i="2"/>
  <c r="C1587" i="2" s="1"/>
  <c r="A795" i="2"/>
  <c r="B794" i="2"/>
  <c r="C794" i="2" s="1"/>
  <c r="G236" i="2" l="1"/>
  <c r="I236" i="2" s="1"/>
  <c r="M236" i="2" s="1"/>
  <c r="E237" i="2" s="1"/>
  <c r="F236" i="2"/>
  <c r="A1589" i="2"/>
  <c r="B1588" i="2"/>
  <c r="C1588" i="2" s="1"/>
  <c r="A796" i="2"/>
  <c r="B795" i="2"/>
  <c r="C795" i="2" s="1"/>
  <c r="J236" i="2" l="1"/>
  <c r="L236" i="2" s="1"/>
  <c r="H236" i="2"/>
  <c r="K236" i="2" s="1"/>
  <c r="B1589" i="2"/>
  <c r="C1589" i="2" s="1"/>
  <c r="A1590" i="2"/>
  <c r="B796" i="2"/>
  <c r="C796" i="2" s="1"/>
  <c r="A797" i="2"/>
  <c r="D237" i="2" l="1"/>
  <c r="A1591" i="2"/>
  <c r="B1590" i="2"/>
  <c r="C1590" i="2" s="1"/>
  <c r="A798" i="2"/>
  <c r="B797" i="2"/>
  <c r="C797" i="2" s="1"/>
  <c r="G237" i="2" l="1"/>
  <c r="I237" i="2" s="1"/>
  <c r="M237" i="2" s="1"/>
  <c r="E238" i="2" s="1"/>
  <c r="F237" i="2"/>
  <c r="A1592" i="2"/>
  <c r="B1591" i="2"/>
  <c r="C1591" i="2" s="1"/>
  <c r="B798" i="2"/>
  <c r="C798" i="2" s="1"/>
  <c r="A799" i="2"/>
  <c r="J237" i="2" l="1"/>
  <c r="L237" i="2" s="1"/>
  <c r="H237" i="2"/>
  <c r="K237" i="2" s="1"/>
  <c r="A1593" i="2"/>
  <c r="B1592" i="2"/>
  <c r="C1592" i="2" s="1"/>
  <c r="A800" i="2"/>
  <c r="B799" i="2"/>
  <c r="C799" i="2" s="1"/>
  <c r="D238" i="2" l="1"/>
  <c r="B1593" i="2"/>
  <c r="C1593" i="2" s="1"/>
  <c r="A1594" i="2"/>
  <c r="A801" i="2"/>
  <c r="B800" i="2"/>
  <c r="C800" i="2" s="1"/>
  <c r="F238" i="2" l="1"/>
  <c r="G238" i="2"/>
  <c r="I238" i="2" s="1"/>
  <c r="M238" i="2" s="1"/>
  <c r="E239" i="2" s="1"/>
  <c r="A1595" i="2"/>
  <c r="B1594" i="2"/>
  <c r="C1594" i="2" s="1"/>
  <c r="B801" i="2"/>
  <c r="C801" i="2" s="1"/>
  <c r="A802" i="2"/>
  <c r="J238" i="2" l="1"/>
  <c r="L238" i="2" s="1"/>
  <c r="H238" i="2"/>
  <c r="K238" i="2" s="1"/>
  <c r="A1596" i="2"/>
  <c r="B1595" i="2"/>
  <c r="C1595" i="2" s="1"/>
  <c r="A803" i="2"/>
  <c r="B802" i="2"/>
  <c r="C802" i="2" s="1"/>
  <c r="D239" i="2" l="1"/>
  <c r="A1597" i="2"/>
  <c r="B1596" i="2"/>
  <c r="C1596" i="2" s="1"/>
  <c r="A804" i="2"/>
  <c r="B803" i="2"/>
  <c r="C803" i="2" s="1"/>
  <c r="G239" i="2" l="1"/>
  <c r="I239" i="2" s="1"/>
  <c r="M239" i="2" s="1"/>
  <c r="E240" i="2" s="1"/>
  <c r="F239" i="2"/>
  <c r="B1597" i="2"/>
  <c r="C1597" i="2" s="1"/>
  <c r="A1598" i="2"/>
  <c r="A805" i="2"/>
  <c r="B804" i="2"/>
  <c r="C804" i="2" s="1"/>
  <c r="J239" i="2" l="1"/>
  <c r="L239" i="2" s="1"/>
  <c r="H239" i="2"/>
  <c r="K239" i="2" s="1"/>
  <c r="A1599" i="2"/>
  <c r="B1598" i="2"/>
  <c r="C1598" i="2" s="1"/>
  <c r="B805" i="2"/>
  <c r="C805" i="2" s="1"/>
  <c r="A806" i="2"/>
  <c r="D240" i="2" l="1"/>
  <c r="A1600" i="2"/>
  <c r="B1599" i="2"/>
  <c r="C1599" i="2" s="1"/>
  <c r="A807" i="2"/>
  <c r="B806" i="2"/>
  <c r="C806" i="2" s="1"/>
  <c r="F240" i="2" l="1"/>
  <c r="G240" i="2"/>
  <c r="I240" i="2" s="1"/>
  <c r="M240" i="2" s="1"/>
  <c r="E241" i="2" s="1"/>
  <c r="A1601" i="2"/>
  <c r="B1600" i="2"/>
  <c r="C1600" i="2" s="1"/>
  <c r="A808" i="2"/>
  <c r="B807" i="2"/>
  <c r="C807" i="2" s="1"/>
  <c r="J240" i="2" l="1"/>
  <c r="L240" i="2" s="1"/>
  <c r="H240" i="2"/>
  <c r="K240" i="2" s="1"/>
  <c r="A1602" i="2"/>
  <c r="B1601" i="2"/>
  <c r="C1601" i="2" s="1"/>
  <c r="A809" i="2"/>
  <c r="B808" i="2"/>
  <c r="C808" i="2" s="1"/>
  <c r="D241" i="2" l="1"/>
  <c r="A1603" i="2"/>
  <c r="B1602" i="2"/>
  <c r="C1602" i="2" s="1"/>
  <c r="A810" i="2"/>
  <c r="B809" i="2"/>
  <c r="C809" i="2" s="1"/>
  <c r="G241" i="2" l="1"/>
  <c r="I241" i="2" s="1"/>
  <c r="M241" i="2" s="1"/>
  <c r="E242" i="2" s="1"/>
  <c r="F241" i="2"/>
  <c r="A1604" i="2"/>
  <c r="B1603" i="2"/>
  <c r="C1603" i="2" s="1"/>
  <c r="A811" i="2"/>
  <c r="B810" i="2"/>
  <c r="C810" i="2" s="1"/>
  <c r="H241" i="2" l="1"/>
  <c r="K241" i="2" s="1"/>
  <c r="D242" i="2" s="1"/>
  <c r="J241" i="2"/>
  <c r="L241" i="2" s="1"/>
  <c r="A1605" i="2"/>
  <c r="B1604" i="2"/>
  <c r="C1604" i="2" s="1"/>
  <c r="A812" i="2"/>
  <c r="B811" i="2"/>
  <c r="C811" i="2" s="1"/>
  <c r="F242" i="2" l="1"/>
  <c r="G242" i="2"/>
  <c r="I242" i="2" s="1"/>
  <c r="M242" i="2" s="1"/>
  <c r="E243" i="2" s="1"/>
  <c r="A1606" i="2"/>
  <c r="B1605" i="2"/>
  <c r="C1605" i="2" s="1"/>
  <c r="B812" i="2"/>
  <c r="C812" i="2" s="1"/>
  <c r="A813" i="2"/>
  <c r="J242" i="2" l="1"/>
  <c r="L242" i="2" s="1"/>
  <c r="H242" i="2"/>
  <c r="K242" i="2" s="1"/>
  <c r="A1607" i="2"/>
  <c r="B1606" i="2"/>
  <c r="C1606" i="2" s="1"/>
  <c r="A814" i="2"/>
  <c r="B813" i="2"/>
  <c r="C813" i="2" s="1"/>
  <c r="D243" i="2" l="1"/>
  <c r="A1608" i="2"/>
  <c r="B1607" i="2"/>
  <c r="C1607" i="2" s="1"/>
  <c r="B814" i="2"/>
  <c r="C814" i="2" s="1"/>
  <c r="A815" i="2"/>
  <c r="G243" i="2" l="1"/>
  <c r="I243" i="2" s="1"/>
  <c r="M243" i="2" s="1"/>
  <c r="E244" i="2" s="1"/>
  <c r="F243" i="2"/>
  <c r="A1609" i="2"/>
  <c r="B1608" i="2"/>
  <c r="C1608" i="2" s="1"/>
  <c r="A816" i="2"/>
  <c r="B815" i="2"/>
  <c r="C815" i="2" s="1"/>
  <c r="J243" i="2" l="1"/>
  <c r="L243" i="2" s="1"/>
  <c r="H243" i="2"/>
  <c r="K243" i="2" s="1"/>
  <c r="B1609" i="2"/>
  <c r="C1609" i="2" s="1"/>
  <c r="A1610" i="2"/>
  <c r="A817" i="2"/>
  <c r="B816" i="2"/>
  <c r="C816" i="2" s="1"/>
  <c r="D244" i="2" l="1"/>
  <c r="A1611" i="2"/>
  <c r="B1610" i="2"/>
  <c r="C1610" i="2" s="1"/>
  <c r="A818" i="2"/>
  <c r="B817" i="2"/>
  <c r="C817" i="2" s="1"/>
  <c r="G244" i="2" l="1"/>
  <c r="I244" i="2" s="1"/>
  <c r="M244" i="2" s="1"/>
  <c r="E245" i="2" s="1"/>
  <c r="F244" i="2"/>
  <c r="A1612" i="2"/>
  <c r="B1611" i="2"/>
  <c r="C1611" i="2" s="1"/>
  <c r="A819" i="2"/>
  <c r="B818" i="2"/>
  <c r="C818" i="2" s="1"/>
  <c r="J244" i="2" l="1"/>
  <c r="L244" i="2" s="1"/>
  <c r="H244" i="2"/>
  <c r="K244" i="2" s="1"/>
  <c r="D245" i="2" s="1"/>
  <c r="A1613" i="2"/>
  <c r="B1612" i="2"/>
  <c r="C1612" i="2" s="1"/>
  <c r="A820" i="2"/>
  <c r="B819" i="2"/>
  <c r="C819" i="2" s="1"/>
  <c r="G245" i="2" l="1"/>
  <c r="I245" i="2" s="1"/>
  <c r="M245" i="2" s="1"/>
  <c r="E246" i="2" s="1"/>
  <c r="F245" i="2"/>
  <c r="B1613" i="2"/>
  <c r="C1613" i="2" s="1"/>
  <c r="A1614" i="2"/>
  <c r="A821" i="2"/>
  <c r="B820" i="2"/>
  <c r="C820" i="2" s="1"/>
  <c r="J245" i="2" l="1"/>
  <c r="L245" i="2" s="1"/>
  <c r="H245" i="2"/>
  <c r="K245" i="2" s="1"/>
  <c r="D246" i="2" s="1"/>
  <c r="A1615" i="2"/>
  <c r="B1614" i="2"/>
  <c r="C1614" i="2" s="1"/>
  <c r="B821" i="2"/>
  <c r="C821" i="2" s="1"/>
  <c r="A822" i="2"/>
  <c r="G246" i="2" l="1"/>
  <c r="I246" i="2" s="1"/>
  <c r="M246" i="2" s="1"/>
  <c r="E247" i="2" s="1"/>
  <c r="F246" i="2"/>
  <c r="A1616" i="2"/>
  <c r="B1615" i="2"/>
  <c r="C1615" i="2" s="1"/>
  <c r="A823" i="2"/>
  <c r="B822" i="2"/>
  <c r="C822" i="2" s="1"/>
  <c r="J246" i="2" l="1"/>
  <c r="L246" i="2" s="1"/>
  <c r="H246" i="2"/>
  <c r="K246" i="2" s="1"/>
  <c r="A1617" i="2"/>
  <c r="B1616" i="2"/>
  <c r="C1616" i="2" s="1"/>
  <c r="A824" i="2"/>
  <c r="B823" i="2"/>
  <c r="C823" i="2" s="1"/>
  <c r="D247" i="2" l="1"/>
  <c r="A1618" i="2"/>
  <c r="B1617" i="2"/>
  <c r="C1617" i="2" s="1"/>
  <c r="B824" i="2"/>
  <c r="C824" i="2" s="1"/>
  <c r="A825" i="2"/>
  <c r="F247" i="2" l="1"/>
  <c r="G247" i="2"/>
  <c r="I247" i="2" s="1"/>
  <c r="M247" i="2" s="1"/>
  <c r="E248" i="2" s="1"/>
  <c r="A1619" i="2"/>
  <c r="B1618" i="2"/>
  <c r="C1618" i="2" s="1"/>
  <c r="A826" i="2"/>
  <c r="B825" i="2"/>
  <c r="C825" i="2" s="1"/>
  <c r="J247" i="2" l="1"/>
  <c r="L247" i="2" s="1"/>
  <c r="H247" i="2"/>
  <c r="K247" i="2" s="1"/>
  <c r="A1620" i="2"/>
  <c r="B1619" i="2"/>
  <c r="C1619" i="2" s="1"/>
  <c r="A827" i="2"/>
  <c r="B826" i="2"/>
  <c r="C826" i="2" s="1"/>
  <c r="D248" i="2" l="1"/>
  <c r="A1621" i="2"/>
  <c r="B1620" i="2"/>
  <c r="C1620" i="2" s="1"/>
  <c r="A828" i="2"/>
  <c r="B827" i="2"/>
  <c r="C827" i="2" s="1"/>
  <c r="G248" i="2" l="1"/>
  <c r="I248" i="2" s="1"/>
  <c r="M248" i="2" s="1"/>
  <c r="E249" i="2" s="1"/>
  <c r="F248" i="2"/>
  <c r="A1622" i="2"/>
  <c r="B1621" i="2"/>
  <c r="C1621" i="2" s="1"/>
  <c r="B828" i="2"/>
  <c r="C828" i="2" s="1"/>
  <c r="A829" i="2"/>
  <c r="J248" i="2" l="1"/>
  <c r="L248" i="2" s="1"/>
  <c r="H248" i="2"/>
  <c r="K248" i="2" s="1"/>
  <c r="D249" i="2" s="1"/>
  <c r="A1623" i="2"/>
  <c r="B1622" i="2"/>
  <c r="C1622" i="2" s="1"/>
  <c r="A830" i="2"/>
  <c r="B829" i="2"/>
  <c r="C829" i="2" s="1"/>
  <c r="G249" i="2" l="1"/>
  <c r="I249" i="2" s="1"/>
  <c r="M249" i="2" s="1"/>
  <c r="E250" i="2" s="1"/>
  <c r="F249" i="2"/>
  <c r="A1624" i="2"/>
  <c r="B1623" i="2"/>
  <c r="C1623" i="2" s="1"/>
  <c r="B830" i="2"/>
  <c r="C830" i="2" s="1"/>
  <c r="A831" i="2"/>
  <c r="J249" i="2" l="1"/>
  <c r="L249" i="2" s="1"/>
  <c r="H249" i="2"/>
  <c r="K249" i="2" s="1"/>
  <c r="A1625" i="2"/>
  <c r="B1624" i="2"/>
  <c r="C1624" i="2" s="1"/>
  <c r="A832" i="2"/>
  <c r="B831" i="2"/>
  <c r="C831" i="2" s="1"/>
  <c r="D250" i="2" l="1"/>
  <c r="B1625" i="2"/>
  <c r="C1625" i="2" s="1"/>
  <c r="A1626" i="2"/>
  <c r="A833" i="2"/>
  <c r="B832" i="2"/>
  <c r="C832" i="2" s="1"/>
  <c r="G250" i="2" l="1"/>
  <c r="I250" i="2" s="1"/>
  <c r="M250" i="2" s="1"/>
  <c r="E251" i="2" s="1"/>
  <c r="F250" i="2"/>
  <c r="A1627" i="2"/>
  <c r="B1626" i="2"/>
  <c r="C1626" i="2" s="1"/>
  <c r="A834" i="2"/>
  <c r="B833" i="2"/>
  <c r="C833" i="2" s="1"/>
  <c r="J250" i="2" l="1"/>
  <c r="L250" i="2" s="1"/>
  <c r="H250" i="2"/>
  <c r="K250" i="2" s="1"/>
  <c r="A1628" i="2"/>
  <c r="B1627" i="2"/>
  <c r="C1627" i="2" s="1"/>
  <c r="A835" i="2"/>
  <c r="B834" i="2"/>
  <c r="C834" i="2" s="1"/>
  <c r="D251" i="2" l="1"/>
  <c r="A1629" i="2"/>
  <c r="B1628" i="2"/>
  <c r="C1628" i="2" s="1"/>
  <c r="A836" i="2"/>
  <c r="B835" i="2"/>
  <c r="C835" i="2" s="1"/>
  <c r="G251" i="2" l="1"/>
  <c r="I251" i="2" s="1"/>
  <c r="M251" i="2" s="1"/>
  <c r="E252" i="2" s="1"/>
  <c r="F251" i="2"/>
  <c r="B1629" i="2"/>
  <c r="C1629" i="2" s="1"/>
  <c r="A1630" i="2"/>
  <c r="A837" i="2"/>
  <c r="B836" i="2"/>
  <c r="C836" i="2" s="1"/>
  <c r="J251" i="2" l="1"/>
  <c r="L251" i="2" s="1"/>
  <c r="H251" i="2"/>
  <c r="K251" i="2" s="1"/>
  <c r="A1631" i="2"/>
  <c r="B1630" i="2"/>
  <c r="C1630" i="2" s="1"/>
  <c r="B837" i="2"/>
  <c r="C837" i="2" s="1"/>
  <c r="A838" i="2"/>
  <c r="D252" i="2" l="1"/>
  <c r="A1632" i="2"/>
  <c r="B1631" i="2"/>
  <c r="C1631" i="2" s="1"/>
  <c r="A839" i="2"/>
  <c r="B838" i="2"/>
  <c r="C838" i="2" s="1"/>
  <c r="G252" i="2" l="1"/>
  <c r="I252" i="2" s="1"/>
  <c r="M252" i="2" s="1"/>
  <c r="E253" i="2" s="1"/>
  <c r="F252" i="2"/>
  <c r="A1633" i="2"/>
  <c r="B1632" i="2"/>
  <c r="C1632" i="2" s="1"/>
  <c r="A840" i="2"/>
  <c r="B839" i="2"/>
  <c r="C839" i="2" s="1"/>
  <c r="J252" i="2" l="1"/>
  <c r="L252" i="2" s="1"/>
  <c r="H252" i="2"/>
  <c r="K252" i="2" s="1"/>
  <c r="A1634" i="2"/>
  <c r="B1633" i="2"/>
  <c r="C1633" i="2" s="1"/>
  <c r="A841" i="2"/>
  <c r="B840" i="2"/>
  <c r="C840" i="2" s="1"/>
  <c r="D253" i="2" l="1"/>
  <c r="A1635" i="2"/>
  <c r="B1634" i="2"/>
  <c r="C1634" i="2" s="1"/>
  <c r="A842" i="2"/>
  <c r="B841" i="2"/>
  <c r="C841" i="2" s="1"/>
  <c r="G253" i="2" l="1"/>
  <c r="I253" i="2" s="1"/>
  <c r="M253" i="2" s="1"/>
  <c r="E254" i="2" s="1"/>
  <c r="F253" i="2"/>
  <c r="A1636" i="2"/>
  <c r="B1635" i="2"/>
  <c r="C1635" i="2" s="1"/>
  <c r="B842" i="2"/>
  <c r="C842" i="2" s="1"/>
  <c r="A843" i="2"/>
  <c r="J253" i="2" l="1"/>
  <c r="L253" i="2" s="1"/>
  <c r="H253" i="2"/>
  <c r="K253" i="2" s="1"/>
  <c r="D254" i="2" s="1"/>
  <c r="A1637" i="2"/>
  <c r="B1636" i="2"/>
  <c r="C1636" i="2" s="1"/>
  <c r="A844" i="2"/>
  <c r="B843" i="2"/>
  <c r="C843" i="2" s="1"/>
  <c r="F254" i="2" l="1"/>
  <c r="G254" i="2"/>
  <c r="I254" i="2" s="1"/>
  <c r="M254" i="2" s="1"/>
  <c r="E255" i="2" s="1"/>
  <c r="B1637" i="2"/>
  <c r="C1637" i="2" s="1"/>
  <c r="A1638" i="2"/>
  <c r="B844" i="2"/>
  <c r="C844" i="2" s="1"/>
  <c r="A845" i="2"/>
  <c r="J254" i="2" l="1"/>
  <c r="L254" i="2" s="1"/>
  <c r="H254" i="2"/>
  <c r="K254" i="2" s="1"/>
  <c r="A1639" i="2"/>
  <c r="B1638" i="2"/>
  <c r="C1638" i="2" s="1"/>
  <c r="A846" i="2"/>
  <c r="B845" i="2"/>
  <c r="C845" i="2" s="1"/>
  <c r="D255" i="2" l="1"/>
  <c r="A1640" i="2"/>
  <c r="B1639" i="2"/>
  <c r="C1639" i="2" s="1"/>
  <c r="B846" i="2"/>
  <c r="C846" i="2" s="1"/>
  <c r="A847" i="2"/>
  <c r="F255" i="2" l="1"/>
  <c r="G255" i="2"/>
  <c r="I255" i="2" s="1"/>
  <c r="M255" i="2" s="1"/>
  <c r="E256" i="2" s="1"/>
  <c r="A1641" i="2"/>
  <c r="B1640" i="2"/>
  <c r="C1640" i="2" s="1"/>
  <c r="A848" i="2"/>
  <c r="B847" i="2"/>
  <c r="C847" i="2" s="1"/>
  <c r="J255" i="2" l="1"/>
  <c r="L255" i="2" s="1"/>
  <c r="H255" i="2"/>
  <c r="K255" i="2" s="1"/>
  <c r="B1641" i="2"/>
  <c r="C1641" i="2" s="1"/>
  <c r="A1642" i="2"/>
  <c r="A849" i="2"/>
  <c r="B848" i="2"/>
  <c r="C848" i="2" s="1"/>
  <c r="D256" i="2" l="1"/>
  <c r="A1643" i="2"/>
  <c r="B1642" i="2"/>
  <c r="C1642" i="2" s="1"/>
  <c r="A850" i="2"/>
  <c r="B849" i="2"/>
  <c r="C849" i="2" s="1"/>
  <c r="G256" i="2" l="1"/>
  <c r="I256" i="2" s="1"/>
  <c r="M256" i="2" s="1"/>
  <c r="E257" i="2" s="1"/>
  <c r="F256" i="2"/>
  <c r="A1644" i="2"/>
  <c r="B1643" i="2"/>
  <c r="C1643" i="2" s="1"/>
  <c r="A851" i="2"/>
  <c r="B850" i="2"/>
  <c r="C850" i="2" s="1"/>
  <c r="J256" i="2" l="1"/>
  <c r="L256" i="2" s="1"/>
  <c r="H256" i="2"/>
  <c r="K256" i="2" s="1"/>
  <c r="A1645" i="2"/>
  <c r="B1644" i="2"/>
  <c r="C1644" i="2" s="1"/>
  <c r="A852" i="2"/>
  <c r="B851" i="2"/>
  <c r="C851" i="2" s="1"/>
  <c r="D257" i="2" l="1"/>
  <c r="B1645" i="2"/>
  <c r="C1645" i="2" s="1"/>
  <c r="A1646" i="2"/>
  <c r="A853" i="2"/>
  <c r="B852" i="2"/>
  <c r="C852" i="2" s="1"/>
  <c r="G257" i="2" l="1"/>
  <c r="I257" i="2" s="1"/>
  <c r="M257" i="2" s="1"/>
  <c r="E258" i="2" s="1"/>
  <c r="F257" i="2"/>
  <c r="A1647" i="2"/>
  <c r="B1646" i="2"/>
  <c r="C1646" i="2" s="1"/>
  <c r="B853" i="2"/>
  <c r="C853" i="2" s="1"/>
  <c r="A854" i="2"/>
  <c r="H257" i="2" l="1"/>
  <c r="K257" i="2" s="1"/>
  <c r="D258" i="2" s="1"/>
  <c r="J257" i="2"/>
  <c r="L257" i="2" s="1"/>
  <c r="A1648" i="2"/>
  <c r="B1647" i="2"/>
  <c r="C1647" i="2" s="1"/>
  <c r="A855" i="2"/>
  <c r="B854" i="2"/>
  <c r="C854" i="2" s="1"/>
  <c r="F258" i="2" l="1"/>
  <c r="G258" i="2"/>
  <c r="I258" i="2" s="1"/>
  <c r="M258" i="2" s="1"/>
  <c r="E259" i="2" s="1"/>
  <c r="A1649" i="2"/>
  <c r="B1648" i="2"/>
  <c r="C1648" i="2" s="1"/>
  <c r="A856" i="2"/>
  <c r="B855" i="2"/>
  <c r="C855" i="2" s="1"/>
  <c r="J258" i="2" l="1"/>
  <c r="L258" i="2" s="1"/>
  <c r="H258" i="2"/>
  <c r="K258" i="2" s="1"/>
  <c r="D259" i="2" s="1"/>
  <c r="A1650" i="2"/>
  <c r="B1649" i="2"/>
  <c r="C1649" i="2" s="1"/>
  <c r="A857" i="2"/>
  <c r="B856" i="2"/>
  <c r="C856" i="2" s="1"/>
  <c r="G259" i="2" l="1"/>
  <c r="I259" i="2" s="1"/>
  <c r="M259" i="2" s="1"/>
  <c r="E260" i="2" s="1"/>
  <c r="F259" i="2"/>
  <c r="A1651" i="2"/>
  <c r="B1650" i="2"/>
  <c r="C1650" i="2" s="1"/>
  <c r="A858" i="2"/>
  <c r="B857" i="2"/>
  <c r="C857" i="2" s="1"/>
  <c r="J259" i="2" l="1"/>
  <c r="L259" i="2" s="1"/>
  <c r="H259" i="2"/>
  <c r="K259" i="2" s="1"/>
  <c r="A1652" i="2"/>
  <c r="B1651" i="2"/>
  <c r="C1651" i="2" s="1"/>
  <c r="A859" i="2"/>
  <c r="B858" i="2"/>
  <c r="C858" i="2" s="1"/>
  <c r="D260" i="2" l="1"/>
  <c r="A1653" i="2"/>
  <c r="B1652" i="2"/>
  <c r="C1652" i="2" s="1"/>
  <c r="A860" i="2"/>
  <c r="B859" i="2"/>
  <c r="C859" i="2" s="1"/>
  <c r="G260" i="2" l="1"/>
  <c r="I260" i="2" s="1"/>
  <c r="M260" i="2" s="1"/>
  <c r="E261" i="2" s="1"/>
  <c r="F260" i="2"/>
  <c r="A1654" i="2"/>
  <c r="B1653" i="2"/>
  <c r="C1653" i="2" s="1"/>
  <c r="A861" i="2"/>
  <c r="B860" i="2"/>
  <c r="C860" i="2" s="1"/>
  <c r="J260" i="2" l="1"/>
  <c r="L260" i="2" s="1"/>
  <c r="H260" i="2"/>
  <c r="K260" i="2" s="1"/>
  <c r="A1655" i="2"/>
  <c r="B1654" i="2"/>
  <c r="C1654" i="2" s="1"/>
  <c r="B861" i="2"/>
  <c r="C861" i="2" s="1"/>
  <c r="A862" i="2"/>
  <c r="D261" i="2" l="1"/>
  <c r="A1656" i="2"/>
  <c r="B1655" i="2"/>
  <c r="C1655" i="2" s="1"/>
  <c r="A863" i="2"/>
  <c r="B862" i="2"/>
  <c r="C862" i="2" s="1"/>
  <c r="G261" i="2" l="1"/>
  <c r="I261" i="2" s="1"/>
  <c r="M261" i="2" s="1"/>
  <c r="E262" i="2" s="1"/>
  <c r="F261" i="2"/>
  <c r="A1657" i="2"/>
  <c r="B1656" i="2"/>
  <c r="C1656" i="2" s="1"/>
  <c r="A864" i="2"/>
  <c r="B863" i="2"/>
  <c r="C863" i="2" s="1"/>
  <c r="J261" i="2" l="1"/>
  <c r="L261" i="2" s="1"/>
  <c r="H261" i="2"/>
  <c r="K261" i="2" s="1"/>
  <c r="B1657" i="2"/>
  <c r="C1657" i="2" s="1"/>
  <c r="A1658" i="2"/>
  <c r="A865" i="2"/>
  <c r="B864" i="2"/>
  <c r="C864" i="2" s="1"/>
  <c r="D262" i="2" l="1"/>
  <c r="A1659" i="2"/>
  <c r="B1658" i="2"/>
  <c r="C1658" i="2" s="1"/>
  <c r="A866" i="2"/>
  <c r="B865" i="2"/>
  <c r="C865" i="2" s="1"/>
  <c r="F262" i="2" l="1"/>
  <c r="G262" i="2"/>
  <c r="I262" i="2" s="1"/>
  <c r="M262" i="2" s="1"/>
  <c r="E263" i="2" s="1"/>
  <c r="A1660" i="2"/>
  <c r="B1659" i="2"/>
  <c r="C1659" i="2" s="1"/>
  <c r="A867" i="2"/>
  <c r="B866" i="2"/>
  <c r="C866" i="2" s="1"/>
  <c r="J262" i="2" l="1"/>
  <c r="L262" i="2" s="1"/>
  <c r="H262" i="2"/>
  <c r="K262" i="2" s="1"/>
  <c r="A1661" i="2"/>
  <c r="B1660" i="2"/>
  <c r="C1660" i="2" s="1"/>
  <c r="B867" i="2"/>
  <c r="C867" i="2" s="1"/>
  <c r="A868" i="2"/>
  <c r="D263" i="2" l="1"/>
  <c r="B1661" i="2"/>
  <c r="C1661" i="2" s="1"/>
  <c r="A1662" i="2"/>
  <c r="A869" i="2"/>
  <c r="B868" i="2"/>
  <c r="C868" i="2" s="1"/>
  <c r="G263" i="2" l="1"/>
  <c r="I263" i="2" s="1"/>
  <c r="M263" i="2" s="1"/>
  <c r="E264" i="2" s="1"/>
  <c r="F263" i="2"/>
  <c r="A1663" i="2"/>
  <c r="B1662" i="2"/>
  <c r="C1662" i="2" s="1"/>
  <c r="B869" i="2"/>
  <c r="C869" i="2" s="1"/>
  <c r="A870" i="2"/>
  <c r="J263" i="2" l="1"/>
  <c r="L263" i="2" s="1"/>
  <c r="H263" i="2"/>
  <c r="K263" i="2" s="1"/>
  <c r="A1664" i="2"/>
  <c r="B1663" i="2"/>
  <c r="C1663" i="2" s="1"/>
  <c r="B870" i="2"/>
  <c r="C870" i="2" s="1"/>
  <c r="A871" i="2"/>
  <c r="D264" i="2" l="1"/>
  <c r="A1665" i="2"/>
  <c r="B1664" i="2"/>
  <c r="C1664" i="2" s="1"/>
  <c r="B871" i="2"/>
  <c r="C871" i="2" s="1"/>
  <c r="A872" i="2"/>
  <c r="G264" i="2" l="1"/>
  <c r="I264" i="2" s="1"/>
  <c r="M264" i="2" s="1"/>
  <c r="E265" i="2" s="1"/>
  <c r="F264" i="2"/>
  <c r="A1666" i="2"/>
  <c r="B1665" i="2"/>
  <c r="C1665" i="2" s="1"/>
  <c r="A873" i="2"/>
  <c r="B872" i="2"/>
  <c r="C872" i="2" s="1"/>
  <c r="J264" i="2" l="1"/>
  <c r="L264" i="2" s="1"/>
  <c r="H264" i="2"/>
  <c r="K264" i="2" s="1"/>
  <c r="A1667" i="2"/>
  <c r="B1666" i="2"/>
  <c r="C1666" i="2" s="1"/>
  <c r="A874" i="2"/>
  <c r="B873" i="2"/>
  <c r="C873" i="2" s="1"/>
  <c r="D265" i="2" l="1"/>
  <c r="A1668" i="2"/>
  <c r="B1667" i="2"/>
  <c r="C1667" i="2" s="1"/>
  <c r="B874" i="2"/>
  <c r="C874" i="2" s="1"/>
  <c r="A875" i="2"/>
  <c r="F265" i="2" l="1"/>
  <c r="G265" i="2"/>
  <c r="I265" i="2" s="1"/>
  <c r="M265" i="2" s="1"/>
  <c r="E266" i="2" s="1"/>
  <c r="A1669" i="2"/>
  <c r="B1668" i="2"/>
  <c r="C1668" i="2" s="1"/>
  <c r="A876" i="2"/>
  <c r="B875" i="2"/>
  <c r="C875" i="2" s="1"/>
  <c r="H265" i="2" l="1"/>
  <c r="K265" i="2" s="1"/>
  <c r="D266" i="2" s="1"/>
  <c r="J265" i="2"/>
  <c r="L265" i="2" s="1"/>
  <c r="B1669" i="2"/>
  <c r="C1669" i="2" s="1"/>
  <c r="A1670" i="2"/>
  <c r="A877" i="2"/>
  <c r="B876" i="2"/>
  <c r="C876" i="2" s="1"/>
  <c r="F266" i="2" l="1"/>
  <c r="G266" i="2"/>
  <c r="I266" i="2" s="1"/>
  <c r="M266" i="2" s="1"/>
  <c r="E267" i="2" s="1"/>
  <c r="A1671" i="2"/>
  <c r="B1670" i="2"/>
  <c r="C1670" i="2" s="1"/>
  <c r="A878" i="2"/>
  <c r="B877" i="2"/>
  <c r="C877" i="2" s="1"/>
  <c r="J266" i="2" l="1"/>
  <c r="L266" i="2" s="1"/>
  <c r="H266" i="2"/>
  <c r="K266" i="2" s="1"/>
  <c r="A1672" i="2"/>
  <c r="B1671" i="2"/>
  <c r="C1671" i="2" s="1"/>
  <c r="B878" i="2"/>
  <c r="C878" i="2" s="1"/>
  <c r="A879" i="2"/>
  <c r="D267" i="2" l="1"/>
  <c r="A1673" i="2"/>
  <c r="B1672" i="2"/>
  <c r="C1672" i="2" s="1"/>
  <c r="B879" i="2"/>
  <c r="C879" i="2" s="1"/>
  <c r="A880" i="2"/>
  <c r="G267" i="2" l="1"/>
  <c r="I267" i="2" s="1"/>
  <c r="M267" i="2" s="1"/>
  <c r="E268" i="2" s="1"/>
  <c r="F267" i="2"/>
  <c r="B1673" i="2"/>
  <c r="C1673" i="2" s="1"/>
  <c r="A1674" i="2"/>
  <c r="A881" i="2"/>
  <c r="B880" i="2"/>
  <c r="C880" i="2" s="1"/>
  <c r="J267" i="2" l="1"/>
  <c r="L267" i="2" s="1"/>
  <c r="H267" i="2"/>
  <c r="K267" i="2" s="1"/>
  <c r="A1675" i="2"/>
  <c r="B1674" i="2"/>
  <c r="C1674" i="2" s="1"/>
  <c r="B881" i="2"/>
  <c r="C881" i="2" s="1"/>
  <c r="A882" i="2"/>
  <c r="D268" i="2" l="1"/>
  <c r="A1676" i="2"/>
  <c r="B1675" i="2"/>
  <c r="C1675" i="2" s="1"/>
  <c r="A883" i="2"/>
  <c r="B882" i="2"/>
  <c r="C882" i="2" s="1"/>
  <c r="G268" i="2" l="1"/>
  <c r="I268" i="2" s="1"/>
  <c r="M268" i="2" s="1"/>
  <c r="E269" i="2" s="1"/>
  <c r="F268" i="2"/>
  <c r="A1677" i="2"/>
  <c r="B1676" i="2"/>
  <c r="C1676" i="2" s="1"/>
  <c r="A884" i="2"/>
  <c r="B883" i="2"/>
  <c r="C883" i="2" s="1"/>
  <c r="H268" i="2" l="1"/>
  <c r="K268" i="2" s="1"/>
  <c r="D269" i="2" s="1"/>
  <c r="J268" i="2"/>
  <c r="L268" i="2" s="1"/>
  <c r="B1677" i="2"/>
  <c r="C1677" i="2" s="1"/>
  <c r="A1678" i="2"/>
  <c r="A885" i="2"/>
  <c r="B884" i="2"/>
  <c r="C884" i="2" s="1"/>
  <c r="F269" i="2" l="1"/>
  <c r="G269" i="2"/>
  <c r="I269" i="2" s="1"/>
  <c r="M269" i="2" s="1"/>
  <c r="E270" i="2" s="1"/>
  <c r="A1679" i="2"/>
  <c r="B1678" i="2"/>
  <c r="C1678" i="2" s="1"/>
  <c r="B885" i="2"/>
  <c r="C885" i="2" s="1"/>
  <c r="A886" i="2"/>
  <c r="J269" i="2" l="1"/>
  <c r="L269" i="2" s="1"/>
  <c r="H269" i="2"/>
  <c r="K269" i="2" s="1"/>
  <c r="A1680" i="2"/>
  <c r="B1679" i="2"/>
  <c r="C1679" i="2" s="1"/>
  <c r="B886" i="2"/>
  <c r="C886" i="2" s="1"/>
  <c r="A887" i="2"/>
  <c r="D270" i="2" l="1"/>
  <c r="A1681" i="2"/>
  <c r="B1680" i="2"/>
  <c r="C1680" i="2" s="1"/>
  <c r="B887" i="2"/>
  <c r="C887" i="2" s="1"/>
  <c r="A888" i="2"/>
  <c r="F270" i="2" l="1"/>
  <c r="G270" i="2"/>
  <c r="I270" i="2" s="1"/>
  <c r="M270" i="2" s="1"/>
  <c r="E271" i="2" s="1"/>
  <c r="A1682" i="2"/>
  <c r="B1681" i="2"/>
  <c r="C1681" i="2" s="1"/>
  <c r="A889" i="2"/>
  <c r="B888" i="2"/>
  <c r="C888" i="2" s="1"/>
  <c r="J270" i="2" l="1"/>
  <c r="L270" i="2" s="1"/>
  <c r="H270" i="2"/>
  <c r="K270" i="2" s="1"/>
  <c r="A1683" i="2"/>
  <c r="B1682" i="2"/>
  <c r="C1682" i="2" s="1"/>
  <c r="A890" i="2"/>
  <c r="B889" i="2"/>
  <c r="C889" i="2" s="1"/>
  <c r="D271" i="2" l="1"/>
  <c r="A1684" i="2"/>
  <c r="B1683" i="2"/>
  <c r="C1683" i="2" s="1"/>
  <c r="B890" i="2"/>
  <c r="C890" i="2" s="1"/>
  <c r="A891" i="2"/>
  <c r="G271" i="2" l="1"/>
  <c r="I271" i="2" s="1"/>
  <c r="M271" i="2" s="1"/>
  <c r="E272" i="2" s="1"/>
  <c r="F271" i="2"/>
  <c r="A1685" i="2"/>
  <c r="B1684" i="2"/>
  <c r="C1684" i="2" s="1"/>
  <c r="A892" i="2"/>
  <c r="B891" i="2"/>
  <c r="C891" i="2" s="1"/>
  <c r="J271" i="2" l="1"/>
  <c r="L271" i="2" s="1"/>
  <c r="H271" i="2"/>
  <c r="K271" i="2" s="1"/>
  <c r="A1686" i="2"/>
  <c r="B1685" i="2"/>
  <c r="C1685" i="2" s="1"/>
  <c r="A893" i="2"/>
  <c r="B892" i="2"/>
  <c r="C892" i="2" s="1"/>
  <c r="D272" i="2" l="1"/>
  <c r="A1687" i="2"/>
  <c r="B1686" i="2"/>
  <c r="C1686" i="2" s="1"/>
  <c r="B893" i="2"/>
  <c r="C893" i="2" s="1"/>
  <c r="A894" i="2"/>
  <c r="G272" i="2" l="1"/>
  <c r="I272" i="2" s="1"/>
  <c r="M272" i="2" s="1"/>
  <c r="E273" i="2" s="1"/>
  <c r="F272" i="2"/>
  <c r="A1688" i="2"/>
  <c r="B1687" i="2"/>
  <c r="C1687" i="2" s="1"/>
  <c r="B894" i="2"/>
  <c r="C894" i="2" s="1"/>
  <c r="A895" i="2"/>
  <c r="J272" i="2" l="1"/>
  <c r="L272" i="2" s="1"/>
  <c r="H272" i="2"/>
  <c r="K272" i="2" s="1"/>
  <c r="D273" i="2" s="1"/>
  <c r="A1689" i="2"/>
  <c r="B1688" i="2"/>
  <c r="C1688" i="2" s="1"/>
  <c r="A896" i="2"/>
  <c r="B895" i="2"/>
  <c r="C895" i="2" s="1"/>
  <c r="G273" i="2" l="1"/>
  <c r="I273" i="2" s="1"/>
  <c r="M273" i="2" s="1"/>
  <c r="E274" i="2" s="1"/>
  <c r="F273" i="2"/>
  <c r="B1689" i="2"/>
  <c r="C1689" i="2" s="1"/>
  <c r="A1690" i="2"/>
  <c r="A897" i="2"/>
  <c r="B896" i="2"/>
  <c r="C896" i="2" s="1"/>
  <c r="J273" i="2" l="1"/>
  <c r="L273" i="2" s="1"/>
  <c r="H273" i="2"/>
  <c r="K273" i="2" s="1"/>
  <c r="D274" i="2" s="1"/>
  <c r="A1691" i="2"/>
  <c r="B1690" i="2"/>
  <c r="C1690" i="2" s="1"/>
  <c r="B897" i="2"/>
  <c r="C897" i="2" s="1"/>
  <c r="A898" i="2"/>
  <c r="F274" i="2" l="1"/>
  <c r="G274" i="2"/>
  <c r="I274" i="2" s="1"/>
  <c r="M274" i="2" s="1"/>
  <c r="E275" i="2" s="1"/>
  <c r="A1692" i="2"/>
  <c r="B1691" i="2"/>
  <c r="C1691" i="2" s="1"/>
  <c r="A899" i="2"/>
  <c r="B898" i="2"/>
  <c r="C898" i="2" s="1"/>
  <c r="J274" i="2" l="1"/>
  <c r="L274" i="2" s="1"/>
  <c r="H274" i="2"/>
  <c r="K274" i="2" s="1"/>
  <c r="D275" i="2" s="1"/>
  <c r="A1693" i="2"/>
  <c r="B1692" i="2"/>
  <c r="C1692" i="2" s="1"/>
  <c r="B899" i="2"/>
  <c r="C899" i="2" s="1"/>
  <c r="A900" i="2"/>
  <c r="G275" i="2" l="1"/>
  <c r="I275" i="2" s="1"/>
  <c r="M275" i="2" s="1"/>
  <c r="E276" i="2" s="1"/>
  <c r="F275" i="2"/>
  <c r="B1693" i="2"/>
  <c r="C1693" i="2" s="1"/>
  <c r="A1694" i="2"/>
  <c r="A901" i="2"/>
  <c r="B900" i="2"/>
  <c r="C900" i="2" s="1"/>
  <c r="J275" i="2" l="1"/>
  <c r="L275" i="2" s="1"/>
  <c r="H275" i="2"/>
  <c r="K275" i="2" s="1"/>
  <c r="D276" i="2" s="1"/>
  <c r="A1695" i="2"/>
  <c r="B1694" i="2"/>
  <c r="C1694" i="2" s="1"/>
  <c r="B901" i="2"/>
  <c r="C901" i="2" s="1"/>
  <c r="A902" i="2"/>
  <c r="F276" i="2" l="1"/>
  <c r="G276" i="2"/>
  <c r="I276" i="2" s="1"/>
  <c r="M276" i="2" s="1"/>
  <c r="E277" i="2" s="1"/>
  <c r="A1696" i="2"/>
  <c r="B1695" i="2"/>
  <c r="C1695" i="2" s="1"/>
  <c r="B902" i="2"/>
  <c r="C902" i="2" s="1"/>
  <c r="A903" i="2"/>
  <c r="J276" i="2" l="1"/>
  <c r="L276" i="2" s="1"/>
  <c r="H276" i="2"/>
  <c r="K276" i="2" s="1"/>
  <c r="D277" i="2" s="1"/>
  <c r="A1697" i="2"/>
  <c r="B1696" i="2"/>
  <c r="C1696" i="2" s="1"/>
  <c r="B903" i="2"/>
  <c r="C903" i="2" s="1"/>
  <c r="A904" i="2"/>
  <c r="F277" i="2" l="1"/>
  <c r="G277" i="2"/>
  <c r="I277" i="2" s="1"/>
  <c r="M277" i="2" s="1"/>
  <c r="E278" i="2" s="1"/>
  <c r="A1698" i="2"/>
  <c r="B1697" i="2"/>
  <c r="C1697" i="2" s="1"/>
  <c r="A905" i="2"/>
  <c r="B904" i="2"/>
  <c r="C904" i="2" s="1"/>
  <c r="H277" i="2" l="1"/>
  <c r="K277" i="2" s="1"/>
  <c r="J277" i="2"/>
  <c r="L277" i="2" s="1"/>
  <c r="A1699" i="2"/>
  <c r="B1698" i="2"/>
  <c r="C1698" i="2" s="1"/>
  <c r="A906" i="2"/>
  <c r="B905" i="2"/>
  <c r="C905" i="2" s="1"/>
  <c r="D278" i="2" l="1"/>
  <c r="A1700" i="2"/>
  <c r="B1699" i="2"/>
  <c r="C1699" i="2" s="1"/>
  <c r="A907" i="2"/>
  <c r="B906" i="2"/>
  <c r="C906" i="2" s="1"/>
  <c r="F278" i="2" l="1"/>
  <c r="G278" i="2"/>
  <c r="I278" i="2" s="1"/>
  <c r="M278" i="2" s="1"/>
  <c r="E279" i="2" s="1"/>
  <c r="A1701" i="2"/>
  <c r="B1700" i="2"/>
  <c r="C1700" i="2" s="1"/>
  <c r="A908" i="2"/>
  <c r="B907" i="2"/>
  <c r="C907" i="2" s="1"/>
  <c r="J278" i="2" l="1"/>
  <c r="L278" i="2" s="1"/>
  <c r="H278" i="2"/>
  <c r="K278" i="2" s="1"/>
  <c r="D279" i="2" s="1"/>
  <c r="B1701" i="2"/>
  <c r="C1701" i="2" s="1"/>
  <c r="A1702" i="2"/>
  <c r="A909" i="2"/>
  <c r="B908" i="2"/>
  <c r="C908" i="2" s="1"/>
  <c r="G279" i="2" l="1"/>
  <c r="I279" i="2" s="1"/>
  <c r="M279" i="2" s="1"/>
  <c r="E280" i="2" s="1"/>
  <c r="F279" i="2"/>
  <c r="A1703" i="2"/>
  <c r="B1702" i="2"/>
  <c r="C1702" i="2" s="1"/>
  <c r="B909" i="2"/>
  <c r="C909" i="2" s="1"/>
  <c r="A910" i="2"/>
  <c r="J279" i="2" l="1"/>
  <c r="L279" i="2" s="1"/>
  <c r="H279" i="2"/>
  <c r="K279" i="2" s="1"/>
  <c r="D280" i="2" s="1"/>
  <c r="A1704" i="2"/>
  <c r="B1703" i="2"/>
  <c r="C1703" i="2" s="1"/>
  <c r="B910" i="2"/>
  <c r="C910" i="2" s="1"/>
  <c r="A911" i="2"/>
  <c r="G280" i="2" l="1"/>
  <c r="I280" i="2" s="1"/>
  <c r="M280" i="2" s="1"/>
  <c r="E281" i="2" s="1"/>
  <c r="F280" i="2"/>
  <c r="A1705" i="2"/>
  <c r="B1704" i="2"/>
  <c r="C1704" i="2" s="1"/>
  <c r="A912" i="2"/>
  <c r="B911" i="2"/>
  <c r="C911" i="2" s="1"/>
  <c r="J280" i="2" l="1"/>
  <c r="L280" i="2" s="1"/>
  <c r="H280" i="2"/>
  <c r="K280" i="2" s="1"/>
  <c r="D281" i="2" s="1"/>
  <c r="B1705" i="2"/>
  <c r="C1705" i="2" s="1"/>
  <c r="A1706" i="2"/>
  <c r="A913" i="2"/>
  <c r="B912" i="2"/>
  <c r="C912" i="2" s="1"/>
  <c r="G281" i="2" l="1"/>
  <c r="I281" i="2" s="1"/>
  <c r="M281" i="2" s="1"/>
  <c r="E282" i="2" s="1"/>
  <c r="F281" i="2"/>
  <c r="A1707" i="2"/>
  <c r="B1706" i="2"/>
  <c r="C1706" i="2" s="1"/>
  <c r="B913" i="2"/>
  <c r="C913" i="2" s="1"/>
  <c r="A914" i="2"/>
  <c r="H281" i="2" l="1"/>
  <c r="K281" i="2" s="1"/>
  <c r="J281" i="2"/>
  <c r="L281" i="2" s="1"/>
  <c r="A1708" i="2"/>
  <c r="B1707" i="2"/>
  <c r="C1707" i="2" s="1"/>
  <c r="A915" i="2"/>
  <c r="B914" i="2"/>
  <c r="C914" i="2" s="1"/>
  <c r="D282" i="2" l="1"/>
  <c r="A1709" i="2"/>
  <c r="B1708" i="2"/>
  <c r="C1708" i="2" s="1"/>
  <c r="B915" i="2"/>
  <c r="C915" i="2" s="1"/>
  <c r="A916" i="2"/>
  <c r="F282" i="2" l="1"/>
  <c r="G282" i="2"/>
  <c r="I282" i="2" s="1"/>
  <c r="M282" i="2" s="1"/>
  <c r="E283" i="2" s="1"/>
  <c r="B1709" i="2"/>
  <c r="C1709" i="2" s="1"/>
  <c r="A1710" i="2"/>
  <c r="A917" i="2"/>
  <c r="B916" i="2"/>
  <c r="C916" i="2" s="1"/>
  <c r="J282" i="2" l="1"/>
  <c r="L282" i="2" s="1"/>
  <c r="H282" i="2"/>
  <c r="K282" i="2" s="1"/>
  <c r="D283" i="2" s="1"/>
  <c r="A1711" i="2"/>
  <c r="B1710" i="2"/>
  <c r="C1710" i="2" s="1"/>
  <c r="B917" i="2"/>
  <c r="C917" i="2" s="1"/>
  <c r="A918" i="2"/>
  <c r="G283" i="2" l="1"/>
  <c r="I283" i="2" s="1"/>
  <c r="M283" i="2" s="1"/>
  <c r="E284" i="2" s="1"/>
  <c r="F283" i="2"/>
  <c r="A1712" i="2"/>
  <c r="B1711" i="2"/>
  <c r="C1711" i="2" s="1"/>
  <c r="A919" i="2"/>
  <c r="B918" i="2"/>
  <c r="C918" i="2" s="1"/>
  <c r="J283" i="2" l="1"/>
  <c r="L283" i="2" s="1"/>
  <c r="H283" i="2"/>
  <c r="K283" i="2" s="1"/>
  <c r="D284" i="2" s="1"/>
  <c r="A1713" i="2"/>
  <c r="B1712" i="2"/>
  <c r="C1712" i="2" s="1"/>
  <c r="B919" i="2"/>
  <c r="C919" i="2" s="1"/>
  <c r="A920" i="2"/>
  <c r="G284" i="2" l="1"/>
  <c r="I284" i="2" s="1"/>
  <c r="M284" i="2" s="1"/>
  <c r="E285" i="2" s="1"/>
  <c r="F284" i="2"/>
  <c r="A1714" i="2"/>
  <c r="B1713" i="2"/>
  <c r="C1713" i="2" s="1"/>
  <c r="A921" i="2"/>
  <c r="B920" i="2"/>
  <c r="C920" i="2" s="1"/>
  <c r="J284" i="2" l="1"/>
  <c r="L284" i="2" s="1"/>
  <c r="H284" i="2"/>
  <c r="K284" i="2" s="1"/>
  <c r="D285" i="2" s="1"/>
  <c r="A1715" i="2"/>
  <c r="B1714" i="2"/>
  <c r="C1714" i="2" s="1"/>
  <c r="A922" i="2"/>
  <c r="B921" i="2"/>
  <c r="C921" i="2" s="1"/>
  <c r="F285" i="2" l="1"/>
  <c r="G285" i="2"/>
  <c r="I285" i="2" s="1"/>
  <c r="M285" i="2" s="1"/>
  <c r="E286" i="2" s="1"/>
  <c r="A1716" i="2"/>
  <c r="B1715" i="2"/>
  <c r="C1715" i="2" s="1"/>
  <c r="A923" i="2"/>
  <c r="B922" i="2"/>
  <c r="C922" i="2" s="1"/>
  <c r="H285" i="2" l="1"/>
  <c r="K285" i="2" s="1"/>
  <c r="J285" i="2"/>
  <c r="L285" i="2" s="1"/>
  <c r="A1717" i="2"/>
  <c r="B1716" i="2"/>
  <c r="C1716" i="2" s="1"/>
  <c r="A924" i="2"/>
  <c r="B923" i="2"/>
  <c r="C923" i="2" s="1"/>
  <c r="D286" i="2" l="1"/>
  <c r="A1718" i="2"/>
  <c r="B1717" i="2"/>
  <c r="C1717" i="2" s="1"/>
  <c r="A925" i="2"/>
  <c r="B924" i="2"/>
  <c r="C924" i="2" s="1"/>
  <c r="F286" i="2" l="1"/>
  <c r="G286" i="2"/>
  <c r="I286" i="2" s="1"/>
  <c r="M286" i="2" s="1"/>
  <c r="E287" i="2" s="1"/>
  <c r="A1719" i="2"/>
  <c r="B1718" i="2"/>
  <c r="C1718" i="2" s="1"/>
  <c r="B925" i="2"/>
  <c r="C925" i="2" s="1"/>
  <c r="A926" i="2"/>
  <c r="J286" i="2" l="1"/>
  <c r="L286" i="2" s="1"/>
  <c r="H286" i="2"/>
  <c r="K286" i="2" s="1"/>
  <c r="D287" i="2" s="1"/>
  <c r="A1720" i="2"/>
  <c r="B1719" i="2"/>
  <c r="C1719" i="2" s="1"/>
  <c r="B926" i="2"/>
  <c r="C926" i="2" s="1"/>
  <c r="A927" i="2"/>
  <c r="G287" i="2" l="1"/>
  <c r="I287" i="2" s="1"/>
  <c r="M287" i="2" s="1"/>
  <c r="E288" i="2" s="1"/>
  <c r="F287" i="2"/>
  <c r="A1721" i="2"/>
  <c r="B1720" i="2"/>
  <c r="C1720" i="2" s="1"/>
  <c r="B927" i="2"/>
  <c r="C927" i="2" s="1"/>
  <c r="A928" i="2"/>
  <c r="H287" i="2" l="1"/>
  <c r="K287" i="2" s="1"/>
  <c r="D288" i="2" s="1"/>
  <c r="J287" i="2"/>
  <c r="L287" i="2" s="1"/>
  <c r="B1721" i="2"/>
  <c r="C1721" i="2" s="1"/>
  <c r="A1722" i="2"/>
  <c r="A929" i="2"/>
  <c r="B928" i="2"/>
  <c r="C928" i="2" s="1"/>
  <c r="G288" i="2" l="1"/>
  <c r="I288" i="2" s="1"/>
  <c r="M288" i="2" s="1"/>
  <c r="E289" i="2" s="1"/>
  <c r="F288" i="2"/>
  <c r="A1723" i="2"/>
  <c r="B1722" i="2"/>
  <c r="C1722" i="2" s="1"/>
  <c r="A930" i="2"/>
  <c r="B929" i="2"/>
  <c r="C929" i="2" s="1"/>
  <c r="H288" i="2" l="1"/>
  <c r="K288" i="2" s="1"/>
  <c r="J288" i="2"/>
  <c r="L288" i="2" s="1"/>
  <c r="A1724" i="2"/>
  <c r="B1723" i="2"/>
  <c r="C1723" i="2" s="1"/>
  <c r="A931" i="2"/>
  <c r="B930" i="2"/>
  <c r="C930" i="2" s="1"/>
  <c r="D289" i="2" l="1"/>
  <c r="A1725" i="2"/>
  <c r="B1724" i="2"/>
  <c r="C1724" i="2" s="1"/>
  <c r="B931" i="2"/>
  <c r="C931" i="2" s="1"/>
  <c r="A932" i="2"/>
  <c r="G289" i="2" l="1"/>
  <c r="I289" i="2" s="1"/>
  <c r="M289" i="2" s="1"/>
  <c r="E290" i="2" s="1"/>
  <c r="F289" i="2"/>
  <c r="B1725" i="2"/>
  <c r="C1725" i="2" s="1"/>
  <c r="A1726" i="2"/>
  <c r="A933" i="2"/>
  <c r="B932" i="2"/>
  <c r="C932" i="2" s="1"/>
  <c r="J289" i="2" l="1"/>
  <c r="L289" i="2" s="1"/>
  <c r="H289" i="2"/>
  <c r="K289" i="2" s="1"/>
  <c r="D290" i="2" s="1"/>
  <c r="A1727" i="2"/>
  <c r="B1726" i="2"/>
  <c r="C1726" i="2" s="1"/>
  <c r="B933" i="2"/>
  <c r="C933" i="2" s="1"/>
  <c r="A934" i="2"/>
  <c r="F290" i="2" l="1"/>
  <c r="G290" i="2"/>
  <c r="I290" i="2" s="1"/>
  <c r="M290" i="2" s="1"/>
  <c r="E291" i="2" s="1"/>
  <c r="A1728" i="2"/>
  <c r="B1727" i="2"/>
  <c r="C1727" i="2" s="1"/>
  <c r="A935" i="2"/>
  <c r="B934" i="2"/>
  <c r="C934" i="2" s="1"/>
  <c r="J290" i="2" l="1"/>
  <c r="L290" i="2" s="1"/>
  <c r="H290" i="2"/>
  <c r="K290" i="2" s="1"/>
  <c r="D291" i="2" s="1"/>
  <c r="A1729" i="2"/>
  <c r="B1728" i="2"/>
  <c r="C1728" i="2" s="1"/>
  <c r="B935" i="2"/>
  <c r="C935" i="2" s="1"/>
  <c r="A936" i="2"/>
  <c r="G291" i="2" l="1"/>
  <c r="I291" i="2" s="1"/>
  <c r="M291" i="2" s="1"/>
  <c r="E292" i="2" s="1"/>
  <c r="F291" i="2"/>
  <c r="A1730" i="2"/>
  <c r="B1729" i="2"/>
  <c r="C1729" i="2" s="1"/>
  <c r="A937" i="2"/>
  <c r="B936" i="2"/>
  <c r="C936" i="2" s="1"/>
  <c r="J291" i="2" l="1"/>
  <c r="L291" i="2" s="1"/>
  <c r="H291" i="2"/>
  <c r="K291" i="2" s="1"/>
  <c r="D292" i="2" s="1"/>
  <c r="A1731" i="2"/>
  <c r="B1730" i="2"/>
  <c r="C1730" i="2" s="1"/>
  <c r="A938" i="2"/>
  <c r="B937" i="2"/>
  <c r="C937" i="2" s="1"/>
  <c r="F292" i="2" l="1"/>
  <c r="G292" i="2"/>
  <c r="I292" i="2" s="1"/>
  <c r="M292" i="2" s="1"/>
  <c r="E293" i="2" s="1"/>
  <c r="A1732" i="2"/>
  <c r="B1731" i="2"/>
  <c r="C1731" i="2" s="1"/>
  <c r="A939" i="2"/>
  <c r="B938" i="2"/>
  <c r="C938" i="2" s="1"/>
  <c r="J292" i="2" l="1"/>
  <c r="L292" i="2" s="1"/>
  <c r="H292" i="2"/>
  <c r="K292" i="2" s="1"/>
  <c r="A1733" i="2"/>
  <c r="B1732" i="2"/>
  <c r="C1732" i="2" s="1"/>
  <c r="A940" i="2"/>
  <c r="B939" i="2"/>
  <c r="C939" i="2" s="1"/>
  <c r="D293" i="2" l="1"/>
  <c r="A1734" i="2"/>
  <c r="B1733" i="2"/>
  <c r="C1733" i="2" s="1"/>
  <c r="A941" i="2"/>
  <c r="B940" i="2"/>
  <c r="C940" i="2" s="1"/>
  <c r="G293" i="2" l="1"/>
  <c r="I293" i="2" s="1"/>
  <c r="M293" i="2" s="1"/>
  <c r="E294" i="2" s="1"/>
  <c r="F293" i="2"/>
  <c r="A1735" i="2"/>
  <c r="B1734" i="2"/>
  <c r="C1734" i="2" s="1"/>
  <c r="A942" i="2"/>
  <c r="B941" i="2"/>
  <c r="C941" i="2" s="1"/>
  <c r="J293" i="2" l="1"/>
  <c r="L293" i="2" s="1"/>
  <c r="H293" i="2"/>
  <c r="K293" i="2" s="1"/>
  <c r="A1736" i="2"/>
  <c r="B1735" i="2"/>
  <c r="C1735" i="2" s="1"/>
  <c r="B942" i="2"/>
  <c r="C942" i="2" s="1"/>
  <c r="A943" i="2"/>
  <c r="D294" i="2" l="1"/>
  <c r="A1737" i="2"/>
  <c r="B1736" i="2"/>
  <c r="C1736" i="2" s="1"/>
  <c r="B943" i="2"/>
  <c r="C943" i="2" s="1"/>
  <c r="A944" i="2"/>
  <c r="F294" i="2" l="1"/>
  <c r="G294" i="2"/>
  <c r="I294" i="2" s="1"/>
  <c r="M294" i="2" s="1"/>
  <c r="E295" i="2" s="1"/>
  <c r="B1737" i="2"/>
  <c r="C1737" i="2" s="1"/>
  <c r="A1738" i="2"/>
  <c r="A945" i="2"/>
  <c r="B944" i="2"/>
  <c r="C944" i="2" s="1"/>
  <c r="H294" i="2" l="1"/>
  <c r="K294" i="2" s="1"/>
  <c r="D295" i="2" s="1"/>
  <c r="J294" i="2"/>
  <c r="L294" i="2" s="1"/>
  <c r="A1739" i="2"/>
  <c r="B1738" i="2"/>
  <c r="C1738" i="2" s="1"/>
  <c r="A946" i="2"/>
  <c r="B945" i="2"/>
  <c r="C945" i="2" s="1"/>
  <c r="G295" i="2" l="1"/>
  <c r="I295" i="2" s="1"/>
  <c r="M295" i="2" s="1"/>
  <c r="E296" i="2" s="1"/>
  <c r="F295" i="2"/>
  <c r="A1740" i="2"/>
  <c r="B1739" i="2"/>
  <c r="C1739" i="2" s="1"/>
  <c r="B946" i="2"/>
  <c r="C946" i="2" s="1"/>
  <c r="A947" i="2"/>
  <c r="J295" i="2" l="1"/>
  <c r="L295" i="2" s="1"/>
  <c r="H295" i="2"/>
  <c r="K295" i="2" s="1"/>
  <c r="A1741" i="2"/>
  <c r="B1740" i="2"/>
  <c r="C1740" i="2" s="1"/>
  <c r="A948" i="2"/>
  <c r="B947" i="2"/>
  <c r="C947" i="2" s="1"/>
  <c r="D296" i="2" l="1"/>
  <c r="B1741" i="2"/>
  <c r="C1741" i="2" s="1"/>
  <c r="A1742" i="2"/>
  <c r="B948" i="2"/>
  <c r="C948" i="2" s="1"/>
  <c r="A949" i="2"/>
  <c r="G296" i="2" l="1"/>
  <c r="I296" i="2" s="1"/>
  <c r="M296" i="2" s="1"/>
  <c r="E297" i="2" s="1"/>
  <c r="F296" i="2"/>
  <c r="A1743" i="2"/>
  <c r="B1742" i="2"/>
  <c r="C1742" i="2" s="1"/>
  <c r="A950" i="2"/>
  <c r="B949" i="2"/>
  <c r="C949" i="2" s="1"/>
  <c r="H296" i="2" l="1"/>
  <c r="K296" i="2" s="1"/>
  <c r="D297" i="2" s="1"/>
  <c r="J296" i="2"/>
  <c r="L296" i="2" s="1"/>
  <c r="A1744" i="2"/>
  <c r="B1743" i="2"/>
  <c r="C1743" i="2" s="1"/>
  <c r="B950" i="2"/>
  <c r="C950" i="2" s="1"/>
  <c r="A951" i="2"/>
  <c r="G297" i="2" l="1"/>
  <c r="I297" i="2" s="1"/>
  <c r="M297" i="2" s="1"/>
  <c r="E298" i="2" s="1"/>
  <c r="F297" i="2"/>
  <c r="A1745" i="2"/>
  <c r="B1744" i="2"/>
  <c r="C1744" i="2" s="1"/>
  <c r="B951" i="2"/>
  <c r="C951" i="2" s="1"/>
  <c r="A952" i="2"/>
  <c r="J297" i="2" l="1"/>
  <c r="L297" i="2" s="1"/>
  <c r="H297" i="2"/>
  <c r="K297" i="2" s="1"/>
  <c r="A1746" i="2"/>
  <c r="B1745" i="2"/>
  <c r="C1745" i="2" s="1"/>
  <c r="B952" i="2"/>
  <c r="C952" i="2" s="1"/>
  <c r="A953" i="2"/>
  <c r="D298" i="2" l="1"/>
  <c r="A1747" i="2"/>
  <c r="B1746" i="2"/>
  <c r="C1746" i="2" s="1"/>
  <c r="A954" i="2"/>
  <c r="B953" i="2"/>
  <c r="C953" i="2" s="1"/>
  <c r="F298" i="2" l="1"/>
  <c r="G298" i="2"/>
  <c r="I298" i="2" s="1"/>
  <c r="M298" i="2" s="1"/>
  <c r="E299" i="2" s="1"/>
  <c r="A1748" i="2"/>
  <c r="B1747" i="2"/>
  <c r="C1747" i="2" s="1"/>
  <c r="A955" i="2"/>
  <c r="B954" i="2"/>
  <c r="C954" i="2" s="1"/>
  <c r="J298" i="2" l="1"/>
  <c r="L298" i="2" s="1"/>
  <c r="H298" i="2"/>
  <c r="K298" i="2" s="1"/>
  <c r="A1749" i="2"/>
  <c r="B1748" i="2"/>
  <c r="C1748" i="2" s="1"/>
  <c r="A956" i="2"/>
  <c r="B955" i="2"/>
  <c r="C955" i="2" s="1"/>
  <c r="D299" i="2" l="1"/>
  <c r="B1749" i="2"/>
  <c r="C1749" i="2" s="1"/>
  <c r="A1750" i="2"/>
  <c r="A957" i="2"/>
  <c r="B956" i="2"/>
  <c r="C956" i="2" s="1"/>
  <c r="G299" i="2" l="1"/>
  <c r="I299" i="2" s="1"/>
  <c r="M299" i="2" s="1"/>
  <c r="E300" i="2" s="1"/>
  <c r="F299" i="2"/>
  <c r="A1751" i="2"/>
  <c r="B1750" i="2"/>
  <c r="C1750" i="2" s="1"/>
  <c r="A958" i="2"/>
  <c r="B957" i="2"/>
  <c r="C957" i="2" s="1"/>
  <c r="J299" i="2" l="1"/>
  <c r="L299" i="2" s="1"/>
  <c r="H299" i="2"/>
  <c r="K299" i="2" s="1"/>
  <c r="D300" i="2" s="1"/>
  <c r="A1752" i="2"/>
  <c r="B1751" i="2"/>
  <c r="C1751" i="2" s="1"/>
  <c r="B958" i="2"/>
  <c r="C958" i="2" s="1"/>
  <c r="A959" i="2"/>
  <c r="G300" i="2" l="1"/>
  <c r="I300" i="2" s="1"/>
  <c r="M300" i="2" s="1"/>
  <c r="E301" i="2" s="1"/>
  <c r="F300" i="2"/>
  <c r="A1753" i="2"/>
  <c r="B1752" i="2"/>
  <c r="C1752" i="2" s="1"/>
  <c r="B959" i="2"/>
  <c r="C959" i="2" s="1"/>
  <c r="A960" i="2"/>
  <c r="J300" i="2" l="1"/>
  <c r="L300" i="2" s="1"/>
  <c r="H300" i="2"/>
  <c r="K300" i="2" s="1"/>
  <c r="D301" i="2" s="1"/>
  <c r="B1753" i="2"/>
  <c r="C1753" i="2" s="1"/>
  <c r="A1754" i="2"/>
  <c r="A961" i="2"/>
  <c r="B960" i="2"/>
  <c r="C960" i="2" s="1"/>
  <c r="F301" i="2" l="1"/>
  <c r="G301" i="2"/>
  <c r="I301" i="2" s="1"/>
  <c r="M301" i="2" s="1"/>
  <c r="E302" i="2" s="1"/>
  <c r="A1755" i="2"/>
  <c r="B1754" i="2"/>
  <c r="C1754" i="2" s="1"/>
  <c r="A962" i="2"/>
  <c r="B961" i="2"/>
  <c r="C961" i="2" s="1"/>
  <c r="H301" i="2" l="1"/>
  <c r="K301" i="2" s="1"/>
  <c r="J301" i="2"/>
  <c r="L301" i="2" s="1"/>
  <c r="A1756" i="2"/>
  <c r="B1755" i="2"/>
  <c r="C1755" i="2" s="1"/>
  <c r="A963" i="2"/>
  <c r="B962" i="2"/>
  <c r="C962" i="2" s="1"/>
  <c r="D302" i="2" l="1"/>
  <c r="A1757" i="2"/>
  <c r="B1756" i="2"/>
  <c r="C1756" i="2" s="1"/>
  <c r="A964" i="2"/>
  <c r="B963" i="2"/>
  <c r="C963" i="2" s="1"/>
  <c r="F302" i="2" l="1"/>
  <c r="G302" i="2"/>
  <c r="I302" i="2" s="1"/>
  <c r="M302" i="2" s="1"/>
  <c r="E303" i="2" s="1"/>
  <c r="B1757" i="2"/>
  <c r="C1757" i="2" s="1"/>
  <c r="A1758" i="2"/>
  <c r="A965" i="2"/>
  <c r="B964" i="2"/>
  <c r="C964" i="2" s="1"/>
  <c r="J302" i="2" l="1"/>
  <c r="L302" i="2" s="1"/>
  <c r="H302" i="2"/>
  <c r="K302" i="2" s="1"/>
  <c r="D303" i="2" s="1"/>
  <c r="A1759" i="2"/>
  <c r="B1758" i="2"/>
  <c r="C1758" i="2" s="1"/>
  <c r="A966" i="2"/>
  <c r="B965" i="2"/>
  <c r="C965" i="2" s="1"/>
  <c r="G303" i="2" l="1"/>
  <c r="I303" i="2" s="1"/>
  <c r="M303" i="2" s="1"/>
  <c r="E304" i="2" s="1"/>
  <c r="F303" i="2"/>
  <c r="A1760" i="2"/>
  <c r="B1759" i="2"/>
  <c r="C1759" i="2" s="1"/>
  <c r="A967" i="2"/>
  <c r="B966" i="2"/>
  <c r="C966" i="2" s="1"/>
  <c r="J303" i="2" l="1"/>
  <c r="L303" i="2" s="1"/>
  <c r="H303" i="2"/>
  <c r="K303" i="2" s="1"/>
  <c r="D304" i="2" s="1"/>
  <c r="A1761" i="2"/>
  <c r="B1760" i="2"/>
  <c r="C1760" i="2" s="1"/>
  <c r="B967" i="2"/>
  <c r="C967" i="2" s="1"/>
  <c r="A968" i="2"/>
  <c r="G304" i="2" l="1"/>
  <c r="I304" i="2" s="1"/>
  <c r="M304" i="2" s="1"/>
  <c r="E305" i="2" s="1"/>
  <c r="F304" i="2"/>
  <c r="A1762" i="2"/>
  <c r="B1761" i="2"/>
  <c r="C1761" i="2" s="1"/>
  <c r="A969" i="2"/>
  <c r="B968" i="2"/>
  <c r="C968" i="2" s="1"/>
  <c r="J304" i="2" l="1"/>
  <c r="L304" i="2" s="1"/>
  <c r="H304" i="2"/>
  <c r="K304" i="2" s="1"/>
  <c r="D305" i="2" s="1"/>
  <c r="A1763" i="2"/>
  <c r="B1762" i="2"/>
  <c r="C1762" i="2" s="1"/>
  <c r="A970" i="2"/>
  <c r="B969" i="2"/>
  <c r="C969" i="2" s="1"/>
  <c r="G305" i="2" l="1"/>
  <c r="I305" i="2" s="1"/>
  <c r="M305" i="2" s="1"/>
  <c r="E306" i="2" s="1"/>
  <c r="F305" i="2"/>
  <c r="A1764" i="2"/>
  <c r="B1763" i="2"/>
  <c r="C1763" i="2" s="1"/>
  <c r="B970" i="2"/>
  <c r="C970" i="2" s="1"/>
  <c r="A971" i="2"/>
  <c r="J305" i="2" l="1"/>
  <c r="L305" i="2" s="1"/>
  <c r="H305" i="2"/>
  <c r="K305" i="2" s="1"/>
  <c r="D306" i="2" s="1"/>
  <c r="A1765" i="2"/>
  <c r="B1764" i="2"/>
  <c r="C1764" i="2" s="1"/>
  <c r="A972" i="2"/>
  <c r="B971" i="2"/>
  <c r="C971" i="2" s="1"/>
  <c r="G306" i="2" l="1"/>
  <c r="I306" i="2" s="1"/>
  <c r="M306" i="2" s="1"/>
  <c r="E307" i="2" s="1"/>
  <c r="F306" i="2"/>
  <c r="B1765" i="2"/>
  <c r="C1765" i="2" s="1"/>
  <c r="A1766" i="2"/>
  <c r="A973" i="2"/>
  <c r="B972" i="2"/>
  <c r="C972" i="2" s="1"/>
  <c r="J306" i="2" l="1"/>
  <c r="L306" i="2" s="1"/>
  <c r="H306" i="2"/>
  <c r="K306" i="2" s="1"/>
  <c r="D307" i="2" s="1"/>
  <c r="A1767" i="2"/>
  <c r="B1766" i="2"/>
  <c r="C1766" i="2" s="1"/>
  <c r="A974" i="2"/>
  <c r="B973" i="2"/>
  <c r="C973" i="2" s="1"/>
  <c r="G307" i="2" l="1"/>
  <c r="I307" i="2" s="1"/>
  <c r="M307" i="2" s="1"/>
  <c r="E308" i="2" s="1"/>
  <c r="F307" i="2"/>
  <c r="A1768" i="2"/>
  <c r="B1767" i="2"/>
  <c r="C1767" i="2" s="1"/>
  <c r="A975" i="2"/>
  <c r="B974" i="2"/>
  <c r="C974" i="2" s="1"/>
  <c r="J307" i="2" l="1"/>
  <c r="L307" i="2" s="1"/>
  <c r="H307" i="2"/>
  <c r="K307" i="2" s="1"/>
  <c r="D308" i="2" s="1"/>
  <c r="A1769" i="2"/>
  <c r="B1768" i="2"/>
  <c r="C1768" i="2" s="1"/>
  <c r="B975" i="2"/>
  <c r="C975" i="2" s="1"/>
  <c r="A976" i="2"/>
  <c r="G308" i="2" l="1"/>
  <c r="I308" i="2" s="1"/>
  <c r="M308" i="2" s="1"/>
  <c r="E309" i="2" s="1"/>
  <c r="F308" i="2"/>
  <c r="B1769" i="2"/>
  <c r="C1769" i="2" s="1"/>
  <c r="A1770" i="2"/>
  <c r="A977" i="2"/>
  <c r="B976" i="2"/>
  <c r="C976" i="2" s="1"/>
  <c r="J308" i="2" l="1"/>
  <c r="L308" i="2" s="1"/>
  <c r="H308" i="2"/>
  <c r="K308" i="2" s="1"/>
  <c r="D309" i="2" s="1"/>
  <c r="A1771" i="2"/>
  <c r="B1770" i="2"/>
  <c r="C1770" i="2" s="1"/>
  <c r="A978" i="2"/>
  <c r="B977" i="2"/>
  <c r="C977" i="2" s="1"/>
  <c r="G309" i="2" l="1"/>
  <c r="I309" i="2" s="1"/>
  <c r="M309" i="2" s="1"/>
  <c r="E310" i="2" s="1"/>
  <c r="F309" i="2"/>
  <c r="A1772" i="2"/>
  <c r="B1771" i="2"/>
  <c r="C1771" i="2" s="1"/>
  <c r="A979" i="2"/>
  <c r="B978" i="2"/>
  <c r="C978" i="2" s="1"/>
  <c r="H309" i="2" l="1"/>
  <c r="K309" i="2" s="1"/>
  <c r="J309" i="2"/>
  <c r="L309" i="2" s="1"/>
  <c r="A1773" i="2"/>
  <c r="B1772" i="2"/>
  <c r="C1772" i="2" s="1"/>
  <c r="A980" i="2"/>
  <c r="B979" i="2"/>
  <c r="C979" i="2" s="1"/>
  <c r="D310" i="2" l="1"/>
  <c r="B1773" i="2"/>
  <c r="C1773" i="2" s="1"/>
  <c r="A1774" i="2"/>
  <c r="B980" i="2"/>
  <c r="C980" i="2" s="1"/>
  <c r="A981" i="2"/>
  <c r="G310" i="2" l="1"/>
  <c r="I310" i="2" s="1"/>
  <c r="M310" i="2" s="1"/>
  <c r="E311" i="2" s="1"/>
  <c r="F310" i="2"/>
  <c r="A1775" i="2"/>
  <c r="B1774" i="2"/>
  <c r="C1774" i="2" s="1"/>
  <c r="A982" i="2"/>
  <c r="B981" i="2"/>
  <c r="C981" i="2" s="1"/>
  <c r="H310" i="2" l="1"/>
  <c r="K310" i="2" s="1"/>
  <c r="J310" i="2"/>
  <c r="L310" i="2" s="1"/>
  <c r="A1776" i="2"/>
  <c r="B1775" i="2"/>
  <c r="C1775" i="2" s="1"/>
  <c r="A983" i="2"/>
  <c r="B982" i="2"/>
  <c r="C982" i="2" s="1"/>
  <c r="D311" i="2" l="1"/>
  <c r="A1777" i="2"/>
  <c r="B1776" i="2"/>
  <c r="C1776" i="2" s="1"/>
  <c r="A984" i="2"/>
  <c r="B983" i="2"/>
  <c r="C983" i="2" s="1"/>
  <c r="G311" i="2" l="1"/>
  <c r="I311" i="2" s="1"/>
  <c r="M311" i="2" s="1"/>
  <c r="E312" i="2" s="1"/>
  <c r="F311" i="2"/>
  <c r="A1778" i="2"/>
  <c r="B1777" i="2"/>
  <c r="C1777" i="2" s="1"/>
  <c r="A985" i="2"/>
  <c r="B984" i="2"/>
  <c r="C984" i="2" s="1"/>
  <c r="J311" i="2" l="1"/>
  <c r="L311" i="2" s="1"/>
  <c r="H311" i="2"/>
  <c r="K311" i="2" s="1"/>
  <c r="D312" i="2" s="1"/>
  <c r="A1779" i="2"/>
  <c r="B1778" i="2"/>
  <c r="C1778" i="2" s="1"/>
  <c r="B985" i="2"/>
  <c r="C985" i="2" s="1"/>
  <c r="A986" i="2"/>
  <c r="F312" i="2" l="1"/>
  <c r="G312" i="2"/>
  <c r="I312" i="2" s="1"/>
  <c r="M312" i="2" s="1"/>
  <c r="E313" i="2" s="1"/>
  <c r="A1780" i="2"/>
  <c r="B1779" i="2"/>
  <c r="C1779" i="2" s="1"/>
  <c r="A987" i="2"/>
  <c r="B986" i="2"/>
  <c r="C986" i="2" s="1"/>
  <c r="H312" i="2" l="1"/>
  <c r="K312" i="2" s="1"/>
  <c r="D313" i="2" s="1"/>
  <c r="J312" i="2"/>
  <c r="L312" i="2" s="1"/>
  <c r="A1781" i="2"/>
  <c r="B1780" i="2"/>
  <c r="C1780" i="2" s="1"/>
  <c r="A988" i="2"/>
  <c r="B987" i="2"/>
  <c r="C987" i="2" s="1"/>
  <c r="F313" i="2" l="1"/>
  <c r="G313" i="2"/>
  <c r="I313" i="2" s="1"/>
  <c r="M313" i="2" s="1"/>
  <c r="E314" i="2" s="1"/>
  <c r="A1782" i="2"/>
  <c r="B1781" i="2"/>
  <c r="C1781" i="2" s="1"/>
  <c r="B988" i="2"/>
  <c r="C988" i="2" s="1"/>
  <c r="A989" i="2"/>
  <c r="H313" i="2" l="1"/>
  <c r="K313" i="2" s="1"/>
  <c r="J313" i="2"/>
  <c r="L313" i="2" s="1"/>
  <c r="A1783" i="2"/>
  <c r="B1782" i="2"/>
  <c r="C1782" i="2" s="1"/>
  <c r="A990" i="2"/>
  <c r="B989" i="2"/>
  <c r="C989" i="2" s="1"/>
  <c r="D314" i="2" l="1"/>
  <c r="A1784" i="2"/>
  <c r="B1783" i="2"/>
  <c r="C1783" i="2" s="1"/>
  <c r="A991" i="2"/>
  <c r="B990" i="2"/>
  <c r="C990" i="2" s="1"/>
  <c r="F314" i="2" l="1"/>
  <c r="G314" i="2"/>
  <c r="I314" i="2" s="1"/>
  <c r="M314" i="2" s="1"/>
  <c r="E315" i="2" s="1"/>
  <c r="A1785" i="2"/>
  <c r="B1784" i="2"/>
  <c r="C1784" i="2" s="1"/>
  <c r="A992" i="2"/>
  <c r="B991" i="2"/>
  <c r="C991" i="2" s="1"/>
  <c r="J314" i="2" l="1"/>
  <c r="L314" i="2" s="1"/>
  <c r="H314" i="2"/>
  <c r="K314" i="2" s="1"/>
  <c r="D315" i="2" s="1"/>
  <c r="B1785" i="2"/>
  <c r="C1785" i="2" s="1"/>
  <c r="A1786" i="2"/>
  <c r="A993" i="2"/>
  <c r="B992" i="2"/>
  <c r="C992" i="2" s="1"/>
  <c r="G315" i="2" l="1"/>
  <c r="I315" i="2" s="1"/>
  <c r="M315" i="2" s="1"/>
  <c r="E316" i="2" s="1"/>
  <c r="F315" i="2"/>
  <c r="A1787" i="2"/>
  <c r="B1786" i="2"/>
  <c r="C1786" i="2" s="1"/>
  <c r="B993" i="2"/>
  <c r="C993" i="2" s="1"/>
  <c r="A994" i="2"/>
  <c r="H315" i="2" l="1"/>
  <c r="K315" i="2" s="1"/>
  <c r="J315" i="2"/>
  <c r="L315" i="2" s="1"/>
  <c r="A1788" i="2"/>
  <c r="B1787" i="2"/>
  <c r="C1787" i="2" s="1"/>
  <c r="A995" i="2"/>
  <c r="B994" i="2"/>
  <c r="C994" i="2" s="1"/>
  <c r="D316" i="2" l="1"/>
  <c r="A1789" i="2"/>
  <c r="B1788" i="2"/>
  <c r="C1788" i="2" s="1"/>
  <c r="A996" i="2"/>
  <c r="B995" i="2"/>
  <c r="C995" i="2" s="1"/>
  <c r="G316" i="2" l="1"/>
  <c r="I316" i="2" s="1"/>
  <c r="M316" i="2" s="1"/>
  <c r="E317" i="2" s="1"/>
  <c r="F316" i="2"/>
  <c r="B1789" i="2"/>
  <c r="C1789" i="2" s="1"/>
  <c r="A1790" i="2"/>
  <c r="B996" i="2"/>
  <c r="C996" i="2" s="1"/>
  <c r="A997" i="2"/>
  <c r="J316" i="2" l="1"/>
  <c r="L316" i="2" s="1"/>
  <c r="H316" i="2"/>
  <c r="K316" i="2" s="1"/>
  <c r="D317" i="2" s="1"/>
  <c r="A1791" i="2"/>
  <c r="B1790" i="2"/>
  <c r="C1790" i="2" s="1"/>
  <c r="A998" i="2"/>
  <c r="B997" i="2"/>
  <c r="C997" i="2" s="1"/>
  <c r="G317" i="2" l="1"/>
  <c r="I317" i="2" s="1"/>
  <c r="M317" i="2" s="1"/>
  <c r="E318" i="2" s="1"/>
  <c r="F317" i="2"/>
  <c r="A1792" i="2"/>
  <c r="B1791" i="2"/>
  <c r="C1791" i="2" s="1"/>
  <c r="A999" i="2"/>
  <c r="B998" i="2"/>
  <c r="C998" i="2" s="1"/>
  <c r="J317" i="2" l="1"/>
  <c r="L317" i="2" s="1"/>
  <c r="H317" i="2"/>
  <c r="K317" i="2" s="1"/>
  <c r="D318" i="2" s="1"/>
  <c r="A1793" i="2"/>
  <c r="B1792" i="2"/>
  <c r="C1792" i="2" s="1"/>
  <c r="A1000" i="2"/>
  <c r="B999" i="2"/>
  <c r="C999" i="2" s="1"/>
  <c r="F318" i="2" l="1"/>
  <c r="G318" i="2"/>
  <c r="I318" i="2" s="1"/>
  <c r="M318" i="2" s="1"/>
  <c r="E319" i="2" s="1"/>
  <c r="A1794" i="2"/>
  <c r="B1793" i="2"/>
  <c r="C1793" i="2" s="1"/>
  <c r="A1001" i="2"/>
  <c r="B1000" i="2"/>
  <c r="C1000" i="2" s="1"/>
  <c r="J318" i="2" l="1"/>
  <c r="L318" i="2" s="1"/>
  <c r="H318" i="2"/>
  <c r="K318" i="2" s="1"/>
  <c r="D319" i="2" s="1"/>
  <c r="A1795" i="2"/>
  <c r="B1794" i="2"/>
  <c r="C1794" i="2" s="1"/>
  <c r="B1001" i="2"/>
  <c r="C1001" i="2" s="1"/>
  <c r="A1002" i="2"/>
  <c r="F319" i="2" l="1"/>
  <c r="G319" i="2"/>
  <c r="I319" i="2" s="1"/>
  <c r="M319" i="2" s="1"/>
  <c r="E320" i="2" s="1"/>
  <c r="A1796" i="2"/>
  <c r="B1795" i="2"/>
  <c r="C1795" i="2" s="1"/>
  <c r="A1003" i="2"/>
  <c r="B1002" i="2"/>
  <c r="C1002" i="2" s="1"/>
  <c r="J319" i="2" l="1"/>
  <c r="L319" i="2" s="1"/>
  <c r="H319" i="2"/>
  <c r="K319" i="2" s="1"/>
  <c r="D320" i="2" s="1"/>
  <c r="A1797" i="2"/>
  <c r="B1796" i="2"/>
  <c r="C1796" i="2" s="1"/>
  <c r="A1004" i="2"/>
  <c r="B1004" i="2" s="1"/>
  <c r="C1004" i="2" s="1"/>
  <c r="B1003" i="2"/>
  <c r="C1003" i="2" s="1"/>
  <c r="G320" i="2" l="1"/>
  <c r="I320" i="2" s="1"/>
  <c r="M320" i="2" s="1"/>
  <c r="E321" i="2" s="1"/>
  <c r="F320" i="2"/>
  <c r="A1798" i="2"/>
  <c r="B1797" i="2"/>
  <c r="C1797" i="2" s="1"/>
  <c r="J320" i="2" l="1"/>
  <c r="L320" i="2" s="1"/>
  <c r="H320" i="2"/>
  <c r="K320" i="2" s="1"/>
  <c r="D321" i="2" s="1"/>
  <c r="A1799" i="2"/>
  <c r="B1798" i="2"/>
  <c r="C1798" i="2" s="1"/>
  <c r="F321" i="2" l="1"/>
  <c r="G321" i="2"/>
  <c r="I321" i="2" s="1"/>
  <c r="M321" i="2" s="1"/>
  <c r="E322" i="2" s="1"/>
  <c r="A1800" i="2"/>
  <c r="B1799" i="2"/>
  <c r="C1799" i="2" s="1"/>
  <c r="J321" i="2" l="1"/>
  <c r="L321" i="2" s="1"/>
  <c r="H321" i="2"/>
  <c r="K321" i="2" s="1"/>
  <c r="A1801" i="2"/>
  <c r="B1800" i="2"/>
  <c r="C1800" i="2" s="1"/>
  <c r="D322" i="2" l="1"/>
  <c r="B1801" i="2"/>
  <c r="C1801" i="2" s="1"/>
  <c r="A1802" i="2"/>
  <c r="F322" i="2" l="1"/>
  <c r="G322" i="2"/>
  <c r="I322" i="2" s="1"/>
  <c r="M322" i="2" s="1"/>
  <c r="E323" i="2" s="1"/>
  <c r="A1803" i="2"/>
  <c r="B1802" i="2"/>
  <c r="C1802" i="2" s="1"/>
  <c r="J322" i="2" l="1"/>
  <c r="L322" i="2" s="1"/>
  <c r="H322" i="2"/>
  <c r="K322" i="2" s="1"/>
  <c r="A1804" i="2"/>
  <c r="B1803" i="2"/>
  <c r="C1803" i="2" s="1"/>
  <c r="D323" i="2" l="1"/>
  <c r="A1805" i="2"/>
  <c r="B1804" i="2"/>
  <c r="C1804" i="2" s="1"/>
  <c r="F323" i="2" l="1"/>
  <c r="G323" i="2"/>
  <c r="I323" i="2" s="1"/>
  <c r="M323" i="2" s="1"/>
  <c r="E324" i="2" s="1"/>
  <c r="B1805" i="2"/>
  <c r="C1805" i="2" s="1"/>
  <c r="A1806" i="2"/>
  <c r="J323" i="2" l="1"/>
  <c r="L323" i="2" s="1"/>
  <c r="H323" i="2"/>
  <c r="K323" i="2" s="1"/>
  <c r="A1807" i="2"/>
  <c r="B1806" i="2"/>
  <c r="C1806" i="2" s="1"/>
  <c r="D324" i="2" l="1"/>
  <c r="A1808" i="2"/>
  <c r="B1807" i="2"/>
  <c r="C1807" i="2" s="1"/>
  <c r="G324" i="2" l="1"/>
  <c r="I324" i="2" s="1"/>
  <c r="M324" i="2" s="1"/>
  <c r="E325" i="2" s="1"/>
  <c r="F324" i="2"/>
  <c r="A1809" i="2"/>
  <c r="B1808" i="2"/>
  <c r="C1808" i="2" s="1"/>
  <c r="J324" i="2" l="1"/>
  <c r="L324" i="2" s="1"/>
  <c r="H324" i="2"/>
  <c r="K324" i="2" s="1"/>
  <c r="D325" i="2" s="1"/>
  <c r="A1810" i="2"/>
  <c r="B1809" i="2"/>
  <c r="C1809" i="2" s="1"/>
  <c r="G325" i="2" l="1"/>
  <c r="I325" i="2" s="1"/>
  <c r="M325" i="2" s="1"/>
  <c r="E326" i="2" s="1"/>
  <c r="F325" i="2"/>
  <c r="A1811" i="2"/>
  <c r="B1810" i="2"/>
  <c r="C1810" i="2" s="1"/>
  <c r="J325" i="2" l="1"/>
  <c r="L325" i="2" s="1"/>
  <c r="H325" i="2"/>
  <c r="K325" i="2" s="1"/>
  <c r="D326" i="2" s="1"/>
  <c r="A1812" i="2"/>
  <c r="B1811" i="2"/>
  <c r="C1811" i="2" s="1"/>
  <c r="F326" i="2" l="1"/>
  <c r="G326" i="2"/>
  <c r="I326" i="2" s="1"/>
  <c r="M326" i="2" s="1"/>
  <c r="E327" i="2" s="1"/>
  <c r="A1813" i="2"/>
  <c r="B1812" i="2"/>
  <c r="C1812" i="2" s="1"/>
  <c r="J326" i="2" l="1"/>
  <c r="L326" i="2" s="1"/>
  <c r="H326" i="2"/>
  <c r="K326" i="2" s="1"/>
  <c r="D327" i="2" s="1"/>
  <c r="A1814" i="2"/>
  <c r="B1813" i="2"/>
  <c r="C1813" i="2" s="1"/>
  <c r="G327" i="2" l="1"/>
  <c r="I327" i="2" s="1"/>
  <c r="M327" i="2" s="1"/>
  <c r="E328" i="2" s="1"/>
  <c r="F327" i="2"/>
  <c r="A1815" i="2"/>
  <c r="B1814" i="2"/>
  <c r="C1814" i="2" s="1"/>
  <c r="H327" i="2" l="1"/>
  <c r="K327" i="2" s="1"/>
  <c r="J327" i="2"/>
  <c r="L327" i="2" s="1"/>
  <c r="A1816" i="2"/>
  <c r="B1815" i="2"/>
  <c r="C1815" i="2" s="1"/>
  <c r="D328" i="2" l="1"/>
  <c r="A1817" i="2"/>
  <c r="B1816" i="2"/>
  <c r="C1816" i="2" s="1"/>
  <c r="G328" i="2" l="1"/>
  <c r="I328" i="2" s="1"/>
  <c r="M328" i="2" s="1"/>
  <c r="E329" i="2" s="1"/>
  <c r="F328" i="2"/>
  <c r="B1817" i="2"/>
  <c r="C1817" i="2" s="1"/>
  <c r="A1818" i="2"/>
  <c r="J328" i="2" l="1"/>
  <c r="L328" i="2" s="1"/>
  <c r="H328" i="2"/>
  <c r="K328" i="2" s="1"/>
  <c r="D329" i="2" s="1"/>
  <c r="A1819" i="2"/>
  <c r="B1818" i="2"/>
  <c r="C1818" i="2" s="1"/>
  <c r="G329" i="2" l="1"/>
  <c r="I329" i="2" s="1"/>
  <c r="M329" i="2" s="1"/>
  <c r="E330" i="2" s="1"/>
  <c r="F329" i="2"/>
  <c r="A1820" i="2"/>
  <c r="B1819" i="2"/>
  <c r="C1819" i="2" s="1"/>
  <c r="H329" i="2" l="1"/>
  <c r="K329" i="2" s="1"/>
  <c r="J329" i="2"/>
  <c r="L329" i="2" s="1"/>
  <c r="A1821" i="2"/>
  <c r="B1820" i="2"/>
  <c r="C1820" i="2" s="1"/>
  <c r="D330" i="2" l="1"/>
  <c r="B1821" i="2"/>
  <c r="C1821" i="2" s="1"/>
  <c r="A1822" i="2"/>
  <c r="F330" i="2" l="1"/>
  <c r="G330" i="2"/>
  <c r="I330" i="2" s="1"/>
  <c r="M330" i="2" s="1"/>
  <c r="E331" i="2" s="1"/>
  <c r="A1823" i="2"/>
  <c r="B1822" i="2"/>
  <c r="C1822" i="2" s="1"/>
  <c r="J330" i="2" l="1"/>
  <c r="L330" i="2" s="1"/>
  <c r="H330" i="2"/>
  <c r="K330" i="2" s="1"/>
  <c r="D331" i="2" s="1"/>
  <c r="A1824" i="2"/>
  <c r="B1823" i="2"/>
  <c r="C1823" i="2" s="1"/>
  <c r="G331" i="2" l="1"/>
  <c r="I331" i="2" s="1"/>
  <c r="M331" i="2" s="1"/>
  <c r="E332" i="2" s="1"/>
  <c r="F331" i="2"/>
  <c r="A1825" i="2"/>
  <c r="B1824" i="2"/>
  <c r="C1824" i="2" s="1"/>
  <c r="H331" i="2" l="1"/>
  <c r="K331" i="2" s="1"/>
  <c r="J331" i="2"/>
  <c r="L331" i="2" s="1"/>
  <c r="A1826" i="2"/>
  <c r="B1825" i="2"/>
  <c r="C1825" i="2" s="1"/>
  <c r="D332" i="2" l="1"/>
  <c r="A1827" i="2"/>
  <c r="B1826" i="2"/>
  <c r="C1826" i="2" s="1"/>
  <c r="G332" i="2" l="1"/>
  <c r="I332" i="2" s="1"/>
  <c r="M332" i="2" s="1"/>
  <c r="E333" i="2" s="1"/>
  <c r="F332" i="2"/>
  <c r="A1828" i="2"/>
  <c r="B1827" i="2"/>
  <c r="C1827" i="2" s="1"/>
  <c r="J332" i="2" l="1"/>
  <c r="L332" i="2" s="1"/>
  <c r="H332" i="2"/>
  <c r="K332" i="2" s="1"/>
  <c r="D333" i="2" s="1"/>
  <c r="A1829" i="2"/>
  <c r="B1828" i="2"/>
  <c r="C1828" i="2" s="1"/>
  <c r="G333" i="2" l="1"/>
  <c r="I333" i="2" s="1"/>
  <c r="M333" i="2" s="1"/>
  <c r="E334" i="2" s="1"/>
  <c r="F333" i="2"/>
  <c r="B1829" i="2"/>
  <c r="C1829" i="2" s="1"/>
  <c r="A1830" i="2"/>
  <c r="J333" i="2" l="1"/>
  <c r="L333" i="2" s="1"/>
  <c r="H333" i="2"/>
  <c r="K333" i="2" s="1"/>
  <c r="D334" i="2" s="1"/>
  <c r="A1831" i="2"/>
  <c r="B1830" i="2"/>
  <c r="C1830" i="2" s="1"/>
  <c r="F334" i="2" l="1"/>
  <c r="G334" i="2"/>
  <c r="I334" i="2" s="1"/>
  <c r="M334" i="2" s="1"/>
  <c r="E335" i="2" s="1"/>
  <c r="A1832" i="2"/>
  <c r="B1831" i="2"/>
  <c r="C1831" i="2" s="1"/>
  <c r="J334" i="2" l="1"/>
  <c r="L334" i="2" s="1"/>
  <c r="H334" i="2"/>
  <c r="K334" i="2" s="1"/>
  <c r="D335" i="2" s="1"/>
  <c r="A1833" i="2"/>
  <c r="B1832" i="2"/>
  <c r="C1832" i="2" s="1"/>
  <c r="G335" i="2" l="1"/>
  <c r="I335" i="2" s="1"/>
  <c r="M335" i="2" s="1"/>
  <c r="E336" i="2" s="1"/>
  <c r="F335" i="2"/>
  <c r="B1833" i="2"/>
  <c r="C1833" i="2" s="1"/>
  <c r="A1834" i="2"/>
  <c r="J335" i="2" l="1"/>
  <c r="L335" i="2" s="1"/>
  <c r="H335" i="2"/>
  <c r="K335" i="2" s="1"/>
  <c r="D336" i="2" s="1"/>
  <c r="A1835" i="2"/>
  <c r="B1834" i="2"/>
  <c r="C1834" i="2" s="1"/>
  <c r="G336" i="2" l="1"/>
  <c r="I336" i="2" s="1"/>
  <c r="M336" i="2" s="1"/>
  <c r="E337" i="2" s="1"/>
  <c r="F336" i="2"/>
  <c r="A1836" i="2"/>
  <c r="B1835" i="2"/>
  <c r="C1835" i="2" s="1"/>
  <c r="J336" i="2" l="1"/>
  <c r="L336" i="2" s="1"/>
  <c r="H336" i="2"/>
  <c r="K336" i="2" s="1"/>
  <c r="D337" i="2" s="1"/>
  <c r="A1837" i="2"/>
  <c r="B1836" i="2"/>
  <c r="C1836" i="2" s="1"/>
  <c r="F337" i="2" l="1"/>
  <c r="G337" i="2"/>
  <c r="I337" i="2" s="1"/>
  <c r="M337" i="2" s="1"/>
  <c r="E338" i="2" s="1"/>
  <c r="B1837" i="2"/>
  <c r="C1837" i="2" s="1"/>
  <c r="A1838" i="2"/>
  <c r="J337" i="2" l="1"/>
  <c r="L337" i="2" s="1"/>
  <c r="H337" i="2"/>
  <c r="K337" i="2" s="1"/>
  <c r="D338" i="2" s="1"/>
  <c r="A1839" i="2"/>
  <c r="B1838" i="2"/>
  <c r="C1838" i="2" s="1"/>
  <c r="F338" i="2" l="1"/>
  <c r="G338" i="2"/>
  <c r="I338" i="2" s="1"/>
  <c r="M338" i="2" s="1"/>
  <c r="E339" i="2" s="1"/>
  <c r="A1840" i="2"/>
  <c r="B1839" i="2"/>
  <c r="C1839" i="2" s="1"/>
  <c r="J338" i="2" l="1"/>
  <c r="L338" i="2" s="1"/>
  <c r="H338" i="2"/>
  <c r="K338" i="2" s="1"/>
  <c r="D339" i="2" s="1"/>
  <c r="A1841" i="2"/>
  <c r="B1840" i="2"/>
  <c r="C1840" i="2" s="1"/>
  <c r="G339" i="2" l="1"/>
  <c r="I339" i="2" s="1"/>
  <c r="M339" i="2" s="1"/>
  <c r="E340" i="2" s="1"/>
  <c r="F339" i="2"/>
  <c r="A1842" i="2"/>
  <c r="B1841" i="2"/>
  <c r="C1841" i="2" s="1"/>
  <c r="H339" i="2" l="1"/>
  <c r="K339" i="2" s="1"/>
  <c r="J339" i="2"/>
  <c r="L339" i="2" s="1"/>
  <c r="A1843" i="2"/>
  <c r="B1842" i="2"/>
  <c r="C1842" i="2" s="1"/>
  <c r="D340" i="2" l="1"/>
  <c r="A1844" i="2"/>
  <c r="B1843" i="2"/>
  <c r="C1843" i="2" s="1"/>
  <c r="G340" i="2" l="1"/>
  <c r="I340" i="2" s="1"/>
  <c r="M340" i="2" s="1"/>
  <c r="E341" i="2" s="1"/>
  <c r="F340" i="2"/>
  <c r="A1845" i="2"/>
  <c r="B1844" i="2"/>
  <c r="C1844" i="2" s="1"/>
  <c r="J340" i="2" l="1"/>
  <c r="L340" i="2" s="1"/>
  <c r="H340" i="2"/>
  <c r="K340" i="2" s="1"/>
  <c r="D341" i="2" s="1"/>
  <c r="A1846" i="2"/>
  <c r="B1845" i="2"/>
  <c r="C1845" i="2" s="1"/>
  <c r="G341" i="2" l="1"/>
  <c r="I341" i="2" s="1"/>
  <c r="M341" i="2" s="1"/>
  <c r="E342" i="2" s="1"/>
  <c r="F341" i="2"/>
  <c r="A1847" i="2"/>
  <c r="B1846" i="2"/>
  <c r="C1846" i="2" s="1"/>
  <c r="J341" i="2" l="1"/>
  <c r="L341" i="2" s="1"/>
  <c r="H341" i="2"/>
  <c r="K341" i="2" s="1"/>
  <c r="D342" i="2" s="1"/>
  <c r="A1848" i="2"/>
  <c r="B1847" i="2"/>
  <c r="C1847" i="2" s="1"/>
  <c r="F342" i="2" l="1"/>
  <c r="G342" i="2"/>
  <c r="I342" i="2" s="1"/>
  <c r="M342" i="2" s="1"/>
  <c r="E343" i="2" s="1"/>
  <c r="A1849" i="2"/>
  <c r="B1848" i="2"/>
  <c r="C1848" i="2" s="1"/>
  <c r="J342" i="2" l="1"/>
  <c r="L342" i="2" s="1"/>
  <c r="H342" i="2"/>
  <c r="K342" i="2" s="1"/>
  <c r="D343" i="2" s="1"/>
  <c r="B1849" i="2"/>
  <c r="C1849" i="2" s="1"/>
  <c r="A1850" i="2"/>
  <c r="G343" i="2" l="1"/>
  <c r="I343" i="2" s="1"/>
  <c r="M343" i="2" s="1"/>
  <c r="E344" i="2" s="1"/>
  <c r="F343" i="2"/>
  <c r="A1851" i="2"/>
  <c r="B1850" i="2"/>
  <c r="C1850" i="2" s="1"/>
  <c r="J343" i="2" l="1"/>
  <c r="L343" i="2" s="1"/>
  <c r="H343" i="2"/>
  <c r="K343" i="2" s="1"/>
  <c r="D344" i="2" s="1"/>
  <c r="A1852" i="2"/>
  <c r="B1851" i="2"/>
  <c r="C1851" i="2" s="1"/>
  <c r="G344" i="2" l="1"/>
  <c r="I344" i="2" s="1"/>
  <c r="M344" i="2" s="1"/>
  <c r="E345" i="2" s="1"/>
  <c r="F344" i="2"/>
  <c r="A1853" i="2"/>
  <c r="B1852" i="2"/>
  <c r="C1852" i="2" s="1"/>
  <c r="J344" i="2" l="1"/>
  <c r="L344" i="2" s="1"/>
  <c r="H344" i="2"/>
  <c r="K344" i="2" s="1"/>
  <c r="D345" i="2" s="1"/>
  <c r="B1853" i="2"/>
  <c r="C1853" i="2" s="1"/>
  <c r="A1854" i="2"/>
  <c r="G345" i="2" l="1"/>
  <c r="I345" i="2" s="1"/>
  <c r="M345" i="2" s="1"/>
  <c r="E346" i="2" s="1"/>
  <c r="F345" i="2"/>
  <c r="A1855" i="2"/>
  <c r="B1854" i="2"/>
  <c r="C1854" i="2" s="1"/>
  <c r="J345" i="2" l="1"/>
  <c r="L345" i="2" s="1"/>
  <c r="H345" i="2"/>
  <c r="K345" i="2" s="1"/>
  <c r="D346" i="2" s="1"/>
  <c r="A1856" i="2"/>
  <c r="B1855" i="2"/>
  <c r="C1855" i="2" s="1"/>
  <c r="F346" i="2" l="1"/>
  <c r="G346" i="2"/>
  <c r="I346" i="2" s="1"/>
  <c r="M346" i="2" s="1"/>
  <c r="E347" i="2" s="1"/>
  <c r="A1857" i="2"/>
  <c r="B1856" i="2"/>
  <c r="C1856" i="2" s="1"/>
  <c r="J346" i="2" l="1"/>
  <c r="L346" i="2" s="1"/>
  <c r="H346" i="2"/>
  <c r="K346" i="2" s="1"/>
  <c r="D347" i="2" s="1"/>
  <c r="A1858" i="2"/>
  <c r="B1857" i="2"/>
  <c r="C1857" i="2" s="1"/>
  <c r="G347" i="2" l="1"/>
  <c r="I347" i="2" s="1"/>
  <c r="M347" i="2" s="1"/>
  <c r="E348" i="2" s="1"/>
  <c r="F347" i="2"/>
  <c r="A1859" i="2"/>
  <c r="B1858" i="2"/>
  <c r="C1858" i="2" s="1"/>
  <c r="J347" i="2" l="1"/>
  <c r="L347" i="2" s="1"/>
  <c r="H347" i="2"/>
  <c r="K347" i="2" s="1"/>
  <c r="D348" i="2" s="1"/>
  <c r="A1860" i="2"/>
  <c r="B1859" i="2"/>
  <c r="C1859" i="2" s="1"/>
  <c r="G348" i="2" l="1"/>
  <c r="I348" i="2" s="1"/>
  <c r="M348" i="2" s="1"/>
  <c r="E349" i="2" s="1"/>
  <c r="F348" i="2"/>
  <c r="A1861" i="2"/>
  <c r="B1860" i="2"/>
  <c r="C1860" i="2" s="1"/>
  <c r="H348" i="2" l="1"/>
  <c r="K348" i="2" s="1"/>
  <c r="J348" i="2"/>
  <c r="L348" i="2" s="1"/>
  <c r="A1862" i="2"/>
  <c r="B1861" i="2"/>
  <c r="C1861" i="2" s="1"/>
  <c r="D349" i="2" l="1"/>
  <c r="A1863" i="2"/>
  <c r="B1862" i="2"/>
  <c r="C1862" i="2" s="1"/>
  <c r="G349" i="2" l="1"/>
  <c r="I349" i="2" s="1"/>
  <c r="M349" i="2" s="1"/>
  <c r="E350" i="2" s="1"/>
  <c r="F349" i="2"/>
  <c r="A1864" i="2"/>
  <c r="B1863" i="2"/>
  <c r="C1863" i="2" s="1"/>
  <c r="H349" i="2" l="1"/>
  <c r="K349" i="2" s="1"/>
  <c r="J349" i="2"/>
  <c r="L349" i="2" s="1"/>
  <c r="A1865" i="2"/>
  <c r="B1864" i="2"/>
  <c r="C1864" i="2" s="1"/>
  <c r="D350" i="2" l="1"/>
  <c r="B1865" i="2"/>
  <c r="C1865" i="2" s="1"/>
  <c r="A1866" i="2"/>
  <c r="F350" i="2" l="1"/>
  <c r="G350" i="2"/>
  <c r="I350" i="2" s="1"/>
  <c r="M350" i="2" s="1"/>
  <c r="E351" i="2" s="1"/>
  <c r="A1867" i="2"/>
  <c r="B1866" i="2"/>
  <c r="C1866" i="2" s="1"/>
  <c r="J350" i="2" l="1"/>
  <c r="L350" i="2" s="1"/>
  <c r="H350" i="2"/>
  <c r="K350" i="2" s="1"/>
  <c r="D351" i="2" s="1"/>
  <c r="A1868" i="2"/>
  <c r="B1867" i="2"/>
  <c r="C1867" i="2" s="1"/>
  <c r="F351" i="2" l="1"/>
  <c r="G351" i="2"/>
  <c r="I351" i="2" s="1"/>
  <c r="M351" i="2" s="1"/>
  <c r="E352" i="2" s="1"/>
  <c r="A1869" i="2"/>
  <c r="B1868" i="2"/>
  <c r="C1868" i="2" s="1"/>
  <c r="J351" i="2" l="1"/>
  <c r="L351" i="2" s="1"/>
  <c r="H351" i="2"/>
  <c r="K351" i="2" s="1"/>
  <c r="D352" i="2" s="1"/>
  <c r="B1869" i="2"/>
  <c r="C1869" i="2" s="1"/>
  <c r="A1870" i="2"/>
  <c r="G352" i="2" l="1"/>
  <c r="I352" i="2" s="1"/>
  <c r="M352" i="2" s="1"/>
  <c r="E353" i="2" s="1"/>
  <c r="F352" i="2"/>
  <c r="A1871" i="2"/>
  <c r="B1870" i="2"/>
  <c r="C1870" i="2" s="1"/>
  <c r="J352" i="2" l="1"/>
  <c r="L352" i="2" s="1"/>
  <c r="H352" i="2"/>
  <c r="K352" i="2" s="1"/>
  <c r="D353" i="2" s="1"/>
  <c r="A1872" i="2"/>
  <c r="B1871" i="2"/>
  <c r="C1871" i="2" s="1"/>
  <c r="F353" i="2" l="1"/>
  <c r="G353" i="2"/>
  <c r="I353" i="2" s="1"/>
  <c r="M353" i="2" s="1"/>
  <c r="E354" i="2" s="1"/>
  <c r="A1873" i="2"/>
  <c r="B1872" i="2"/>
  <c r="C1872" i="2" s="1"/>
  <c r="J353" i="2" l="1"/>
  <c r="L353" i="2" s="1"/>
  <c r="H353" i="2"/>
  <c r="K353" i="2" s="1"/>
  <c r="D354" i="2" s="1"/>
  <c r="A1874" i="2"/>
  <c r="B1873" i="2"/>
  <c r="C1873" i="2" s="1"/>
  <c r="G354" i="2" l="1"/>
  <c r="I354" i="2" s="1"/>
  <c r="M354" i="2" s="1"/>
  <c r="E355" i="2" s="1"/>
  <c r="F354" i="2"/>
  <c r="A1875" i="2"/>
  <c r="B1874" i="2"/>
  <c r="C1874" i="2" s="1"/>
  <c r="J354" i="2" l="1"/>
  <c r="L354" i="2" s="1"/>
  <c r="H354" i="2"/>
  <c r="K354" i="2" s="1"/>
  <c r="D355" i="2" s="1"/>
  <c r="A1876" i="2"/>
  <c r="B1875" i="2"/>
  <c r="C1875" i="2" s="1"/>
  <c r="F355" i="2" l="1"/>
  <c r="G355" i="2"/>
  <c r="I355" i="2" s="1"/>
  <c r="M355" i="2" s="1"/>
  <c r="E356" i="2" s="1"/>
  <c r="A1877" i="2"/>
  <c r="B1876" i="2"/>
  <c r="C1876" i="2" s="1"/>
  <c r="J355" i="2" l="1"/>
  <c r="L355" i="2" s="1"/>
  <c r="H355" i="2"/>
  <c r="K355" i="2" s="1"/>
  <c r="D356" i="2" s="1"/>
  <c r="A1878" i="2"/>
  <c r="B1877" i="2"/>
  <c r="C1877" i="2" s="1"/>
  <c r="G356" i="2" l="1"/>
  <c r="I356" i="2" s="1"/>
  <c r="M356" i="2" s="1"/>
  <c r="E357" i="2" s="1"/>
  <c r="F356" i="2"/>
  <c r="A1879" i="2"/>
  <c r="B1878" i="2"/>
  <c r="C1878" i="2" s="1"/>
  <c r="J356" i="2" l="1"/>
  <c r="L356" i="2" s="1"/>
  <c r="H356" i="2"/>
  <c r="K356" i="2" s="1"/>
  <c r="D357" i="2" s="1"/>
  <c r="A1880" i="2"/>
  <c r="B1879" i="2"/>
  <c r="C1879" i="2" s="1"/>
  <c r="G357" i="2" l="1"/>
  <c r="I357" i="2" s="1"/>
  <c r="M357" i="2" s="1"/>
  <c r="E358" i="2" s="1"/>
  <c r="F357" i="2"/>
  <c r="A1881" i="2"/>
  <c r="B1880" i="2"/>
  <c r="C1880" i="2" s="1"/>
  <c r="J357" i="2" l="1"/>
  <c r="L357" i="2" s="1"/>
  <c r="H357" i="2"/>
  <c r="K357" i="2" s="1"/>
  <c r="D358" i="2" s="1"/>
  <c r="B1881" i="2"/>
  <c r="C1881" i="2" s="1"/>
  <c r="A1882" i="2"/>
  <c r="G358" i="2" l="1"/>
  <c r="I358" i="2" s="1"/>
  <c r="M358" i="2" s="1"/>
  <c r="E359" i="2" s="1"/>
  <c r="F358" i="2"/>
  <c r="A1883" i="2"/>
  <c r="B1882" i="2"/>
  <c r="C1882" i="2" s="1"/>
  <c r="J358" i="2" l="1"/>
  <c r="L358" i="2" s="1"/>
  <c r="H358" i="2"/>
  <c r="K358" i="2" s="1"/>
  <c r="D359" i="2" s="1"/>
  <c r="A1884" i="2"/>
  <c r="B1883" i="2"/>
  <c r="C1883" i="2" s="1"/>
  <c r="G359" i="2" l="1"/>
  <c r="I359" i="2" s="1"/>
  <c r="M359" i="2" s="1"/>
  <c r="E360" i="2" s="1"/>
  <c r="F359" i="2"/>
  <c r="A1885" i="2"/>
  <c r="B1884" i="2"/>
  <c r="C1884" i="2" s="1"/>
  <c r="J359" i="2" l="1"/>
  <c r="L359" i="2" s="1"/>
  <c r="H359" i="2"/>
  <c r="K359" i="2" s="1"/>
  <c r="D360" i="2" s="1"/>
  <c r="B1885" i="2"/>
  <c r="C1885" i="2" s="1"/>
  <c r="A1886" i="2"/>
  <c r="G360" i="2" l="1"/>
  <c r="I360" i="2" s="1"/>
  <c r="M360" i="2" s="1"/>
  <c r="E361" i="2" s="1"/>
  <c r="F360" i="2"/>
  <c r="A1887" i="2"/>
  <c r="B1886" i="2"/>
  <c r="C1886" i="2" s="1"/>
  <c r="H360" i="2" l="1"/>
  <c r="K360" i="2" s="1"/>
  <c r="J360" i="2"/>
  <c r="L360" i="2" s="1"/>
  <c r="A1888" i="2"/>
  <c r="B1887" i="2"/>
  <c r="C1887" i="2" s="1"/>
  <c r="D361" i="2" l="1"/>
  <c r="A1889" i="2"/>
  <c r="B1888" i="2"/>
  <c r="C1888" i="2" s="1"/>
  <c r="G361" i="2" l="1"/>
  <c r="I361" i="2" s="1"/>
  <c r="M361" i="2" s="1"/>
  <c r="E362" i="2" s="1"/>
  <c r="F361" i="2"/>
  <c r="A1890" i="2"/>
  <c r="B1889" i="2"/>
  <c r="C1889" i="2" s="1"/>
  <c r="J361" i="2" l="1"/>
  <c r="L361" i="2" s="1"/>
  <c r="H361" i="2"/>
  <c r="K361" i="2" s="1"/>
  <c r="D362" i="2" s="1"/>
  <c r="A1891" i="2"/>
  <c r="B1890" i="2"/>
  <c r="C1890" i="2" s="1"/>
  <c r="F362" i="2" l="1"/>
  <c r="G362" i="2"/>
  <c r="I362" i="2" s="1"/>
  <c r="M362" i="2" s="1"/>
  <c r="E363" i="2" s="1"/>
  <c r="A1892" i="2"/>
  <c r="B1891" i="2"/>
  <c r="C1891" i="2" s="1"/>
  <c r="J362" i="2" l="1"/>
  <c r="L362" i="2" s="1"/>
  <c r="H362" i="2"/>
  <c r="K362" i="2" s="1"/>
  <c r="A1893" i="2"/>
  <c r="B1892" i="2"/>
  <c r="C1892" i="2" s="1"/>
  <c r="D363" i="2" l="1"/>
  <c r="A1894" i="2"/>
  <c r="B1893" i="2"/>
  <c r="C1893" i="2" s="1"/>
  <c r="G363" i="2" l="1"/>
  <c r="I363" i="2" s="1"/>
  <c r="M363" i="2" s="1"/>
  <c r="E364" i="2" s="1"/>
  <c r="F363" i="2"/>
  <c r="A1895" i="2"/>
  <c r="B1894" i="2"/>
  <c r="C1894" i="2" s="1"/>
  <c r="J363" i="2" l="1"/>
  <c r="L363" i="2" s="1"/>
  <c r="H363" i="2"/>
  <c r="K363" i="2" s="1"/>
  <c r="A1896" i="2"/>
  <c r="B1895" i="2"/>
  <c r="C1895" i="2" s="1"/>
  <c r="D364" i="2" l="1"/>
  <c r="A1897" i="2"/>
  <c r="B1896" i="2"/>
  <c r="C1896" i="2" s="1"/>
  <c r="G364" i="2" l="1"/>
  <c r="I364" i="2" s="1"/>
  <c r="M364" i="2" s="1"/>
  <c r="E365" i="2" s="1"/>
  <c r="F364" i="2"/>
  <c r="B1897" i="2"/>
  <c r="C1897" i="2" s="1"/>
  <c r="A1898" i="2"/>
  <c r="J364" i="2" l="1"/>
  <c r="L364" i="2" s="1"/>
  <c r="H364" i="2"/>
  <c r="K364" i="2" s="1"/>
  <c r="A1899" i="2"/>
  <c r="B1898" i="2"/>
  <c r="C1898" i="2" s="1"/>
  <c r="D365" i="2" l="1"/>
  <c r="A1900" i="2"/>
  <c r="B1899" i="2"/>
  <c r="C1899" i="2" s="1"/>
  <c r="G365" i="2" l="1"/>
  <c r="I365" i="2" s="1"/>
  <c r="M365" i="2" s="1"/>
  <c r="E366" i="2" s="1"/>
  <c r="F365" i="2"/>
  <c r="A1901" i="2"/>
  <c r="B1900" i="2"/>
  <c r="C1900" i="2" s="1"/>
  <c r="J365" i="2" l="1"/>
  <c r="L365" i="2" s="1"/>
  <c r="H365" i="2"/>
  <c r="K365" i="2" s="1"/>
  <c r="D366" i="2" s="1"/>
  <c r="B1901" i="2"/>
  <c r="C1901" i="2" s="1"/>
  <c r="A1902" i="2"/>
  <c r="F366" i="2" l="1"/>
  <c r="G366" i="2"/>
  <c r="I366" i="2" s="1"/>
  <c r="M366" i="2" s="1"/>
  <c r="E367" i="2" s="1"/>
  <c r="A1903" i="2"/>
  <c r="B1902" i="2"/>
  <c r="C1902" i="2" s="1"/>
  <c r="J366" i="2" l="1"/>
  <c r="L366" i="2" s="1"/>
  <c r="H366" i="2"/>
  <c r="K366" i="2" s="1"/>
  <c r="D367" i="2" s="1"/>
  <c r="A1904" i="2"/>
  <c r="B1903" i="2"/>
  <c r="C1903" i="2" s="1"/>
  <c r="F367" i="2" l="1"/>
  <c r="G367" i="2"/>
  <c r="I367" i="2" s="1"/>
  <c r="M367" i="2" s="1"/>
  <c r="E368" i="2" s="1"/>
  <c r="A1905" i="2"/>
  <c r="B1904" i="2"/>
  <c r="C1904" i="2" s="1"/>
  <c r="J367" i="2" l="1"/>
  <c r="L367" i="2" s="1"/>
  <c r="H367" i="2"/>
  <c r="K367" i="2" s="1"/>
  <c r="D368" i="2" s="1"/>
  <c r="A1906" i="2"/>
  <c r="B1905" i="2"/>
  <c r="C1905" i="2" s="1"/>
  <c r="G368" i="2" l="1"/>
  <c r="I368" i="2" s="1"/>
  <c r="M368" i="2" s="1"/>
  <c r="E369" i="2" s="1"/>
  <c r="F368" i="2"/>
  <c r="A1907" i="2"/>
  <c r="B1906" i="2"/>
  <c r="C1906" i="2" s="1"/>
  <c r="J368" i="2" l="1"/>
  <c r="L368" i="2" s="1"/>
  <c r="H368" i="2"/>
  <c r="K368" i="2" s="1"/>
  <c r="D369" i="2" s="1"/>
  <c r="A1908" i="2"/>
  <c r="B1907" i="2"/>
  <c r="C1907" i="2" s="1"/>
  <c r="G369" i="2" l="1"/>
  <c r="I369" i="2" s="1"/>
  <c r="M369" i="2" s="1"/>
  <c r="E370" i="2" s="1"/>
  <c r="F369" i="2"/>
  <c r="A1909" i="2"/>
  <c r="B1908" i="2"/>
  <c r="C1908" i="2" s="1"/>
  <c r="J369" i="2" l="1"/>
  <c r="L369" i="2" s="1"/>
  <c r="H369" i="2"/>
  <c r="K369" i="2" s="1"/>
  <c r="D370" i="2" s="1"/>
  <c r="A1910" i="2"/>
  <c r="B1909" i="2"/>
  <c r="C1909" i="2" s="1"/>
  <c r="G370" i="2" l="1"/>
  <c r="I370" i="2" s="1"/>
  <c r="M370" i="2" s="1"/>
  <c r="E371" i="2" s="1"/>
  <c r="F370" i="2"/>
  <c r="A1911" i="2"/>
  <c r="B1910" i="2"/>
  <c r="C1910" i="2" s="1"/>
  <c r="J370" i="2" l="1"/>
  <c r="L370" i="2" s="1"/>
  <c r="H370" i="2"/>
  <c r="K370" i="2" s="1"/>
  <c r="D371" i="2" s="1"/>
  <c r="A1912" i="2"/>
  <c r="B1911" i="2"/>
  <c r="C1911" i="2" s="1"/>
  <c r="F371" i="2" l="1"/>
  <c r="G371" i="2"/>
  <c r="I371" i="2" s="1"/>
  <c r="M371" i="2" s="1"/>
  <c r="E372" i="2" s="1"/>
  <c r="A1913" i="2"/>
  <c r="B1912" i="2"/>
  <c r="C1912" i="2" s="1"/>
  <c r="J371" i="2" l="1"/>
  <c r="L371" i="2" s="1"/>
  <c r="H371" i="2"/>
  <c r="K371" i="2" s="1"/>
  <c r="D372" i="2" s="1"/>
  <c r="B1913" i="2"/>
  <c r="C1913" i="2" s="1"/>
  <c r="A1914" i="2"/>
  <c r="G372" i="2" l="1"/>
  <c r="I372" i="2" s="1"/>
  <c r="M372" i="2" s="1"/>
  <c r="E373" i="2" s="1"/>
  <c r="F372" i="2"/>
  <c r="A1915" i="2"/>
  <c r="B1914" i="2"/>
  <c r="C1914" i="2" s="1"/>
  <c r="J372" i="2" l="1"/>
  <c r="L372" i="2" s="1"/>
  <c r="H372" i="2"/>
  <c r="K372" i="2" s="1"/>
  <c r="D373" i="2" s="1"/>
  <c r="A1916" i="2"/>
  <c r="B1915" i="2"/>
  <c r="C1915" i="2" s="1"/>
  <c r="G373" i="2" l="1"/>
  <c r="I373" i="2" s="1"/>
  <c r="M373" i="2" s="1"/>
  <c r="E374" i="2" s="1"/>
  <c r="F373" i="2"/>
  <c r="A1917" i="2"/>
  <c r="B1916" i="2"/>
  <c r="C1916" i="2" s="1"/>
  <c r="J373" i="2" l="1"/>
  <c r="L373" i="2" s="1"/>
  <c r="H373" i="2"/>
  <c r="K373" i="2" s="1"/>
  <c r="D374" i="2" s="1"/>
  <c r="B1917" i="2"/>
  <c r="C1917" i="2" s="1"/>
  <c r="A1918" i="2"/>
  <c r="F374" i="2" l="1"/>
  <c r="G374" i="2"/>
  <c r="I374" i="2" s="1"/>
  <c r="M374" i="2" s="1"/>
  <c r="E375" i="2" s="1"/>
  <c r="A1919" i="2"/>
  <c r="B1918" i="2"/>
  <c r="C1918" i="2" s="1"/>
  <c r="J374" i="2" l="1"/>
  <c r="L374" i="2" s="1"/>
  <c r="H374" i="2"/>
  <c r="K374" i="2" s="1"/>
  <c r="D375" i="2" s="1"/>
  <c r="A1920" i="2"/>
  <c r="B1919" i="2"/>
  <c r="C1919" i="2" s="1"/>
  <c r="G375" i="2" l="1"/>
  <c r="I375" i="2" s="1"/>
  <c r="M375" i="2" s="1"/>
  <c r="E376" i="2" s="1"/>
  <c r="F375" i="2"/>
  <c r="A1921" i="2"/>
  <c r="B1920" i="2"/>
  <c r="C1920" i="2" s="1"/>
  <c r="J375" i="2" l="1"/>
  <c r="L375" i="2" s="1"/>
  <c r="H375" i="2"/>
  <c r="K375" i="2" s="1"/>
  <c r="D376" i="2" s="1"/>
  <c r="A1922" i="2"/>
  <c r="B1921" i="2"/>
  <c r="C1921" i="2" s="1"/>
  <c r="F376" i="2" l="1"/>
  <c r="G376" i="2"/>
  <c r="I376" i="2" s="1"/>
  <c r="M376" i="2" s="1"/>
  <c r="E377" i="2" s="1"/>
  <c r="A1923" i="2"/>
  <c r="B1922" i="2"/>
  <c r="C1922" i="2" s="1"/>
  <c r="J376" i="2" l="1"/>
  <c r="L376" i="2" s="1"/>
  <c r="H376" i="2"/>
  <c r="K376" i="2" s="1"/>
  <c r="D377" i="2" s="1"/>
  <c r="A1924" i="2"/>
  <c r="B1923" i="2"/>
  <c r="C1923" i="2" s="1"/>
  <c r="G377" i="2" l="1"/>
  <c r="I377" i="2" s="1"/>
  <c r="M377" i="2" s="1"/>
  <c r="E378" i="2" s="1"/>
  <c r="F377" i="2"/>
  <c r="A1925" i="2"/>
  <c r="B1924" i="2"/>
  <c r="C1924" i="2" s="1"/>
  <c r="J377" i="2" l="1"/>
  <c r="L377" i="2" s="1"/>
  <c r="H377" i="2"/>
  <c r="K377" i="2" s="1"/>
  <c r="D378" i="2" s="1"/>
  <c r="B1925" i="2"/>
  <c r="C1925" i="2" s="1"/>
  <c r="A1926" i="2"/>
  <c r="F378" i="2" l="1"/>
  <c r="G378" i="2"/>
  <c r="I378" i="2" s="1"/>
  <c r="M378" i="2" s="1"/>
  <c r="E379" i="2" s="1"/>
  <c r="A1927" i="2"/>
  <c r="B1926" i="2"/>
  <c r="C1926" i="2" s="1"/>
  <c r="J378" i="2" l="1"/>
  <c r="L378" i="2" s="1"/>
  <c r="H378" i="2"/>
  <c r="K378" i="2" s="1"/>
  <c r="D379" i="2" s="1"/>
  <c r="A1928" i="2"/>
  <c r="B1927" i="2"/>
  <c r="C1927" i="2" s="1"/>
  <c r="G379" i="2" l="1"/>
  <c r="I379" i="2" s="1"/>
  <c r="M379" i="2" s="1"/>
  <c r="E380" i="2" s="1"/>
  <c r="F379" i="2"/>
  <c r="A1929" i="2"/>
  <c r="B1928" i="2"/>
  <c r="C1928" i="2" s="1"/>
  <c r="J379" i="2" l="1"/>
  <c r="L379" i="2" s="1"/>
  <c r="H379" i="2"/>
  <c r="K379" i="2" s="1"/>
  <c r="D380" i="2" s="1"/>
  <c r="B1929" i="2"/>
  <c r="C1929" i="2" s="1"/>
  <c r="A1930" i="2"/>
  <c r="G380" i="2" l="1"/>
  <c r="I380" i="2" s="1"/>
  <c r="M380" i="2" s="1"/>
  <c r="E381" i="2" s="1"/>
  <c r="F380" i="2"/>
  <c r="A1931" i="2"/>
  <c r="B1930" i="2"/>
  <c r="C1930" i="2" s="1"/>
  <c r="J380" i="2" l="1"/>
  <c r="L380" i="2" s="1"/>
  <c r="H380" i="2"/>
  <c r="K380" i="2" s="1"/>
  <c r="D381" i="2" s="1"/>
  <c r="A1932" i="2"/>
  <c r="B1931" i="2"/>
  <c r="C1931" i="2" s="1"/>
  <c r="F381" i="2" l="1"/>
  <c r="G381" i="2"/>
  <c r="I381" i="2" s="1"/>
  <c r="M381" i="2" s="1"/>
  <c r="E382" i="2" s="1"/>
  <c r="A1933" i="2"/>
  <c r="B1932" i="2"/>
  <c r="C1932" i="2" s="1"/>
  <c r="H381" i="2" l="1"/>
  <c r="K381" i="2" s="1"/>
  <c r="D382" i="2" s="1"/>
  <c r="J381" i="2"/>
  <c r="L381" i="2" s="1"/>
  <c r="B1933" i="2"/>
  <c r="C1933" i="2" s="1"/>
  <c r="A1934" i="2"/>
  <c r="F382" i="2" l="1"/>
  <c r="G382" i="2"/>
  <c r="I382" i="2" s="1"/>
  <c r="M382" i="2" s="1"/>
  <c r="E383" i="2" s="1"/>
  <c r="A1935" i="2"/>
  <c r="B1934" i="2"/>
  <c r="C1934" i="2" s="1"/>
  <c r="J382" i="2" l="1"/>
  <c r="L382" i="2" s="1"/>
  <c r="H382" i="2"/>
  <c r="K382" i="2" s="1"/>
  <c r="D383" i="2" s="1"/>
  <c r="A1936" i="2"/>
  <c r="B1935" i="2"/>
  <c r="C1935" i="2" s="1"/>
  <c r="G383" i="2" l="1"/>
  <c r="I383" i="2" s="1"/>
  <c r="M383" i="2" s="1"/>
  <c r="E384" i="2" s="1"/>
  <c r="F383" i="2"/>
  <c r="A1937" i="2"/>
  <c r="B1936" i="2"/>
  <c r="C1936" i="2" s="1"/>
  <c r="J383" i="2" l="1"/>
  <c r="L383" i="2" s="1"/>
  <c r="H383" i="2"/>
  <c r="K383" i="2" s="1"/>
  <c r="D384" i="2" s="1"/>
  <c r="A1938" i="2"/>
  <c r="B1937" i="2"/>
  <c r="C1937" i="2" s="1"/>
  <c r="G384" i="2" l="1"/>
  <c r="I384" i="2" s="1"/>
  <c r="M384" i="2" s="1"/>
  <c r="E385" i="2" s="1"/>
  <c r="F384" i="2"/>
  <c r="A1939" i="2"/>
  <c r="B1938" i="2"/>
  <c r="C1938" i="2" s="1"/>
  <c r="H384" i="2" l="1"/>
  <c r="K384" i="2" s="1"/>
  <c r="J384" i="2"/>
  <c r="L384" i="2" s="1"/>
  <c r="A1940" i="2"/>
  <c r="B1939" i="2"/>
  <c r="C1939" i="2" s="1"/>
  <c r="D385" i="2" l="1"/>
  <c r="A1941" i="2"/>
  <c r="B1940" i="2"/>
  <c r="C1940" i="2" s="1"/>
  <c r="F385" i="2" l="1"/>
  <c r="G385" i="2"/>
  <c r="I385" i="2" s="1"/>
  <c r="M385" i="2" s="1"/>
  <c r="E386" i="2" s="1"/>
  <c r="B1941" i="2"/>
  <c r="C1941" i="2" s="1"/>
  <c r="A1942" i="2"/>
  <c r="H385" i="2" l="1"/>
  <c r="K385" i="2" s="1"/>
  <c r="J385" i="2"/>
  <c r="L385" i="2" s="1"/>
  <c r="A1943" i="2"/>
  <c r="B1942" i="2"/>
  <c r="C1942" i="2" s="1"/>
  <c r="D386" i="2" l="1"/>
  <c r="A1944" i="2"/>
  <c r="B1943" i="2"/>
  <c r="C1943" i="2" s="1"/>
  <c r="F386" i="2" l="1"/>
  <c r="G386" i="2"/>
  <c r="I386" i="2" s="1"/>
  <c r="M386" i="2" s="1"/>
  <c r="E387" i="2" s="1"/>
  <c r="A1945" i="2"/>
  <c r="B1944" i="2"/>
  <c r="C1944" i="2" s="1"/>
  <c r="H386" i="2" l="1"/>
  <c r="K386" i="2" s="1"/>
  <c r="J386" i="2"/>
  <c r="L386" i="2" s="1"/>
  <c r="B1945" i="2"/>
  <c r="C1945" i="2" s="1"/>
  <c r="A1946" i="2"/>
  <c r="D387" i="2" l="1"/>
  <c r="A1947" i="2"/>
  <c r="B1946" i="2"/>
  <c r="C1946" i="2" s="1"/>
  <c r="G387" i="2" l="1"/>
  <c r="I387" i="2" s="1"/>
  <c r="M387" i="2" s="1"/>
  <c r="E388" i="2" s="1"/>
  <c r="F387" i="2"/>
  <c r="A1948" i="2"/>
  <c r="B1947" i="2"/>
  <c r="C1947" i="2" s="1"/>
  <c r="J387" i="2" l="1"/>
  <c r="L387" i="2" s="1"/>
  <c r="H387" i="2"/>
  <c r="K387" i="2" s="1"/>
  <c r="D388" i="2" s="1"/>
  <c r="A1949" i="2"/>
  <c r="B1948" i="2"/>
  <c r="C1948" i="2" s="1"/>
  <c r="G388" i="2" l="1"/>
  <c r="I388" i="2" s="1"/>
  <c r="M388" i="2" s="1"/>
  <c r="E389" i="2" s="1"/>
  <c r="F388" i="2"/>
  <c r="B1949" i="2"/>
  <c r="C1949" i="2" s="1"/>
  <c r="A1950" i="2"/>
  <c r="J388" i="2" l="1"/>
  <c r="L388" i="2" s="1"/>
  <c r="H388" i="2"/>
  <c r="K388" i="2" s="1"/>
  <c r="D389" i="2" s="1"/>
  <c r="A1951" i="2"/>
  <c r="B1950" i="2"/>
  <c r="C1950" i="2" s="1"/>
  <c r="G389" i="2" l="1"/>
  <c r="I389" i="2" s="1"/>
  <c r="M389" i="2" s="1"/>
  <c r="E390" i="2" s="1"/>
  <c r="F389" i="2"/>
  <c r="A1952" i="2"/>
  <c r="B1951" i="2"/>
  <c r="C1951" i="2" s="1"/>
  <c r="J389" i="2" l="1"/>
  <c r="L389" i="2" s="1"/>
  <c r="H389" i="2"/>
  <c r="K389" i="2" s="1"/>
  <c r="D390" i="2" s="1"/>
  <c r="A1953" i="2"/>
  <c r="B1952" i="2"/>
  <c r="C1952" i="2" s="1"/>
  <c r="F390" i="2" l="1"/>
  <c r="G390" i="2"/>
  <c r="I390" i="2" s="1"/>
  <c r="M390" i="2" s="1"/>
  <c r="E391" i="2" s="1"/>
  <c r="A1954" i="2"/>
  <c r="B1953" i="2"/>
  <c r="C1953" i="2" s="1"/>
  <c r="H390" i="2" l="1"/>
  <c r="K390" i="2" s="1"/>
  <c r="J390" i="2"/>
  <c r="L390" i="2" s="1"/>
  <c r="A1955" i="2"/>
  <c r="B1954" i="2"/>
  <c r="C1954" i="2" s="1"/>
  <c r="D391" i="2" l="1"/>
  <c r="A1956" i="2"/>
  <c r="B1955" i="2"/>
  <c r="C1955" i="2" s="1"/>
  <c r="G391" i="2" l="1"/>
  <c r="I391" i="2" s="1"/>
  <c r="M391" i="2" s="1"/>
  <c r="E392" i="2" s="1"/>
  <c r="F391" i="2"/>
  <c r="A1957" i="2"/>
  <c r="B1956" i="2"/>
  <c r="C1956" i="2" s="1"/>
  <c r="J391" i="2" l="1"/>
  <c r="L391" i="2" s="1"/>
  <c r="H391" i="2"/>
  <c r="K391" i="2" s="1"/>
  <c r="D392" i="2" s="1"/>
  <c r="A1958" i="2"/>
  <c r="B1957" i="2"/>
  <c r="C1957" i="2" s="1"/>
  <c r="G392" i="2" l="1"/>
  <c r="I392" i="2" s="1"/>
  <c r="M392" i="2" s="1"/>
  <c r="E393" i="2" s="1"/>
  <c r="F392" i="2"/>
  <c r="A1959" i="2"/>
  <c r="B1958" i="2"/>
  <c r="C1958" i="2" s="1"/>
  <c r="J392" i="2" l="1"/>
  <c r="L392" i="2" s="1"/>
  <c r="H392" i="2"/>
  <c r="K392" i="2" s="1"/>
  <c r="D393" i="2" s="1"/>
  <c r="A1960" i="2"/>
  <c r="B1959" i="2"/>
  <c r="C1959" i="2" s="1"/>
  <c r="G393" i="2" l="1"/>
  <c r="I393" i="2" s="1"/>
  <c r="M393" i="2" s="1"/>
  <c r="E394" i="2" s="1"/>
  <c r="F393" i="2"/>
  <c r="A1961" i="2"/>
  <c r="B1960" i="2"/>
  <c r="C1960" i="2" s="1"/>
  <c r="J393" i="2" l="1"/>
  <c r="L393" i="2" s="1"/>
  <c r="H393" i="2"/>
  <c r="K393" i="2" s="1"/>
  <c r="D394" i="2" s="1"/>
  <c r="B1961" i="2"/>
  <c r="C1961" i="2" s="1"/>
  <c r="A1962" i="2"/>
  <c r="F394" i="2" l="1"/>
  <c r="G394" i="2"/>
  <c r="I394" i="2" s="1"/>
  <c r="M394" i="2" s="1"/>
  <c r="E395" i="2" s="1"/>
  <c r="A1963" i="2"/>
  <c r="B1962" i="2"/>
  <c r="C1962" i="2" s="1"/>
  <c r="J394" i="2" l="1"/>
  <c r="L394" i="2" s="1"/>
  <c r="H394" i="2"/>
  <c r="K394" i="2" s="1"/>
  <c r="D395" i="2" s="1"/>
  <c r="A1964" i="2"/>
  <c r="B1963" i="2"/>
  <c r="C1963" i="2" s="1"/>
  <c r="G395" i="2" l="1"/>
  <c r="I395" i="2" s="1"/>
  <c r="M395" i="2" s="1"/>
  <c r="E396" i="2" s="1"/>
  <c r="F395" i="2"/>
  <c r="A1965" i="2"/>
  <c r="B1964" i="2"/>
  <c r="C1964" i="2" s="1"/>
  <c r="J395" i="2" l="1"/>
  <c r="L395" i="2" s="1"/>
  <c r="H395" i="2"/>
  <c r="K395" i="2" s="1"/>
  <c r="D396" i="2" s="1"/>
  <c r="B1965" i="2"/>
  <c r="C1965" i="2" s="1"/>
  <c r="A1966" i="2"/>
  <c r="G396" i="2" l="1"/>
  <c r="I396" i="2" s="1"/>
  <c r="M396" i="2" s="1"/>
  <c r="E397" i="2" s="1"/>
  <c r="F396" i="2"/>
  <c r="A1967" i="2"/>
  <c r="B1966" i="2"/>
  <c r="C1966" i="2" s="1"/>
  <c r="J396" i="2" l="1"/>
  <c r="L396" i="2" s="1"/>
  <c r="H396" i="2"/>
  <c r="K396" i="2" s="1"/>
  <c r="D397" i="2" s="1"/>
  <c r="A1968" i="2"/>
  <c r="B1967" i="2"/>
  <c r="C1967" i="2" s="1"/>
  <c r="G397" i="2" l="1"/>
  <c r="I397" i="2" s="1"/>
  <c r="M397" i="2" s="1"/>
  <c r="E398" i="2" s="1"/>
  <c r="F397" i="2"/>
  <c r="A1969" i="2"/>
  <c r="B1968" i="2"/>
  <c r="C1968" i="2" s="1"/>
  <c r="J397" i="2" l="1"/>
  <c r="L397" i="2" s="1"/>
  <c r="H397" i="2"/>
  <c r="K397" i="2" s="1"/>
  <c r="D398" i="2" s="1"/>
  <c r="A1970" i="2"/>
  <c r="B1969" i="2"/>
  <c r="C1969" i="2" s="1"/>
  <c r="F398" i="2" l="1"/>
  <c r="G398" i="2"/>
  <c r="I398" i="2" s="1"/>
  <c r="M398" i="2" s="1"/>
  <c r="E399" i="2" s="1"/>
  <c r="A1971" i="2"/>
  <c r="B1970" i="2"/>
  <c r="C1970" i="2" s="1"/>
  <c r="J398" i="2" l="1"/>
  <c r="L398" i="2" s="1"/>
  <c r="H398" i="2"/>
  <c r="K398" i="2" s="1"/>
  <c r="D399" i="2" s="1"/>
  <c r="A1972" i="2"/>
  <c r="B1971" i="2"/>
  <c r="C1971" i="2" s="1"/>
  <c r="G399" i="2" l="1"/>
  <c r="I399" i="2" s="1"/>
  <c r="M399" i="2" s="1"/>
  <c r="E400" i="2" s="1"/>
  <c r="F399" i="2"/>
  <c r="A1973" i="2"/>
  <c r="B1972" i="2"/>
  <c r="C1972" i="2" s="1"/>
  <c r="J399" i="2" l="1"/>
  <c r="L399" i="2" s="1"/>
  <c r="H399" i="2"/>
  <c r="K399" i="2" s="1"/>
  <c r="D400" i="2" s="1"/>
  <c r="B1973" i="2"/>
  <c r="C1973" i="2" s="1"/>
  <c r="A1974" i="2"/>
  <c r="G400" i="2" l="1"/>
  <c r="I400" i="2" s="1"/>
  <c r="M400" i="2" s="1"/>
  <c r="E401" i="2" s="1"/>
  <c r="F400" i="2"/>
  <c r="A1975" i="2"/>
  <c r="B1974" i="2"/>
  <c r="C1974" i="2" s="1"/>
  <c r="J400" i="2" l="1"/>
  <c r="L400" i="2" s="1"/>
  <c r="H400" i="2"/>
  <c r="K400" i="2" s="1"/>
  <c r="D401" i="2" s="1"/>
  <c r="A1976" i="2"/>
  <c r="B1975" i="2"/>
  <c r="C1975" i="2" s="1"/>
  <c r="G401" i="2" l="1"/>
  <c r="I401" i="2" s="1"/>
  <c r="M401" i="2" s="1"/>
  <c r="E402" i="2" s="1"/>
  <c r="F401" i="2"/>
  <c r="A1977" i="2"/>
  <c r="B1976" i="2"/>
  <c r="C1976" i="2" s="1"/>
  <c r="J401" i="2" l="1"/>
  <c r="L401" i="2" s="1"/>
  <c r="H401" i="2"/>
  <c r="K401" i="2" s="1"/>
  <c r="D402" i="2" s="1"/>
  <c r="B1977" i="2"/>
  <c r="C1977" i="2" s="1"/>
  <c r="A1978" i="2"/>
  <c r="F402" i="2" l="1"/>
  <c r="G402" i="2"/>
  <c r="I402" i="2" s="1"/>
  <c r="M402" i="2" s="1"/>
  <c r="E403" i="2" s="1"/>
  <c r="A1979" i="2"/>
  <c r="B1978" i="2"/>
  <c r="C1978" i="2" s="1"/>
  <c r="J402" i="2" l="1"/>
  <c r="L402" i="2" s="1"/>
  <c r="H402" i="2"/>
  <c r="K402" i="2" s="1"/>
  <c r="D403" i="2" s="1"/>
  <c r="A1980" i="2"/>
  <c r="B1979" i="2"/>
  <c r="C1979" i="2" s="1"/>
  <c r="G403" i="2" l="1"/>
  <c r="I403" i="2" s="1"/>
  <c r="M403" i="2" s="1"/>
  <c r="E404" i="2" s="1"/>
  <c r="F403" i="2"/>
  <c r="A1981" i="2"/>
  <c r="B1980" i="2"/>
  <c r="C1980" i="2" s="1"/>
  <c r="J403" i="2" l="1"/>
  <c r="L403" i="2" s="1"/>
  <c r="H403" i="2"/>
  <c r="K403" i="2" s="1"/>
  <c r="D404" i="2" s="1"/>
  <c r="B1981" i="2"/>
  <c r="C1981" i="2" s="1"/>
  <c r="A1982" i="2"/>
  <c r="G404" i="2" l="1"/>
  <c r="I404" i="2" s="1"/>
  <c r="M404" i="2" s="1"/>
  <c r="E405" i="2" s="1"/>
  <c r="F404" i="2"/>
  <c r="A1983" i="2"/>
  <c r="B1982" i="2"/>
  <c r="C1982" i="2" s="1"/>
  <c r="J404" i="2" l="1"/>
  <c r="L404" i="2" s="1"/>
  <c r="H404" i="2"/>
  <c r="K404" i="2" s="1"/>
  <c r="D405" i="2" s="1"/>
  <c r="A1984" i="2"/>
  <c r="B1983" i="2"/>
  <c r="C1983" i="2" s="1"/>
  <c r="G405" i="2" l="1"/>
  <c r="I405" i="2" s="1"/>
  <c r="M405" i="2" s="1"/>
  <c r="E406" i="2" s="1"/>
  <c r="F405" i="2"/>
  <c r="A1985" i="2"/>
  <c r="B1984" i="2"/>
  <c r="C1984" i="2" s="1"/>
  <c r="J405" i="2" l="1"/>
  <c r="L405" i="2" s="1"/>
  <c r="H405" i="2"/>
  <c r="K405" i="2" s="1"/>
  <c r="D406" i="2" s="1"/>
  <c r="A1986" i="2"/>
  <c r="B1985" i="2"/>
  <c r="C1985" i="2" s="1"/>
  <c r="F406" i="2" l="1"/>
  <c r="G406" i="2"/>
  <c r="I406" i="2" s="1"/>
  <c r="M406" i="2" s="1"/>
  <c r="E407" i="2" s="1"/>
  <c r="A1987" i="2"/>
  <c r="B1986" i="2"/>
  <c r="C1986" i="2" s="1"/>
  <c r="J406" i="2" l="1"/>
  <c r="L406" i="2" s="1"/>
  <c r="H406" i="2"/>
  <c r="K406" i="2" s="1"/>
  <c r="D407" i="2" s="1"/>
  <c r="A1988" i="2"/>
  <c r="B1987" i="2"/>
  <c r="C1987" i="2" s="1"/>
  <c r="F407" i="2" l="1"/>
  <c r="G407" i="2"/>
  <c r="I407" i="2" s="1"/>
  <c r="M407" i="2" s="1"/>
  <c r="E408" i="2" s="1"/>
  <c r="A1989" i="2"/>
  <c r="B1988" i="2"/>
  <c r="C1988" i="2" s="1"/>
  <c r="J407" i="2" l="1"/>
  <c r="L407" i="2" s="1"/>
  <c r="H407" i="2"/>
  <c r="K407" i="2" s="1"/>
  <c r="D408" i="2" s="1"/>
  <c r="A1990" i="2"/>
  <c r="B1989" i="2"/>
  <c r="C1989" i="2" s="1"/>
  <c r="G408" i="2" l="1"/>
  <c r="I408" i="2" s="1"/>
  <c r="M408" i="2" s="1"/>
  <c r="E409" i="2" s="1"/>
  <c r="F408" i="2"/>
  <c r="A1991" i="2"/>
  <c r="B1990" i="2"/>
  <c r="C1990" i="2" s="1"/>
  <c r="J408" i="2" l="1"/>
  <c r="L408" i="2" s="1"/>
  <c r="H408" i="2"/>
  <c r="K408" i="2" s="1"/>
  <c r="D409" i="2" s="1"/>
  <c r="A1992" i="2"/>
  <c r="B1991" i="2"/>
  <c r="C1991" i="2" s="1"/>
  <c r="G409" i="2" l="1"/>
  <c r="I409" i="2" s="1"/>
  <c r="M409" i="2" s="1"/>
  <c r="E410" i="2" s="1"/>
  <c r="F409" i="2"/>
  <c r="A1993" i="2"/>
  <c r="B1992" i="2"/>
  <c r="C1992" i="2" s="1"/>
  <c r="J409" i="2" l="1"/>
  <c r="L409" i="2" s="1"/>
  <c r="H409" i="2"/>
  <c r="K409" i="2" s="1"/>
  <c r="B1993" i="2"/>
  <c r="C1993" i="2" s="1"/>
  <c r="A1994" i="2"/>
  <c r="D410" i="2" l="1"/>
  <c r="A1995" i="2"/>
  <c r="B1994" i="2"/>
  <c r="C1994" i="2" s="1"/>
  <c r="F410" i="2" l="1"/>
  <c r="G410" i="2"/>
  <c r="I410" i="2" s="1"/>
  <c r="M410" i="2" s="1"/>
  <c r="E411" i="2" s="1"/>
  <c r="A1996" i="2"/>
  <c r="B1995" i="2"/>
  <c r="C1995" i="2" s="1"/>
  <c r="J410" i="2" l="1"/>
  <c r="L410" i="2" s="1"/>
  <c r="H410" i="2"/>
  <c r="K410" i="2" s="1"/>
  <c r="D411" i="2" s="1"/>
  <c r="A1997" i="2"/>
  <c r="B1996" i="2"/>
  <c r="C1996" i="2" s="1"/>
  <c r="G411" i="2" l="1"/>
  <c r="I411" i="2" s="1"/>
  <c r="M411" i="2" s="1"/>
  <c r="E412" i="2" s="1"/>
  <c r="F411" i="2"/>
  <c r="B1997" i="2"/>
  <c r="C1997" i="2" s="1"/>
  <c r="A1998" i="2"/>
  <c r="J411" i="2" l="1"/>
  <c r="L411" i="2" s="1"/>
  <c r="H411" i="2"/>
  <c r="K411" i="2" s="1"/>
  <c r="D412" i="2" s="1"/>
  <c r="A1999" i="2"/>
  <c r="B1998" i="2"/>
  <c r="C1998" i="2" s="1"/>
  <c r="G412" i="2" l="1"/>
  <c r="I412" i="2" s="1"/>
  <c r="M412" i="2" s="1"/>
  <c r="E413" i="2" s="1"/>
  <c r="F412" i="2"/>
  <c r="A2000" i="2"/>
  <c r="B1999" i="2"/>
  <c r="C1999" i="2" s="1"/>
  <c r="J412" i="2" l="1"/>
  <c r="L412" i="2" s="1"/>
  <c r="H412" i="2"/>
  <c r="K412" i="2" s="1"/>
  <c r="D413" i="2" s="1"/>
  <c r="A2001" i="2"/>
  <c r="B2000" i="2"/>
  <c r="C2000" i="2" s="1"/>
  <c r="G413" i="2" l="1"/>
  <c r="I413" i="2" s="1"/>
  <c r="M413" i="2" s="1"/>
  <c r="E414" i="2" s="1"/>
  <c r="F413" i="2"/>
  <c r="A2002" i="2"/>
  <c r="B2001" i="2"/>
  <c r="C2001" i="2" s="1"/>
  <c r="J413" i="2" l="1"/>
  <c r="L413" i="2" s="1"/>
  <c r="H413" i="2"/>
  <c r="K413" i="2" s="1"/>
  <c r="D414" i="2" s="1"/>
  <c r="A2003" i="2"/>
  <c r="B2002" i="2"/>
  <c r="C2002" i="2" s="1"/>
  <c r="F414" i="2" l="1"/>
  <c r="G414" i="2"/>
  <c r="I414" i="2" s="1"/>
  <c r="M414" i="2" s="1"/>
  <c r="E415" i="2" s="1"/>
  <c r="A2004" i="2"/>
  <c r="B2003" i="2"/>
  <c r="C2003" i="2" s="1"/>
  <c r="J414" i="2" l="1"/>
  <c r="L414" i="2" s="1"/>
  <c r="H414" i="2"/>
  <c r="K414" i="2" s="1"/>
  <c r="D415" i="2" s="1"/>
  <c r="A2005" i="2"/>
  <c r="B2004" i="2"/>
  <c r="C2004" i="2" s="1"/>
  <c r="G415" i="2" l="1"/>
  <c r="I415" i="2" s="1"/>
  <c r="M415" i="2" s="1"/>
  <c r="E416" i="2" s="1"/>
  <c r="F415" i="2"/>
  <c r="B2005" i="2"/>
  <c r="C2005" i="2" s="1"/>
  <c r="A2006" i="2"/>
  <c r="J415" i="2" l="1"/>
  <c r="L415" i="2" s="1"/>
  <c r="H415" i="2"/>
  <c r="K415" i="2" s="1"/>
  <c r="D416" i="2" s="1"/>
  <c r="A2007" i="2"/>
  <c r="B2006" i="2"/>
  <c r="C2006" i="2" s="1"/>
  <c r="G416" i="2" l="1"/>
  <c r="I416" i="2" s="1"/>
  <c r="M416" i="2" s="1"/>
  <c r="E417" i="2" s="1"/>
  <c r="F416" i="2"/>
  <c r="A2008" i="2"/>
  <c r="B2007" i="2"/>
  <c r="C2007" i="2" s="1"/>
  <c r="J416" i="2" l="1"/>
  <c r="L416" i="2" s="1"/>
  <c r="H416" i="2"/>
  <c r="K416" i="2" s="1"/>
  <c r="D417" i="2" s="1"/>
  <c r="A2009" i="2"/>
  <c r="B2008" i="2"/>
  <c r="C2008" i="2" s="1"/>
  <c r="G417" i="2" l="1"/>
  <c r="I417" i="2" s="1"/>
  <c r="M417" i="2" s="1"/>
  <c r="E418" i="2" s="1"/>
  <c r="F417" i="2"/>
  <c r="B2009" i="2"/>
  <c r="C2009" i="2" s="1"/>
  <c r="A2010" i="2"/>
  <c r="J417" i="2" l="1"/>
  <c r="L417" i="2" s="1"/>
  <c r="H417" i="2"/>
  <c r="K417" i="2" s="1"/>
  <c r="A2011" i="2"/>
  <c r="B2010" i="2"/>
  <c r="C2010" i="2" s="1"/>
  <c r="D418" i="2" l="1"/>
  <c r="A2012" i="2"/>
  <c r="B2011" i="2"/>
  <c r="C2011" i="2" s="1"/>
  <c r="F418" i="2" l="1"/>
  <c r="G418" i="2"/>
  <c r="I418" i="2" s="1"/>
  <c r="M418" i="2" s="1"/>
  <c r="E419" i="2" s="1"/>
  <c r="A2013" i="2"/>
  <c r="B2012" i="2"/>
  <c r="C2012" i="2" s="1"/>
  <c r="J418" i="2" l="1"/>
  <c r="L418" i="2" s="1"/>
  <c r="H418" i="2"/>
  <c r="K418" i="2" s="1"/>
  <c r="B2013" i="2"/>
  <c r="C2013" i="2" s="1"/>
  <c r="A2014" i="2"/>
  <c r="D419" i="2" l="1"/>
  <c r="A2015" i="2"/>
  <c r="B2014" i="2"/>
  <c r="C2014" i="2" s="1"/>
  <c r="G419" i="2" l="1"/>
  <c r="I419" i="2" s="1"/>
  <c r="M419" i="2" s="1"/>
  <c r="E420" i="2" s="1"/>
  <c r="F419" i="2"/>
  <c r="A2016" i="2"/>
  <c r="B2015" i="2"/>
  <c r="C2015" i="2" s="1"/>
  <c r="J419" i="2" l="1"/>
  <c r="L419" i="2" s="1"/>
  <c r="H419" i="2"/>
  <c r="K419" i="2" s="1"/>
  <c r="A2017" i="2"/>
  <c r="B2016" i="2"/>
  <c r="C2016" i="2" s="1"/>
  <c r="D420" i="2" l="1"/>
  <c r="A2018" i="2"/>
  <c r="B2017" i="2"/>
  <c r="C2017" i="2" s="1"/>
  <c r="G420" i="2" l="1"/>
  <c r="I420" i="2" s="1"/>
  <c r="M420" i="2" s="1"/>
  <c r="E421" i="2" s="1"/>
  <c r="F420" i="2"/>
  <c r="A2019" i="2"/>
  <c r="B2018" i="2"/>
  <c r="C2018" i="2" s="1"/>
  <c r="J420" i="2" l="1"/>
  <c r="L420" i="2" s="1"/>
  <c r="H420" i="2"/>
  <c r="K420" i="2" s="1"/>
  <c r="A2020" i="2"/>
  <c r="B2019" i="2"/>
  <c r="C2019" i="2" s="1"/>
  <c r="D421" i="2" l="1"/>
  <c r="A2021" i="2"/>
  <c r="B2020" i="2"/>
  <c r="C2020" i="2" s="1"/>
  <c r="G421" i="2" l="1"/>
  <c r="I421" i="2" s="1"/>
  <c r="M421" i="2" s="1"/>
  <c r="E422" i="2" s="1"/>
  <c r="F421" i="2"/>
  <c r="A2022" i="2"/>
  <c r="B2021" i="2"/>
  <c r="C2021" i="2" s="1"/>
  <c r="J421" i="2" l="1"/>
  <c r="L421" i="2" s="1"/>
  <c r="H421" i="2"/>
  <c r="K421" i="2" s="1"/>
  <c r="A2023" i="2"/>
  <c r="B2022" i="2"/>
  <c r="C2022" i="2" s="1"/>
  <c r="D422" i="2" l="1"/>
  <c r="A2024" i="2"/>
  <c r="B2023" i="2"/>
  <c r="C2023" i="2" s="1"/>
  <c r="F422" i="2" l="1"/>
  <c r="G422" i="2"/>
  <c r="I422" i="2" s="1"/>
  <c r="M422" i="2" s="1"/>
  <c r="E423" i="2" s="1"/>
  <c r="A2025" i="2"/>
  <c r="B2024" i="2"/>
  <c r="C2024" i="2" s="1"/>
  <c r="J422" i="2" l="1"/>
  <c r="L422" i="2" s="1"/>
  <c r="H422" i="2"/>
  <c r="K422" i="2" s="1"/>
  <c r="B2025" i="2"/>
  <c r="C2025" i="2" s="1"/>
  <c r="A2026" i="2"/>
  <c r="D423" i="2" l="1"/>
  <c r="A2027" i="2"/>
  <c r="B2026" i="2"/>
  <c r="C2026" i="2" s="1"/>
  <c r="G423" i="2" l="1"/>
  <c r="I423" i="2" s="1"/>
  <c r="M423" i="2" s="1"/>
  <c r="E424" i="2" s="1"/>
  <c r="F423" i="2"/>
  <c r="A2028" i="2"/>
  <c r="B2027" i="2"/>
  <c r="C2027" i="2" s="1"/>
  <c r="H423" i="2" l="1"/>
  <c r="K423" i="2" s="1"/>
  <c r="D424" i="2" s="1"/>
  <c r="J423" i="2"/>
  <c r="L423" i="2" s="1"/>
  <c r="A2029" i="2"/>
  <c r="B2028" i="2"/>
  <c r="C2028" i="2" s="1"/>
  <c r="G424" i="2" l="1"/>
  <c r="I424" i="2" s="1"/>
  <c r="M424" i="2" s="1"/>
  <c r="E425" i="2" s="1"/>
  <c r="F424" i="2"/>
  <c r="B2029" i="2"/>
  <c r="C2029" i="2" s="1"/>
  <c r="A2030" i="2"/>
  <c r="J424" i="2" l="1"/>
  <c r="L424" i="2" s="1"/>
  <c r="H424" i="2"/>
  <c r="K424" i="2" s="1"/>
  <c r="D425" i="2" s="1"/>
  <c r="A2031" i="2"/>
  <c r="B2030" i="2"/>
  <c r="C2030" i="2" s="1"/>
  <c r="G425" i="2" l="1"/>
  <c r="I425" i="2" s="1"/>
  <c r="M425" i="2" s="1"/>
  <c r="E426" i="2" s="1"/>
  <c r="F425" i="2"/>
  <c r="A2032" i="2"/>
  <c r="B2031" i="2"/>
  <c r="C2031" i="2" s="1"/>
  <c r="J425" i="2" l="1"/>
  <c r="L425" i="2" s="1"/>
  <c r="H425" i="2"/>
  <c r="K425" i="2" s="1"/>
  <c r="A2033" i="2"/>
  <c r="B2032" i="2"/>
  <c r="C2032" i="2" s="1"/>
  <c r="D426" i="2" l="1"/>
  <c r="A2034" i="2"/>
  <c r="B2033" i="2"/>
  <c r="C2033" i="2" s="1"/>
  <c r="F426" i="2" l="1"/>
  <c r="G426" i="2"/>
  <c r="I426" i="2" s="1"/>
  <c r="M426" i="2" s="1"/>
  <c r="E427" i="2" s="1"/>
  <c r="A2035" i="2"/>
  <c r="B2034" i="2"/>
  <c r="C2034" i="2" s="1"/>
  <c r="J426" i="2" l="1"/>
  <c r="L426" i="2" s="1"/>
  <c r="H426" i="2"/>
  <c r="K426" i="2" s="1"/>
  <c r="D427" i="2" s="1"/>
  <c r="A2036" i="2"/>
  <c r="B2035" i="2"/>
  <c r="C2035" i="2" s="1"/>
  <c r="G427" i="2" l="1"/>
  <c r="I427" i="2" s="1"/>
  <c r="M427" i="2" s="1"/>
  <c r="E428" i="2" s="1"/>
  <c r="F427" i="2"/>
  <c r="A2037" i="2"/>
  <c r="B2036" i="2"/>
  <c r="C2036" i="2" s="1"/>
  <c r="J427" i="2" l="1"/>
  <c r="L427" i="2" s="1"/>
  <c r="H427" i="2"/>
  <c r="K427" i="2" s="1"/>
  <c r="B2037" i="2"/>
  <c r="C2037" i="2" s="1"/>
  <c r="A2038" i="2"/>
  <c r="D428" i="2" l="1"/>
  <c r="A2039" i="2"/>
  <c r="B2038" i="2"/>
  <c r="C2038" i="2" s="1"/>
  <c r="G428" i="2" l="1"/>
  <c r="I428" i="2" s="1"/>
  <c r="M428" i="2" s="1"/>
  <c r="E429" i="2" s="1"/>
  <c r="F428" i="2"/>
  <c r="A2040" i="2"/>
  <c r="B2039" i="2"/>
  <c r="C2039" i="2" s="1"/>
  <c r="H428" i="2" l="1"/>
  <c r="K428" i="2" s="1"/>
  <c r="D429" i="2" s="1"/>
  <c r="J428" i="2"/>
  <c r="L428" i="2" s="1"/>
  <c r="A2041" i="2"/>
  <c r="B2040" i="2"/>
  <c r="C2040" i="2" s="1"/>
  <c r="G429" i="2" l="1"/>
  <c r="I429" i="2" s="1"/>
  <c r="M429" i="2" s="1"/>
  <c r="E430" i="2" s="1"/>
  <c r="F429" i="2"/>
  <c r="B2041" i="2"/>
  <c r="C2041" i="2" s="1"/>
  <c r="A2042" i="2"/>
  <c r="J429" i="2" l="1"/>
  <c r="L429" i="2" s="1"/>
  <c r="H429" i="2"/>
  <c r="K429" i="2" s="1"/>
  <c r="D430" i="2" s="1"/>
  <c r="A2043" i="2"/>
  <c r="B2042" i="2"/>
  <c r="C2042" i="2" s="1"/>
  <c r="F430" i="2" l="1"/>
  <c r="G430" i="2"/>
  <c r="I430" i="2" s="1"/>
  <c r="M430" i="2" s="1"/>
  <c r="E431" i="2" s="1"/>
  <c r="A2044" i="2"/>
  <c r="B2043" i="2"/>
  <c r="C2043" i="2" s="1"/>
  <c r="J430" i="2" l="1"/>
  <c r="L430" i="2" s="1"/>
  <c r="H430" i="2"/>
  <c r="K430" i="2" s="1"/>
  <c r="A2045" i="2"/>
  <c r="B2044" i="2"/>
  <c r="C2044" i="2" s="1"/>
  <c r="D431" i="2" l="1"/>
  <c r="B2045" i="2"/>
  <c r="C2045" i="2" s="1"/>
  <c r="A2046" i="2"/>
  <c r="F431" i="2" l="1"/>
  <c r="G431" i="2"/>
  <c r="I431" i="2" s="1"/>
  <c r="M431" i="2" s="1"/>
  <c r="E432" i="2" s="1"/>
  <c r="A2047" i="2"/>
  <c r="B2046" i="2"/>
  <c r="C2046" i="2" s="1"/>
  <c r="J431" i="2" l="1"/>
  <c r="L431" i="2" s="1"/>
  <c r="H431" i="2"/>
  <c r="K431" i="2" s="1"/>
  <c r="A2048" i="2"/>
  <c r="B2047" i="2"/>
  <c r="C2047" i="2" s="1"/>
  <c r="D432" i="2" l="1"/>
  <c r="A2049" i="2"/>
  <c r="B2048" i="2"/>
  <c r="C2048" i="2" s="1"/>
  <c r="G432" i="2" l="1"/>
  <c r="I432" i="2" s="1"/>
  <c r="M432" i="2" s="1"/>
  <c r="E433" i="2" s="1"/>
  <c r="F432" i="2"/>
  <c r="A2050" i="2"/>
  <c r="B2049" i="2"/>
  <c r="C2049" i="2" s="1"/>
  <c r="J432" i="2" l="1"/>
  <c r="L432" i="2" s="1"/>
  <c r="H432" i="2"/>
  <c r="K432" i="2" s="1"/>
  <c r="D433" i="2" s="1"/>
  <c r="A2051" i="2"/>
  <c r="B2050" i="2"/>
  <c r="C2050" i="2" s="1"/>
  <c r="F433" i="2" l="1"/>
  <c r="G433" i="2"/>
  <c r="I433" i="2" s="1"/>
  <c r="M433" i="2" s="1"/>
  <c r="E434" i="2" s="1"/>
  <c r="A2052" i="2"/>
  <c r="B2051" i="2"/>
  <c r="C2051" i="2" s="1"/>
  <c r="J433" i="2" l="1"/>
  <c r="L433" i="2" s="1"/>
  <c r="H433" i="2"/>
  <c r="K433" i="2" s="1"/>
  <c r="D434" i="2" s="1"/>
  <c r="A2053" i="2"/>
  <c r="B2052" i="2"/>
  <c r="C2052" i="2" s="1"/>
  <c r="F434" i="2" l="1"/>
  <c r="G434" i="2"/>
  <c r="I434" i="2" s="1"/>
  <c r="M434" i="2" s="1"/>
  <c r="E435" i="2" s="1"/>
  <c r="A2054" i="2"/>
  <c r="B2053" i="2"/>
  <c r="C2053" i="2" s="1"/>
  <c r="J434" i="2" l="1"/>
  <c r="L434" i="2" s="1"/>
  <c r="H434" i="2"/>
  <c r="K434" i="2" s="1"/>
  <c r="A2055" i="2"/>
  <c r="B2054" i="2"/>
  <c r="C2054" i="2" s="1"/>
  <c r="D435" i="2" l="1"/>
  <c r="A2056" i="2"/>
  <c r="B2055" i="2"/>
  <c r="C2055" i="2" s="1"/>
  <c r="F435" i="2" l="1"/>
  <c r="G435" i="2"/>
  <c r="I435" i="2" s="1"/>
  <c r="M435" i="2" s="1"/>
  <c r="E436" i="2" s="1"/>
  <c r="A2057" i="2"/>
  <c r="B2056" i="2"/>
  <c r="C2056" i="2" s="1"/>
  <c r="J435" i="2" l="1"/>
  <c r="L435" i="2" s="1"/>
  <c r="H435" i="2"/>
  <c r="K435" i="2" s="1"/>
  <c r="D436" i="2" s="1"/>
  <c r="B2057" i="2"/>
  <c r="C2057" i="2" s="1"/>
  <c r="A2058" i="2"/>
  <c r="G436" i="2" l="1"/>
  <c r="I436" i="2" s="1"/>
  <c r="M436" i="2" s="1"/>
  <c r="E437" i="2" s="1"/>
  <c r="F436" i="2"/>
  <c r="A2059" i="2"/>
  <c r="B2058" i="2"/>
  <c r="C2058" i="2" s="1"/>
  <c r="H436" i="2" l="1"/>
  <c r="K436" i="2" s="1"/>
  <c r="J436" i="2"/>
  <c r="L436" i="2" s="1"/>
  <c r="A2060" i="2"/>
  <c r="B2059" i="2"/>
  <c r="C2059" i="2" s="1"/>
  <c r="D437" i="2" l="1"/>
  <c r="A2061" i="2"/>
  <c r="B2060" i="2"/>
  <c r="C2060" i="2" s="1"/>
  <c r="G437" i="2" l="1"/>
  <c r="I437" i="2" s="1"/>
  <c r="M437" i="2" s="1"/>
  <c r="E438" i="2" s="1"/>
  <c r="F437" i="2"/>
  <c r="B2061" i="2"/>
  <c r="C2061" i="2" s="1"/>
  <c r="A2062" i="2"/>
  <c r="H437" i="2" l="1"/>
  <c r="K437" i="2" s="1"/>
  <c r="J437" i="2"/>
  <c r="L437" i="2" s="1"/>
  <c r="A2063" i="2"/>
  <c r="B2062" i="2"/>
  <c r="C2062" i="2" s="1"/>
  <c r="D438" i="2" l="1"/>
  <c r="A2064" i="2"/>
  <c r="B2063" i="2"/>
  <c r="C2063" i="2" s="1"/>
  <c r="G438" i="2" l="1"/>
  <c r="I438" i="2" s="1"/>
  <c r="M438" i="2" s="1"/>
  <c r="E439" i="2" s="1"/>
  <c r="F438" i="2"/>
  <c r="A2065" i="2"/>
  <c r="B2064" i="2"/>
  <c r="C2064" i="2" s="1"/>
  <c r="J438" i="2" l="1"/>
  <c r="L438" i="2" s="1"/>
  <c r="H438" i="2"/>
  <c r="K438" i="2" s="1"/>
  <c r="A2066" i="2"/>
  <c r="B2065" i="2"/>
  <c r="C2065" i="2" s="1"/>
  <c r="D439" i="2" l="1"/>
  <c r="A2067" i="2"/>
  <c r="B2066" i="2"/>
  <c r="C2066" i="2" s="1"/>
  <c r="F439" i="2" l="1"/>
  <c r="G439" i="2"/>
  <c r="I439" i="2" s="1"/>
  <c r="M439" i="2" s="1"/>
  <c r="E440" i="2" s="1"/>
  <c r="A2068" i="2"/>
  <c r="B2067" i="2"/>
  <c r="C2067" i="2" s="1"/>
  <c r="H439" i="2" l="1"/>
  <c r="K439" i="2" s="1"/>
  <c r="J439" i="2"/>
  <c r="L439" i="2" s="1"/>
  <c r="A2069" i="2"/>
  <c r="B2068" i="2"/>
  <c r="C2068" i="2" s="1"/>
  <c r="D440" i="2" l="1"/>
  <c r="B2069" i="2"/>
  <c r="C2069" i="2" s="1"/>
  <c r="A2070" i="2"/>
  <c r="F440" i="2" l="1"/>
  <c r="G440" i="2"/>
  <c r="I440" i="2" s="1"/>
  <c r="M440" i="2" s="1"/>
  <c r="E441" i="2" s="1"/>
  <c r="A2071" i="2"/>
  <c r="B2070" i="2"/>
  <c r="C2070" i="2" s="1"/>
  <c r="H440" i="2" l="1"/>
  <c r="K440" i="2" s="1"/>
  <c r="J440" i="2"/>
  <c r="L440" i="2" s="1"/>
  <c r="A2072" i="2"/>
  <c r="B2071" i="2"/>
  <c r="C2071" i="2" s="1"/>
  <c r="D441" i="2" l="1"/>
  <c r="A2073" i="2"/>
  <c r="B2072" i="2"/>
  <c r="C2072" i="2" s="1"/>
  <c r="G441" i="2" l="1"/>
  <c r="I441" i="2" s="1"/>
  <c r="M441" i="2" s="1"/>
  <c r="E442" i="2" s="1"/>
  <c r="F441" i="2"/>
  <c r="B2073" i="2"/>
  <c r="C2073" i="2" s="1"/>
  <c r="A2074" i="2"/>
  <c r="H441" i="2" l="1"/>
  <c r="K441" i="2" s="1"/>
  <c r="J441" i="2"/>
  <c r="L441" i="2" s="1"/>
  <c r="A2075" i="2"/>
  <c r="B2074" i="2"/>
  <c r="C2074" i="2" s="1"/>
  <c r="D442" i="2" l="1"/>
  <c r="A2076" i="2"/>
  <c r="B2075" i="2"/>
  <c r="C2075" i="2" s="1"/>
  <c r="F442" i="2" l="1"/>
  <c r="G442" i="2"/>
  <c r="I442" i="2" s="1"/>
  <c r="M442" i="2" s="1"/>
  <c r="E443" i="2" s="1"/>
  <c r="A2077" i="2"/>
  <c r="B2076" i="2"/>
  <c r="C2076" i="2" s="1"/>
  <c r="J442" i="2" l="1"/>
  <c r="L442" i="2" s="1"/>
  <c r="H442" i="2"/>
  <c r="K442" i="2" s="1"/>
  <c r="D443" i="2" s="1"/>
  <c r="B2077" i="2"/>
  <c r="C2077" i="2" s="1"/>
  <c r="A2078" i="2"/>
  <c r="G443" i="2" l="1"/>
  <c r="I443" i="2" s="1"/>
  <c r="M443" i="2" s="1"/>
  <c r="E444" i="2" s="1"/>
  <c r="F443" i="2"/>
  <c r="A2079" i="2"/>
  <c r="B2078" i="2"/>
  <c r="C2078" i="2" s="1"/>
  <c r="H443" i="2" l="1"/>
  <c r="K443" i="2" s="1"/>
  <c r="J443" i="2"/>
  <c r="L443" i="2" s="1"/>
  <c r="A2080" i="2"/>
  <c r="B2079" i="2"/>
  <c r="C2079" i="2" s="1"/>
  <c r="D444" i="2" l="1"/>
  <c r="A2081" i="2"/>
  <c r="B2080" i="2"/>
  <c r="C2080" i="2" s="1"/>
  <c r="G444" i="2" l="1"/>
  <c r="I444" i="2" s="1"/>
  <c r="M444" i="2" s="1"/>
  <c r="E445" i="2" s="1"/>
  <c r="F444" i="2"/>
  <c r="A2082" i="2"/>
  <c r="B2081" i="2"/>
  <c r="C2081" i="2" s="1"/>
  <c r="J444" i="2" l="1"/>
  <c r="L444" i="2" s="1"/>
  <c r="H444" i="2"/>
  <c r="K444" i="2" s="1"/>
  <c r="D445" i="2" s="1"/>
  <c r="A2083" i="2"/>
  <c r="B2082" i="2"/>
  <c r="C2082" i="2" s="1"/>
  <c r="G445" i="2" l="1"/>
  <c r="I445" i="2" s="1"/>
  <c r="M445" i="2" s="1"/>
  <c r="E446" i="2" s="1"/>
  <c r="F445" i="2"/>
  <c r="A2084" i="2"/>
  <c r="B2083" i="2"/>
  <c r="C2083" i="2" s="1"/>
  <c r="H445" i="2" l="1"/>
  <c r="K445" i="2" s="1"/>
  <c r="D446" i="2" s="1"/>
  <c r="J445" i="2"/>
  <c r="L445" i="2" s="1"/>
  <c r="A2085" i="2"/>
  <c r="B2084" i="2"/>
  <c r="C2084" i="2" s="1"/>
  <c r="F446" i="2" l="1"/>
  <c r="G446" i="2"/>
  <c r="I446" i="2" s="1"/>
  <c r="M446" i="2" s="1"/>
  <c r="E447" i="2" s="1"/>
  <c r="A2086" i="2"/>
  <c r="B2085" i="2"/>
  <c r="C2085" i="2" s="1"/>
  <c r="H446" i="2" l="1"/>
  <c r="K446" i="2" s="1"/>
  <c r="J446" i="2"/>
  <c r="L446" i="2" s="1"/>
  <c r="A2087" i="2"/>
  <c r="B2086" i="2"/>
  <c r="C2086" i="2" s="1"/>
  <c r="D447" i="2" l="1"/>
  <c r="A2088" i="2"/>
  <c r="B2087" i="2"/>
  <c r="C2087" i="2" s="1"/>
  <c r="G447" i="2" l="1"/>
  <c r="I447" i="2" s="1"/>
  <c r="M447" i="2" s="1"/>
  <c r="E448" i="2" s="1"/>
  <c r="F447" i="2"/>
  <c r="A2089" i="2"/>
  <c r="B2088" i="2"/>
  <c r="C2088" i="2" s="1"/>
  <c r="J447" i="2" l="1"/>
  <c r="L447" i="2" s="1"/>
  <c r="H447" i="2"/>
  <c r="K447" i="2" s="1"/>
  <c r="D448" i="2" s="1"/>
  <c r="B2089" i="2"/>
  <c r="C2089" i="2" s="1"/>
  <c r="A2090" i="2"/>
  <c r="G448" i="2" l="1"/>
  <c r="I448" i="2" s="1"/>
  <c r="M448" i="2" s="1"/>
  <c r="E449" i="2" s="1"/>
  <c r="F448" i="2"/>
  <c r="A2091" i="2"/>
  <c r="B2090" i="2"/>
  <c r="C2090" i="2" s="1"/>
  <c r="J448" i="2" l="1"/>
  <c r="L448" i="2" s="1"/>
  <c r="H448" i="2"/>
  <c r="K448" i="2" s="1"/>
  <c r="D449" i="2" s="1"/>
  <c r="A2092" i="2"/>
  <c r="B2091" i="2"/>
  <c r="C2091" i="2" s="1"/>
  <c r="F449" i="2" l="1"/>
  <c r="G449" i="2"/>
  <c r="I449" i="2" s="1"/>
  <c r="M449" i="2" s="1"/>
  <c r="E450" i="2" s="1"/>
  <c r="A2093" i="2"/>
  <c r="B2092" i="2"/>
  <c r="C2092" i="2" s="1"/>
  <c r="H449" i="2" l="1"/>
  <c r="K449" i="2" s="1"/>
  <c r="J449" i="2"/>
  <c r="L449" i="2" s="1"/>
  <c r="B2093" i="2"/>
  <c r="C2093" i="2" s="1"/>
  <c r="A2094" i="2"/>
  <c r="D450" i="2" l="1"/>
  <c r="A2095" i="2"/>
  <c r="B2094" i="2"/>
  <c r="C2094" i="2" s="1"/>
  <c r="G450" i="2" l="1"/>
  <c r="I450" i="2" s="1"/>
  <c r="M450" i="2" s="1"/>
  <c r="E451" i="2" s="1"/>
  <c r="F450" i="2"/>
  <c r="A2096" i="2"/>
  <c r="B2095" i="2"/>
  <c r="C2095" i="2" s="1"/>
  <c r="J450" i="2" l="1"/>
  <c r="L450" i="2" s="1"/>
  <c r="H450" i="2"/>
  <c r="K450" i="2" s="1"/>
  <c r="D451" i="2" s="1"/>
  <c r="A2097" i="2"/>
  <c r="B2096" i="2"/>
  <c r="C2096" i="2" s="1"/>
  <c r="F451" i="2" l="1"/>
  <c r="G451" i="2"/>
  <c r="I451" i="2" s="1"/>
  <c r="M451" i="2" s="1"/>
  <c r="E452" i="2" s="1"/>
  <c r="A2098" i="2"/>
  <c r="B2097" i="2"/>
  <c r="C2097" i="2" s="1"/>
  <c r="J451" i="2" l="1"/>
  <c r="L451" i="2" s="1"/>
  <c r="H451" i="2"/>
  <c r="K451" i="2" s="1"/>
  <c r="D452" i="2" s="1"/>
  <c r="A2099" i="2"/>
  <c r="B2098" i="2"/>
  <c r="C2098" i="2" s="1"/>
  <c r="F452" i="2" l="1"/>
  <c r="G452" i="2"/>
  <c r="I452" i="2" s="1"/>
  <c r="M452" i="2" s="1"/>
  <c r="E453" i="2" s="1"/>
  <c r="A2100" i="2"/>
  <c r="B2099" i="2"/>
  <c r="C2099" i="2" s="1"/>
  <c r="J452" i="2" l="1"/>
  <c r="L452" i="2" s="1"/>
  <c r="H452" i="2"/>
  <c r="K452" i="2" s="1"/>
  <c r="D453" i="2" s="1"/>
  <c r="A2101" i="2"/>
  <c r="B2100" i="2"/>
  <c r="C2100" i="2" s="1"/>
  <c r="G453" i="2" l="1"/>
  <c r="I453" i="2" s="1"/>
  <c r="M453" i="2" s="1"/>
  <c r="E454" i="2" s="1"/>
  <c r="F453" i="2"/>
  <c r="A2102" i="2"/>
  <c r="B2101" i="2"/>
  <c r="C2101" i="2" s="1"/>
  <c r="H453" i="2" l="1"/>
  <c r="K453" i="2" s="1"/>
  <c r="J453" i="2"/>
  <c r="L453" i="2" s="1"/>
  <c r="A2103" i="2"/>
  <c r="B2102" i="2"/>
  <c r="C2102" i="2" s="1"/>
  <c r="D454" i="2" l="1"/>
  <c r="A2104" i="2"/>
  <c r="B2103" i="2"/>
  <c r="C2103" i="2" s="1"/>
  <c r="F454" i="2" l="1"/>
  <c r="G454" i="2"/>
  <c r="I454" i="2" s="1"/>
  <c r="M454" i="2" s="1"/>
  <c r="E455" i="2" s="1"/>
  <c r="A2105" i="2"/>
  <c r="B2104" i="2"/>
  <c r="C2104" i="2" s="1"/>
  <c r="H454" i="2" l="1"/>
  <c r="K454" i="2" s="1"/>
  <c r="J454" i="2"/>
  <c r="L454" i="2" s="1"/>
  <c r="B2105" i="2"/>
  <c r="C2105" i="2" s="1"/>
  <c r="A2106" i="2"/>
  <c r="D455" i="2" l="1"/>
  <c r="A2107" i="2"/>
  <c r="B2106" i="2"/>
  <c r="C2106" i="2" s="1"/>
  <c r="G455" i="2" l="1"/>
  <c r="I455" i="2" s="1"/>
  <c r="M455" i="2" s="1"/>
  <c r="E456" i="2" s="1"/>
  <c r="F455" i="2"/>
  <c r="A2108" i="2"/>
  <c r="B2107" i="2"/>
  <c r="C2107" i="2" s="1"/>
  <c r="H455" i="2" l="1"/>
  <c r="K455" i="2" s="1"/>
  <c r="J455" i="2"/>
  <c r="L455" i="2" s="1"/>
  <c r="A2109" i="2"/>
  <c r="B2108" i="2"/>
  <c r="C2108" i="2" s="1"/>
  <c r="D456" i="2" l="1"/>
  <c r="B2109" i="2"/>
  <c r="C2109" i="2" s="1"/>
  <c r="A2110" i="2"/>
  <c r="G456" i="2" l="1"/>
  <c r="I456" i="2" s="1"/>
  <c r="M456" i="2" s="1"/>
  <c r="E457" i="2" s="1"/>
  <c r="F456" i="2"/>
  <c r="A2111" i="2"/>
  <c r="B2110" i="2"/>
  <c r="C2110" i="2" s="1"/>
  <c r="J456" i="2" l="1"/>
  <c r="L456" i="2" s="1"/>
  <c r="H456" i="2"/>
  <c r="K456" i="2" s="1"/>
  <c r="D457" i="2" s="1"/>
  <c r="A2112" i="2"/>
  <c r="B2111" i="2"/>
  <c r="C2111" i="2" s="1"/>
  <c r="F457" i="2" l="1"/>
  <c r="G457" i="2"/>
  <c r="I457" i="2" s="1"/>
  <c r="M457" i="2" s="1"/>
  <c r="E458" i="2" s="1"/>
  <c r="A2113" i="2"/>
  <c r="B2112" i="2"/>
  <c r="C2112" i="2" s="1"/>
  <c r="J457" i="2" l="1"/>
  <c r="L457" i="2" s="1"/>
  <c r="H457" i="2"/>
  <c r="K457" i="2" s="1"/>
  <c r="D458" i="2" s="1"/>
  <c r="A2114" i="2"/>
  <c r="B2113" i="2"/>
  <c r="C2113" i="2" s="1"/>
  <c r="F458" i="2" l="1"/>
  <c r="G458" i="2"/>
  <c r="I458" i="2" s="1"/>
  <c r="M458" i="2" s="1"/>
  <c r="E459" i="2" s="1"/>
  <c r="A2115" i="2"/>
  <c r="B2114" i="2"/>
  <c r="C2114" i="2" s="1"/>
  <c r="J458" i="2" l="1"/>
  <c r="L458" i="2" s="1"/>
  <c r="H458" i="2"/>
  <c r="K458" i="2" s="1"/>
  <c r="A2116" i="2"/>
  <c r="B2115" i="2"/>
  <c r="C2115" i="2" s="1"/>
  <c r="D459" i="2" l="1"/>
  <c r="A2117" i="2"/>
  <c r="B2116" i="2"/>
  <c r="C2116" i="2" s="1"/>
  <c r="G459" i="2" l="1"/>
  <c r="I459" i="2" s="1"/>
  <c r="M459" i="2" s="1"/>
  <c r="E460" i="2" s="1"/>
  <c r="F459" i="2"/>
  <c r="A2118" i="2"/>
  <c r="B2117" i="2"/>
  <c r="C2117" i="2" s="1"/>
  <c r="J459" i="2" l="1"/>
  <c r="L459" i="2" s="1"/>
  <c r="H459" i="2"/>
  <c r="K459" i="2" s="1"/>
  <c r="D460" i="2" s="1"/>
  <c r="A2119" i="2"/>
  <c r="B2118" i="2"/>
  <c r="C2118" i="2" s="1"/>
  <c r="F460" i="2" l="1"/>
  <c r="G460" i="2"/>
  <c r="I460" i="2" s="1"/>
  <c r="M460" i="2" s="1"/>
  <c r="E461" i="2" s="1"/>
  <c r="A2120" i="2"/>
  <c r="B2119" i="2"/>
  <c r="C2119" i="2" s="1"/>
  <c r="J460" i="2" l="1"/>
  <c r="L460" i="2" s="1"/>
  <c r="H460" i="2"/>
  <c r="K460" i="2" s="1"/>
  <c r="A2121" i="2"/>
  <c r="B2120" i="2"/>
  <c r="C2120" i="2" s="1"/>
  <c r="D461" i="2" l="1"/>
  <c r="B2121" i="2"/>
  <c r="C2121" i="2" s="1"/>
  <c r="A2122" i="2"/>
  <c r="G461" i="2" l="1"/>
  <c r="I461" i="2" s="1"/>
  <c r="M461" i="2" s="1"/>
  <c r="E462" i="2" s="1"/>
  <c r="F461" i="2"/>
  <c r="A2123" i="2"/>
  <c r="B2122" i="2"/>
  <c r="C2122" i="2" s="1"/>
  <c r="H461" i="2" l="1"/>
  <c r="K461" i="2" s="1"/>
  <c r="D462" i="2" s="1"/>
  <c r="J461" i="2"/>
  <c r="L461" i="2" s="1"/>
  <c r="A2124" i="2"/>
  <c r="B2123" i="2"/>
  <c r="C2123" i="2" s="1"/>
  <c r="F462" i="2" l="1"/>
  <c r="G462" i="2"/>
  <c r="I462" i="2" s="1"/>
  <c r="M462" i="2" s="1"/>
  <c r="E463" i="2" s="1"/>
  <c r="A2125" i="2"/>
  <c r="B2124" i="2"/>
  <c r="C2124" i="2" s="1"/>
  <c r="J462" i="2" l="1"/>
  <c r="L462" i="2" s="1"/>
  <c r="H462" i="2"/>
  <c r="K462" i="2" s="1"/>
  <c r="D463" i="2" s="1"/>
  <c r="B2125" i="2"/>
  <c r="C2125" i="2" s="1"/>
  <c r="A2126" i="2"/>
  <c r="G463" i="2" l="1"/>
  <c r="I463" i="2" s="1"/>
  <c r="M463" i="2" s="1"/>
  <c r="E464" i="2" s="1"/>
  <c r="F463" i="2"/>
  <c r="A2127" i="2"/>
  <c r="B2126" i="2"/>
  <c r="C2126" i="2" s="1"/>
  <c r="H463" i="2" l="1"/>
  <c r="K463" i="2" s="1"/>
  <c r="D464" i="2" s="1"/>
  <c r="J463" i="2"/>
  <c r="L463" i="2" s="1"/>
  <c r="A2128" i="2"/>
  <c r="B2127" i="2"/>
  <c r="C2127" i="2" s="1"/>
  <c r="G464" i="2" l="1"/>
  <c r="I464" i="2" s="1"/>
  <c r="M464" i="2" s="1"/>
  <c r="E465" i="2" s="1"/>
  <c r="F464" i="2"/>
  <c r="A2129" i="2"/>
  <c r="B2128" i="2"/>
  <c r="C2128" i="2" s="1"/>
  <c r="J464" i="2" l="1"/>
  <c r="L464" i="2" s="1"/>
  <c r="H464" i="2"/>
  <c r="K464" i="2" s="1"/>
  <c r="D465" i="2" s="1"/>
  <c r="A2130" i="2"/>
  <c r="B2129" i="2"/>
  <c r="C2129" i="2" s="1"/>
  <c r="G465" i="2" l="1"/>
  <c r="I465" i="2" s="1"/>
  <c r="M465" i="2" s="1"/>
  <c r="E466" i="2" s="1"/>
  <c r="F465" i="2"/>
  <c r="A2131" i="2"/>
  <c r="B2130" i="2"/>
  <c r="C2130" i="2" s="1"/>
  <c r="J465" i="2" l="1"/>
  <c r="L465" i="2" s="1"/>
  <c r="H465" i="2"/>
  <c r="K465" i="2" s="1"/>
  <c r="D466" i="2" s="1"/>
  <c r="A2132" i="2"/>
  <c r="B2131" i="2"/>
  <c r="C2131" i="2" s="1"/>
  <c r="F466" i="2" l="1"/>
  <c r="G466" i="2"/>
  <c r="I466" i="2" s="1"/>
  <c r="M466" i="2" s="1"/>
  <c r="E467" i="2" s="1"/>
  <c r="A2133" i="2"/>
  <c r="B2132" i="2"/>
  <c r="C2132" i="2" s="1"/>
  <c r="H466" i="2" l="1"/>
  <c r="K466" i="2" s="1"/>
  <c r="D467" i="2" s="1"/>
  <c r="J466" i="2"/>
  <c r="L466" i="2" s="1"/>
  <c r="A2134" i="2"/>
  <c r="B2133" i="2"/>
  <c r="C2133" i="2" s="1"/>
  <c r="F467" i="2" l="1"/>
  <c r="G467" i="2"/>
  <c r="I467" i="2" s="1"/>
  <c r="M467" i="2" s="1"/>
  <c r="E468" i="2" s="1"/>
  <c r="A2135" i="2"/>
  <c r="B2134" i="2"/>
  <c r="C2134" i="2" s="1"/>
  <c r="J467" i="2" l="1"/>
  <c r="L467" i="2" s="1"/>
  <c r="H467" i="2"/>
  <c r="K467" i="2" s="1"/>
  <c r="D468" i="2" s="1"/>
  <c r="A2136" i="2"/>
  <c r="B2135" i="2"/>
  <c r="C2135" i="2" s="1"/>
  <c r="G468" i="2" l="1"/>
  <c r="I468" i="2" s="1"/>
  <c r="M468" i="2" s="1"/>
  <c r="E469" i="2" s="1"/>
  <c r="F468" i="2"/>
  <c r="A2137" i="2"/>
  <c r="B2136" i="2"/>
  <c r="C2136" i="2" s="1"/>
  <c r="J468" i="2" l="1"/>
  <c r="L468" i="2" s="1"/>
  <c r="H468" i="2"/>
  <c r="K468" i="2" s="1"/>
  <c r="D469" i="2" s="1"/>
  <c r="B2137" i="2"/>
  <c r="C2137" i="2" s="1"/>
  <c r="A2138" i="2"/>
  <c r="G469" i="2" l="1"/>
  <c r="I469" i="2" s="1"/>
  <c r="M469" i="2" s="1"/>
  <c r="E470" i="2" s="1"/>
  <c r="F469" i="2"/>
  <c r="A2139" i="2"/>
  <c r="B2138" i="2"/>
  <c r="C2138" i="2" s="1"/>
  <c r="J469" i="2" l="1"/>
  <c r="L469" i="2" s="1"/>
  <c r="H469" i="2"/>
  <c r="K469" i="2" s="1"/>
  <c r="D470" i="2" s="1"/>
  <c r="A2140" i="2"/>
  <c r="B2139" i="2"/>
  <c r="C2139" i="2" s="1"/>
  <c r="G470" i="2" l="1"/>
  <c r="I470" i="2" s="1"/>
  <c r="M470" i="2" s="1"/>
  <c r="E471" i="2" s="1"/>
  <c r="F470" i="2"/>
  <c r="A2141" i="2"/>
  <c r="B2140" i="2"/>
  <c r="C2140" i="2" s="1"/>
  <c r="J470" i="2" l="1"/>
  <c r="L470" i="2" s="1"/>
  <c r="H470" i="2"/>
  <c r="K470" i="2" s="1"/>
  <c r="D471" i="2" s="1"/>
  <c r="B2141" i="2"/>
  <c r="C2141" i="2" s="1"/>
  <c r="A2142" i="2"/>
  <c r="F471" i="2" l="1"/>
  <c r="G471" i="2"/>
  <c r="I471" i="2" s="1"/>
  <c r="M471" i="2" s="1"/>
  <c r="E472" i="2" s="1"/>
  <c r="A2143" i="2"/>
  <c r="B2142" i="2"/>
  <c r="C2142" i="2" s="1"/>
  <c r="H471" i="2" l="1"/>
  <c r="K471" i="2" s="1"/>
  <c r="D472" i="2" s="1"/>
  <c r="J471" i="2"/>
  <c r="L471" i="2" s="1"/>
  <c r="A2144" i="2"/>
  <c r="B2143" i="2"/>
  <c r="C2143" i="2" s="1"/>
  <c r="F472" i="2" l="1"/>
  <c r="G472" i="2"/>
  <c r="I472" i="2" s="1"/>
  <c r="M472" i="2" s="1"/>
  <c r="E473" i="2" s="1"/>
  <c r="A2145" i="2"/>
  <c r="B2144" i="2"/>
  <c r="C2144" i="2" s="1"/>
  <c r="J472" i="2" l="1"/>
  <c r="L472" i="2" s="1"/>
  <c r="H472" i="2"/>
  <c r="K472" i="2" s="1"/>
  <c r="A2146" i="2"/>
  <c r="B2145" i="2"/>
  <c r="C2145" i="2" s="1"/>
  <c r="D473" i="2" l="1"/>
  <c r="A2147" i="2"/>
  <c r="B2146" i="2"/>
  <c r="C2146" i="2" s="1"/>
  <c r="F473" i="2" l="1"/>
  <c r="G473" i="2"/>
  <c r="I473" i="2" s="1"/>
  <c r="M473" i="2" s="1"/>
  <c r="E474" i="2" s="1"/>
  <c r="A2148" i="2"/>
  <c r="B2147" i="2"/>
  <c r="C2147" i="2" s="1"/>
  <c r="J473" i="2" l="1"/>
  <c r="L473" i="2" s="1"/>
  <c r="H473" i="2"/>
  <c r="K473" i="2" s="1"/>
  <c r="D474" i="2" s="1"/>
  <c r="A2149" i="2"/>
  <c r="B2148" i="2"/>
  <c r="C2148" i="2" s="1"/>
  <c r="F474" i="2" l="1"/>
  <c r="G474" i="2"/>
  <c r="I474" i="2" s="1"/>
  <c r="M474" i="2" s="1"/>
  <c r="E475" i="2" s="1"/>
  <c r="A2150" i="2"/>
  <c r="B2149" i="2"/>
  <c r="C2149" i="2" s="1"/>
  <c r="J474" i="2" l="1"/>
  <c r="L474" i="2" s="1"/>
  <c r="H474" i="2"/>
  <c r="K474" i="2" s="1"/>
  <c r="D475" i="2" s="1"/>
  <c r="A2151" i="2"/>
  <c r="B2150" i="2"/>
  <c r="C2150" i="2" s="1"/>
  <c r="F475" i="2" l="1"/>
  <c r="G475" i="2"/>
  <c r="I475" i="2" s="1"/>
  <c r="M475" i="2" s="1"/>
  <c r="E476" i="2" s="1"/>
  <c r="A2152" i="2"/>
  <c r="B2151" i="2"/>
  <c r="C2151" i="2" s="1"/>
  <c r="J475" i="2" l="1"/>
  <c r="L475" i="2" s="1"/>
  <c r="H475" i="2"/>
  <c r="K475" i="2" s="1"/>
  <c r="D476" i="2" s="1"/>
  <c r="A2153" i="2"/>
  <c r="B2152" i="2"/>
  <c r="C2152" i="2" s="1"/>
  <c r="G476" i="2" l="1"/>
  <c r="I476" i="2" s="1"/>
  <c r="M476" i="2" s="1"/>
  <c r="E477" i="2" s="1"/>
  <c r="F476" i="2"/>
  <c r="B2153" i="2"/>
  <c r="C2153" i="2" s="1"/>
  <c r="A2154" i="2"/>
  <c r="H476" i="2" l="1"/>
  <c r="K476" i="2" s="1"/>
  <c r="D477" i="2" s="1"/>
  <c r="J476" i="2"/>
  <c r="L476" i="2" s="1"/>
  <c r="A2155" i="2"/>
  <c r="B2154" i="2"/>
  <c r="C2154" i="2" s="1"/>
  <c r="G477" i="2" l="1"/>
  <c r="I477" i="2" s="1"/>
  <c r="M477" i="2" s="1"/>
  <c r="E478" i="2" s="1"/>
  <c r="F477" i="2"/>
  <c r="A2156" i="2"/>
  <c r="B2155" i="2"/>
  <c r="C2155" i="2" s="1"/>
  <c r="H477" i="2" l="1"/>
  <c r="K477" i="2" s="1"/>
  <c r="D478" i="2" s="1"/>
  <c r="J477" i="2"/>
  <c r="L477" i="2" s="1"/>
  <c r="A2157" i="2"/>
  <c r="B2156" i="2"/>
  <c r="C2156" i="2" s="1"/>
  <c r="F478" i="2" l="1"/>
  <c r="G478" i="2"/>
  <c r="I478" i="2" s="1"/>
  <c r="M478" i="2" s="1"/>
  <c r="E479" i="2" s="1"/>
  <c r="B2157" i="2"/>
  <c r="C2157" i="2" s="1"/>
  <c r="A2158" i="2"/>
  <c r="H478" i="2" l="1"/>
  <c r="K478" i="2" s="1"/>
  <c r="J478" i="2"/>
  <c r="L478" i="2" s="1"/>
  <c r="A2159" i="2"/>
  <c r="B2158" i="2"/>
  <c r="C2158" i="2" s="1"/>
  <c r="D479" i="2" l="1"/>
  <c r="A2160" i="2"/>
  <c r="B2159" i="2"/>
  <c r="C2159" i="2" s="1"/>
  <c r="G479" i="2" l="1"/>
  <c r="I479" i="2" s="1"/>
  <c r="M479" i="2" s="1"/>
  <c r="E480" i="2" s="1"/>
  <c r="F479" i="2"/>
  <c r="A2161" i="2"/>
  <c r="B2160" i="2"/>
  <c r="C2160" i="2" s="1"/>
  <c r="H479" i="2" l="1"/>
  <c r="K479" i="2" s="1"/>
  <c r="J479" i="2"/>
  <c r="L479" i="2" s="1"/>
  <c r="A2162" i="2"/>
  <c r="B2161" i="2"/>
  <c r="C2161" i="2" s="1"/>
  <c r="D480" i="2" l="1"/>
  <c r="A2163" i="2"/>
  <c r="B2162" i="2"/>
  <c r="C2162" i="2" s="1"/>
  <c r="G480" i="2" l="1"/>
  <c r="I480" i="2" s="1"/>
  <c r="M480" i="2" s="1"/>
  <c r="E481" i="2" s="1"/>
  <c r="F480" i="2"/>
  <c r="A2164" i="2"/>
  <c r="B2163" i="2"/>
  <c r="C2163" i="2" s="1"/>
  <c r="H480" i="2" l="1"/>
  <c r="K480" i="2" s="1"/>
  <c r="J480" i="2"/>
  <c r="L480" i="2" s="1"/>
  <c r="A2165" i="2"/>
  <c r="B2164" i="2"/>
  <c r="C2164" i="2" s="1"/>
  <c r="D481" i="2" l="1"/>
  <c r="B2165" i="2"/>
  <c r="C2165" i="2" s="1"/>
  <c r="A2166" i="2"/>
  <c r="G481" i="2" l="1"/>
  <c r="I481" i="2" s="1"/>
  <c r="M481" i="2" s="1"/>
  <c r="E482" i="2" s="1"/>
  <c r="F481" i="2"/>
  <c r="A2167" i="2"/>
  <c r="B2166" i="2"/>
  <c r="C2166" i="2" s="1"/>
  <c r="H481" i="2" l="1"/>
  <c r="K481" i="2" s="1"/>
  <c r="J481" i="2"/>
  <c r="L481" i="2" s="1"/>
  <c r="A2168" i="2"/>
  <c r="B2167" i="2"/>
  <c r="C2167" i="2" s="1"/>
  <c r="D482" i="2" l="1"/>
  <c r="A2169" i="2"/>
  <c r="B2168" i="2"/>
  <c r="C2168" i="2" s="1"/>
  <c r="F482" i="2" l="1"/>
  <c r="G482" i="2"/>
  <c r="I482" i="2" s="1"/>
  <c r="M482" i="2" s="1"/>
  <c r="E483" i="2" s="1"/>
  <c r="B2169" i="2"/>
  <c r="C2169" i="2" s="1"/>
  <c r="A2170" i="2"/>
  <c r="H482" i="2" l="1"/>
  <c r="K482" i="2" s="1"/>
  <c r="J482" i="2"/>
  <c r="L482" i="2" s="1"/>
  <c r="A2171" i="2"/>
  <c r="B2170" i="2"/>
  <c r="C2170" i="2" s="1"/>
  <c r="D483" i="2" l="1"/>
  <c r="A2172" i="2"/>
  <c r="B2171" i="2"/>
  <c r="C2171" i="2" s="1"/>
  <c r="G483" i="2" l="1"/>
  <c r="I483" i="2" s="1"/>
  <c r="M483" i="2" s="1"/>
  <c r="E484" i="2" s="1"/>
  <c r="F483" i="2"/>
  <c r="A2173" i="2"/>
  <c r="B2172" i="2"/>
  <c r="C2172" i="2" s="1"/>
  <c r="J483" i="2" l="1"/>
  <c r="L483" i="2" s="1"/>
  <c r="H483" i="2"/>
  <c r="K483" i="2" s="1"/>
  <c r="D484" i="2" s="1"/>
  <c r="B2173" i="2"/>
  <c r="C2173" i="2" s="1"/>
  <c r="A2174" i="2"/>
  <c r="G484" i="2" l="1"/>
  <c r="I484" i="2" s="1"/>
  <c r="M484" i="2" s="1"/>
  <c r="E485" i="2" s="1"/>
  <c r="F484" i="2"/>
  <c r="A2175" i="2"/>
  <c r="B2174" i="2"/>
  <c r="C2174" i="2" s="1"/>
  <c r="H484" i="2" l="1"/>
  <c r="K484" i="2" s="1"/>
  <c r="J484" i="2"/>
  <c r="L484" i="2" s="1"/>
  <c r="A2176" i="2"/>
  <c r="B2175" i="2"/>
  <c r="C2175" i="2" s="1"/>
  <c r="D485" i="2" l="1"/>
  <c r="A2177" i="2"/>
  <c r="B2176" i="2"/>
  <c r="C2176" i="2" s="1"/>
  <c r="G485" i="2" l="1"/>
  <c r="I485" i="2" s="1"/>
  <c r="M485" i="2" s="1"/>
  <c r="E486" i="2" s="1"/>
  <c r="F485" i="2"/>
  <c r="A2178" i="2"/>
  <c r="B2177" i="2"/>
  <c r="C2177" i="2" s="1"/>
  <c r="H485" i="2" l="1"/>
  <c r="K485" i="2" s="1"/>
  <c r="J485" i="2"/>
  <c r="L485" i="2" s="1"/>
  <c r="A2179" i="2"/>
  <c r="B2178" i="2"/>
  <c r="C2178" i="2" s="1"/>
  <c r="D486" i="2" l="1"/>
  <c r="A2180" i="2"/>
  <c r="B2179" i="2"/>
  <c r="C2179" i="2" s="1"/>
  <c r="F486" i="2" l="1"/>
  <c r="G486" i="2"/>
  <c r="I486" i="2" s="1"/>
  <c r="M486" i="2" s="1"/>
  <c r="E487" i="2" s="1"/>
  <c r="A2181" i="2"/>
  <c r="B2180" i="2"/>
  <c r="C2180" i="2" s="1"/>
  <c r="H486" i="2" l="1"/>
  <c r="K486" i="2" s="1"/>
  <c r="J486" i="2"/>
  <c r="L486" i="2" s="1"/>
  <c r="A2182" i="2"/>
  <c r="B2181" i="2"/>
  <c r="C2181" i="2" s="1"/>
  <c r="D487" i="2" l="1"/>
  <c r="A2183" i="2"/>
  <c r="B2182" i="2"/>
  <c r="C2182" i="2" s="1"/>
  <c r="F487" i="2" l="1"/>
  <c r="G487" i="2"/>
  <c r="I487" i="2" s="1"/>
  <c r="M487" i="2" s="1"/>
  <c r="E488" i="2" s="1"/>
  <c r="A2184" i="2"/>
  <c r="B2183" i="2"/>
  <c r="C2183" i="2" s="1"/>
  <c r="H487" i="2" l="1"/>
  <c r="K487" i="2" s="1"/>
  <c r="J487" i="2"/>
  <c r="L487" i="2" s="1"/>
  <c r="A2185" i="2"/>
  <c r="B2184" i="2"/>
  <c r="C2184" i="2" s="1"/>
  <c r="D488" i="2" l="1"/>
  <c r="B2185" i="2"/>
  <c r="C2185" i="2" s="1"/>
  <c r="A2186" i="2"/>
  <c r="G488" i="2" l="1"/>
  <c r="I488" i="2" s="1"/>
  <c r="M488" i="2" s="1"/>
  <c r="E489" i="2" s="1"/>
  <c r="F488" i="2"/>
  <c r="A2187" i="2"/>
  <c r="B2186" i="2"/>
  <c r="C2186" i="2" s="1"/>
  <c r="J488" i="2" l="1"/>
  <c r="L488" i="2" s="1"/>
  <c r="H488" i="2"/>
  <c r="K488" i="2" s="1"/>
  <c r="D489" i="2" s="1"/>
  <c r="A2188" i="2"/>
  <c r="B2187" i="2"/>
  <c r="C2187" i="2" s="1"/>
  <c r="G489" i="2" l="1"/>
  <c r="I489" i="2" s="1"/>
  <c r="M489" i="2" s="1"/>
  <c r="E490" i="2" s="1"/>
  <c r="F489" i="2"/>
  <c r="A2189" i="2"/>
  <c r="B2188" i="2"/>
  <c r="C2188" i="2" s="1"/>
  <c r="H489" i="2" l="1"/>
  <c r="K489" i="2" s="1"/>
  <c r="J489" i="2"/>
  <c r="L489" i="2" s="1"/>
  <c r="B2189" i="2"/>
  <c r="C2189" i="2" s="1"/>
  <c r="A2190" i="2"/>
  <c r="D490" i="2" l="1"/>
  <c r="A2191" i="2"/>
  <c r="B2190" i="2"/>
  <c r="C2190" i="2" s="1"/>
  <c r="G490" i="2" l="1"/>
  <c r="I490" i="2" s="1"/>
  <c r="M490" i="2" s="1"/>
  <c r="E491" i="2" s="1"/>
  <c r="F490" i="2"/>
  <c r="A2192" i="2"/>
  <c r="B2191" i="2"/>
  <c r="C2191" i="2" s="1"/>
  <c r="H490" i="2" l="1"/>
  <c r="K490" i="2" s="1"/>
  <c r="J490" i="2"/>
  <c r="L490" i="2" s="1"/>
  <c r="A2193" i="2"/>
  <c r="B2192" i="2"/>
  <c r="C2192" i="2" s="1"/>
  <c r="D491" i="2" l="1"/>
  <c r="A2194" i="2"/>
  <c r="B2193" i="2"/>
  <c r="C2193" i="2" s="1"/>
  <c r="G491" i="2" l="1"/>
  <c r="I491" i="2" s="1"/>
  <c r="M491" i="2" s="1"/>
  <c r="E492" i="2" s="1"/>
  <c r="F491" i="2"/>
  <c r="A2195" i="2"/>
  <c r="B2194" i="2"/>
  <c r="C2194" i="2" s="1"/>
  <c r="H491" i="2" l="1"/>
  <c r="K491" i="2" s="1"/>
  <c r="J491" i="2"/>
  <c r="L491" i="2" s="1"/>
  <c r="A2196" i="2"/>
  <c r="B2195" i="2"/>
  <c r="C2195" i="2" s="1"/>
  <c r="D492" i="2" l="1"/>
  <c r="A2197" i="2"/>
  <c r="B2196" i="2"/>
  <c r="C2196" i="2" s="1"/>
  <c r="G492" i="2" l="1"/>
  <c r="I492" i="2" s="1"/>
  <c r="M492" i="2" s="1"/>
  <c r="E493" i="2" s="1"/>
  <c r="F492" i="2"/>
  <c r="B2197" i="2"/>
  <c r="C2197" i="2" s="1"/>
  <c r="A2198" i="2"/>
  <c r="J492" i="2" l="1"/>
  <c r="L492" i="2" s="1"/>
  <c r="H492" i="2"/>
  <c r="K492" i="2" s="1"/>
  <c r="D493" i="2" s="1"/>
  <c r="A2199" i="2"/>
  <c r="B2198" i="2"/>
  <c r="C2198" i="2" s="1"/>
  <c r="G493" i="2" l="1"/>
  <c r="I493" i="2" s="1"/>
  <c r="M493" i="2" s="1"/>
  <c r="E494" i="2" s="1"/>
  <c r="F493" i="2"/>
  <c r="A2200" i="2"/>
  <c r="B2199" i="2"/>
  <c r="C2199" i="2" s="1"/>
  <c r="H493" i="2" l="1"/>
  <c r="K493" i="2" s="1"/>
  <c r="J493" i="2"/>
  <c r="L493" i="2" s="1"/>
  <c r="A2201" i="2"/>
  <c r="B2200" i="2"/>
  <c r="C2200" i="2" s="1"/>
  <c r="D494" i="2" l="1"/>
  <c r="B2201" i="2"/>
  <c r="C2201" i="2" s="1"/>
  <c r="A2202" i="2"/>
  <c r="G494" i="2" l="1"/>
  <c r="I494" i="2" s="1"/>
  <c r="M494" i="2" s="1"/>
  <c r="E495" i="2" s="1"/>
  <c r="F494" i="2"/>
  <c r="A2203" i="2"/>
  <c r="B2202" i="2"/>
  <c r="C2202" i="2" s="1"/>
  <c r="J494" i="2" l="1"/>
  <c r="L494" i="2" s="1"/>
  <c r="H494" i="2"/>
  <c r="K494" i="2" s="1"/>
  <c r="D495" i="2" s="1"/>
  <c r="A2204" i="2"/>
  <c r="B2203" i="2"/>
  <c r="C2203" i="2" s="1"/>
  <c r="G495" i="2" l="1"/>
  <c r="I495" i="2" s="1"/>
  <c r="M495" i="2" s="1"/>
  <c r="E496" i="2" s="1"/>
  <c r="F495" i="2"/>
  <c r="A2205" i="2"/>
  <c r="B2204" i="2"/>
  <c r="C2204" i="2" s="1"/>
  <c r="J495" i="2" l="1"/>
  <c r="L495" i="2" s="1"/>
  <c r="H495" i="2"/>
  <c r="K495" i="2" s="1"/>
  <c r="D496" i="2" s="1"/>
  <c r="B2205" i="2"/>
  <c r="C2205" i="2" s="1"/>
  <c r="A2206" i="2"/>
  <c r="F496" i="2" l="1"/>
  <c r="G496" i="2"/>
  <c r="I496" i="2" s="1"/>
  <c r="M496" i="2" s="1"/>
  <c r="E497" i="2" s="1"/>
  <c r="A2207" i="2"/>
  <c r="B2206" i="2"/>
  <c r="C2206" i="2" s="1"/>
  <c r="J496" i="2" l="1"/>
  <c r="L496" i="2" s="1"/>
  <c r="H496" i="2"/>
  <c r="K496" i="2" s="1"/>
  <c r="D497" i="2" s="1"/>
  <c r="A2208" i="2"/>
  <c r="B2207" i="2"/>
  <c r="C2207" i="2" s="1"/>
  <c r="G497" i="2" l="1"/>
  <c r="I497" i="2" s="1"/>
  <c r="M497" i="2" s="1"/>
  <c r="E498" i="2" s="1"/>
  <c r="F497" i="2"/>
  <c r="A2209" i="2"/>
  <c r="B2208" i="2"/>
  <c r="C2208" i="2" s="1"/>
  <c r="J497" i="2" l="1"/>
  <c r="L497" i="2" s="1"/>
  <c r="H497" i="2"/>
  <c r="K497" i="2" s="1"/>
  <c r="D498" i="2" s="1"/>
  <c r="A2210" i="2"/>
  <c r="B2209" i="2"/>
  <c r="C2209" i="2" s="1"/>
  <c r="F498" i="2" l="1"/>
  <c r="G498" i="2"/>
  <c r="I498" i="2" s="1"/>
  <c r="M498" i="2" s="1"/>
  <c r="E499" i="2" s="1"/>
  <c r="A2211" i="2"/>
  <c r="B2210" i="2"/>
  <c r="C2210" i="2" s="1"/>
  <c r="H498" i="2" l="1"/>
  <c r="K498" i="2" s="1"/>
  <c r="J498" i="2"/>
  <c r="L498" i="2" s="1"/>
  <c r="A2212" i="2"/>
  <c r="B2211" i="2"/>
  <c r="C2211" i="2" s="1"/>
  <c r="D499" i="2" l="1"/>
  <c r="A2213" i="2"/>
  <c r="B2212" i="2"/>
  <c r="C2212" i="2" s="1"/>
  <c r="G499" i="2" l="1"/>
  <c r="I499" i="2" s="1"/>
  <c r="M499" i="2" s="1"/>
  <c r="E500" i="2" s="1"/>
  <c r="F499" i="2"/>
  <c r="A2214" i="2"/>
  <c r="B2213" i="2"/>
  <c r="C2213" i="2" s="1"/>
  <c r="J499" i="2" l="1"/>
  <c r="L499" i="2" s="1"/>
  <c r="H499" i="2"/>
  <c r="K499" i="2" s="1"/>
  <c r="D500" i="2" s="1"/>
  <c r="A2215" i="2"/>
  <c r="B2214" i="2"/>
  <c r="C2214" i="2" s="1"/>
  <c r="G500" i="2" l="1"/>
  <c r="I500" i="2" s="1"/>
  <c r="M500" i="2" s="1"/>
  <c r="E501" i="2" s="1"/>
  <c r="F500" i="2"/>
  <c r="A2216" i="2"/>
  <c r="B2215" i="2"/>
  <c r="C2215" i="2" s="1"/>
  <c r="H500" i="2" l="1"/>
  <c r="K500" i="2" s="1"/>
  <c r="J500" i="2"/>
  <c r="L500" i="2" s="1"/>
  <c r="A2217" i="2"/>
  <c r="B2216" i="2"/>
  <c r="C2216" i="2" s="1"/>
  <c r="D501" i="2" l="1"/>
  <c r="B2217" i="2"/>
  <c r="C2217" i="2" s="1"/>
  <c r="A2218" i="2"/>
  <c r="G501" i="2" l="1"/>
  <c r="I501" i="2" s="1"/>
  <c r="M501" i="2" s="1"/>
  <c r="E502" i="2" s="1"/>
  <c r="F501" i="2"/>
  <c r="A2219" i="2"/>
  <c r="B2218" i="2"/>
  <c r="C2218" i="2" s="1"/>
  <c r="J501" i="2" l="1"/>
  <c r="L501" i="2" s="1"/>
  <c r="H501" i="2"/>
  <c r="K501" i="2" s="1"/>
  <c r="D502" i="2" s="1"/>
  <c r="A2220" i="2"/>
  <c r="B2219" i="2"/>
  <c r="C2219" i="2" s="1"/>
  <c r="F502" i="2" l="1"/>
  <c r="G502" i="2"/>
  <c r="I502" i="2" s="1"/>
  <c r="M502" i="2" s="1"/>
  <c r="E503" i="2" s="1"/>
  <c r="A2221" i="2"/>
  <c r="B2220" i="2"/>
  <c r="C2220" i="2" s="1"/>
  <c r="J502" i="2" l="1"/>
  <c r="L502" i="2" s="1"/>
  <c r="H502" i="2"/>
  <c r="K502" i="2" s="1"/>
  <c r="B2221" i="2"/>
  <c r="C2221" i="2" s="1"/>
  <c r="A2222" i="2"/>
  <c r="D503" i="2" l="1"/>
  <c r="A2223" i="2"/>
  <c r="B2222" i="2"/>
  <c r="C2222" i="2" s="1"/>
  <c r="F503" i="2" l="1"/>
  <c r="G503" i="2"/>
  <c r="I503" i="2" s="1"/>
  <c r="M503" i="2" s="1"/>
  <c r="E504" i="2" s="1"/>
  <c r="A2224" i="2"/>
  <c r="B2223" i="2"/>
  <c r="C2223" i="2" s="1"/>
  <c r="H503" i="2" l="1"/>
  <c r="K503" i="2" s="1"/>
  <c r="J503" i="2"/>
  <c r="L503" i="2" s="1"/>
  <c r="A2225" i="2"/>
  <c r="B2224" i="2"/>
  <c r="C2224" i="2" s="1"/>
  <c r="D504" i="2" l="1"/>
  <c r="A2226" i="2"/>
  <c r="B2225" i="2"/>
  <c r="C2225" i="2" s="1"/>
  <c r="F504" i="2" l="1"/>
  <c r="G504" i="2"/>
  <c r="I504" i="2" s="1"/>
  <c r="M504" i="2" s="1"/>
  <c r="E505" i="2" s="1"/>
  <c r="A2227" i="2"/>
  <c r="B2226" i="2"/>
  <c r="C2226" i="2" s="1"/>
  <c r="J504" i="2" l="1"/>
  <c r="L504" i="2" s="1"/>
  <c r="H504" i="2"/>
  <c r="K504" i="2" s="1"/>
  <c r="D505" i="2" s="1"/>
  <c r="A2228" i="2"/>
  <c r="B2227" i="2"/>
  <c r="C2227" i="2" s="1"/>
  <c r="G505" i="2" l="1"/>
  <c r="I505" i="2" s="1"/>
  <c r="M505" i="2" s="1"/>
  <c r="E506" i="2" s="1"/>
  <c r="F505" i="2"/>
  <c r="A2229" i="2"/>
  <c r="B2228" i="2"/>
  <c r="C2228" i="2" s="1"/>
  <c r="J505" i="2" l="1"/>
  <c r="L505" i="2" s="1"/>
  <c r="H505" i="2"/>
  <c r="K505" i="2" s="1"/>
  <c r="D506" i="2" s="1"/>
  <c r="B2229" i="2"/>
  <c r="C2229" i="2" s="1"/>
  <c r="A2230" i="2"/>
  <c r="F506" i="2" l="1"/>
  <c r="G506" i="2"/>
  <c r="I506" i="2" s="1"/>
  <c r="M506" i="2" s="1"/>
  <c r="E507" i="2" s="1"/>
  <c r="A2231" i="2"/>
  <c r="B2230" i="2"/>
  <c r="C2230" i="2" s="1"/>
  <c r="J506" i="2" l="1"/>
  <c r="L506" i="2" s="1"/>
  <c r="H506" i="2"/>
  <c r="K506" i="2" s="1"/>
  <c r="D507" i="2" s="1"/>
  <c r="A2232" i="2"/>
  <c r="B2231" i="2"/>
  <c r="C2231" i="2" s="1"/>
  <c r="G507" i="2" l="1"/>
  <c r="I507" i="2" s="1"/>
  <c r="M507" i="2" s="1"/>
  <c r="E508" i="2" s="1"/>
  <c r="F507" i="2"/>
  <c r="A2233" i="2"/>
  <c r="B2232" i="2"/>
  <c r="C2232" i="2" s="1"/>
  <c r="J507" i="2" l="1"/>
  <c r="L507" i="2" s="1"/>
  <c r="H507" i="2"/>
  <c r="K507" i="2" s="1"/>
  <c r="D508" i="2" s="1"/>
  <c r="B2233" i="2"/>
  <c r="C2233" i="2" s="1"/>
  <c r="A2234" i="2"/>
  <c r="G508" i="2" l="1"/>
  <c r="I508" i="2" s="1"/>
  <c r="M508" i="2" s="1"/>
  <c r="E509" i="2" s="1"/>
  <c r="F508" i="2"/>
  <c r="A2235" i="2"/>
  <c r="B2234" i="2"/>
  <c r="C2234" i="2" s="1"/>
  <c r="J508" i="2" l="1"/>
  <c r="L508" i="2" s="1"/>
  <c r="H508" i="2"/>
  <c r="K508" i="2" s="1"/>
  <c r="D509" i="2" s="1"/>
  <c r="A2236" i="2"/>
  <c r="B2235" i="2"/>
  <c r="C2235" i="2" s="1"/>
  <c r="G509" i="2" l="1"/>
  <c r="I509" i="2" s="1"/>
  <c r="M509" i="2" s="1"/>
  <c r="E510" i="2" s="1"/>
  <c r="F509" i="2"/>
  <c r="A2237" i="2"/>
  <c r="B2236" i="2"/>
  <c r="C2236" i="2" s="1"/>
  <c r="J509" i="2" l="1"/>
  <c r="L509" i="2" s="1"/>
  <c r="H509" i="2"/>
  <c r="K509" i="2" s="1"/>
  <c r="D510" i="2" s="1"/>
  <c r="B2237" i="2"/>
  <c r="C2237" i="2" s="1"/>
  <c r="A2238" i="2"/>
  <c r="F510" i="2" l="1"/>
  <c r="G510" i="2"/>
  <c r="I510" i="2" s="1"/>
  <c r="M510" i="2" s="1"/>
  <c r="E511" i="2" s="1"/>
  <c r="A2239" i="2"/>
  <c r="B2238" i="2"/>
  <c r="C2238" i="2" s="1"/>
  <c r="J510" i="2" l="1"/>
  <c r="L510" i="2" s="1"/>
  <c r="H510" i="2"/>
  <c r="K510" i="2" s="1"/>
  <c r="D511" i="2" s="1"/>
  <c r="A2240" i="2"/>
  <c r="B2239" i="2"/>
  <c r="C2239" i="2" s="1"/>
  <c r="G511" i="2" l="1"/>
  <c r="I511" i="2" s="1"/>
  <c r="M511" i="2" s="1"/>
  <c r="E512" i="2" s="1"/>
  <c r="F511" i="2"/>
  <c r="A2241" i="2"/>
  <c r="B2240" i="2"/>
  <c r="C2240" i="2" s="1"/>
  <c r="J511" i="2" l="1"/>
  <c r="L511" i="2" s="1"/>
  <c r="H511" i="2"/>
  <c r="K511" i="2" s="1"/>
  <c r="D512" i="2" s="1"/>
  <c r="A2242" i="2"/>
  <c r="B2241" i="2"/>
  <c r="C2241" i="2" s="1"/>
  <c r="G512" i="2" l="1"/>
  <c r="I512" i="2" s="1"/>
  <c r="M512" i="2" s="1"/>
  <c r="E513" i="2" s="1"/>
  <c r="F512" i="2"/>
  <c r="A2243" i="2"/>
  <c r="B2242" i="2"/>
  <c r="C2242" i="2" s="1"/>
  <c r="J512" i="2" l="1"/>
  <c r="L512" i="2" s="1"/>
  <c r="H512" i="2"/>
  <c r="K512" i="2" s="1"/>
  <c r="D513" i="2" s="1"/>
  <c r="A2244" i="2"/>
  <c r="B2243" i="2"/>
  <c r="C2243" i="2" s="1"/>
  <c r="G513" i="2" l="1"/>
  <c r="I513" i="2" s="1"/>
  <c r="M513" i="2" s="1"/>
  <c r="E514" i="2" s="1"/>
  <c r="F513" i="2"/>
  <c r="A2245" i="2"/>
  <c r="B2244" i="2"/>
  <c r="C2244" i="2" s="1"/>
  <c r="J513" i="2" l="1"/>
  <c r="L513" i="2" s="1"/>
  <c r="H513" i="2"/>
  <c r="K513" i="2" s="1"/>
  <c r="D514" i="2" s="1"/>
  <c r="A2246" i="2"/>
  <c r="B2245" i="2"/>
  <c r="C2245" i="2" s="1"/>
  <c r="G514" i="2" l="1"/>
  <c r="I514" i="2" s="1"/>
  <c r="M514" i="2" s="1"/>
  <c r="E515" i="2" s="1"/>
  <c r="F514" i="2"/>
  <c r="A2247" i="2"/>
  <c r="B2246" i="2"/>
  <c r="C2246" i="2" s="1"/>
  <c r="J514" i="2" l="1"/>
  <c r="L514" i="2" s="1"/>
  <c r="H514" i="2"/>
  <c r="K514" i="2" s="1"/>
  <c r="D515" i="2" s="1"/>
  <c r="A2248" i="2"/>
  <c r="B2247" i="2"/>
  <c r="C2247" i="2" s="1"/>
  <c r="G515" i="2" l="1"/>
  <c r="I515" i="2" s="1"/>
  <c r="M515" i="2" s="1"/>
  <c r="E516" i="2" s="1"/>
  <c r="F515" i="2"/>
  <c r="A2249" i="2"/>
  <c r="B2248" i="2"/>
  <c r="C2248" i="2" s="1"/>
  <c r="J515" i="2" l="1"/>
  <c r="L515" i="2" s="1"/>
  <c r="H515" i="2"/>
  <c r="K515" i="2" s="1"/>
  <c r="D516" i="2" s="1"/>
  <c r="B2249" i="2"/>
  <c r="C2249" i="2" s="1"/>
  <c r="A2250" i="2"/>
  <c r="F516" i="2" l="1"/>
  <c r="G516" i="2"/>
  <c r="I516" i="2" s="1"/>
  <c r="M516" i="2" s="1"/>
  <c r="E517" i="2" s="1"/>
  <c r="A2251" i="2"/>
  <c r="B2250" i="2"/>
  <c r="C2250" i="2" s="1"/>
  <c r="J516" i="2" l="1"/>
  <c r="L516" i="2" s="1"/>
  <c r="H516" i="2"/>
  <c r="K516" i="2" s="1"/>
  <c r="D517" i="2" s="1"/>
  <c r="A2252" i="2"/>
  <c r="B2251" i="2"/>
  <c r="C2251" i="2" s="1"/>
  <c r="G517" i="2" l="1"/>
  <c r="I517" i="2" s="1"/>
  <c r="M517" i="2" s="1"/>
  <c r="E518" i="2" s="1"/>
  <c r="F517" i="2"/>
  <c r="A2253" i="2"/>
  <c r="B2252" i="2"/>
  <c r="C2252" i="2" s="1"/>
  <c r="J517" i="2" l="1"/>
  <c r="L517" i="2" s="1"/>
  <c r="H517" i="2"/>
  <c r="K517" i="2" s="1"/>
  <c r="D518" i="2" s="1"/>
  <c r="B2253" i="2"/>
  <c r="C2253" i="2" s="1"/>
  <c r="A2254" i="2"/>
  <c r="F518" i="2" l="1"/>
  <c r="G518" i="2"/>
  <c r="I518" i="2" s="1"/>
  <c r="M518" i="2" s="1"/>
  <c r="E519" i="2" s="1"/>
  <c r="A2255" i="2"/>
  <c r="B2254" i="2"/>
  <c r="C2254" i="2" s="1"/>
  <c r="J518" i="2" l="1"/>
  <c r="L518" i="2" s="1"/>
  <c r="H518" i="2"/>
  <c r="K518" i="2" s="1"/>
  <c r="D519" i="2" s="1"/>
  <c r="A2256" i="2"/>
  <c r="B2255" i="2"/>
  <c r="C2255" i="2" s="1"/>
  <c r="G519" i="2" l="1"/>
  <c r="I519" i="2" s="1"/>
  <c r="M519" i="2" s="1"/>
  <c r="E520" i="2" s="1"/>
  <c r="F519" i="2"/>
  <c r="A2257" i="2"/>
  <c r="B2256" i="2"/>
  <c r="C2256" i="2" s="1"/>
  <c r="H519" i="2" l="1"/>
  <c r="K519" i="2" s="1"/>
  <c r="J519" i="2"/>
  <c r="L519" i="2" s="1"/>
  <c r="A2258" i="2"/>
  <c r="B2257" i="2"/>
  <c r="C2257" i="2" s="1"/>
  <c r="D520" i="2" l="1"/>
  <c r="A2259" i="2"/>
  <c r="B2258" i="2"/>
  <c r="C2258" i="2" s="1"/>
  <c r="G520" i="2" l="1"/>
  <c r="I520" i="2" s="1"/>
  <c r="M520" i="2" s="1"/>
  <c r="E521" i="2" s="1"/>
  <c r="F520" i="2"/>
  <c r="A2260" i="2"/>
  <c r="B2259" i="2"/>
  <c r="C2259" i="2" s="1"/>
  <c r="J520" i="2" l="1"/>
  <c r="L520" i="2" s="1"/>
  <c r="H520" i="2"/>
  <c r="K520" i="2" s="1"/>
  <c r="D521" i="2" s="1"/>
  <c r="A2261" i="2"/>
  <c r="B2260" i="2"/>
  <c r="C2260" i="2" s="1"/>
  <c r="G521" i="2" l="1"/>
  <c r="I521" i="2" s="1"/>
  <c r="M521" i="2" s="1"/>
  <c r="E522" i="2" s="1"/>
  <c r="F521" i="2"/>
  <c r="A2262" i="2"/>
  <c r="B2261" i="2"/>
  <c r="C2261" i="2" s="1"/>
  <c r="J521" i="2" l="1"/>
  <c r="L521" i="2" s="1"/>
  <c r="H521" i="2"/>
  <c r="K521" i="2" s="1"/>
  <c r="D522" i="2" s="1"/>
  <c r="A2263" i="2"/>
  <c r="B2262" i="2"/>
  <c r="C2262" i="2" s="1"/>
  <c r="F522" i="2" l="1"/>
  <c r="G522" i="2"/>
  <c r="I522" i="2" s="1"/>
  <c r="M522" i="2" s="1"/>
  <c r="E523" i="2" s="1"/>
  <c r="A2264" i="2"/>
  <c r="B2263" i="2"/>
  <c r="C2263" i="2" s="1"/>
  <c r="H522" i="2" l="1"/>
  <c r="K522" i="2" s="1"/>
  <c r="J522" i="2"/>
  <c r="L522" i="2" s="1"/>
  <c r="A2265" i="2"/>
  <c r="B2264" i="2"/>
  <c r="C2264" i="2" s="1"/>
  <c r="D523" i="2" l="1"/>
  <c r="B2265" i="2"/>
  <c r="C2265" i="2" s="1"/>
  <c r="A2266" i="2"/>
  <c r="G523" i="2" l="1"/>
  <c r="I523" i="2" s="1"/>
  <c r="M523" i="2" s="1"/>
  <c r="E524" i="2" s="1"/>
  <c r="F523" i="2"/>
  <c r="A2267" i="2"/>
  <c r="B2266" i="2"/>
  <c r="C2266" i="2" s="1"/>
  <c r="J523" i="2" l="1"/>
  <c r="L523" i="2" s="1"/>
  <c r="H523" i="2"/>
  <c r="K523" i="2" s="1"/>
  <c r="D524" i="2" s="1"/>
  <c r="A2268" i="2"/>
  <c r="B2267" i="2"/>
  <c r="C2267" i="2" s="1"/>
  <c r="G524" i="2" l="1"/>
  <c r="I524" i="2" s="1"/>
  <c r="M524" i="2" s="1"/>
  <c r="E525" i="2" s="1"/>
  <c r="F524" i="2"/>
  <c r="A2269" i="2"/>
  <c r="B2268" i="2"/>
  <c r="C2268" i="2" s="1"/>
  <c r="J524" i="2" l="1"/>
  <c r="L524" i="2" s="1"/>
  <c r="H524" i="2"/>
  <c r="K524" i="2" s="1"/>
  <c r="D525" i="2" s="1"/>
  <c r="B2269" i="2"/>
  <c r="C2269" i="2" s="1"/>
  <c r="A2270" i="2"/>
  <c r="G525" i="2" l="1"/>
  <c r="I525" i="2" s="1"/>
  <c r="M525" i="2" s="1"/>
  <c r="E526" i="2" s="1"/>
  <c r="F525" i="2"/>
  <c r="A2271" i="2"/>
  <c r="B2270" i="2"/>
  <c r="C2270" i="2" s="1"/>
  <c r="J525" i="2" l="1"/>
  <c r="L525" i="2" s="1"/>
  <c r="H525" i="2"/>
  <c r="K525" i="2" s="1"/>
  <c r="D526" i="2" s="1"/>
  <c r="A2272" i="2"/>
  <c r="B2271" i="2"/>
  <c r="C2271" i="2" s="1"/>
  <c r="F526" i="2" l="1"/>
  <c r="G526" i="2"/>
  <c r="I526" i="2" s="1"/>
  <c r="M526" i="2" s="1"/>
  <c r="E527" i="2" s="1"/>
  <c r="A2273" i="2"/>
  <c r="B2272" i="2"/>
  <c r="C2272" i="2" s="1"/>
  <c r="J526" i="2" l="1"/>
  <c r="L526" i="2" s="1"/>
  <c r="H526" i="2"/>
  <c r="K526" i="2" s="1"/>
  <c r="A2274" i="2"/>
  <c r="B2273" i="2"/>
  <c r="C2273" i="2" s="1"/>
  <c r="D527" i="2" l="1"/>
  <c r="A2275" i="2"/>
  <c r="B2274" i="2"/>
  <c r="C2274" i="2" s="1"/>
  <c r="F527" i="2" l="1"/>
  <c r="G527" i="2"/>
  <c r="I527" i="2" s="1"/>
  <c r="M527" i="2" s="1"/>
  <c r="E528" i="2" s="1"/>
  <c r="A2276" i="2"/>
  <c r="B2275" i="2"/>
  <c r="C2275" i="2" s="1"/>
  <c r="J527" i="2" l="1"/>
  <c r="L527" i="2" s="1"/>
  <c r="H527" i="2"/>
  <c r="K527" i="2" s="1"/>
  <c r="D528" i="2" s="1"/>
  <c r="A2277" i="2"/>
  <c r="B2276" i="2"/>
  <c r="C2276" i="2" s="1"/>
  <c r="G528" i="2" l="1"/>
  <c r="I528" i="2" s="1"/>
  <c r="M528" i="2" s="1"/>
  <c r="E529" i="2" s="1"/>
  <c r="F528" i="2"/>
  <c r="B2277" i="2"/>
  <c r="C2277" i="2" s="1"/>
  <c r="A2278" i="2"/>
  <c r="J528" i="2" l="1"/>
  <c r="L528" i="2" s="1"/>
  <c r="H528" i="2"/>
  <c r="K528" i="2" s="1"/>
  <c r="D529" i="2" s="1"/>
  <c r="A2279" i="2"/>
  <c r="B2278" i="2"/>
  <c r="C2278" i="2" s="1"/>
  <c r="G529" i="2" l="1"/>
  <c r="I529" i="2" s="1"/>
  <c r="M529" i="2" s="1"/>
  <c r="E530" i="2" s="1"/>
  <c r="F529" i="2"/>
  <c r="A2280" i="2"/>
  <c r="B2279" i="2"/>
  <c r="C2279" i="2" s="1"/>
  <c r="H529" i="2" l="1"/>
  <c r="K529" i="2" s="1"/>
  <c r="J529" i="2"/>
  <c r="L529" i="2" s="1"/>
  <c r="A2281" i="2"/>
  <c r="B2280" i="2"/>
  <c r="C2280" i="2" s="1"/>
  <c r="D530" i="2" l="1"/>
  <c r="B2281" i="2"/>
  <c r="C2281" i="2" s="1"/>
  <c r="A2282" i="2"/>
  <c r="F530" i="2" l="1"/>
  <c r="G530" i="2"/>
  <c r="I530" i="2" s="1"/>
  <c r="M530" i="2" s="1"/>
  <c r="E531" i="2" s="1"/>
  <c r="A2283" i="2"/>
  <c r="B2282" i="2"/>
  <c r="C2282" i="2" s="1"/>
  <c r="H530" i="2" l="1"/>
  <c r="K530" i="2" s="1"/>
  <c r="D531" i="2" s="1"/>
  <c r="J530" i="2"/>
  <c r="L530" i="2" s="1"/>
  <c r="A2284" i="2"/>
  <c r="B2283" i="2"/>
  <c r="C2283" i="2" s="1"/>
  <c r="G531" i="2" l="1"/>
  <c r="I531" i="2" s="1"/>
  <c r="M531" i="2" s="1"/>
  <c r="E532" i="2" s="1"/>
  <c r="F531" i="2"/>
  <c r="A2285" i="2"/>
  <c r="B2284" i="2"/>
  <c r="C2284" i="2" s="1"/>
  <c r="J531" i="2" l="1"/>
  <c r="L531" i="2" s="1"/>
  <c r="H531" i="2"/>
  <c r="K531" i="2" s="1"/>
  <c r="D532" i="2" s="1"/>
  <c r="B2285" i="2"/>
  <c r="C2285" i="2" s="1"/>
  <c r="A2286" i="2"/>
  <c r="F532" i="2" l="1"/>
  <c r="G532" i="2"/>
  <c r="I532" i="2" s="1"/>
  <c r="M532" i="2" s="1"/>
  <c r="E533" i="2" s="1"/>
  <c r="A2287" i="2"/>
  <c r="B2286" i="2"/>
  <c r="C2286" i="2" s="1"/>
  <c r="H532" i="2" l="1"/>
  <c r="K532" i="2" s="1"/>
  <c r="J532" i="2"/>
  <c r="L532" i="2" s="1"/>
  <c r="A2288" i="2"/>
  <c r="B2287" i="2"/>
  <c r="C2287" i="2" s="1"/>
  <c r="D533" i="2" l="1"/>
  <c r="A2289" i="2"/>
  <c r="B2288" i="2"/>
  <c r="C2288" i="2" s="1"/>
  <c r="F533" i="2" l="1"/>
  <c r="G533" i="2"/>
  <c r="I533" i="2" s="1"/>
  <c r="M533" i="2" s="1"/>
  <c r="E534" i="2" s="1"/>
  <c r="A2290" i="2"/>
  <c r="B2289" i="2"/>
  <c r="C2289" i="2" s="1"/>
  <c r="J533" i="2" l="1"/>
  <c r="L533" i="2" s="1"/>
  <c r="H533" i="2"/>
  <c r="K533" i="2" s="1"/>
  <c r="D534" i="2" s="1"/>
  <c r="A2291" i="2"/>
  <c r="B2290" i="2"/>
  <c r="C2290" i="2" s="1"/>
  <c r="F534" i="2" l="1"/>
  <c r="G534" i="2"/>
  <c r="I534" i="2" s="1"/>
  <c r="M534" i="2" s="1"/>
  <c r="E535" i="2" s="1"/>
  <c r="A2292" i="2"/>
  <c r="B2291" i="2"/>
  <c r="C2291" i="2" s="1"/>
  <c r="J534" i="2" l="1"/>
  <c r="L534" i="2" s="1"/>
  <c r="H534" i="2"/>
  <c r="K534" i="2" s="1"/>
  <c r="D535" i="2" s="1"/>
  <c r="A2293" i="2"/>
  <c r="B2292" i="2"/>
  <c r="C2292" i="2" s="1"/>
  <c r="G535" i="2" l="1"/>
  <c r="I535" i="2" s="1"/>
  <c r="M535" i="2" s="1"/>
  <c r="E536" i="2" s="1"/>
  <c r="F535" i="2"/>
  <c r="A2294" i="2"/>
  <c r="B2293" i="2"/>
  <c r="C2293" i="2" s="1"/>
  <c r="J535" i="2" l="1"/>
  <c r="L535" i="2" s="1"/>
  <c r="H535" i="2"/>
  <c r="K535" i="2" s="1"/>
  <c r="D536" i="2" s="1"/>
  <c r="B2294" i="2"/>
  <c r="C2294" i="2" s="1"/>
  <c r="A2295" i="2"/>
  <c r="F536" i="2" l="1"/>
  <c r="G536" i="2"/>
  <c r="I536" i="2" s="1"/>
  <c r="M536" i="2" s="1"/>
  <c r="E537" i="2" s="1"/>
  <c r="B2295" i="2"/>
  <c r="C2295" i="2" s="1"/>
  <c r="A2296" i="2"/>
  <c r="J536" i="2" l="1"/>
  <c r="L536" i="2" s="1"/>
  <c r="H536" i="2"/>
  <c r="K536" i="2" s="1"/>
  <c r="D537" i="2" s="1"/>
  <c r="A2297" i="2"/>
  <c r="B2296" i="2"/>
  <c r="C2296" i="2" s="1"/>
  <c r="G537" i="2" l="1"/>
  <c r="I537" i="2" s="1"/>
  <c r="M537" i="2" s="1"/>
  <c r="E538" i="2" s="1"/>
  <c r="F537" i="2"/>
  <c r="A2298" i="2"/>
  <c r="B2297" i="2"/>
  <c r="C2297" i="2" s="1"/>
  <c r="H537" i="2" l="1"/>
  <c r="K537" i="2" s="1"/>
  <c r="J537" i="2"/>
  <c r="L537" i="2" s="1"/>
  <c r="A2299" i="2"/>
  <c r="B2298" i="2"/>
  <c r="C2298" i="2" s="1"/>
  <c r="D538" i="2" l="1"/>
  <c r="A2300" i="2"/>
  <c r="B2299" i="2"/>
  <c r="C2299" i="2" s="1"/>
  <c r="G538" i="2" l="1"/>
  <c r="I538" i="2" s="1"/>
  <c r="M538" i="2" s="1"/>
  <c r="E539" i="2" s="1"/>
  <c r="F538" i="2"/>
  <c r="A2301" i="2"/>
  <c r="B2300" i="2"/>
  <c r="C2300" i="2" s="1"/>
  <c r="J538" i="2" l="1"/>
  <c r="L538" i="2" s="1"/>
  <c r="H538" i="2"/>
  <c r="K538" i="2" s="1"/>
  <c r="D539" i="2" s="1"/>
  <c r="A2302" i="2"/>
  <c r="B2301" i="2"/>
  <c r="C2301" i="2" s="1"/>
  <c r="G539" i="2" l="1"/>
  <c r="I539" i="2" s="1"/>
  <c r="M539" i="2" s="1"/>
  <c r="E540" i="2" s="1"/>
  <c r="F539" i="2"/>
  <c r="A2303" i="2"/>
  <c r="B2302" i="2"/>
  <c r="C2302" i="2" s="1"/>
  <c r="J539" i="2" l="1"/>
  <c r="L539" i="2" s="1"/>
  <c r="H539" i="2"/>
  <c r="K539" i="2" s="1"/>
  <c r="D540" i="2" s="1"/>
  <c r="B2303" i="2"/>
  <c r="C2303" i="2" s="1"/>
  <c r="A2304" i="2"/>
  <c r="G540" i="2" l="1"/>
  <c r="I540" i="2" s="1"/>
  <c r="M540" i="2" s="1"/>
  <c r="E541" i="2" s="1"/>
  <c r="F540" i="2"/>
  <c r="A2305" i="2"/>
  <c r="B2304" i="2"/>
  <c r="C2304" i="2" s="1"/>
  <c r="H540" i="2" l="1"/>
  <c r="K540" i="2" s="1"/>
  <c r="J540" i="2"/>
  <c r="L540" i="2" s="1"/>
  <c r="A2306" i="2"/>
  <c r="B2305" i="2"/>
  <c r="C2305" i="2" s="1"/>
  <c r="D541" i="2" l="1"/>
  <c r="A2307" i="2"/>
  <c r="B2306" i="2"/>
  <c r="C2306" i="2" s="1"/>
  <c r="G541" i="2" l="1"/>
  <c r="I541" i="2" s="1"/>
  <c r="M541" i="2" s="1"/>
  <c r="E542" i="2" s="1"/>
  <c r="F541" i="2"/>
  <c r="A2308" i="2"/>
  <c r="B2307" i="2"/>
  <c r="C2307" i="2" s="1"/>
  <c r="H541" i="2" l="1"/>
  <c r="K541" i="2" s="1"/>
  <c r="J541" i="2"/>
  <c r="L541" i="2" s="1"/>
  <c r="A2309" i="2"/>
  <c r="B2308" i="2"/>
  <c r="C2308" i="2" s="1"/>
  <c r="D542" i="2" l="1"/>
  <c r="A2310" i="2"/>
  <c r="B2309" i="2"/>
  <c r="C2309" i="2" s="1"/>
  <c r="G542" i="2" l="1"/>
  <c r="I542" i="2" s="1"/>
  <c r="M542" i="2" s="1"/>
  <c r="E543" i="2" s="1"/>
  <c r="F542" i="2"/>
  <c r="A2311" i="2"/>
  <c r="B2310" i="2"/>
  <c r="C2310" i="2" s="1"/>
  <c r="J542" i="2" l="1"/>
  <c r="L542" i="2" s="1"/>
  <c r="H542" i="2"/>
  <c r="K542" i="2" s="1"/>
  <c r="D543" i="2" s="1"/>
  <c r="B2311" i="2"/>
  <c r="C2311" i="2" s="1"/>
  <c r="A2312" i="2"/>
  <c r="G543" i="2" l="1"/>
  <c r="I543" i="2" s="1"/>
  <c r="M543" i="2" s="1"/>
  <c r="E544" i="2" s="1"/>
  <c r="F543" i="2"/>
  <c r="A2313" i="2"/>
  <c r="B2312" i="2"/>
  <c r="C2312" i="2" s="1"/>
  <c r="J543" i="2" l="1"/>
  <c r="L543" i="2" s="1"/>
  <c r="H543" i="2"/>
  <c r="K543" i="2" s="1"/>
  <c r="D544" i="2" s="1"/>
  <c r="A2314" i="2"/>
  <c r="B2313" i="2"/>
  <c r="C2313" i="2" s="1"/>
  <c r="G544" i="2" l="1"/>
  <c r="I544" i="2" s="1"/>
  <c r="M544" i="2" s="1"/>
  <c r="E545" i="2" s="1"/>
  <c r="F544" i="2"/>
  <c r="A2315" i="2"/>
  <c r="B2314" i="2"/>
  <c r="C2314" i="2" s="1"/>
  <c r="J544" i="2" l="1"/>
  <c r="L544" i="2" s="1"/>
  <c r="H544" i="2"/>
  <c r="K544" i="2" s="1"/>
  <c r="D545" i="2" s="1"/>
  <c r="B2315" i="2"/>
  <c r="C2315" i="2" s="1"/>
  <c r="A2316" i="2"/>
  <c r="G545" i="2" l="1"/>
  <c r="I545" i="2" s="1"/>
  <c r="M545" i="2" s="1"/>
  <c r="E546" i="2" s="1"/>
  <c r="F545" i="2"/>
  <c r="A2317" i="2"/>
  <c r="B2316" i="2"/>
  <c r="C2316" i="2" s="1"/>
  <c r="H545" i="2" l="1"/>
  <c r="K545" i="2" s="1"/>
  <c r="J545" i="2"/>
  <c r="L545" i="2" s="1"/>
  <c r="A2318" i="2"/>
  <c r="B2317" i="2"/>
  <c r="C2317" i="2" s="1"/>
  <c r="D546" i="2" l="1"/>
  <c r="A2319" i="2"/>
  <c r="B2318" i="2"/>
  <c r="C2318" i="2" s="1"/>
  <c r="F546" i="2" l="1"/>
  <c r="G546" i="2"/>
  <c r="I546" i="2" s="1"/>
  <c r="M546" i="2" s="1"/>
  <c r="E547" i="2" s="1"/>
  <c r="B2319" i="2"/>
  <c r="C2319" i="2" s="1"/>
  <c r="A2320" i="2"/>
  <c r="H546" i="2" l="1"/>
  <c r="K546" i="2" s="1"/>
  <c r="D547" i="2" s="1"/>
  <c r="J546" i="2"/>
  <c r="L546" i="2" s="1"/>
  <c r="A2321" i="2"/>
  <c r="B2320" i="2"/>
  <c r="C2320" i="2" s="1"/>
  <c r="F547" i="2" l="1"/>
  <c r="G547" i="2"/>
  <c r="I547" i="2" s="1"/>
  <c r="M547" i="2" s="1"/>
  <c r="E548" i="2" s="1"/>
  <c r="A2322" i="2"/>
  <c r="B2321" i="2"/>
  <c r="C2321" i="2" s="1"/>
  <c r="J547" i="2" l="1"/>
  <c r="L547" i="2" s="1"/>
  <c r="H547" i="2"/>
  <c r="K547" i="2" s="1"/>
  <c r="D548" i="2" s="1"/>
  <c r="A2323" i="2"/>
  <c r="B2322" i="2"/>
  <c r="C2322" i="2" s="1"/>
  <c r="F548" i="2" l="1"/>
  <c r="G548" i="2"/>
  <c r="I548" i="2" s="1"/>
  <c r="M548" i="2" s="1"/>
  <c r="E549" i="2" s="1"/>
  <c r="A2324" i="2"/>
  <c r="B2323" i="2"/>
  <c r="C2323" i="2" s="1"/>
  <c r="J548" i="2" l="1"/>
  <c r="L548" i="2" s="1"/>
  <c r="H548" i="2"/>
  <c r="K548" i="2" s="1"/>
  <c r="D549" i="2" s="1"/>
  <c r="A2325" i="2"/>
  <c r="B2324" i="2"/>
  <c r="C2324" i="2" s="1"/>
  <c r="G549" i="2" l="1"/>
  <c r="I549" i="2" s="1"/>
  <c r="M549" i="2" s="1"/>
  <c r="E550" i="2" s="1"/>
  <c r="F549" i="2"/>
  <c r="A2326" i="2"/>
  <c r="B2325" i="2"/>
  <c r="C2325" i="2" s="1"/>
  <c r="H549" i="2" l="1"/>
  <c r="K549" i="2" s="1"/>
  <c r="J549" i="2"/>
  <c r="L549" i="2" s="1"/>
  <c r="A2327" i="2"/>
  <c r="B2326" i="2"/>
  <c r="C2326" i="2" s="1"/>
  <c r="D550" i="2" l="1"/>
  <c r="B2327" i="2"/>
  <c r="C2327" i="2" s="1"/>
  <c r="A2328" i="2"/>
  <c r="G550" i="2" l="1"/>
  <c r="I550" i="2" s="1"/>
  <c r="M550" i="2" s="1"/>
  <c r="E551" i="2" s="1"/>
  <c r="F550" i="2"/>
  <c r="A2329" i="2"/>
  <c r="B2328" i="2"/>
  <c r="C2328" i="2" s="1"/>
  <c r="H550" i="2" l="1"/>
  <c r="K550" i="2" s="1"/>
  <c r="D551" i="2" s="1"/>
  <c r="J550" i="2"/>
  <c r="L550" i="2" s="1"/>
  <c r="A2330" i="2"/>
  <c r="B2329" i="2"/>
  <c r="C2329" i="2" s="1"/>
  <c r="G551" i="2" l="1"/>
  <c r="I551" i="2" s="1"/>
  <c r="M551" i="2" s="1"/>
  <c r="E552" i="2" s="1"/>
  <c r="F551" i="2"/>
  <c r="A2331" i="2"/>
  <c r="B2330" i="2"/>
  <c r="C2330" i="2" s="1"/>
  <c r="H551" i="2" l="1"/>
  <c r="K551" i="2" s="1"/>
  <c r="J551" i="2"/>
  <c r="L551" i="2" s="1"/>
  <c r="B2331" i="2"/>
  <c r="C2331" i="2" s="1"/>
  <c r="A2332" i="2"/>
  <c r="D552" i="2" l="1"/>
  <c r="A2333" i="2"/>
  <c r="B2332" i="2"/>
  <c r="C2332" i="2" s="1"/>
  <c r="F552" i="2" l="1"/>
  <c r="G552" i="2"/>
  <c r="I552" i="2" s="1"/>
  <c r="M552" i="2" s="1"/>
  <c r="E553" i="2" s="1"/>
  <c r="A2334" i="2"/>
  <c r="B2333" i="2"/>
  <c r="C2333" i="2" s="1"/>
  <c r="H552" i="2" l="1"/>
  <c r="K552" i="2" s="1"/>
  <c r="J552" i="2"/>
  <c r="L552" i="2" s="1"/>
  <c r="A2335" i="2"/>
  <c r="B2334" i="2"/>
  <c r="C2334" i="2" s="1"/>
  <c r="D553" i="2" l="1"/>
  <c r="B2335" i="2"/>
  <c r="C2335" i="2" s="1"/>
  <c r="A2336" i="2"/>
  <c r="F553" i="2" l="1"/>
  <c r="G553" i="2"/>
  <c r="I553" i="2" s="1"/>
  <c r="M553" i="2" s="1"/>
  <c r="E554" i="2" s="1"/>
  <c r="A2337" i="2"/>
  <c r="B2336" i="2"/>
  <c r="C2336" i="2" s="1"/>
  <c r="J553" i="2" l="1"/>
  <c r="L553" i="2" s="1"/>
  <c r="H553" i="2"/>
  <c r="K553" i="2" s="1"/>
  <c r="D554" i="2" s="1"/>
  <c r="A2338" i="2"/>
  <c r="B2337" i="2"/>
  <c r="C2337" i="2" s="1"/>
  <c r="F554" i="2" l="1"/>
  <c r="G554" i="2"/>
  <c r="I554" i="2" s="1"/>
  <c r="M554" i="2" s="1"/>
  <c r="E555" i="2" s="1"/>
  <c r="A2339" i="2"/>
  <c r="B2338" i="2"/>
  <c r="C2338" i="2" s="1"/>
  <c r="H554" i="2" l="1"/>
  <c r="K554" i="2" s="1"/>
  <c r="J554" i="2"/>
  <c r="L554" i="2" s="1"/>
  <c r="A2340" i="2"/>
  <c r="B2339" i="2"/>
  <c r="C2339" i="2" s="1"/>
  <c r="D555" i="2" l="1"/>
  <c r="A2341" i="2"/>
  <c r="B2340" i="2"/>
  <c r="C2340" i="2" s="1"/>
  <c r="G555" i="2" l="1"/>
  <c r="I555" i="2" s="1"/>
  <c r="M555" i="2" s="1"/>
  <c r="E556" i="2" s="1"/>
  <c r="F555" i="2"/>
  <c r="A2342" i="2"/>
  <c r="B2341" i="2"/>
  <c r="C2341" i="2" s="1"/>
  <c r="H555" i="2" l="1"/>
  <c r="K555" i="2" s="1"/>
  <c r="J555" i="2"/>
  <c r="L555" i="2" s="1"/>
  <c r="A2343" i="2"/>
  <c r="B2342" i="2"/>
  <c r="C2342" i="2" s="1"/>
  <c r="D556" i="2" l="1"/>
  <c r="B2343" i="2"/>
  <c r="C2343" i="2" s="1"/>
  <c r="A2344" i="2"/>
  <c r="G556" i="2" l="1"/>
  <c r="I556" i="2" s="1"/>
  <c r="M556" i="2" s="1"/>
  <c r="E557" i="2" s="1"/>
  <c r="F556" i="2"/>
  <c r="A2345" i="2"/>
  <c r="B2344" i="2"/>
  <c r="C2344" i="2" s="1"/>
  <c r="H556" i="2" l="1"/>
  <c r="K556" i="2" s="1"/>
  <c r="D557" i="2" s="1"/>
  <c r="J556" i="2"/>
  <c r="L556" i="2" s="1"/>
  <c r="A2346" i="2"/>
  <c r="B2345" i="2"/>
  <c r="C2345" i="2" s="1"/>
  <c r="F557" i="2" l="1"/>
  <c r="G557" i="2"/>
  <c r="I557" i="2" s="1"/>
  <c r="M557" i="2" s="1"/>
  <c r="E558" i="2" s="1"/>
  <c r="A2347" i="2"/>
  <c r="B2346" i="2"/>
  <c r="C2346" i="2" s="1"/>
  <c r="H557" i="2" l="1"/>
  <c r="K557" i="2" s="1"/>
  <c r="J557" i="2"/>
  <c r="L557" i="2" s="1"/>
  <c r="B2347" i="2"/>
  <c r="C2347" i="2" s="1"/>
  <c r="A2348" i="2"/>
  <c r="D558" i="2" l="1"/>
  <c r="A2349" i="2"/>
  <c r="B2348" i="2"/>
  <c r="C2348" i="2" s="1"/>
  <c r="G558" i="2" l="1"/>
  <c r="I558" i="2" s="1"/>
  <c r="M558" i="2" s="1"/>
  <c r="E559" i="2" s="1"/>
  <c r="F558" i="2"/>
  <c r="A2350" i="2"/>
  <c r="B2349" i="2"/>
  <c r="C2349" i="2" s="1"/>
  <c r="J558" i="2" l="1"/>
  <c r="L558" i="2" s="1"/>
  <c r="H558" i="2"/>
  <c r="K558" i="2" s="1"/>
  <c r="A2351" i="2"/>
  <c r="B2350" i="2"/>
  <c r="C2350" i="2" s="1"/>
  <c r="D559" i="2" l="1"/>
  <c r="B2351" i="2"/>
  <c r="C2351" i="2" s="1"/>
  <c r="A2352" i="2"/>
  <c r="G559" i="2" l="1"/>
  <c r="I559" i="2" s="1"/>
  <c r="M559" i="2" s="1"/>
  <c r="E560" i="2" s="1"/>
  <c r="F559" i="2"/>
  <c r="A2353" i="2"/>
  <c r="B2352" i="2"/>
  <c r="C2352" i="2" s="1"/>
  <c r="J559" i="2" l="1"/>
  <c r="L559" i="2" s="1"/>
  <c r="H559" i="2"/>
  <c r="K559" i="2" s="1"/>
  <c r="A2354" i="2"/>
  <c r="B2353" i="2"/>
  <c r="C2353" i="2" s="1"/>
  <c r="D560" i="2" l="1"/>
  <c r="A2355" i="2"/>
  <c r="B2354" i="2"/>
  <c r="C2354" i="2" s="1"/>
  <c r="G560" i="2" l="1"/>
  <c r="I560" i="2" s="1"/>
  <c r="M560" i="2" s="1"/>
  <c r="E561" i="2" s="1"/>
  <c r="F560" i="2"/>
  <c r="A2356" i="2"/>
  <c r="B2355" i="2"/>
  <c r="C2355" i="2" s="1"/>
  <c r="J560" i="2" l="1"/>
  <c r="L560" i="2" s="1"/>
  <c r="H560" i="2"/>
  <c r="K560" i="2" s="1"/>
  <c r="A2357" i="2"/>
  <c r="B2356" i="2"/>
  <c r="C2356" i="2" s="1"/>
  <c r="D561" i="2" l="1"/>
  <c r="A2358" i="2"/>
  <c r="B2357" i="2"/>
  <c r="C2357" i="2" s="1"/>
  <c r="G561" i="2" l="1"/>
  <c r="I561" i="2" s="1"/>
  <c r="M561" i="2" s="1"/>
  <c r="E562" i="2" s="1"/>
  <c r="F561" i="2"/>
  <c r="A2359" i="2"/>
  <c r="B2358" i="2"/>
  <c r="C2358" i="2" s="1"/>
  <c r="J561" i="2" l="1"/>
  <c r="L561" i="2" s="1"/>
  <c r="H561" i="2"/>
  <c r="K561" i="2" s="1"/>
  <c r="D562" i="2" s="1"/>
  <c r="B2359" i="2"/>
  <c r="C2359" i="2" s="1"/>
  <c r="A2360" i="2"/>
  <c r="F562" i="2" l="1"/>
  <c r="G562" i="2"/>
  <c r="I562" i="2" s="1"/>
  <c r="M562" i="2" s="1"/>
  <c r="E563" i="2" s="1"/>
  <c r="A2361" i="2"/>
  <c r="B2360" i="2"/>
  <c r="C2360" i="2" s="1"/>
  <c r="J562" i="2" l="1"/>
  <c r="L562" i="2" s="1"/>
  <c r="H562" i="2"/>
  <c r="K562" i="2" s="1"/>
  <c r="A2362" i="2"/>
  <c r="B2361" i="2"/>
  <c r="C2361" i="2" s="1"/>
  <c r="D563" i="2" l="1"/>
  <c r="A2363" i="2"/>
  <c r="B2362" i="2"/>
  <c r="C2362" i="2" s="1"/>
  <c r="G563" i="2" l="1"/>
  <c r="I563" i="2" s="1"/>
  <c r="M563" i="2" s="1"/>
  <c r="E564" i="2" s="1"/>
  <c r="F563" i="2"/>
  <c r="B2363" i="2"/>
  <c r="C2363" i="2" s="1"/>
  <c r="A2364" i="2"/>
  <c r="J563" i="2" l="1"/>
  <c r="L563" i="2" s="1"/>
  <c r="H563" i="2"/>
  <c r="K563" i="2" s="1"/>
  <c r="A2365" i="2"/>
  <c r="B2364" i="2"/>
  <c r="C2364" i="2" s="1"/>
  <c r="D564" i="2" l="1"/>
  <c r="A2366" i="2"/>
  <c r="B2365" i="2"/>
  <c r="C2365" i="2" s="1"/>
  <c r="F564" i="2" l="1"/>
  <c r="G564" i="2"/>
  <c r="I564" i="2" s="1"/>
  <c r="M564" i="2" s="1"/>
  <c r="E565" i="2" s="1"/>
  <c r="A2367" i="2"/>
  <c r="B2366" i="2"/>
  <c r="C2366" i="2" s="1"/>
  <c r="H564" i="2" l="1"/>
  <c r="K564" i="2" s="1"/>
  <c r="J564" i="2"/>
  <c r="L564" i="2" s="1"/>
  <c r="B2367" i="2"/>
  <c r="C2367" i="2" s="1"/>
  <c r="A2368" i="2"/>
  <c r="D565" i="2" l="1"/>
  <c r="A2369" i="2"/>
  <c r="B2368" i="2"/>
  <c r="C2368" i="2" s="1"/>
  <c r="G565" i="2" l="1"/>
  <c r="I565" i="2" s="1"/>
  <c r="M565" i="2" s="1"/>
  <c r="E566" i="2" s="1"/>
  <c r="F565" i="2"/>
  <c r="A2370" i="2"/>
  <c r="B2369" i="2"/>
  <c r="C2369" i="2" s="1"/>
  <c r="J565" i="2" l="1"/>
  <c r="L565" i="2" s="1"/>
  <c r="H565" i="2"/>
  <c r="K565" i="2" s="1"/>
  <c r="D566" i="2" s="1"/>
  <c r="A2371" i="2"/>
  <c r="B2370" i="2"/>
  <c r="C2370" i="2" s="1"/>
  <c r="G566" i="2" l="1"/>
  <c r="I566" i="2" s="1"/>
  <c r="M566" i="2" s="1"/>
  <c r="E567" i="2" s="1"/>
  <c r="F566" i="2"/>
  <c r="A2372" i="2"/>
  <c r="B2371" i="2"/>
  <c r="C2371" i="2" s="1"/>
  <c r="H566" i="2" l="1"/>
  <c r="K566" i="2" s="1"/>
  <c r="J566" i="2"/>
  <c r="L566" i="2" s="1"/>
  <c r="A2373" i="2"/>
  <c r="B2372" i="2"/>
  <c r="C2372" i="2" s="1"/>
  <c r="D567" i="2" l="1"/>
  <c r="A2374" i="2"/>
  <c r="B2373" i="2"/>
  <c r="C2373" i="2" s="1"/>
  <c r="G567" i="2" l="1"/>
  <c r="I567" i="2" s="1"/>
  <c r="M567" i="2" s="1"/>
  <c r="E568" i="2" s="1"/>
  <c r="F567" i="2"/>
  <c r="A2375" i="2"/>
  <c r="B2374" i="2"/>
  <c r="C2374" i="2" s="1"/>
  <c r="J567" i="2" l="1"/>
  <c r="L567" i="2" s="1"/>
  <c r="H567" i="2"/>
  <c r="K567" i="2" s="1"/>
  <c r="D568" i="2" s="1"/>
  <c r="B2375" i="2"/>
  <c r="C2375" i="2" s="1"/>
  <c r="A2376" i="2"/>
  <c r="G568" i="2" l="1"/>
  <c r="I568" i="2" s="1"/>
  <c r="M568" i="2" s="1"/>
  <c r="E569" i="2" s="1"/>
  <c r="F568" i="2"/>
  <c r="A2377" i="2"/>
  <c r="B2376" i="2"/>
  <c r="C2376" i="2" s="1"/>
  <c r="J568" i="2" l="1"/>
  <c r="L568" i="2" s="1"/>
  <c r="H568" i="2"/>
  <c r="K568" i="2" s="1"/>
  <c r="D569" i="2" s="1"/>
  <c r="A2378" i="2"/>
  <c r="B2377" i="2"/>
  <c r="C2377" i="2" s="1"/>
  <c r="G569" i="2" l="1"/>
  <c r="I569" i="2" s="1"/>
  <c r="M569" i="2" s="1"/>
  <c r="E570" i="2" s="1"/>
  <c r="F569" i="2"/>
  <c r="A2379" i="2"/>
  <c r="B2378" i="2"/>
  <c r="C2378" i="2" s="1"/>
  <c r="J569" i="2" l="1"/>
  <c r="L569" i="2" s="1"/>
  <c r="H569" i="2"/>
  <c r="K569" i="2" s="1"/>
  <c r="D570" i="2" s="1"/>
  <c r="B2379" i="2"/>
  <c r="C2379" i="2" s="1"/>
  <c r="A2380" i="2"/>
  <c r="G570" i="2" l="1"/>
  <c r="I570" i="2" s="1"/>
  <c r="M570" i="2" s="1"/>
  <c r="E571" i="2" s="1"/>
  <c r="F570" i="2"/>
  <c r="A2381" i="2"/>
  <c r="B2380" i="2"/>
  <c r="C2380" i="2" s="1"/>
  <c r="J570" i="2" l="1"/>
  <c r="L570" i="2" s="1"/>
  <c r="H570" i="2"/>
  <c r="K570" i="2" s="1"/>
  <c r="D571" i="2" s="1"/>
  <c r="A2382" i="2"/>
  <c r="B2381" i="2"/>
  <c r="C2381" i="2" s="1"/>
  <c r="F571" i="2" l="1"/>
  <c r="G571" i="2"/>
  <c r="I571" i="2" s="1"/>
  <c r="M571" i="2" s="1"/>
  <c r="E572" i="2" s="1"/>
  <c r="A2383" i="2"/>
  <c r="B2382" i="2"/>
  <c r="C2382" i="2" s="1"/>
  <c r="J571" i="2" l="1"/>
  <c r="L571" i="2" s="1"/>
  <c r="H571" i="2"/>
  <c r="K571" i="2" s="1"/>
  <c r="D572" i="2" s="1"/>
  <c r="B2383" i="2"/>
  <c r="C2383" i="2" s="1"/>
  <c r="A2384" i="2"/>
  <c r="G572" i="2" l="1"/>
  <c r="I572" i="2" s="1"/>
  <c r="M572" i="2" s="1"/>
  <c r="E573" i="2" s="1"/>
  <c r="F572" i="2"/>
  <c r="A2385" i="2"/>
  <c r="B2384" i="2"/>
  <c r="C2384" i="2" s="1"/>
  <c r="H572" i="2" l="1"/>
  <c r="K572" i="2" s="1"/>
  <c r="J572" i="2"/>
  <c r="L572" i="2" s="1"/>
  <c r="A2386" i="2"/>
  <c r="B2385" i="2"/>
  <c r="C2385" i="2" s="1"/>
  <c r="D573" i="2" l="1"/>
  <c r="A2387" i="2"/>
  <c r="B2386" i="2"/>
  <c r="C2386" i="2" s="1"/>
  <c r="F573" i="2" l="1"/>
  <c r="G573" i="2"/>
  <c r="I573" i="2" s="1"/>
  <c r="M573" i="2" s="1"/>
  <c r="E574" i="2" s="1"/>
  <c r="A2388" i="2"/>
  <c r="B2387" i="2"/>
  <c r="C2387" i="2" s="1"/>
  <c r="J573" i="2" l="1"/>
  <c r="L573" i="2" s="1"/>
  <c r="H573" i="2"/>
  <c r="K573" i="2" s="1"/>
  <c r="D574" i="2" s="1"/>
  <c r="A2389" i="2"/>
  <c r="B2388" i="2"/>
  <c r="C2388" i="2" s="1"/>
  <c r="F574" i="2" l="1"/>
  <c r="G574" i="2"/>
  <c r="I574" i="2" s="1"/>
  <c r="M574" i="2" s="1"/>
  <c r="E575" i="2" s="1"/>
  <c r="A2390" i="2"/>
  <c r="B2389" i="2"/>
  <c r="C2389" i="2" s="1"/>
  <c r="H574" i="2" l="1"/>
  <c r="K574" i="2" s="1"/>
  <c r="J574" i="2"/>
  <c r="L574" i="2" s="1"/>
  <c r="A2391" i="2"/>
  <c r="B2390" i="2"/>
  <c r="C2390" i="2" s="1"/>
  <c r="D575" i="2" l="1"/>
  <c r="B2391" i="2"/>
  <c r="C2391" i="2" s="1"/>
  <c r="A2392" i="2"/>
  <c r="F575" i="2" l="1"/>
  <c r="G575" i="2"/>
  <c r="I575" i="2" s="1"/>
  <c r="M575" i="2" s="1"/>
  <c r="E576" i="2" s="1"/>
  <c r="A2393" i="2"/>
  <c r="B2392" i="2"/>
  <c r="C2392" i="2" s="1"/>
  <c r="H575" i="2" l="1"/>
  <c r="K575" i="2" s="1"/>
  <c r="J575" i="2"/>
  <c r="L575" i="2" s="1"/>
  <c r="A2394" i="2"/>
  <c r="B2393" i="2"/>
  <c r="C2393" i="2" s="1"/>
  <c r="D576" i="2" l="1"/>
  <c r="A2395" i="2"/>
  <c r="B2394" i="2"/>
  <c r="C2394" i="2" s="1"/>
  <c r="G576" i="2" l="1"/>
  <c r="I576" i="2" s="1"/>
  <c r="M576" i="2" s="1"/>
  <c r="E577" i="2" s="1"/>
  <c r="F576" i="2"/>
  <c r="B2395" i="2"/>
  <c r="C2395" i="2" s="1"/>
  <c r="A2396" i="2"/>
  <c r="J576" i="2" l="1"/>
  <c r="L576" i="2" s="1"/>
  <c r="H576" i="2"/>
  <c r="K576" i="2" s="1"/>
  <c r="D577" i="2" s="1"/>
  <c r="A2397" i="2"/>
  <c r="B2396" i="2"/>
  <c r="C2396" i="2" s="1"/>
  <c r="F577" i="2" l="1"/>
  <c r="G577" i="2"/>
  <c r="I577" i="2" s="1"/>
  <c r="M577" i="2" s="1"/>
  <c r="E578" i="2" s="1"/>
  <c r="A2398" i="2"/>
  <c r="B2397" i="2"/>
  <c r="C2397" i="2" s="1"/>
  <c r="H577" i="2" l="1"/>
  <c r="K577" i="2" s="1"/>
  <c r="J577" i="2"/>
  <c r="L577" i="2" s="1"/>
  <c r="A2399" i="2"/>
  <c r="B2398" i="2"/>
  <c r="C2398" i="2" s="1"/>
  <c r="D578" i="2" l="1"/>
  <c r="B2399" i="2"/>
  <c r="C2399" i="2" s="1"/>
  <c r="A2400" i="2"/>
  <c r="G578" i="2" l="1"/>
  <c r="I578" i="2" s="1"/>
  <c r="M578" i="2" s="1"/>
  <c r="E579" i="2" s="1"/>
  <c r="F578" i="2"/>
  <c r="A2401" i="2"/>
  <c r="B2400" i="2"/>
  <c r="C2400" i="2" s="1"/>
  <c r="H578" i="2" l="1"/>
  <c r="K578" i="2" s="1"/>
  <c r="J578" i="2"/>
  <c r="L578" i="2" s="1"/>
  <c r="A2402" i="2"/>
  <c r="B2401" i="2"/>
  <c r="C2401" i="2" s="1"/>
  <c r="D579" i="2" l="1"/>
  <c r="A2403" i="2"/>
  <c r="B2402" i="2"/>
  <c r="C2402" i="2" s="1"/>
  <c r="G579" i="2" l="1"/>
  <c r="I579" i="2" s="1"/>
  <c r="M579" i="2" s="1"/>
  <c r="E580" i="2" s="1"/>
  <c r="F579" i="2"/>
  <c r="A2404" i="2"/>
  <c r="B2403" i="2"/>
  <c r="C2403" i="2" s="1"/>
  <c r="H579" i="2" l="1"/>
  <c r="K579" i="2" s="1"/>
  <c r="D580" i="2" s="1"/>
  <c r="J579" i="2"/>
  <c r="L579" i="2" s="1"/>
  <c r="A2405" i="2"/>
  <c r="B2404" i="2"/>
  <c r="C2404" i="2" s="1"/>
  <c r="G580" i="2" l="1"/>
  <c r="I580" i="2" s="1"/>
  <c r="M580" i="2" s="1"/>
  <c r="E581" i="2" s="1"/>
  <c r="F580" i="2"/>
  <c r="A2406" i="2"/>
  <c r="B2405" i="2"/>
  <c r="C2405" i="2" s="1"/>
  <c r="J580" i="2" l="1"/>
  <c r="L580" i="2" s="1"/>
  <c r="H580" i="2"/>
  <c r="K580" i="2" s="1"/>
  <c r="D581" i="2" s="1"/>
  <c r="A2407" i="2"/>
  <c r="B2406" i="2"/>
  <c r="C2406" i="2" s="1"/>
  <c r="F581" i="2" l="1"/>
  <c r="G581" i="2"/>
  <c r="I581" i="2" s="1"/>
  <c r="M581" i="2" s="1"/>
  <c r="E582" i="2" s="1"/>
  <c r="B2407" i="2"/>
  <c r="C2407" i="2" s="1"/>
  <c r="A2408" i="2"/>
  <c r="J581" i="2" l="1"/>
  <c r="L581" i="2" s="1"/>
  <c r="H581" i="2"/>
  <c r="K581" i="2" s="1"/>
  <c r="D582" i="2" s="1"/>
  <c r="A2409" i="2"/>
  <c r="B2408" i="2"/>
  <c r="C2408" i="2" s="1"/>
  <c r="G582" i="2" l="1"/>
  <c r="I582" i="2" s="1"/>
  <c r="M582" i="2" s="1"/>
  <c r="E583" i="2" s="1"/>
  <c r="F582" i="2"/>
  <c r="A2410" i="2"/>
  <c r="B2409" i="2"/>
  <c r="C2409" i="2" s="1"/>
  <c r="H582" i="2" l="1"/>
  <c r="K582" i="2" s="1"/>
  <c r="J582" i="2"/>
  <c r="L582" i="2" s="1"/>
  <c r="A2411" i="2"/>
  <c r="B2410" i="2"/>
  <c r="C2410" i="2" s="1"/>
  <c r="D583" i="2" l="1"/>
  <c r="B2411" i="2"/>
  <c r="C2411" i="2" s="1"/>
  <c r="A2412" i="2"/>
  <c r="F583" i="2" l="1"/>
  <c r="G583" i="2"/>
  <c r="I583" i="2" s="1"/>
  <c r="M583" i="2" s="1"/>
  <c r="E584" i="2" s="1"/>
  <c r="A2413" i="2"/>
  <c r="B2412" i="2"/>
  <c r="C2412" i="2" s="1"/>
  <c r="J583" i="2" l="1"/>
  <c r="L583" i="2" s="1"/>
  <c r="H583" i="2"/>
  <c r="K583" i="2" s="1"/>
  <c r="D584" i="2" s="1"/>
  <c r="A2414" i="2"/>
  <c r="B2413" i="2"/>
  <c r="C2413" i="2" s="1"/>
  <c r="F584" i="2" l="1"/>
  <c r="G584" i="2"/>
  <c r="I584" i="2" s="1"/>
  <c r="M584" i="2" s="1"/>
  <c r="E585" i="2" s="1"/>
  <c r="A2415" i="2"/>
  <c r="B2414" i="2"/>
  <c r="C2414" i="2" s="1"/>
  <c r="J584" i="2" l="1"/>
  <c r="L584" i="2" s="1"/>
  <c r="H584" i="2"/>
  <c r="K584" i="2" s="1"/>
  <c r="D585" i="2" s="1"/>
  <c r="B2415" i="2"/>
  <c r="C2415" i="2" s="1"/>
  <c r="A2416" i="2"/>
  <c r="G585" i="2" l="1"/>
  <c r="I585" i="2" s="1"/>
  <c r="M585" i="2" s="1"/>
  <c r="E586" i="2" s="1"/>
  <c r="F585" i="2"/>
  <c r="A2417" i="2"/>
  <c r="B2416" i="2"/>
  <c r="C2416" i="2" s="1"/>
  <c r="J585" i="2" l="1"/>
  <c r="L585" i="2" s="1"/>
  <c r="H585" i="2"/>
  <c r="K585" i="2" s="1"/>
  <c r="D586" i="2" s="1"/>
  <c r="A2418" i="2"/>
  <c r="B2417" i="2"/>
  <c r="C2417" i="2" s="1"/>
  <c r="F586" i="2" l="1"/>
  <c r="G586" i="2"/>
  <c r="I586" i="2" s="1"/>
  <c r="M586" i="2" s="1"/>
  <c r="E587" i="2" s="1"/>
  <c r="A2419" i="2"/>
  <c r="B2418" i="2"/>
  <c r="C2418" i="2" s="1"/>
  <c r="J586" i="2" l="1"/>
  <c r="L586" i="2" s="1"/>
  <c r="H586" i="2"/>
  <c r="K586" i="2" s="1"/>
  <c r="D587" i="2" s="1"/>
  <c r="A2420" i="2"/>
  <c r="B2419" i="2"/>
  <c r="C2419" i="2" s="1"/>
  <c r="G587" i="2" l="1"/>
  <c r="I587" i="2" s="1"/>
  <c r="M587" i="2" s="1"/>
  <c r="E588" i="2" s="1"/>
  <c r="F587" i="2"/>
  <c r="A2421" i="2"/>
  <c r="B2420" i="2"/>
  <c r="C2420" i="2" s="1"/>
  <c r="H587" i="2" l="1"/>
  <c r="K587" i="2" s="1"/>
  <c r="J587" i="2"/>
  <c r="L587" i="2" s="1"/>
  <c r="A2422" i="2"/>
  <c r="B2421" i="2"/>
  <c r="C2421" i="2" s="1"/>
  <c r="D588" i="2" l="1"/>
  <c r="A2423" i="2"/>
  <c r="B2422" i="2"/>
  <c r="C2422" i="2" s="1"/>
  <c r="G588" i="2" l="1"/>
  <c r="I588" i="2" s="1"/>
  <c r="M588" i="2" s="1"/>
  <c r="E589" i="2" s="1"/>
  <c r="F588" i="2"/>
  <c r="B2423" i="2"/>
  <c r="C2423" i="2" s="1"/>
  <c r="A2424" i="2"/>
  <c r="J588" i="2" l="1"/>
  <c r="L588" i="2" s="1"/>
  <c r="H588" i="2"/>
  <c r="K588" i="2" s="1"/>
  <c r="D589" i="2" s="1"/>
  <c r="A2425" i="2"/>
  <c r="B2424" i="2"/>
  <c r="C2424" i="2" s="1"/>
  <c r="F589" i="2" l="1"/>
  <c r="G589" i="2"/>
  <c r="I589" i="2" s="1"/>
  <c r="M589" i="2" s="1"/>
  <c r="E590" i="2" s="1"/>
  <c r="A2426" i="2"/>
  <c r="B2425" i="2"/>
  <c r="C2425" i="2" s="1"/>
  <c r="J589" i="2" l="1"/>
  <c r="L589" i="2" s="1"/>
  <c r="H589" i="2"/>
  <c r="K589" i="2" s="1"/>
  <c r="D590" i="2" s="1"/>
  <c r="A2427" i="2"/>
  <c r="B2426" i="2"/>
  <c r="C2426" i="2" s="1"/>
  <c r="G590" i="2" l="1"/>
  <c r="I590" i="2" s="1"/>
  <c r="M590" i="2" s="1"/>
  <c r="E591" i="2" s="1"/>
  <c r="F590" i="2"/>
  <c r="B2427" i="2"/>
  <c r="C2427" i="2" s="1"/>
  <c r="A2428" i="2"/>
  <c r="J590" i="2" l="1"/>
  <c r="L590" i="2" s="1"/>
  <c r="H590" i="2"/>
  <c r="K590" i="2" s="1"/>
  <c r="D591" i="2" s="1"/>
  <c r="A2429" i="2"/>
  <c r="B2428" i="2"/>
  <c r="C2428" i="2" s="1"/>
  <c r="F591" i="2" l="1"/>
  <c r="G591" i="2"/>
  <c r="I591" i="2" s="1"/>
  <c r="M591" i="2" s="1"/>
  <c r="E592" i="2" s="1"/>
  <c r="A2430" i="2"/>
  <c r="B2429" i="2"/>
  <c r="C2429" i="2" s="1"/>
  <c r="H591" i="2" l="1"/>
  <c r="K591" i="2" s="1"/>
  <c r="J591" i="2"/>
  <c r="L591" i="2" s="1"/>
  <c r="A2431" i="2"/>
  <c r="B2430" i="2"/>
  <c r="C2430" i="2" s="1"/>
  <c r="D592" i="2" l="1"/>
  <c r="B2431" i="2"/>
  <c r="C2431" i="2" s="1"/>
  <c r="A2432" i="2"/>
  <c r="G592" i="2" l="1"/>
  <c r="I592" i="2" s="1"/>
  <c r="M592" i="2" s="1"/>
  <c r="E593" i="2" s="1"/>
  <c r="F592" i="2"/>
  <c r="A2433" i="2"/>
  <c r="B2432" i="2"/>
  <c r="C2432" i="2" s="1"/>
  <c r="H592" i="2" l="1"/>
  <c r="K592" i="2" s="1"/>
  <c r="J592" i="2"/>
  <c r="L592" i="2" s="1"/>
  <c r="A2434" i="2"/>
  <c r="B2433" i="2"/>
  <c r="C2433" i="2" s="1"/>
  <c r="D593" i="2" l="1"/>
  <c r="A2435" i="2"/>
  <c r="B2434" i="2"/>
  <c r="C2434" i="2" s="1"/>
  <c r="F593" i="2" l="1"/>
  <c r="G593" i="2"/>
  <c r="I593" i="2" s="1"/>
  <c r="M593" i="2" s="1"/>
  <c r="E594" i="2" s="1"/>
  <c r="A2436" i="2"/>
  <c r="B2435" i="2"/>
  <c r="C2435" i="2" s="1"/>
  <c r="H593" i="2" l="1"/>
  <c r="K593" i="2" s="1"/>
  <c r="J593" i="2"/>
  <c r="L593" i="2" s="1"/>
  <c r="A2437" i="2"/>
  <c r="B2436" i="2"/>
  <c r="C2436" i="2" s="1"/>
  <c r="D594" i="2" l="1"/>
  <c r="A2438" i="2"/>
  <c r="B2437" i="2"/>
  <c r="C2437" i="2" s="1"/>
  <c r="F594" i="2" l="1"/>
  <c r="G594" i="2"/>
  <c r="I594" i="2" s="1"/>
  <c r="M594" i="2" s="1"/>
  <c r="E595" i="2" s="1"/>
  <c r="A2439" i="2"/>
  <c r="B2438" i="2"/>
  <c r="C2438" i="2" s="1"/>
  <c r="H594" i="2" l="1"/>
  <c r="K594" i="2" s="1"/>
  <c r="J594" i="2"/>
  <c r="L594" i="2" s="1"/>
  <c r="B2439" i="2"/>
  <c r="C2439" i="2" s="1"/>
  <c r="A2440" i="2"/>
  <c r="D595" i="2" l="1"/>
  <c r="A2441" i="2"/>
  <c r="B2440" i="2"/>
  <c r="C2440" i="2" s="1"/>
  <c r="F595" i="2" l="1"/>
  <c r="G595" i="2"/>
  <c r="I595" i="2" s="1"/>
  <c r="M595" i="2" s="1"/>
  <c r="E596" i="2" s="1"/>
  <c r="A2442" i="2"/>
  <c r="B2441" i="2"/>
  <c r="C2441" i="2" s="1"/>
  <c r="H595" i="2" l="1"/>
  <c r="K595" i="2" s="1"/>
  <c r="J595" i="2"/>
  <c r="L595" i="2" s="1"/>
  <c r="A2443" i="2"/>
  <c r="B2442" i="2"/>
  <c r="C2442" i="2" s="1"/>
  <c r="D596" i="2" l="1"/>
  <c r="B2443" i="2"/>
  <c r="C2443" i="2" s="1"/>
  <c r="A2444" i="2"/>
  <c r="F596" i="2" l="1"/>
  <c r="G596" i="2"/>
  <c r="I596" i="2" s="1"/>
  <c r="M596" i="2" s="1"/>
  <c r="E597" i="2" s="1"/>
  <c r="A2445" i="2"/>
  <c r="B2444" i="2"/>
  <c r="C2444" i="2" s="1"/>
  <c r="J596" i="2" l="1"/>
  <c r="L596" i="2" s="1"/>
  <c r="H596" i="2"/>
  <c r="K596" i="2" s="1"/>
  <c r="D597" i="2" s="1"/>
  <c r="A2446" i="2"/>
  <c r="B2445" i="2"/>
  <c r="C2445" i="2" s="1"/>
  <c r="F597" i="2" l="1"/>
  <c r="G597" i="2"/>
  <c r="I597" i="2" s="1"/>
  <c r="M597" i="2" s="1"/>
  <c r="E598" i="2" s="1"/>
  <c r="A2447" i="2"/>
  <c r="B2446" i="2"/>
  <c r="C2446" i="2" s="1"/>
  <c r="H597" i="2" l="1"/>
  <c r="K597" i="2" s="1"/>
  <c r="J597" i="2"/>
  <c r="L597" i="2" s="1"/>
  <c r="B2447" i="2"/>
  <c r="C2447" i="2" s="1"/>
  <c r="A2448" i="2"/>
  <c r="D598" i="2" l="1"/>
  <c r="A2449" i="2"/>
  <c r="B2448" i="2"/>
  <c r="C2448" i="2" s="1"/>
  <c r="G598" i="2" l="1"/>
  <c r="I598" i="2" s="1"/>
  <c r="M598" i="2" s="1"/>
  <c r="E599" i="2" s="1"/>
  <c r="F598" i="2"/>
  <c r="A2450" i="2"/>
  <c r="B2449" i="2"/>
  <c r="C2449" i="2" s="1"/>
  <c r="H598" i="2" l="1"/>
  <c r="K598" i="2" s="1"/>
  <c r="J598" i="2"/>
  <c r="L598" i="2" s="1"/>
  <c r="A2451" i="2"/>
  <c r="B2450" i="2"/>
  <c r="C2450" i="2" s="1"/>
  <c r="D599" i="2" l="1"/>
  <c r="A2452" i="2"/>
  <c r="B2451" i="2"/>
  <c r="C2451" i="2" s="1"/>
  <c r="G599" i="2" l="1"/>
  <c r="I599" i="2" s="1"/>
  <c r="M599" i="2" s="1"/>
  <c r="E600" i="2" s="1"/>
  <c r="F599" i="2"/>
  <c r="A2453" i="2"/>
  <c r="B2452" i="2"/>
  <c r="C2452" i="2" s="1"/>
  <c r="H599" i="2" l="1"/>
  <c r="K599" i="2" s="1"/>
  <c r="J599" i="2"/>
  <c r="L599" i="2" s="1"/>
  <c r="A2454" i="2"/>
  <c r="B2453" i="2"/>
  <c r="C2453" i="2" s="1"/>
  <c r="D600" i="2" l="1"/>
  <c r="A2455" i="2"/>
  <c r="B2454" i="2"/>
  <c r="C2454" i="2" s="1"/>
  <c r="F600" i="2" l="1"/>
  <c r="G600" i="2"/>
  <c r="I600" i="2" s="1"/>
  <c r="M600" i="2" s="1"/>
  <c r="E601" i="2" s="1"/>
  <c r="B2455" i="2"/>
  <c r="C2455" i="2" s="1"/>
  <c r="A2456" i="2"/>
  <c r="H600" i="2" l="1"/>
  <c r="K600" i="2" s="1"/>
  <c r="D601" i="2" s="1"/>
  <c r="J600" i="2"/>
  <c r="L600" i="2" s="1"/>
  <c r="A2457" i="2"/>
  <c r="B2456" i="2"/>
  <c r="C2456" i="2" s="1"/>
  <c r="F601" i="2" l="1"/>
  <c r="G601" i="2"/>
  <c r="I601" i="2" s="1"/>
  <c r="M601" i="2" s="1"/>
  <c r="E602" i="2" s="1"/>
  <c r="A2458" i="2"/>
  <c r="B2457" i="2"/>
  <c r="C2457" i="2" s="1"/>
  <c r="H601" i="2" l="1"/>
  <c r="K601" i="2" s="1"/>
  <c r="J601" i="2"/>
  <c r="L601" i="2" s="1"/>
  <c r="A2459" i="2"/>
  <c r="B2458" i="2"/>
  <c r="C2458" i="2" s="1"/>
  <c r="D602" i="2" l="1"/>
  <c r="B2459" i="2"/>
  <c r="C2459" i="2" s="1"/>
  <c r="A2460" i="2"/>
  <c r="F602" i="2" l="1"/>
  <c r="G602" i="2"/>
  <c r="I602" i="2" s="1"/>
  <c r="M602" i="2" s="1"/>
  <c r="E603" i="2" s="1"/>
  <c r="A2461" i="2"/>
  <c r="B2460" i="2"/>
  <c r="C2460" i="2" s="1"/>
  <c r="H602" i="2" l="1"/>
  <c r="K602" i="2" s="1"/>
  <c r="J602" i="2"/>
  <c r="L602" i="2" s="1"/>
  <c r="A2462" i="2"/>
  <c r="B2461" i="2"/>
  <c r="C2461" i="2" s="1"/>
  <c r="D603" i="2" l="1"/>
  <c r="A2463" i="2"/>
  <c r="B2462" i="2"/>
  <c r="C2462" i="2" s="1"/>
  <c r="G603" i="2" l="1"/>
  <c r="I603" i="2" s="1"/>
  <c r="M603" i="2" s="1"/>
  <c r="E604" i="2" s="1"/>
  <c r="F603" i="2"/>
  <c r="B2463" i="2"/>
  <c r="C2463" i="2" s="1"/>
  <c r="A2464" i="2"/>
  <c r="H603" i="2" l="1"/>
  <c r="K603" i="2" s="1"/>
  <c r="J603" i="2"/>
  <c r="L603" i="2" s="1"/>
  <c r="A2465" i="2"/>
  <c r="B2464" i="2"/>
  <c r="C2464" i="2" s="1"/>
  <c r="D604" i="2" l="1"/>
  <c r="A2466" i="2"/>
  <c r="B2465" i="2"/>
  <c r="C2465" i="2" s="1"/>
  <c r="G604" i="2" l="1"/>
  <c r="I604" i="2" s="1"/>
  <c r="M604" i="2" s="1"/>
  <c r="E605" i="2" s="1"/>
  <c r="F604" i="2"/>
  <c r="A2467" i="2"/>
  <c r="B2466" i="2"/>
  <c r="C2466" i="2" s="1"/>
  <c r="J604" i="2" l="1"/>
  <c r="L604" i="2" s="1"/>
  <c r="H604" i="2"/>
  <c r="K604" i="2" s="1"/>
  <c r="D605" i="2" s="1"/>
  <c r="A2468" i="2"/>
  <c r="B2467" i="2"/>
  <c r="C2467" i="2" s="1"/>
  <c r="F605" i="2" l="1"/>
  <c r="G605" i="2"/>
  <c r="I605" i="2" s="1"/>
  <c r="M605" i="2" s="1"/>
  <c r="E606" i="2" s="1"/>
  <c r="A2469" i="2"/>
  <c r="B2468" i="2"/>
  <c r="C2468" i="2" s="1"/>
  <c r="J605" i="2" l="1"/>
  <c r="L605" i="2" s="1"/>
  <c r="H605" i="2"/>
  <c r="K605" i="2" s="1"/>
  <c r="D606" i="2" s="1"/>
  <c r="A2470" i="2"/>
  <c r="B2469" i="2"/>
  <c r="C2469" i="2" s="1"/>
  <c r="F606" i="2" l="1"/>
  <c r="G606" i="2"/>
  <c r="I606" i="2" s="1"/>
  <c r="M606" i="2" s="1"/>
  <c r="E607" i="2" s="1"/>
  <c r="A2471" i="2"/>
  <c r="B2470" i="2"/>
  <c r="C2470" i="2" s="1"/>
  <c r="H606" i="2" l="1"/>
  <c r="K606" i="2" s="1"/>
  <c r="D607" i="2" s="1"/>
  <c r="J606" i="2"/>
  <c r="L606" i="2" s="1"/>
  <c r="B2471" i="2"/>
  <c r="C2471" i="2" s="1"/>
  <c r="A2472" i="2"/>
  <c r="G607" i="2" l="1"/>
  <c r="I607" i="2" s="1"/>
  <c r="M607" i="2" s="1"/>
  <c r="E608" i="2" s="1"/>
  <c r="F607" i="2"/>
  <c r="A2473" i="2"/>
  <c r="B2472" i="2"/>
  <c r="C2472" i="2" s="1"/>
  <c r="J607" i="2" l="1"/>
  <c r="L607" i="2" s="1"/>
  <c r="H607" i="2"/>
  <c r="K607" i="2" s="1"/>
  <c r="D608" i="2" s="1"/>
  <c r="A2474" i="2"/>
  <c r="B2473" i="2"/>
  <c r="C2473" i="2" s="1"/>
  <c r="F608" i="2" l="1"/>
  <c r="G608" i="2"/>
  <c r="I608" i="2" s="1"/>
  <c r="M608" i="2" s="1"/>
  <c r="E609" i="2" s="1"/>
  <c r="A2475" i="2"/>
  <c r="B2474" i="2"/>
  <c r="C2474" i="2" s="1"/>
  <c r="J608" i="2" l="1"/>
  <c r="L608" i="2" s="1"/>
  <c r="H608" i="2"/>
  <c r="K608" i="2" s="1"/>
  <c r="D609" i="2" s="1"/>
  <c r="B2475" i="2"/>
  <c r="C2475" i="2" s="1"/>
  <c r="A2476" i="2"/>
  <c r="F609" i="2" l="1"/>
  <c r="G609" i="2"/>
  <c r="I609" i="2" s="1"/>
  <c r="M609" i="2" s="1"/>
  <c r="E610" i="2" s="1"/>
  <c r="A2477" i="2"/>
  <c r="B2476" i="2"/>
  <c r="C2476" i="2" s="1"/>
  <c r="H609" i="2" l="1"/>
  <c r="K609" i="2" s="1"/>
  <c r="J609" i="2"/>
  <c r="L609" i="2" s="1"/>
  <c r="A2478" i="2"/>
  <c r="B2477" i="2"/>
  <c r="C2477" i="2" s="1"/>
  <c r="D610" i="2" l="1"/>
  <c r="A2479" i="2"/>
  <c r="B2478" i="2"/>
  <c r="C2478" i="2" s="1"/>
  <c r="F610" i="2" l="1"/>
  <c r="G610" i="2"/>
  <c r="I610" i="2" s="1"/>
  <c r="M610" i="2" s="1"/>
  <c r="E611" i="2" s="1"/>
  <c r="B2479" i="2"/>
  <c r="C2479" i="2" s="1"/>
  <c r="A2480" i="2"/>
  <c r="H610" i="2" l="1"/>
  <c r="K610" i="2" s="1"/>
  <c r="J610" i="2"/>
  <c r="L610" i="2" s="1"/>
  <c r="A2481" i="2"/>
  <c r="B2480" i="2"/>
  <c r="C2480" i="2" s="1"/>
  <c r="D611" i="2" l="1"/>
  <c r="A2482" i="2"/>
  <c r="B2481" i="2"/>
  <c r="C2481" i="2" s="1"/>
  <c r="G611" i="2" l="1"/>
  <c r="I611" i="2" s="1"/>
  <c r="M611" i="2" s="1"/>
  <c r="E612" i="2" s="1"/>
  <c r="F611" i="2"/>
  <c r="A2483" i="2"/>
  <c r="B2482" i="2"/>
  <c r="C2482" i="2" s="1"/>
  <c r="J611" i="2" l="1"/>
  <c r="L611" i="2" s="1"/>
  <c r="H611" i="2"/>
  <c r="K611" i="2" s="1"/>
  <c r="D612" i="2" s="1"/>
  <c r="A2484" i="2"/>
  <c r="B2483" i="2"/>
  <c r="C2483" i="2" s="1"/>
  <c r="G612" i="2" l="1"/>
  <c r="I612" i="2" s="1"/>
  <c r="M612" i="2" s="1"/>
  <c r="E613" i="2" s="1"/>
  <c r="F612" i="2"/>
  <c r="A2485" i="2"/>
  <c r="B2484" i="2"/>
  <c r="C2484" i="2" s="1"/>
  <c r="J612" i="2" l="1"/>
  <c r="L612" i="2" s="1"/>
  <c r="H612" i="2"/>
  <c r="K612" i="2" s="1"/>
  <c r="D613" i="2" s="1"/>
  <c r="A2486" i="2"/>
  <c r="B2485" i="2"/>
  <c r="C2485" i="2" s="1"/>
  <c r="G613" i="2" l="1"/>
  <c r="I613" i="2" s="1"/>
  <c r="M613" i="2" s="1"/>
  <c r="E614" i="2" s="1"/>
  <c r="F613" i="2"/>
  <c r="A2487" i="2"/>
  <c r="B2486" i="2"/>
  <c r="C2486" i="2" s="1"/>
  <c r="H613" i="2" l="1"/>
  <c r="K613" i="2" s="1"/>
  <c r="J613" i="2"/>
  <c r="L613" i="2" s="1"/>
  <c r="B2487" i="2"/>
  <c r="C2487" i="2" s="1"/>
  <c r="A2488" i="2"/>
  <c r="D614" i="2" l="1"/>
  <c r="A2489" i="2"/>
  <c r="B2488" i="2"/>
  <c r="C2488" i="2" s="1"/>
  <c r="G614" i="2" l="1"/>
  <c r="I614" i="2" s="1"/>
  <c r="M614" i="2" s="1"/>
  <c r="E615" i="2" s="1"/>
  <c r="F614" i="2"/>
  <c r="A2490" i="2"/>
  <c r="B2489" i="2"/>
  <c r="C2489" i="2" s="1"/>
  <c r="H614" i="2" l="1"/>
  <c r="K614" i="2" s="1"/>
  <c r="J614" i="2"/>
  <c r="L614" i="2" s="1"/>
  <c r="A2491" i="2"/>
  <c r="B2490" i="2"/>
  <c r="C2490" i="2" s="1"/>
  <c r="D615" i="2" l="1"/>
  <c r="B2491" i="2"/>
  <c r="C2491" i="2" s="1"/>
  <c r="A2492" i="2"/>
  <c r="G615" i="2" l="1"/>
  <c r="I615" i="2" s="1"/>
  <c r="M615" i="2" s="1"/>
  <c r="E616" i="2" s="1"/>
  <c r="F615" i="2"/>
  <c r="A2493" i="2"/>
  <c r="B2492" i="2"/>
  <c r="C2492" i="2" s="1"/>
  <c r="J615" i="2" l="1"/>
  <c r="L615" i="2" s="1"/>
  <c r="H615" i="2"/>
  <c r="K615" i="2" s="1"/>
  <c r="D616" i="2" s="1"/>
  <c r="A2494" i="2"/>
  <c r="B2493" i="2"/>
  <c r="C2493" i="2" s="1"/>
  <c r="G616" i="2" l="1"/>
  <c r="I616" i="2" s="1"/>
  <c r="M616" i="2" s="1"/>
  <c r="E617" i="2" s="1"/>
  <c r="F616" i="2"/>
  <c r="A2495" i="2"/>
  <c r="B2494" i="2"/>
  <c r="C2494" i="2" s="1"/>
  <c r="H616" i="2" l="1"/>
  <c r="K616" i="2" s="1"/>
  <c r="J616" i="2"/>
  <c r="L616" i="2" s="1"/>
  <c r="B2495" i="2"/>
  <c r="C2495" i="2" s="1"/>
  <c r="A2496" i="2"/>
  <c r="D617" i="2" l="1"/>
  <c r="A2497" i="2"/>
  <c r="B2496" i="2"/>
  <c r="C2496" i="2" s="1"/>
  <c r="G617" i="2" l="1"/>
  <c r="I617" i="2" s="1"/>
  <c r="M617" i="2" s="1"/>
  <c r="E618" i="2" s="1"/>
  <c r="F617" i="2"/>
  <c r="A2498" i="2"/>
  <c r="B2497" i="2"/>
  <c r="C2497" i="2" s="1"/>
  <c r="J617" i="2" l="1"/>
  <c r="L617" i="2" s="1"/>
  <c r="H617" i="2"/>
  <c r="K617" i="2" s="1"/>
  <c r="D618" i="2" s="1"/>
  <c r="A2499" i="2"/>
  <c r="B2498" i="2"/>
  <c r="C2498" i="2" s="1"/>
  <c r="G618" i="2" l="1"/>
  <c r="I618" i="2" s="1"/>
  <c r="M618" i="2" s="1"/>
  <c r="E619" i="2" s="1"/>
  <c r="F618" i="2"/>
  <c r="A2500" i="2"/>
  <c r="B2499" i="2"/>
  <c r="C2499" i="2" s="1"/>
  <c r="J618" i="2" l="1"/>
  <c r="L618" i="2" s="1"/>
  <c r="H618" i="2"/>
  <c r="K618" i="2" s="1"/>
  <c r="D619" i="2" s="1"/>
  <c r="A2501" i="2"/>
  <c r="B2500" i="2"/>
  <c r="C2500" i="2" s="1"/>
  <c r="F619" i="2" l="1"/>
  <c r="G619" i="2"/>
  <c r="I619" i="2" s="1"/>
  <c r="M619" i="2" s="1"/>
  <c r="E620" i="2" s="1"/>
  <c r="A2502" i="2"/>
  <c r="B2501" i="2"/>
  <c r="C2501" i="2" s="1"/>
  <c r="J619" i="2" l="1"/>
  <c r="L619" i="2" s="1"/>
  <c r="H619" i="2"/>
  <c r="K619" i="2" s="1"/>
  <c r="D620" i="2" s="1"/>
  <c r="A2503" i="2"/>
  <c r="B2502" i="2"/>
  <c r="C2502" i="2" s="1"/>
  <c r="G620" i="2" l="1"/>
  <c r="I620" i="2" s="1"/>
  <c r="M620" i="2" s="1"/>
  <c r="E621" i="2" s="1"/>
  <c r="F620" i="2"/>
  <c r="B2503" i="2"/>
  <c r="C2503" i="2" s="1"/>
  <c r="A2504" i="2"/>
  <c r="J620" i="2" l="1"/>
  <c r="L620" i="2" s="1"/>
  <c r="H620" i="2"/>
  <c r="K620" i="2" s="1"/>
  <c r="D621" i="2" s="1"/>
  <c r="A2505" i="2"/>
  <c r="B2504" i="2"/>
  <c r="C2504" i="2" s="1"/>
  <c r="F621" i="2" l="1"/>
  <c r="G621" i="2"/>
  <c r="I621" i="2" s="1"/>
  <c r="M621" i="2" s="1"/>
  <c r="E622" i="2" s="1"/>
  <c r="A2506" i="2"/>
  <c r="B2505" i="2"/>
  <c r="C2505" i="2" s="1"/>
  <c r="H621" i="2" l="1"/>
  <c r="K621" i="2" s="1"/>
  <c r="J621" i="2"/>
  <c r="L621" i="2" s="1"/>
  <c r="A2507" i="2"/>
  <c r="B2506" i="2"/>
  <c r="C2506" i="2" s="1"/>
  <c r="D622" i="2" l="1"/>
  <c r="B2507" i="2"/>
  <c r="C2507" i="2" s="1"/>
  <c r="A2508" i="2"/>
  <c r="F622" i="2" l="1"/>
  <c r="G622" i="2"/>
  <c r="I622" i="2" s="1"/>
  <c r="M622" i="2" s="1"/>
  <c r="E623" i="2" s="1"/>
  <c r="A2509" i="2"/>
  <c r="B2508" i="2"/>
  <c r="C2508" i="2" s="1"/>
  <c r="J622" i="2" l="1"/>
  <c r="L622" i="2" s="1"/>
  <c r="H622" i="2"/>
  <c r="K622" i="2" s="1"/>
  <c r="D623" i="2" s="1"/>
  <c r="A2510" i="2"/>
  <c r="B2509" i="2"/>
  <c r="C2509" i="2" s="1"/>
  <c r="G623" i="2" l="1"/>
  <c r="I623" i="2" s="1"/>
  <c r="M623" i="2" s="1"/>
  <c r="E624" i="2" s="1"/>
  <c r="F623" i="2"/>
  <c r="A2511" i="2"/>
  <c r="B2510" i="2"/>
  <c r="C2510" i="2" s="1"/>
  <c r="H623" i="2" l="1"/>
  <c r="K623" i="2" s="1"/>
  <c r="J623" i="2"/>
  <c r="L623" i="2" s="1"/>
  <c r="B2511" i="2"/>
  <c r="C2511" i="2" s="1"/>
  <c r="A2512" i="2"/>
  <c r="D624" i="2" l="1"/>
  <c r="A2513" i="2"/>
  <c r="B2512" i="2"/>
  <c r="C2512" i="2" s="1"/>
  <c r="F624" i="2" l="1"/>
  <c r="G624" i="2"/>
  <c r="I624" i="2" s="1"/>
  <c r="M624" i="2" s="1"/>
  <c r="E625" i="2" s="1"/>
  <c r="A2514" i="2"/>
  <c r="B2513" i="2"/>
  <c r="C2513" i="2" s="1"/>
  <c r="J624" i="2" l="1"/>
  <c r="L624" i="2" s="1"/>
  <c r="H624" i="2"/>
  <c r="K624" i="2" s="1"/>
  <c r="D625" i="2" s="1"/>
  <c r="A2515" i="2"/>
  <c r="B2514" i="2"/>
  <c r="C2514" i="2" s="1"/>
  <c r="F625" i="2" l="1"/>
  <c r="G625" i="2"/>
  <c r="I625" i="2" s="1"/>
  <c r="M625" i="2" s="1"/>
  <c r="E626" i="2" s="1"/>
  <c r="A2516" i="2"/>
  <c r="B2515" i="2"/>
  <c r="C2515" i="2" s="1"/>
  <c r="H625" i="2" l="1"/>
  <c r="K625" i="2" s="1"/>
  <c r="J625" i="2"/>
  <c r="L625" i="2" s="1"/>
  <c r="A2517" i="2"/>
  <c r="B2516" i="2"/>
  <c r="C2516" i="2" s="1"/>
  <c r="D626" i="2" l="1"/>
  <c r="A2518" i="2"/>
  <c r="B2517" i="2"/>
  <c r="C2517" i="2" s="1"/>
  <c r="F626" i="2" l="1"/>
  <c r="G626" i="2"/>
  <c r="I626" i="2" s="1"/>
  <c r="M626" i="2" s="1"/>
  <c r="E627" i="2" s="1"/>
  <c r="A2519" i="2"/>
  <c r="B2518" i="2"/>
  <c r="C2518" i="2" s="1"/>
  <c r="J626" i="2" l="1"/>
  <c r="L626" i="2" s="1"/>
  <c r="H626" i="2"/>
  <c r="K626" i="2" s="1"/>
  <c r="B2519" i="2"/>
  <c r="C2519" i="2" s="1"/>
  <c r="A2520" i="2"/>
  <c r="D627" i="2" l="1"/>
  <c r="A2521" i="2"/>
  <c r="B2520" i="2"/>
  <c r="C2520" i="2" s="1"/>
  <c r="F627" i="2" l="1"/>
  <c r="G627" i="2"/>
  <c r="I627" i="2" s="1"/>
  <c r="M627" i="2" s="1"/>
  <c r="E628" i="2" s="1"/>
  <c r="A2522" i="2"/>
  <c r="B2521" i="2"/>
  <c r="C2521" i="2" s="1"/>
  <c r="H627" i="2" l="1"/>
  <c r="K627" i="2" s="1"/>
  <c r="J627" i="2"/>
  <c r="L627" i="2" s="1"/>
  <c r="A2523" i="2"/>
  <c r="B2522" i="2"/>
  <c r="C2522" i="2" s="1"/>
  <c r="D628" i="2" l="1"/>
  <c r="B2523" i="2"/>
  <c r="C2523" i="2" s="1"/>
  <c r="A2524" i="2"/>
  <c r="F628" i="2" l="1"/>
  <c r="G628" i="2"/>
  <c r="I628" i="2" s="1"/>
  <c r="M628" i="2" s="1"/>
  <c r="E629" i="2" s="1"/>
  <c r="A2525" i="2"/>
  <c r="B2524" i="2"/>
  <c r="C2524" i="2" s="1"/>
  <c r="H628" i="2" l="1"/>
  <c r="K628" i="2" s="1"/>
  <c r="J628" i="2"/>
  <c r="L628" i="2" s="1"/>
  <c r="A2526" i="2"/>
  <c r="B2525" i="2"/>
  <c r="C2525" i="2" s="1"/>
  <c r="D629" i="2" l="1"/>
  <c r="A2527" i="2"/>
  <c r="B2526" i="2"/>
  <c r="C2526" i="2" s="1"/>
  <c r="G629" i="2" l="1"/>
  <c r="I629" i="2" s="1"/>
  <c r="M629" i="2" s="1"/>
  <c r="E630" i="2" s="1"/>
  <c r="F629" i="2"/>
  <c r="B2527" i="2"/>
  <c r="C2527" i="2" s="1"/>
  <c r="A2528" i="2"/>
  <c r="J629" i="2" l="1"/>
  <c r="L629" i="2" s="1"/>
  <c r="H629" i="2"/>
  <c r="K629" i="2" s="1"/>
  <c r="D630" i="2" s="1"/>
  <c r="A2529" i="2"/>
  <c r="B2528" i="2"/>
  <c r="C2528" i="2" s="1"/>
  <c r="G630" i="2" l="1"/>
  <c r="I630" i="2" s="1"/>
  <c r="M630" i="2" s="1"/>
  <c r="E631" i="2" s="1"/>
  <c r="F630" i="2"/>
  <c r="A2530" i="2"/>
  <c r="B2529" i="2"/>
  <c r="C2529" i="2" s="1"/>
  <c r="J630" i="2" l="1"/>
  <c r="L630" i="2" s="1"/>
  <c r="H630" i="2"/>
  <c r="K630" i="2" s="1"/>
  <c r="D631" i="2" s="1"/>
  <c r="A2531" i="2"/>
  <c r="B2530" i="2"/>
  <c r="C2530" i="2" s="1"/>
  <c r="F631" i="2" l="1"/>
  <c r="G631" i="2"/>
  <c r="I631" i="2" s="1"/>
  <c r="M631" i="2" s="1"/>
  <c r="E632" i="2" s="1"/>
  <c r="A2532" i="2"/>
  <c r="B2531" i="2"/>
  <c r="C2531" i="2" s="1"/>
  <c r="H631" i="2" l="1"/>
  <c r="K631" i="2" s="1"/>
  <c r="J631" i="2"/>
  <c r="L631" i="2" s="1"/>
  <c r="A2533" i="2"/>
  <c r="B2532" i="2"/>
  <c r="C2532" i="2" s="1"/>
  <c r="D632" i="2" l="1"/>
  <c r="A2534" i="2"/>
  <c r="B2533" i="2"/>
  <c r="C2533" i="2" s="1"/>
  <c r="F632" i="2" l="1"/>
  <c r="G632" i="2"/>
  <c r="I632" i="2" s="1"/>
  <c r="M632" i="2" s="1"/>
  <c r="E633" i="2" s="1"/>
  <c r="A2535" i="2"/>
  <c r="B2534" i="2"/>
  <c r="C2534" i="2" s="1"/>
  <c r="J632" i="2" l="1"/>
  <c r="L632" i="2" s="1"/>
  <c r="H632" i="2"/>
  <c r="K632" i="2" s="1"/>
  <c r="D633" i="2" s="1"/>
  <c r="B2535" i="2"/>
  <c r="C2535" i="2" s="1"/>
  <c r="A2536" i="2"/>
  <c r="G633" i="2" l="1"/>
  <c r="I633" i="2" s="1"/>
  <c r="M633" i="2" s="1"/>
  <c r="E634" i="2" s="1"/>
  <c r="F633" i="2"/>
  <c r="A2537" i="2"/>
  <c r="B2536" i="2"/>
  <c r="C2536" i="2" s="1"/>
  <c r="H633" i="2" l="1"/>
  <c r="K633" i="2" s="1"/>
  <c r="D634" i="2" s="1"/>
  <c r="J633" i="2"/>
  <c r="L633" i="2" s="1"/>
  <c r="A2538" i="2"/>
  <c r="B2537" i="2"/>
  <c r="C2537" i="2" s="1"/>
  <c r="G634" i="2" l="1"/>
  <c r="I634" i="2" s="1"/>
  <c r="M634" i="2" s="1"/>
  <c r="E635" i="2" s="1"/>
  <c r="F634" i="2"/>
  <c r="B2538" i="2"/>
  <c r="C2538" i="2" s="1"/>
  <c r="A2539" i="2"/>
  <c r="J634" i="2" l="1"/>
  <c r="L634" i="2" s="1"/>
  <c r="H634" i="2"/>
  <c r="K634" i="2" s="1"/>
  <c r="D635" i="2" s="1"/>
  <c r="A2540" i="2"/>
  <c r="B2539" i="2"/>
  <c r="C2539" i="2" s="1"/>
  <c r="F635" i="2" l="1"/>
  <c r="G635" i="2"/>
  <c r="I635" i="2" s="1"/>
  <c r="M635" i="2" s="1"/>
  <c r="E636" i="2" s="1"/>
  <c r="A2541" i="2"/>
  <c r="B2540" i="2"/>
  <c r="C2540" i="2" s="1"/>
  <c r="J635" i="2" l="1"/>
  <c r="L635" i="2" s="1"/>
  <c r="H635" i="2"/>
  <c r="K635" i="2" s="1"/>
  <c r="D636" i="2" s="1"/>
  <c r="A2542" i="2"/>
  <c r="B2541" i="2"/>
  <c r="C2541" i="2" s="1"/>
  <c r="G636" i="2" l="1"/>
  <c r="I636" i="2" s="1"/>
  <c r="M636" i="2" s="1"/>
  <c r="E637" i="2" s="1"/>
  <c r="F636" i="2"/>
  <c r="A2543" i="2"/>
  <c r="B2542" i="2"/>
  <c r="C2542" i="2" s="1"/>
  <c r="H636" i="2" l="1"/>
  <c r="K636" i="2" s="1"/>
  <c r="J636" i="2"/>
  <c r="L636" i="2" s="1"/>
  <c r="A2544" i="2"/>
  <c r="B2543" i="2"/>
  <c r="C2543" i="2" s="1"/>
  <c r="D637" i="2" l="1"/>
  <c r="A2545" i="2"/>
  <c r="B2544" i="2"/>
  <c r="C2544" i="2" s="1"/>
  <c r="G637" i="2" l="1"/>
  <c r="I637" i="2" s="1"/>
  <c r="M637" i="2" s="1"/>
  <c r="E638" i="2" s="1"/>
  <c r="F637" i="2"/>
  <c r="B2545" i="2"/>
  <c r="C2545" i="2" s="1"/>
  <c r="A2546" i="2"/>
  <c r="H637" i="2" l="1"/>
  <c r="K637" i="2" s="1"/>
  <c r="J637" i="2"/>
  <c r="L637" i="2" s="1"/>
  <c r="A2547" i="2"/>
  <c r="B2546" i="2"/>
  <c r="C2546" i="2" s="1"/>
  <c r="D638" i="2" l="1"/>
  <c r="B2547" i="2"/>
  <c r="C2547" i="2" s="1"/>
  <c r="A2548" i="2"/>
  <c r="F638" i="2" l="1"/>
  <c r="G638" i="2"/>
  <c r="I638" i="2" s="1"/>
  <c r="M638" i="2" s="1"/>
  <c r="E639" i="2" s="1"/>
  <c r="A2549" i="2"/>
  <c r="B2548" i="2"/>
  <c r="C2548" i="2" s="1"/>
  <c r="J638" i="2" l="1"/>
  <c r="L638" i="2" s="1"/>
  <c r="H638" i="2"/>
  <c r="K638" i="2" s="1"/>
  <c r="D639" i="2" s="1"/>
  <c r="A2550" i="2"/>
  <c r="B2549" i="2"/>
  <c r="C2549" i="2" s="1"/>
  <c r="F639" i="2" l="1"/>
  <c r="G639" i="2"/>
  <c r="I639" i="2" s="1"/>
  <c r="M639" i="2" s="1"/>
  <c r="E640" i="2" s="1"/>
  <c r="B2550" i="2"/>
  <c r="C2550" i="2" s="1"/>
  <c r="A2551" i="2"/>
  <c r="J639" i="2" l="1"/>
  <c r="L639" i="2" s="1"/>
  <c r="H639" i="2"/>
  <c r="K639" i="2" s="1"/>
  <c r="D640" i="2" s="1"/>
  <c r="B2551" i="2"/>
  <c r="C2551" i="2" s="1"/>
  <c r="A2552" i="2"/>
  <c r="G640" i="2" l="1"/>
  <c r="I640" i="2" s="1"/>
  <c r="M640" i="2" s="1"/>
  <c r="E641" i="2" s="1"/>
  <c r="F640" i="2"/>
  <c r="A2553" i="2"/>
  <c r="B2552" i="2"/>
  <c r="C2552" i="2" s="1"/>
  <c r="J640" i="2" l="1"/>
  <c r="L640" i="2" s="1"/>
  <c r="H640" i="2"/>
  <c r="K640" i="2" s="1"/>
  <c r="D641" i="2" s="1"/>
  <c r="A2554" i="2"/>
  <c r="B2553" i="2"/>
  <c r="C2553" i="2" s="1"/>
  <c r="F641" i="2" l="1"/>
  <c r="G641" i="2"/>
  <c r="I641" i="2" s="1"/>
  <c r="M641" i="2" s="1"/>
  <c r="E642" i="2" s="1"/>
  <c r="A2555" i="2"/>
  <c r="B2554" i="2"/>
  <c r="C2554" i="2" s="1"/>
  <c r="J641" i="2" l="1"/>
  <c r="L641" i="2" s="1"/>
  <c r="H641" i="2"/>
  <c r="K641" i="2" s="1"/>
  <c r="A2556" i="2"/>
  <c r="B2555" i="2"/>
  <c r="C2555" i="2" s="1"/>
  <c r="D642" i="2" l="1"/>
  <c r="A2557" i="2"/>
  <c r="B2556" i="2"/>
  <c r="C2556" i="2" s="1"/>
  <c r="F642" i="2" l="1"/>
  <c r="G642" i="2"/>
  <c r="I642" i="2" s="1"/>
  <c r="M642" i="2" s="1"/>
  <c r="E643" i="2" s="1"/>
  <c r="A2558" i="2"/>
  <c r="B2557" i="2"/>
  <c r="C2557" i="2" s="1"/>
  <c r="J642" i="2" l="1"/>
  <c r="L642" i="2" s="1"/>
  <c r="H642" i="2"/>
  <c r="K642" i="2" s="1"/>
  <c r="D643" i="2" s="1"/>
  <c r="B2558" i="2"/>
  <c r="C2558" i="2" s="1"/>
  <c r="A2559" i="2"/>
  <c r="F643" i="2" l="1"/>
  <c r="G643" i="2"/>
  <c r="I643" i="2" s="1"/>
  <c r="M643" i="2" s="1"/>
  <c r="E644" i="2" s="1"/>
  <c r="B2559" i="2"/>
  <c r="C2559" i="2" s="1"/>
  <c r="A2560" i="2"/>
  <c r="H643" i="2" l="1"/>
  <c r="K643" i="2" s="1"/>
  <c r="J643" i="2"/>
  <c r="L643" i="2" s="1"/>
  <c r="A2561" i="2"/>
  <c r="B2560" i="2"/>
  <c r="C2560" i="2" s="1"/>
  <c r="D644" i="2" l="1"/>
  <c r="A2562" i="2"/>
  <c r="B2561" i="2"/>
  <c r="C2561" i="2" s="1"/>
  <c r="G644" i="2" l="1"/>
  <c r="I644" i="2" s="1"/>
  <c r="M644" i="2" s="1"/>
  <c r="E645" i="2" s="1"/>
  <c r="F644" i="2"/>
  <c r="A2563" i="2"/>
  <c r="B2562" i="2"/>
  <c r="C2562" i="2" s="1"/>
  <c r="J644" i="2" l="1"/>
  <c r="L644" i="2" s="1"/>
  <c r="H644" i="2"/>
  <c r="K644" i="2" s="1"/>
  <c r="D645" i="2" s="1"/>
  <c r="A2564" i="2"/>
  <c r="B2563" i="2"/>
  <c r="C2563" i="2" s="1"/>
  <c r="F645" i="2" l="1"/>
  <c r="G645" i="2"/>
  <c r="I645" i="2" s="1"/>
  <c r="M645" i="2" s="1"/>
  <c r="E646" i="2" s="1"/>
  <c r="A2565" i="2"/>
  <c r="B2564" i="2"/>
  <c r="C2564" i="2" s="1"/>
  <c r="J645" i="2" l="1"/>
  <c r="L645" i="2" s="1"/>
  <c r="H645" i="2"/>
  <c r="K645" i="2" s="1"/>
  <c r="A2566" i="2"/>
  <c r="B2565" i="2"/>
  <c r="C2565" i="2" s="1"/>
  <c r="D646" i="2" l="1"/>
  <c r="B2566" i="2"/>
  <c r="C2566" i="2" s="1"/>
  <c r="A2567" i="2"/>
  <c r="F646" i="2" l="1"/>
  <c r="G646" i="2"/>
  <c r="I646" i="2" s="1"/>
  <c r="M646" i="2" s="1"/>
  <c r="E647" i="2" s="1"/>
  <c r="B2567" i="2"/>
  <c r="C2567" i="2" s="1"/>
  <c r="A2568" i="2"/>
  <c r="J646" i="2" l="1"/>
  <c r="L646" i="2" s="1"/>
  <c r="H646" i="2"/>
  <c r="K646" i="2" s="1"/>
  <c r="A2569" i="2"/>
  <c r="B2568" i="2"/>
  <c r="C2568" i="2" s="1"/>
  <c r="D647" i="2" l="1"/>
  <c r="A2570" i="2"/>
  <c r="B2569" i="2"/>
  <c r="C2569" i="2" s="1"/>
  <c r="F647" i="2" l="1"/>
  <c r="G647" i="2"/>
  <c r="I647" i="2" s="1"/>
  <c r="M647" i="2" s="1"/>
  <c r="E648" i="2" s="1"/>
  <c r="A2571" i="2"/>
  <c r="B2570" i="2"/>
  <c r="C2570" i="2" s="1"/>
  <c r="J647" i="2" l="1"/>
  <c r="L647" i="2" s="1"/>
  <c r="H647" i="2"/>
  <c r="K647" i="2" s="1"/>
  <c r="D648" i="2" s="1"/>
  <c r="A2572" i="2"/>
  <c r="B2571" i="2"/>
  <c r="C2571" i="2" s="1"/>
  <c r="G648" i="2" l="1"/>
  <c r="I648" i="2" s="1"/>
  <c r="M648" i="2" s="1"/>
  <c r="E649" i="2" s="1"/>
  <c r="F648" i="2"/>
  <c r="A2573" i="2"/>
  <c r="B2572" i="2"/>
  <c r="C2572" i="2" s="1"/>
  <c r="J648" i="2" l="1"/>
  <c r="L648" i="2" s="1"/>
  <c r="H648" i="2"/>
  <c r="K648" i="2" s="1"/>
  <c r="D649" i="2" s="1"/>
  <c r="A2574" i="2"/>
  <c r="B2573" i="2"/>
  <c r="C2573" i="2" s="1"/>
  <c r="F649" i="2" l="1"/>
  <c r="G649" i="2"/>
  <c r="I649" i="2" s="1"/>
  <c r="M649" i="2" s="1"/>
  <c r="E650" i="2" s="1"/>
  <c r="B2574" i="2"/>
  <c r="C2574" i="2" s="1"/>
  <c r="A2575" i="2"/>
  <c r="H649" i="2" l="1"/>
  <c r="K649" i="2" s="1"/>
  <c r="J649" i="2"/>
  <c r="L649" i="2" s="1"/>
  <c r="B2575" i="2"/>
  <c r="C2575" i="2" s="1"/>
  <c r="A2576" i="2"/>
  <c r="D650" i="2" l="1"/>
  <c r="A2577" i="2"/>
  <c r="B2576" i="2"/>
  <c r="C2576" i="2" s="1"/>
  <c r="G650" i="2" l="1"/>
  <c r="I650" i="2" s="1"/>
  <c r="M650" i="2" s="1"/>
  <c r="E651" i="2" s="1"/>
  <c r="F650" i="2"/>
  <c r="A2578" i="2"/>
  <c r="B2577" i="2"/>
  <c r="C2577" i="2" s="1"/>
  <c r="J650" i="2" l="1"/>
  <c r="L650" i="2" s="1"/>
  <c r="H650" i="2"/>
  <c r="K650" i="2" s="1"/>
  <c r="D651" i="2" s="1"/>
  <c r="A2579" i="2"/>
  <c r="B2578" i="2"/>
  <c r="C2578" i="2" s="1"/>
  <c r="G651" i="2" l="1"/>
  <c r="I651" i="2" s="1"/>
  <c r="M651" i="2" s="1"/>
  <c r="E652" i="2" s="1"/>
  <c r="F651" i="2"/>
  <c r="A2580" i="2"/>
  <c r="B2579" i="2"/>
  <c r="C2579" i="2" s="1"/>
  <c r="H651" i="2" l="1"/>
  <c r="K651" i="2" s="1"/>
  <c r="D652" i="2" s="1"/>
  <c r="J651" i="2"/>
  <c r="L651" i="2" s="1"/>
  <c r="A2581" i="2"/>
  <c r="B2580" i="2"/>
  <c r="C2580" i="2" s="1"/>
  <c r="G652" i="2" l="1"/>
  <c r="I652" i="2" s="1"/>
  <c r="M652" i="2" s="1"/>
  <c r="E653" i="2" s="1"/>
  <c r="F652" i="2"/>
  <c r="A2582" i="2"/>
  <c r="B2581" i="2"/>
  <c r="C2581" i="2" s="1"/>
  <c r="J652" i="2" l="1"/>
  <c r="L652" i="2" s="1"/>
  <c r="H652" i="2"/>
  <c r="K652" i="2" s="1"/>
  <c r="D653" i="2" s="1"/>
  <c r="B2582" i="2"/>
  <c r="C2582" i="2" s="1"/>
  <c r="A2583" i="2"/>
  <c r="F653" i="2" l="1"/>
  <c r="G653" i="2"/>
  <c r="I653" i="2" s="1"/>
  <c r="M653" i="2" s="1"/>
  <c r="E654" i="2" s="1"/>
  <c r="B2583" i="2"/>
  <c r="C2583" i="2" s="1"/>
  <c r="A2584" i="2"/>
  <c r="J653" i="2" l="1"/>
  <c r="L653" i="2" s="1"/>
  <c r="H653" i="2"/>
  <c r="K653" i="2" s="1"/>
  <c r="D654" i="2" s="1"/>
  <c r="A2585" i="2"/>
  <c r="B2584" i="2"/>
  <c r="C2584" i="2" s="1"/>
  <c r="G654" i="2" l="1"/>
  <c r="I654" i="2" s="1"/>
  <c r="M654" i="2" s="1"/>
  <c r="E655" i="2" s="1"/>
  <c r="F654" i="2"/>
  <c r="A2586" i="2"/>
  <c r="B2585" i="2"/>
  <c r="C2585" i="2" s="1"/>
  <c r="J654" i="2" l="1"/>
  <c r="L654" i="2" s="1"/>
  <c r="H654" i="2"/>
  <c r="K654" i="2" s="1"/>
  <c r="A2587" i="2"/>
  <c r="B2586" i="2"/>
  <c r="C2586" i="2" s="1"/>
  <c r="D655" i="2" l="1"/>
  <c r="A2588" i="2"/>
  <c r="B2587" i="2"/>
  <c r="C2587" i="2" s="1"/>
  <c r="F655" i="2" l="1"/>
  <c r="G655" i="2"/>
  <c r="I655" i="2" s="1"/>
  <c r="M655" i="2" s="1"/>
  <c r="E656" i="2" s="1"/>
  <c r="A2589" i="2"/>
  <c r="B2588" i="2"/>
  <c r="C2588" i="2" s="1"/>
  <c r="J655" i="2" l="1"/>
  <c r="L655" i="2" s="1"/>
  <c r="H655" i="2"/>
  <c r="K655" i="2" s="1"/>
  <c r="D656" i="2" s="1"/>
  <c r="A2590" i="2"/>
  <c r="B2589" i="2"/>
  <c r="C2589" i="2" s="1"/>
  <c r="G656" i="2" l="1"/>
  <c r="I656" i="2" s="1"/>
  <c r="M656" i="2" s="1"/>
  <c r="E657" i="2" s="1"/>
  <c r="F656" i="2"/>
  <c r="B2590" i="2"/>
  <c r="C2590" i="2" s="1"/>
  <c r="A2591" i="2"/>
  <c r="J656" i="2" l="1"/>
  <c r="L656" i="2" s="1"/>
  <c r="H656" i="2"/>
  <c r="K656" i="2" s="1"/>
  <c r="D657" i="2" s="1"/>
  <c r="B2591" i="2"/>
  <c r="C2591" i="2" s="1"/>
  <c r="A2592" i="2"/>
  <c r="F657" i="2" l="1"/>
  <c r="G657" i="2"/>
  <c r="I657" i="2" s="1"/>
  <c r="M657" i="2" s="1"/>
  <c r="E658" i="2" s="1"/>
  <c r="A2593" i="2"/>
  <c r="B2592" i="2"/>
  <c r="C2592" i="2" s="1"/>
  <c r="J657" i="2" l="1"/>
  <c r="L657" i="2" s="1"/>
  <c r="H657" i="2"/>
  <c r="K657" i="2" s="1"/>
  <c r="D658" i="2" s="1"/>
  <c r="A2594" i="2"/>
  <c r="B2593" i="2"/>
  <c r="C2593" i="2" s="1"/>
  <c r="F658" i="2" l="1"/>
  <c r="G658" i="2"/>
  <c r="I658" i="2" s="1"/>
  <c r="M658" i="2" s="1"/>
  <c r="E659" i="2" s="1"/>
  <c r="A2595" i="2"/>
  <c r="B2594" i="2"/>
  <c r="C2594" i="2" s="1"/>
  <c r="J658" i="2" l="1"/>
  <c r="L658" i="2" s="1"/>
  <c r="H658" i="2"/>
  <c r="K658" i="2" s="1"/>
  <c r="D659" i="2" s="1"/>
  <c r="A2596" i="2"/>
  <c r="B2595" i="2"/>
  <c r="C2595" i="2" s="1"/>
  <c r="G659" i="2" l="1"/>
  <c r="I659" i="2" s="1"/>
  <c r="M659" i="2" s="1"/>
  <c r="E660" i="2" s="1"/>
  <c r="F659" i="2"/>
  <c r="A2597" i="2"/>
  <c r="B2596" i="2"/>
  <c r="C2596" i="2" s="1"/>
  <c r="J659" i="2" l="1"/>
  <c r="L659" i="2" s="1"/>
  <c r="H659" i="2"/>
  <c r="K659" i="2" s="1"/>
  <c r="D660" i="2" s="1"/>
  <c r="A2598" i="2"/>
  <c r="B2597" i="2"/>
  <c r="C2597" i="2" s="1"/>
  <c r="G660" i="2" l="1"/>
  <c r="I660" i="2" s="1"/>
  <c r="M660" i="2" s="1"/>
  <c r="E661" i="2" s="1"/>
  <c r="F660" i="2"/>
  <c r="B2598" i="2"/>
  <c r="C2598" i="2" s="1"/>
  <c r="A2599" i="2"/>
  <c r="J660" i="2" l="1"/>
  <c r="L660" i="2" s="1"/>
  <c r="H660" i="2"/>
  <c r="K660" i="2" s="1"/>
  <c r="D661" i="2" s="1"/>
  <c r="B2599" i="2"/>
  <c r="C2599" i="2" s="1"/>
  <c r="A2600" i="2"/>
  <c r="F661" i="2" l="1"/>
  <c r="G661" i="2"/>
  <c r="I661" i="2" s="1"/>
  <c r="M661" i="2" s="1"/>
  <c r="E662" i="2" s="1"/>
  <c r="A2601" i="2"/>
  <c r="B2600" i="2"/>
  <c r="C2600" i="2" s="1"/>
  <c r="J661" i="2" l="1"/>
  <c r="L661" i="2" s="1"/>
  <c r="H661" i="2"/>
  <c r="K661" i="2" s="1"/>
  <c r="A2602" i="2"/>
  <c r="B2601" i="2"/>
  <c r="C2601" i="2" s="1"/>
  <c r="D662" i="2" l="1"/>
  <c r="A2603" i="2"/>
  <c r="B2602" i="2"/>
  <c r="C2602" i="2" s="1"/>
  <c r="G662" i="2" l="1"/>
  <c r="I662" i="2" s="1"/>
  <c r="M662" i="2" s="1"/>
  <c r="E663" i="2" s="1"/>
  <c r="F662" i="2"/>
  <c r="A2604" i="2"/>
  <c r="B2603" i="2"/>
  <c r="C2603" i="2" s="1"/>
  <c r="H662" i="2" l="1"/>
  <c r="K662" i="2" s="1"/>
  <c r="J662" i="2"/>
  <c r="L662" i="2" s="1"/>
  <c r="A2605" i="2"/>
  <c r="B2604" i="2"/>
  <c r="C2604" i="2" s="1"/>
  <c r="D663" i="2" l="1"/>
  <c r="A2606" i="2"/>
  <c r="B2605" i="2"/>
  <c r="C2605" i="2" s="1"/>
  <c r="G663" i="2" l="1"/>
  <c r="I663" i="2" s="1"/>
  <c r="M663" i="2" s="1"/>
  <c r="E664" i="2" s="1"/>
  <c r="F663" i="2"/>
  <c r="B2606" i="2"/>
  <c r="C2606" i="2" s="1"/>
  <c r="A2607" i="2"/>
  <c r="J663" i="2" l="1"/>
  <c r="L663" i="2" s="1"/>
  <c r="H663" i="2"/>
  <c r="K663" i="2" s="1"/>
  <c r="D664" i="2" s="1"/>
  <c r="B2607" i="2"/>
  <c r="C2607" i="2" s="1"/>
  <c r="A2608" i="2"/>
  <c r="F664" i="2" l="1"/>
  <c r="G664" i="2"/>
  <c r="I664" i="2" s="1"/>
  <c r="M664" i="2" s="1"/>
  <c r="E665" i="2" s="1"/>
  <c r="A2609" i="2"/>
  <c r="B2608" i="2"/>
  <c r="C2608" i="2" s="1"/>
  <c r="H664" i="2" l="1"/>
  <c r="K664" i="2" s="1"/>
  <c r="J664" i="2"/>
  <c r="L664" i="2" s="1"/>
  <c r="A2610" i="2"/>
  <c r="B2609" i="2"/>
  <c r="C2609" i="2" s="1"/>
  <c r="D665" i="2" l="1"/>
  <c r="A2611" i="2"/>
  <c r="B2610" i="2"/>
  <c r="C2610" i="2" s="1"/>
  <c r="F665" i="2" l="1"/>
  <c r="G665" i="2"/>
  <c r="I665" i="2" s="1"/>
  <c r="M665" i="2" s="1"/>
  <c r="E666" i="2" s="1"/>
  <c r="A2612" i="2"/>
  <c r="B2611" i="2"/>
  <c r="C2611" i="2" s="1"/>
  <c r="J665" i="2" l="1"/>
  <c r="L665" i="2" s="1"/>
  <c r="H665" i="2"/>
  <c r="K665" i="2" s="1"/>
  <c r="D666" i="2" s="1"/>
  <c r="A2613" i="2"/>
  <c r="B2612" i="2"/>
  <c r="C2612" i="2" s="1"/>
  <c r="G666" i="2" l="1"/>
  <c r="I666" i="2" s="1"/>
  <c r="M666" i="2" s="1"/>
  <c r="E667" i="2" s="1"/>
  <c r="F666" i="2"/>
  <c r="A2614" i="2"/>
  <c r="B2613" i="2"/>
  <c r="C2613" i="2" s="1"/>
  <c r="J666" i="2" l="1"/>
  <c r="L666" i="2" s="1"/>
  <c r="H666" i="2"/>
  <c r="K666" i="2" s="1"/>
  <c r="D667" i="2" s="1"/>
  <c r="B2614" i="2"/>
  <c r="C2614" i="2" s="1"/>
  <c r="A2615" i="2"/>
  <c r="F667" i="2" l="1"/>
  <c r="G667" i="2"/>
  <c r="I667" i="2" s="1"/>
  <c r="M667" i="2" s="1"/>
  <c r="E668" i="2" s="1"/>
  <c r="B2615" i="2"/>
  <c r="C2615" i="2" s="1"/>
  <c r="A2616" i="2"/>
  <c r="J667" i="2" l="1"/>
  <c r="L667" i="2" s="1"/>
  <c r="H667" i="2"/>
  <c r="K667" i="2" s="1"/>
  <c r="D668" i="2" s="1"/>
  <c r="A2617" i="2"/>
  <c r="B2616" i="2"/>
  <c r="C2616" i="2" s="1"/>
  <c r="F668" i="2" l="1"/>
  <c r="G668" i="2"/>
  <c r="I668" i="2" s="1"/>
  <c r="M668" i="2" s="1"/>
  <c r="E669" i="2" s="1"/>
  <c r="A2618" i="2"/>
  <c r="B2617" i="2"/>
  <c r="C2617" i="2" s="1"/>
  <c r="J668" i="2" l="1"/>
  <c r="L668" i="2" s="1"/>
  <c r="H668" i="2"/>
  <c r="K668" i="2" s="1"/>
  <c r="D669" i="2" s="1"/>
  <c r="A2619" i="2"/>
  <c r="B2618" i="2"/>
  <c r="C2618" i="2" s="1"/>
  <c r="F669" i="2" l="1"/>
  <c r="G669" i="2"/>
  <c r="I669" i="2" s="1"/>
  <c r="M669" i="2" s="1"/>
  <c r="E670" i="2" s="1"/>
  <c r="A2620" i="2"/>
  <c r="B2619" i="2"/>
  <c r="C2619" i="2" s="1"/>
  <c r="J669" i="2" l="1"/>
  <c r="L669" i="2" s="1"/>
  <c r="H669" i="2"/>
  <c r="K669" i="2" s="1"/>
  <c r="D670" i="2" s="1"/>
  <c r="A2621" i="2"/>
  <c r="B2620" i="2"/>
  <c r="C2620" i="2" s="1"/>
  <c r="F670" i="2" l="1"/>
  <c r="G670" i="2"/>
  <c r="I670" i="2" s="1"/>
  <c r="M670" i="2" s="1"/>
  <c r="E671" i="2" s="1"/>
  <c r="A2622" i="2"/>
  <c r="B2621" i="2"/>
  <c r="C2621" i="2" s="1"/>
  <c r="J670" i="2" l="1"/>
  <c r="L670" i="2" s="1"/>
  <c r="H670" i="2"/>
  <c r="K670" i="2" s="1"/>
  <c r="D671" i="2" s="1"/>
  <c r="B2622" i="2"/>
  <c r="C2622" i="2" s="1"/>
  <c r="A2623" i="2"/>
  <c r="G671" i="2" l="1"/>
  <c r="I671" i="2" s="1"/>
  <c r="M671" i="2" s="1"/>
  <c r="E672" i="2" s="1"/>
  <c r="F671" i="2"/>
  <c r="B2623" i="2"/>
  <c r="C2623" i="2" s="1"/>
  <c r="A2624" i="2"/>
  <c r="J671" i="2" l="1"/>
  <c r="L671" i="2" s="1"/>
  <c r="H671" i="2"/>
  <c r="K671" i="2" s="1"/>
  <c r="D672" i="2" s="1"/>
  <c r="A2625" i="2"/>
  <c r="B2624" i="2"/>
  <c r="C2624" i="2" s="1"/>
  <c r="G672" i="2" l="1"/>
  <c r="I672" i="2" s="1"/>
  <c r="M672" i="2" s="1"/>
  <c r="E673" i="2" s="1"/>
  <c r="F672" i="2"/>
  <c r="A2626" i="2"/>
  <c r="B2625" i="2"/>
  <c r="C2625" i="2" s="1"/>
  <c r="H672" i="2" l="1"/>
  <c r="K672" i="2" s="1"/>
  <c r="J672" i="2"/>
  <c r="L672" i="2" s="1"/>
  <c r="A2627" i="2"/>
  <c r="B2626" i="2"/>
  <c r="C2626" i="2" s="1"/>
  <c r="D673" i="2" l="1"/>
  <c r="A2628" i="2"/>
  <c r="B2627" i="2"/>
  <c r="C2627" i="2" s="1"/>
  <c r="F673" i="2" l="1"/>
  <c r="G673" i="2"/>
  <c r="I673" i="2" s="1"/>
  <c r="M673" i="2" s="1"/>
  <c r="E674" i="2" s="1"/>
  <c r="A2629" i="2"/>
  <c r="B2628" i="2"/>
  <c r="C2628" i="2" s="1"/>
  <c r="H673" i="2" l="1"/>
  <c r="K673" i="2" s="1"/>
  <c r="J673" i="2"/>
  <c r="L673" i="2" s="1"/>
  <c r="A2630" i="2"/>
  <c r="B2629" i="2"/>
  <c r="C2629" i="2" s="1"/>
  <c r="D674" i="2" l="1"/>
  <c r="B2630" i="2"/>
  <c r="C2630" i="2" s="1"/>
  <c r="A2631" i="2"/>
  <c r="G674" i="2" l="1"/>
  <c r="I674" i="2" s="1"/>
  <c r="M674" i="2" s="1"/>
  <c r="E675" i="2" s="1"/>
  <c r="F674" i="2"/>
  <c r="B2631" i="2"/>
  <c r="C2631" i="2" s="1"/>
  <c r="A2632" i="2"/>
  <c r="H674" i="2" l="1"/>
  <c r="K674" i="2" s="1"/>
  <c r="J674" i="2"/>
  <c r="L674" i="2" s="1"/>
  <c r="A2633" i="2"/>
  <c r="B2632" i="2"/>
  <c r="C2632" i="2" s="1"/>
  <c r="D675" i="2" l="1"/>
  <c r="A2634" i="2"/>
  <c r="B2633" i="2"/>
  <c r="C2633" i="2" s="1"/>
  <c r="F675" i="2" l="1"/>
  <c r="G675" i="2"/>
  <c r="I675" i="2" s="1"/>
  <c r="M675" i="2" s="1"/>
  <c r="E676" i="2" s="1"/>
  <c r="A2635" i="2"/>
  <c r="B2634" i="2"/>
  <c r="C2634" i="2" s="1"/>
  <c r="J675" i="2" l="1"/>
  <c r="L675" i="2" s="1"/>
  <c r="H675" i="2"/>
  <c r="K675" i="2" s="1"/>
  <c r="A2636" i="2"/>
  <c r="B2635" i="2"/>
  <c r="C2635" i="2" s="1"/>
  <c r="D676" i="2" l="1"/>
  <c r="A2637" i="2"/>
  <c r="B2636" i="2"/>
  <c r="C2636" i="2" s="1"/>
  <c r="G676" i="2" l="1"/>
  <c r="I676" i="2" s="1"/>
  <c r="M676" i="2" s="1"/>
  <c r="E677" i="2" s="1"/>
  <c r="F676" i="2"/>
  <c r="A2638" i="2"/>
  <c r="B2637" i="2"/>
  <c r="C2637" i="2" s="1"/>
  <c r="J676" i="2" l="1"/>
  <c r="L676" i="2" s="1"/>
  <c r="H676" i="2"/>
  <c r="K676" i="2" s="1"/>
  <c r="B2638" i="2"/>
  <c r="C2638" i="2" s="1"/>
  <c r="A2639" i="2"/>
  <c r="D677" i="2" l="1"/>
  <c r="B2639" i="2"/>
  <c r="C2639" i="2" s="1"/>
  <c r="A2640" i="2"/>
  <c r="F677" i="2" l="1"/>
  <c r="G677" i="2"/>
  <c r="I677" i="2" s="1"/>
  <c r="M677" i="2" s="1"/>
  <c r="E678" i="2" s="1"/>
  <c r="A2641" i="2"/>
  <c r="B2640" i="2"/>
  <c r="C2640" i="2" s="1"/>
  <c r="J677" i="2" l="1"/>
  <c r="L677" i="2" s="1"/>
  <c r="H677" i="2"/>
  <c r="K677" i="2" s="1"/>
  <c r="D678" i="2" s="1"/>
  <c r="A2642" i="2"/>
  <c r="B2641" i="2"/>
  <c r="C2641" i="2" s="1"/>
  <c r="G678" i="2" l="1"/>
  <c r="I678" i="2" s="1"/>
  <c r="M678" i="2" s="1"/>
  <c r="E679" i="2" s="1"/>
  <c r="F678" i="2"/>
  <c r="A2643" i="2"/>
  <c r="B2642" i="2"/>
  <c r="C2642" i="2" s="1"/>
  <c r="J678" i="2" l="1"/>
  <c r="L678" i="2" s="1"/>
  <c r="H678" i="2"/>
  <c r="K678" i="2" s="1"/>
  <c r="D679" i="2" s="1"/>
  <c r="A2644" i="2"/>
  <c r="B2643" i="2"/>
  <c r="C2643" i="2" s="1"/>
  <c r="F679" i="2" l="1"/>
  <c r="G679" i="2"/>
  <c r="I679" i="2" s="1"/>
  <c r="M679" i="2" s="1"/>
  <c r="E680" i="2" s="1"/>
  <c r="A2645" i="2"/>
  <c r="B2644" i="2"/>
  <c r="C2644" i="2" s="1"/>
  <c r="H679" i="2" l="1"/>
  <c r="K679" i="2" s="1"/>
  <c r="J679" i="2"/>
  <c r="L679" i="2" s="1"/>
  <c r="A2646" i="2"/>
  <c r="B2645" i="2"/>
  <c r="C2645" i="2" s="1"/>
  <c r="D680" i="2" l="1"/>
  <c r="B2646" i="2"/>
  <c r="C2646" i="2" s="1"/>
  <c r="A2647" i="2"/>
  <c r="F680" i="2" l="1"/>
  <c r="G680" i="2"/>
  <c r="I680" i="2" s="1"/>
  <c r="M680" i="2" s="1"/>
  <c r="E681" i="2" s="1"/>
  <c r="B2647" i="2"/>
  <c r="C2647" i="2" s="1"/>
  <c r="A2648" i="2"/>
  <c r="J680" i="2" l="1"/>
  <c r="L680" i="2" s="1"/>
  <c r="H680" i="2"/>
  <c r="K680" i="2" s="1"/>
  <c r="D681" i="2" s="1"/>
  <c r="A2649" i="2"/>
  <c r="B2648" i="2"/>
  <c r="C2648" i="2" s="1"/>
  <c r="F681" i="2" l="1"/>
  <c r="G681" i="2"/>
  <c r="I681" i="2" s="1"/>
  <c r="M681" i="2" s="1"/>
  <c r="E682" i="2" s="1"/>
  <c r="A2650" i="2"/>
  <c r="B2649" i="2"/>
  <c r="C2649" i="2" s="1"/>
  <c r="H681" i="2" l="1"/>
  <c r="K681" i="2" s="1"/>
  <c r="J681" i="2"/>
  <c r="L681" i="2" s="1"/>
  <c r="A2651" i="2"/>
  <c r="B2650" i="2"/>
  <c r="C2650" i="2" s="1"/>
  <c r="D682" i="2" l="1"/>
  <c r="A2652" i="2"/>
  <c r="B2651" i="2"/>
  <c r="C2651" i="2" s="1"/>
  <c r="G682" i="2" l="1"/>
  <c r="I682" i="2" s="1"/>
  <c r="M682" i="2" s="1"/>
  <c r="E683" i="2" s="1"/>
  <c r="F682" i="2"/>
  <c r="A2653" i="2"/>
  <c r="B2652" i="2"/>
  <c r="C2652" i="2" s="1"/>
  <c r="J682" i="2" l="1"/>
  <c r="L682" i="2" s="1"/>
  <c r="H682" i="2"/>
  <c r="K682" i="2" s="1"/>
  <c r="D683" i="2" s="1"/>
  <c r="A2654" i="2"/>
  <c r="B2653" i="2"/>
  <c r="C2653" i="2" s="1"/>
  <c r="F683" i="2" l="1"/>
  <c r="G683" i="2"/>
  <c r="I683" i="2" s="1"/>
  <c r="M683" i="2" s="1"/>
  <c r="E684" i="2" s="1"/>
  <c r="B2654" i="2"/>
  <c r="C2654" i="2" s="1"/>
  <c r="A2655" i="2"/>
  <c r="J683" i="2" l="1"/>
  <c r="L683" i="2" s="1"/>
  <c r="H683" i="2"/>
  <c r="K683" i="2" s="1"/>
  <c r="D684" i="2" s="1"/>
  <c r="B2655" i="2"/>
  <c r="C2655" i="2" s="1"/>
  <c r="A2656" i="2"/>
  <c r="F684" i="2" l="1"/>
  <c r="G684" i="2"/>
  <c r="I684" i="2" s="1"/>
  <c r="M684" i="2" s="1"/>
  <c r="E685" i="2" s="1"/>
  <c r="A2657" i="2"/>
  <c r="B2656" i="2"/>
  <c r="C2656" i="2" s="1"/>
  <c r="J684" i="2" l="1"/>
  <c r="L684" i="2" s="1"/>
  <c r="H684" i="2"/>
  <c r="K684" i="2" s="1"/>
  <c r="D685" i="2" s="1"/>
  <c r="A2658" i="2"/>
  <c r="B2657" i="2"/>
  <c r="C2657" i="2" s="1"/>
  <c r="F685" i="2" l="1"/>
  <c r="G685" i="2"/>
  <c r="I685" i="2" s="1"/>
  <c r="M685" i="2" s="1"/>
  <c r="E686" i="2" s="1"/>
  <c r="A2659" i="2"/>
  <c r="B2658" i="2"/>
  <c r="C2658" i="2" s="1"/>
  <c r="J685" i="2" l="1"/>
  <c r="L685" i="2" s="1"/>
  <c r="H685" i="2"/>
  <c r="K685" i="2" s="1"/>
  <c r="D686" i="2" s="1"/>
  <c r="A2660" i="2"/>
  <c r="B2659" i="2"/>
  <c r="C2659" i="2" s="1"/>
  <c r="F686" i="2" l="1"/>
  <c r="G686" i="2"/>
  <c r="I686" i="2" s="1"/>
  <c r="M686" i="2" s="1"/>
  <c r="E687" i="2" s="1"/>
  <c r="A2661" i="2"/>
  <c r="B2660" i="2"/>
  <c r="C2660" i="2" s="1"/>
  <c r="J686" i="2" l="1"/>
  <c r="L686" i="2" s="1"/>
  <c r="H686" i="2"/>
  <c r="K686" i="2" s="1"/>
  <c r="D687" i="2" s="1"/>
  <c r="A2662" i="2"/>
  <c r="B2661" i="2"/>
  <c r="C2661" i="2" s="1"/>
  <c r="G687" i="2" l="1"/>
  <c r="I687" i="2" s="1"/>
  <c r="M687" i="2" s="1"/>
  <c r="E688" i="2" s="1"/>
  <c r="F687" i="2"/>
  <c r="B2662" i="2"/>
  <c r="C2662" i="2" s="1"/>
  <c r="A2663" i="2"/>
  <c r="J687" i="2" l="1"/>
  <c r="L687" i="2" s="1"/>
  <c r="H687" i="2"/>
  <c r="K687" i="2" s="1"/>
  <c r="D688" i="2" s="1"/>
  <c r="B2663" i="2"/>
  <c r="C2663" i="2" s="1"/>
  <c r="A2664" i="2"/>
  <c r="F688" i="2" l="1"/>
  <c r="G688" i="2"/>
  <c r="I688" i="2" s="1"/>
  <c r="M688" i="2" s="1"/>
  <c r="E689" i="2" s="1"/>
  <c r="A2665" i="2"/>
  <c r="B2664" i="2"/>
  <c r="C2664" i="2" s="1"/>
  <c r="J688" i="2" l="1"/>
  <c r="L688" i="2" s="1"/>
  <c r="H688" i="2"/>
  <c r="K688" i="2" s="1"/>
  <c r="D689" i="2" s="1"/>
  <c r="A2666" i="2"/>
  <c r="B2665" i="2"/>
  <c r="C2665" i="2" s="1"/>
  <c r="F689" i="2" l="1"/>
  <c r="G689" i="2"/>
  <c r="I689" i="2" s="1"/>
  <c r="M689" i="2" s="1"/>
  <c r="E690" i="2" s="1"/>
  <c r="A2667" i="2"/>
  <c r="B2666" i="2"/>
  <c r="C2666" i="2" s="1"/>
  <c r="H689" i="2" l="1"/>
  <c r="K689" i="2" s="1"/>
  <c r="J689" i="2"/>
  <c r="L689" i="2" s="1"/>
  <c r="A2668" i="2"/>
  <c r="B2667" i="2"/>
  <c r="C2667" i="2" s="1"/>
  <c r="D690" i="2" l="1"/>
  <c r="A2669" i="2"/>
  <c r="B2668" i="2"/>
  <c r="C2668" i="2" s="1"/>
  <c r="F690" i="2" l="1"/>
  <c r="G690" i="2"/>
  <c r="I690" i="2" s="1"/>
  <c r="M690" i="2" s="1"/>
  <c r="E691" i="2" s="1"/>
  <c r="A2670" i="2"/>
  <c r="B2669" i="2"/>
  <c r="C2669" i="2" s="1"/>
  <c r="J690" i="2" l="1"/>
  <c r="L690" i="2" s="1"/>
  <c r="H690" i="2"/>
  <c r="K690" i="2" s="1"/>
  <c r="D691" i="2" s="1"/>
  <c r="B2670" i="2"/>
  <c r="C2670" i="2" s="1"/>
  <c r="A2671" i="2"/>
  <c r="G691" i="2" l="1"/>
  <c r="I691" i="2" s="1"/>
  <c r="M691" i="2" s="1"/>
  <c r="E692" i="2" s="1"/>
  <c r="F691" i="2"/>
  <c r="B2671" i="2"/>
  <c r="C2671" i="2" s="1"/>
  <c r="A2672" i="2"/>
  <c r="J691" i="2" l="1"/>
  <c r="L691" i="2" s="1"/>
  <c r="H691" i="2"/>
  <c r="K691" i="2" s="1"/>
  <c r="A2673" i="2"/>
  <c r="B2672" i="2"/>
  <c r="C2672" i="2" s="1"/>
  <c r="D692" i="2" l="1"/>
  <c r="A2674" i="2"/>
  <c r="B2673" i="2"/>
  <c r="C2673" i="2" s="1"/>
  <c r="G692" i="2" l="1"/>
  <c r="I692" i="2" s="1"/>
  <c r="M692" i="2" s="1"/>
  <c r="E693" i="2" s="1"/>
  <c r="F692" i="2"/>
  <c r="A2675" i="2"/>
  <c r="B2674" i="2"/>
  <c r="C2674" i="2" s="1"/>
  <c r="J692" i="2" l="1"/>
  <c r="L692" i="2" s="1"/>
  <c r="H692" i="2"/>
  <c r="K692" i="2" s="1"/>
  <c r="D693" i="2" s="1"/>
  <c r="A2676" i="2"/>
  <c r="B2675" i="2"/>
  <c r="C2675" i="2" s="1"/>
  <c r="F693" i="2" l="1"/>
  <c r="G693" i="2"/>
  <c r="I693" i="2" s="1"/>
  <c r="M693" i="2" s="1"/>
  <c r="E694" i="2" s="1"/>
  <c r="A2677" i="2"/>
  <c r="B2676" i="2"/>
  <c r="C2676" i="2" s="1"/>
  <c r="J693" i="2" l="1"/>
  <c r="L693" i="2" s="1"/>
  <c r="H693" i="2"/>
  <c r="K693" i="2" s="1"/>
  <c r="D694" i="2" s="1"/>
  <c r="A2678" i="2"/>
  <c r="B2677" i="2"/>
  <c r="C2677" i="2" s="1"/>
  <c r="F694" i="2" l="1"/>
  <c r="G694" i="2"/>
  <c r="I694" i="2" s="1"/>
  <c r="M694" i="2" s="1"/>
  <c r="E695" i="2" s="1"/>
  <c r="B2678" i="2"/>
  <c r="C2678" i="2" s="1"/>
  <c r="A2679" i="2"/>
  <c r="H694" i="2" l="1"/>
  <c r="K694" i="2" s="1"/>
  <c r="J694" i="2"/>
  <c r="L694" i="2" s="1"/>
  <c r="B2679" i="2"/>
  <c r="C2679" i="2" s="1"/>
  <c r="A2680" i="2"/>
  <c r="D695" i="2" l="1"/>
  <c r="A2681" i="2"/>
  <c r="B2680" i="2"/>
  <c r="C2680" i="2" s="1"/>
  <c r="G695" i="2" l="1"/>
  <c r="I695" i="2" s="1"/>
  <c r="M695" i="2" s="1"/>
  <c r="E696" i="2" s="1"/>
  <c r="F695" i="2"/>
  <c r="A2682" i="2"/>
  <c r="B2681" i="2"/>
  <c r="C2681" i="2" s="1"/>
  <c r="J695" i="2" l="1"/>
  <c r="L695" i="2" s="1"/>
  <c r="H695" i="2"/>
  <c r="K695" i="2" s="1"/>
  <c r="D696" i="2" s="1"/>
  <c r="A2683" i="2"/>
  <c r="B2682" i="2"/>
  <c r="C2682" i="2" s="1"/>
  <c r="F696" i="2" l="1"/>
  <c r="G696" i="2"/>
  <c r="I696" i="2" s="1"/>
  <c r="M696" i="2" s="1"/>
  <c r="E697" i="2" s="1"/>
  <c r="A2684" i="2"/>
  <c r="B2683" i="2"/>
  <c r="C2683" i="2" s="1"/>
  <c r="J696" i="2" l="1"/>
  <c r="L696" i="2" s="1"/>
  <c r="H696" i="2"/>
  <c r="K696" i="2" s="1"/>
  <c r="D697" i="2" s="1"/>
  <c r="A2685" i="2"/>
  <c r="B2684" i="2"/>
  <c r="C2684" i="2" s="1"/>
  <c r="G697" i="2" l="1"/>
  <c r="I697" i="2" s="1"/>
  <c r="M697" i="2" s="1"/>
  <c r="E698" i="2" s="1"/>
  <c r="F697" i="2"/>
  <c r="A2686" i="2"/>
  <c r="B2685" i="2"/>
  <c r="C2685" i="2" s="1"/>
  <c r="H697" i="2" l="1"/>
  <c r="K697" i="2" s="1"/>
  <c r="J697" i="2"/>
  <c r="L697" i="2" s="1"/>
  <c r="B2686" i="2"/>
  <c r="C2686" i="2" s="1"/>
  <c r="A2687" i="2"/>
  <c r="D698" i="2" l="1"/>
  <c r="B2687" i="2"/>
  <c r="C2687" i="2" s="1"/>
  <c r="A2688" i="2"/>
  <c r="G698" i="2" l="1"/>
  <c r="I698" i="2" s="1"/>
  <c r="M698" i="2" s="1"/>
  <c r="E699" i="2" s="1"/>
  <c r="F698" i="2"/>
  <c r="A2689" i="2"/>
  <c r="B2688" i="2"/>
  <c r="C2688" i="2" s="1"/>
  <c r="J698" i="2" l="1"/>
  <c r="L698" i="2" s="1"/>
  <c r="H698" i="2"/>
  <c r="K698" i="2" s="1"/>
  <c r="D699" i="2" s="1"/>
  <c r="A2690" i="2"/>
  <c r="B2689" i="2"/>
  <c r="C2689" i="2" s="1"/>
  <c r="G699" i="2" l="1"/>
  <c r="I699" i="2" s="1"/>
  <c r="M699" i="2" s="1"/>
  <c r="E700" i="2" s="1"/>
  <c r="F699" i="2"/>
  <c r="A2691" i="2"/>
  <c r="B2690" i="2"/>
  <c r="C2690" i="2" s="1"/>
  <c r="J699" i="2" l="1"/>
  <c r="L699" i="2" s="1"/>
  <c r="H699" i="2"/>
  <c r="K699" i="2" s="1"/>
  <c r="A2692" i="2"/>
  <c r="B2691" i="2"/>
  <c r="C2691" i="2" s="1"/>
  <c r="D700" i="2" l="1"/>
  <c r="A2693" i="2"/>
  <c r="B2692" i="2"/>
  <c r="C2692" i="2" s="1"/>
  <c r="G700" i="2" l="1"/>
  <c r="I700" i="2" s="1"/>
  <c r="M700" i="2" s="1"/>
  <c r="E701" i="2" s="1"/>
  <c r="F700" i="2"/>
  <c r="A2694" i="2"/>
  <c r="B2693" i="2"/>
  <c r="C2693" i="2" s="1"/>
  <c r="J700" i="2" l="1"/>
  <c r="L700" i="2" s="1"/>
  <c r="H700" i="2"/>
  <c r="K700" i="2" s="1"/>
  <c r="B2694" i="2"/>
  <c r="C2694" i="2" s="1"/>
  <c r="A2695" i="2"/>
  <c r="D701" i="2" l="1"/>
  <c r="B2695" i="2"/>
  <c r="C2695" i="2" s="1"/>
  <c r="A2696" i="2"/>
  <c r="F701" i="2" l="1"/>
  <c r="G701" i="2"/>
  <c r="I701" i="2" s="1"/>
  <c r="M701" i="2" s="1"/>
  <c r="E702" i="2" s="1"/>
  <c r="A2697" i="2"/>
  <c r="B2696" i="2"/>
  <c r="C2696" i="2" s="1"/>
  <c r="H701" i="2" l="1"/>
  <c r="K701" i="2" s="1"/>
  <c r="D702" i="2" s="1"/>
  <c r="J701" i="2"/>
  <c r="L701" i="2" s="1"/>
  <c r="A2698" i="2"/>
  <c r="B2697" i="2"/>
  <c r="C2697" i="2" s="1"/>
  <c r="F702" i="2" l="1"/>
  <c r="G702" i="2"/>
  <c r="I702" i="2" s="1"/>
  <c r="M702" i="2" s="1"/>
  <c r="E703" i="2" s="1"/>
  <c r="A2699" i="2"/>
  <c r="B2698" i="2"/>
  <c r="C2698" i="2" s="1"/>
  <c r="H702" i="2" l="1"/>
  <c r="K702" i="2" s="1"/>
  <c r="D703" i="2" s="1"/>
  <c r="J702" i="2"/>
  <c r="L702" i="2" s="1"/>
  <c r="A2700" i="2"/>
  <c r="B2699" i="2"/>
  <c r="C2699" i="2" s="1"/>
  <c r="G703" i="2" l="1"/>
  <c r="I703" i="2" s="1"/>
  <c r="M703" i="2" s="1"/>
  <c r="E704" i="2" s="1"/>
  <c r="F703" i="2"/>
  <c r="A2701" i="2"/>
  <c r="B2700" i="2"/>
  <c r="C2700" i="2" s="1"/>
  <c r="J703" i="2" l="1"/>
  <c r="L703" i="2" s="1"/>
  <c r="H703" i="2"/>
  <c r="K703" i="2" s="1"/>
  <c r="D704" i="2" s="1"/>
  <c r="A2702" i="2"/>
  <c r="B2701" i="2"/>
  <c r="C2701" i="2" s="1"/>
  <c r="G704" i="2" l="1"/>
  <c r="I704" i="2" s="1"/>
  <c r="M704" i="2" s="1"/>
  <c r="E705" i="2" s="1"/>
  <c r="F704" i="2"/>
  <c r="B2702" i="2"/>
  <c r="C2702" i="2" s="1"/>
  <c r="A2703" i="2"/>
  <c r="H704" i="2" l="1"/>
  <c r="K704" i="2" s="1"/>
  <c r="D705" i="2" s="1"/>
  <c r="J704" i="2"/>
  <c r="L704" i="2" s="1"/>
  <c r="B2703" i="2"/>
  <c r="C2703" i="2" s="1"/>
  <c r="A2704" i="2"/>
  <c r="G705" i="2" l="1"/>
  <c r="I705" i="2" s="1"/>
  <c r="M705" i="2" s="1"/>
  <c r="E706" i="2" s="1"/>
  <c r="F705" i="2"/>
  <c r="A2705" i="2"/>
  <c r="B2704" i="2"/>
  <c r="C2704" i="2" s="1"/>
  <c r="J705" i="2" l="1"/>
  <c r="L705" i="2" s="1"/>
  <c r="H705" i="2"/>
  <c r="K705" i="2" s="1"/>
  <c r="D706" i="2" s="1"/>
  <c r="A2706" i="2"/>
  <c r="B2705" i="2"/>
  <c r="C2705" i="2" s="1"/>
  <c r="F706" i="2" l="1"/>
  <c r="G706" i="2"/>
  <c r="I706" i="2" s="1"/>
  <c r="M706" i="2" s="1"/>
  <c r="E707" i="2" s="1"/>
  <c r="A2707" i="2"/>
  <c r="B2706" i="2"/>
  <c r="C2706" i="2" s="1"/>
  <c r="J706" i="2" l="1"/>
  <c r="L706" i="2" s="1"/>
  <c r="H706" i="2"/>
  <c r="K706" i="2" s="1"/>
  <c r="D707" i="2" s="1"/>
  <c r="A2708" i="2"/>
  <c r="B2707" i="2"/>
  <c r="C2707" i="2" s="1"/>
  <c r="G707" i="2" l="1"/>
  <c r="I707" i="2" s="1"/>
  <c r="M707" i="2" s="1"/>
  <c r="E708" i="2" s="1"/>
  <c r="F707" i="2"/>
  <c r="A2709" i="2"/>
  <c r="B2708" i="2"/>
  <c r="C2708" i="2" s="1"/>
  <c r="J707" i="2" l="1"/>
  <c r="L707" i="2" s="1"/>
  <c r="H707" i="2"/>
  <c r="K707" i="2" s="1"/>
  <c r="D708" i="2" s="1"/>
  <c r="A2710" i="2"/>
  <c r="B2709" i="2"/>
  <c r="C2709" i="2" s="1"/>
  <c r="F708" i="2" l="1"/>
  <c r="G708" i="2"/>
  <c r="I708" i="2" s="1"/>
  <c r="M708" i="2" s="1"/>
  <c r="E709" i="2" s="1"/>
  <c r="B2710" i="2"/>
  <c r="C2710" i="2" s="1"/>
  <c r="A2711" i="2"/>
  <c r="J708" i="2" l="1"/>
  <c r="L708" i="2" s="1"/>
  <c r="H708" i="2"/>
  <c r="K708" i="2" s="1"/>
  <c r="D709" i="2" s="1"/>
  <c r="B2711" i="2"/>
  <c r="C2711" i="2" s="1"/>
  <c r="A2712" i="2"/>
  <c r="G709" i="2" l="1"/>
  <c r="I709" i="2" s="1"/>
  <c r="M709" i="2" s="1"/>
  <c r="E710" i="2" s="1"/>
  <c r="F709" i="2"/>
  <c r="A2713" i="2"/>
  <c r="B2712" i="2"/>
  <c r="C2712" i="2" s="1"/>
  <c r="J709" i="2" l="1"/>
  <c r="L709" i="2" s="1"/>
  <c r="H709" i="2"/>
  <c r="K709" i="2" s="1"/>
  <c r="D710" i="2" s="1"/>
  <c r="A2714" i="2"/>
  <c r="B2713" i="2"/>
  <c r="C2713" i="2" s="1"/>
  <c r="G710" i="2" l="1"/>
  <c r="I710" i="2" s="1"/>
  <c r="M710" i="2" s="1"/>
  <c r="E711" i="2" s="1"/>
  <c r="F710" i="2"/>
  <c r="A2715" i="2"/>
  <c r="B2714" i="2"/>
  <c r="C2714" i="2" s="1"/>
  <c r="H710" i="2" l="1"/>
  <c r="K710" i="2" s="1"/>
  <c r="D711" i="2" s="1"/>
  <c r="J710" i="2"/>
  <c r="L710" i="2" s="1"/>
  <c r="A2716" i="2"/>
  <c r="B2715" i="2"/>
  <c r="C2715" i="2" s="1"/>
  <c r="G711" i="2" l="1"/>
  <c r="I711" i="2" s="1"/>
  <c r="M711" i="2" s="1"/>
  <c r="E712" i="2" s="1"/>
  <c r="F711" i="2"/>
  <c r="A2717" i="2"/>
  <c r="B2716" i="2"/>
  <c r="C2716" i="2" s="1"/>
  <c r="H711" i="2" l="1"/>
  <c r="K711" i="2" s="1"/>
  <c r="D712" i="2" s="1"/>
  <c r="J711" i="2"/>
  <c r="L711" i="2" s="1"/>
  <c r="A2718" i="2"/>
  <c r="B2717" i="2"/>
  <c r="C2717" i="2" s="1"/>
  <c r="G712" i="2" l="1"/>
  <c r="I712" i="2" s="1"/>
  <c r="M712" i="2" s="1"/>
  <c r="E713" i="2" s="1"/>
  <c r="F712" i="2"/>
  <c r="B2718" i="2"/>
  <c r="C2718" i="2" s="1"/>
  <c r="A2719" i="2"/>
  <c r="H712" i="2" l="1"/>
  <c r="K712" i="2" s="1"/>
  <c r="D713" i="2" s="1"/>
  <c r="J712" i="2"/>
  <c r="L712" i="2" s="1"/>
  <c r="B2719" i="2"/>
  <c r="C2719" i="2" s="1"/>
  <c r="A2720" i="2"/>
  <c r="F713" i="2" l="1"/>
  <c r="G713" i="2"/>
  <c r="I713" i="2" s="1"/>
  <c r="M713" i="2" s="1"/>
  <c r="E714" i="2" s="1"/>
  <c r="A2721" i="2"/>
  <c r="B2720" i="2"/>
  <c r="C2720" i="2" s="1"/>
  <c r="J713" i="2" l="1"/>
  <c r="L713" i="2" s="1"/>
  <c r="H713" i="2"/>
  <c r="K713" i="2" s="1"/>
  <c r="A2722" i="2"/>
  <c r="B2721" i="2"/>
  <c r="C2721" i="2" s="1"/>
  <c r="D714" i="2" l="1"/>
  <c r="A2723" i="2"/>
  <c r="B2722" i="2"/>
  <c r="C2722" i="2" s="1"/>
  <c r="G714" i="2" l="1"/>
  <c r="I714" i="2" s="1"/>
  <c r="M714" i="2" s="1"/>
  <c r="E715" i="2" s="1"/>
  <c r="F714" i="2"/>
  <c r="A2724" i="2"/>
  <c r="B2723" i="2"/>
  <c r="C2723" i="2" s="1"/>
  <c r="H714" i="2" l="1"/>
  <c r="K714" i="2" s="1"/>
  <c r="J714" i="2"/>
  <c r="L714" i="2" s="1"/>
  <c r="A2725" i="2"/>
  <c r="B2724" i="2"/>
  <c r="C2724" i="2" s="1"/>
  <c r="D715" i="2" l="1"/>
  <c r="A2726" i="2"/>
  <c r="B2725" i="2"/>
  <c r="C2725" i="2" s="1"/>
  <c r="F715" i="2" l="1"/>
  <c r="G715" i="2"/>
  <c r="I715" i="2" s="1"/>
  <c r="M715" i="2" s="1"/>
  <c r="E716" i="2" s="1"/>
  <c r="B2726" i="2"/>
  <c r="C2726" i="2" s="1"/>
  <c r="A2727" i="2"/>
  <c r="J715" i="2" l="1"/>
  <c r="L715" i="2" s="1"/>
  <c r="H715" i="2"/>
  <c r="K715" i="2" s="1"/>
  <c r="D716" i="2" s="1"/>
  <c r="B2727" i="2"/>
  <c r="C2727" i="2" s="1"/>
  <c r="A2728" i="2"/>
  <c r="G716" i="2" l="1"/>
  <c r="I716" i="2" s="1"/>
  <c r="M716" i="2" s="1"/>
  <c r="E717" i="2" s="1"/>
  <c r="F716" i="2"/>
  <c r="A2729" i="2"/>
  <c r="B2728" i="2"/>
  <c r="C2728" i="2" s="1"/>
  <c r="J716" i="2" l="1"/>
  <c r="L716" i="2" s="1"/>
  <c r="H716" i="2"/>
  <c r="K716" i="2" s="1"/>
  <c r="D717" i="2" s="1"/>
  <c r="A2730" i="2"/>
  <c r="B2729" i="2"/>
  <c r="C2729" i="2" s="1"/>
  <c r="F717" i="2" l="1"/>
  <c r="G717" i="2"/>
  <c r="I717" i="2" s="1"/>
  <c r="M717" i="2" s="1"/>
  <c r="E718" i="2" s="1"/>
  <c r="A2731" i="2"/>
  <c r="B2730" i="2"/>
  <c r="C2730" i="2" s="1"/>
  <c r="H717" i="2" l="1"/>
  <c r="K717" i="2" s="1"/>
  <c r="J717" i="2"/>
  <c r="L717" i="2" s="1"/>
  <c r="A2732" i="2"/>
  <c r="B2731" i="2"/>
  <c r="C2731" i="2" s="1"/>
  <c r="D718" i="2" l="1"/>
  <c r="A2733" i="2"/>
  <c r="B2732" i="2"/>
  <c r="C2732" i="2" s="1"/>
  <c r="G718" i="2" l="1"/>
  <c r="I718" i="2" s="1"/>
  <c r="M718" i="2" s="1"/>
  <c r="E719" i="2" s="1"/>
  <c r="F718" i="2"/>
  <c r="A2734" i="2"/>
  <c r="B2733" i="2"/>
  <c r="C2733" i="2" s="1"/>
  <c r="H718" i="2" l="1"/>
  <c r="K718" i="2" s="1"/>
  <c r="J718" i="2"/>
  <c r="L718" i="2" s="1"/>
  <c r="B2734" i="2"/>
  <c r="C2734" i="2" s="1"/>
  <c r="A2735" i="2"/>
  <c r="D719" i="2" l="1"/>
  <c r="B2735" i="2"/>
  <c r="C2735" i="2" s="1"/>
  <c r="A2736" i="2"/>
  <c r="G719" i="2" l="1"/>
  <c r="I719" i="2" s="1"/>
  <c r="M719" i="2" s="1"/>
  <c r="E720" i="2" s="1"/>
  <c r="F719" i="2"/>
  <c r="A2737" i="2"/>
  <c r="B2736" i="2"/>
  <c r="C2736" i="2" s="1"/>
  <c r="J719" i="2" l="1"/>
  <c r="L719" i="2" s="1"/>
  <c r="H719" i="2"/>
  <c r="K719" i="2" s="1"/>
  <c r="A2738" i="2"/>
  <c r="B2737" i="2"/>
  <c r="C2737" i="2" s="1"/>
  <c r="D720" i="2" l="1"/>
  <c r="A2739" i="2"/>
  <c r="B2738" i="2"/>
  <c r="C2738" i="2" s="1"/>
  <c r="F720" i="2" l="1"/>
  <c r="G720" i="2"/>
  <c r="I720" i="2" s="1"/>
  <c r="M720" i="2" s="1"/>
  <c r="E721" i="2" s="1"/>
  <c r="A2740" i="2"/>
  <c r="B2739" i="2"/>
  <c r="C2739" i="2" s="1"/>
  <c r="J720" i="2" l="1"/>
  <c r="L720" i="2" s="1"/>
  <c r="H720" i="2"/>
  <c r="K720" i="2" s="1"/>
  <c r="D721" i="2" s="1"/>
  <c r="A2741" i="2"/>
  <c r="B2740" i="2"/>
  <c r="C2740" i="2" s="1"/>
  <c r="G721" i="2" l="1"/>
  <c r="I721" i="2" s="1"/>
  <c r="M721" i="2" s="1"/>
  <c r="E722" i="2" s="1"/>
  <c r="F721" i="2"/>
  <c r="A2742" i="2"/>
  <c r="B2741" i="2"/>
  <c r="C2741" i="2" s="1"/>
  <c r="J721" i="2" l="1"/>
  <c r="L721" i="2" s="1"/>
  <c r="H721" i="2"/>
  <c r="K721" i="2" s="1"/>
  <c r="D722" i="2" s="1"/>
  <c r="B2742" i="2"/>
  <c r="C2742" i="2" s="1"/>
  <c r="A2743" i="2"/>
  <c r="G722" i="2" l="1"/>
  <c r="I722" i="2" s="1"/>
  <c r="M722" i="2" s="1"/>
  <c r="E723" i="2" s="1"/>
  <c r="F722" i="2"/>
  <c r="B2743" i="2"/>
  <c r="C2743" i="2" s="1"/>
  <c r="A2744" i="2"/>
  <c r="H722" i="2" l="1"/>
  <c r="K722" i="2" s="1"/>
  <c r="J722" i="2"/>
  <c r="L722" i="2" s="1"/>
  <c r="A2745" i="2"/>
  <c r="B2744" i="2"/>
  <c r="C2744" i="2" s="1"/>
  <c r="D723" i="2" l="1"/>
  <c r="A2746" i="2"/>
  <c r="B2745" i="2"/>
  <c r="C2745" i="2" s="1"/>
  <c r="G723" i="2" l="1"/>
  <c r="I723" i="2" s="1"/>
  <c r="M723" i="2" s="1"/>
  <c r="E724" i="2" s="1"/>
  <c r="F723" i="2"/>
  <c r="A2747" i="2"/>
  <c r="B2746" i="2"/>
  <c r="C2746" i="2" s="1"/>
  <c r="J723" i="2" l="1"/>
  <c r="L723" i="2" s="1"/>
  <c r="H723" i="2"/>
  <c r="K723" i="2" s="1"/>
  <c r="D724" i="2" s="1"/>
  <c r="A2748" i="2"/>
  <c r="B2747" i="2"/>
  <c r="C2747" i="2" s="1"/>
  <c r="G724" i="2" l="1"/>
  <c r="I724" i="2" s="1"/>
  <c r="M724" i="2" s="1"/>
  <c r="E725" i="2" s="1"/>
  <c r="F724" i="2"/>
  <c r="A2749" i="2"/>
  <c r="B2748" i="2"/>
  <c r="C2748" i="2" s="1"/>
  <c r="H724" i="2" l="1"/>
  <c r="K724" i="2" s="1"/>
  <c r="J724" i="2"/>
  <c r="L724" i="2" s="1"/>
  <c r="A2750" i="2"/>
  <c r="B2749" i="2"/>
  <c r="C2749" i="2" s="1"/>
  <c r="D725" i="2" l="1"/>
  <c r="B2750" i="2"/>
  <c r="C2750" i="2" s="1"/>
  <c r="A2751" i="2"/>
  <c r="G725" i="2" l="1"/>
  <c r="I725" i="2" s="1"/>
  <c r="M725" i="2" s="1"/>
  <c r="E726" i="2" s="1"/>
  <c r="F725" i="2"/>
  <c r="B2751" i="2"/>
  <c r="C2751" i="2" s="1"/>
  <c r="A2752" i="2"/>
  <c r="J725" i="2" l="1"/>
  <c r="L725" i="2" s="1"/>
  <c r="H725" i="2"/>
  <c r="K725" i="2" s="1"/>
  <c r="D726" i="2" s="1"/>
  <c r="A2753" i="2"/>
  <c r="B2752" i="2"/>
  <c r="C2752" i="2" s="1"/>
  <c r="G726" i="2" l="1"/>
  <c r="I726" i="2" s="1"/>
  <c r="M726" i="2" s="1"/>
  <c r="E727" i="2" s="1"/>
  <c r="F726" i="2"/>
  <c r="A2754" i="2"/>
  <c r="B2753" i="2"/>
  <c r="C2753" i="2" s="1"/>
  <c r="H726" i="2" l="1"/>
  <c r="K726" i="2" s="1"/>
  <c r="J726" i="2"/>
  <c r="L726" i="2" s="1"/>
  <c r="A2755" i="2"/>
  <c r="B2754" i="2"/>
  <c r="C2754" i="2" s="1"/>
  <c r="D727" i="2" l="1"/>
  <c r="A2756" i="2"/>
  <c r="B2755" i="2"/>
  <c r="C2755" i="2" s="1"/>
  <c r="G727" i="2" l="1"/>
  <c r="I727" i="2" s="1"/>
  <c r="M727" i="2" s="1"/>
  <c r="E728" i="2" s="1"/>
  <c r="F727" i="2"/>
  <c r="A2757" i="2"/>
  <c r="B2756" i="2"/>
  <c r="C2756" i="2" s="1"/>
  <c r="J727" i="2" l="1"/>
  <c r="L727" i="2" s="1"/>
  <c r="H727" i="2"/>
  <c r="K727" i="2" s="1"/>
  <c r="D728" i="2" s="1"/>
  <c r="A2758" i="2"/>
  <c r="B2757" i="2"/>
  <c r="C2757" i="2" s="1"/>
  <c r="F728" i="2" l="1"/>
  <c r="G728" i="2"/>
  <c r="I728" i="2" s="1"/>
  <c r="M728" i="2" s="1"/>
  <c r="E729" i="2" s="1"/>
  <c r="B2758" i="2"/>
  <c r="C2758" i="2" s="1"/>
  <c r="A2759" i="2"/>
  <c r="J728" i="2" l="1"/>
  <c r="L728" i="2" s="1"/>
  <c r="H728" i="2"/>
  <c r="K728" i="2" s="1"/>
  <c r="D729" i="2" s="1"/>
  <c r="B2759" i="2"/>
  <c r="C2759" i="2" s="1"/>
  <c r="A2760" i="2"/>
  <c r="F729" i="2" l="1"/>
  <c r="G729" i="2"/>
  <c r="I729" i="2" s="1"/>
  <c r="M729" i="2" s="1"/>
  <c r="E730" i="2" s="1"/>
  <c r="A2761" i="2"/>
  <c r="B2760" i="2"/>
  <c r="C2760" i="2" s="1"/>
  <c r="J729" i="2" l="1"/>
  <c r="L729" i="2" s="1"/>
  <c r="H729" i="2"/>
  <c r="K729" i="2" s="1"/>
  <c r="D730" i="2" s="1"/>
  <c r="A2762" i="2"/>
  <c r="B2761" i="2"/>
  <c r="C2761" i="2" s="1"/>
  <c r="G730" i="2" l="1"/>
  <c r="I730" i="2" s="1"/>
  <c r="M730" i="2" s="1"/>
  <c r="E731" i="2" s="1"/>
  <c r="F730" i="2"/>
  <c r="A2763" i="2"/>
  <c r="B2762" i="2"/>
  <c r="C2762" i="2" s="1"/>
  <c r="J730" i="2" l="1"/>
  <c r="L730" i="2" s="1"/>
  <c r="H730" i="2"/>
  <c r="K730" i="2" s="1"/>
  <c r="D731" i="2" s="1"/>
  <c r="A2764" i="2"/>
  <c r="B2763" i="2"/>
  <c r="C2763" i="2" s="1"/>
  <c r="F731" i="2" l="1"/>
  <c r="G731" i="2"/>
  <c r="I731" i="2" s="1"/>
  <c r="M731" i="2" s="1"/>
  <c r="E732" i="2" s="1"/>
  <c r="A2765" i="2"/>
  <c r="B2764" i="2"/>
  <c r="C2764" i="2" s="1"/>
  <c r="J731" i="2" l="1"/>
  <c r="L731" i="2" s="1"/>
  <c r="H731" i="2"/>
  <c r="K731" i="2" s="1"/>
  <c r="D732" i="2" s="1"/>
  <c r="A2766" i="2"/>
  <c r="B2765" i="2"/>
  <c r="C2765" i="2" s="1"/>
  <c r="F732" i="2" l="1"/>
  <c r="G732" i="2"/>
  <c r="I732" i="2" s="1"/>
  <c r="M732" i="2" s="1"/>
  <c r="E733" i="2" s="1"/>
  <c r="B2766" i="2"/>
  <c r="C2766" i="2" s="1"/>
  <c r="A2767" i="2"/>
  <c r="J732" i="2" l="1"/>
  <c r="L732" i="2" s="1"/>
  <c r="H732" i="2"/>
  <c r="K732" i="2" s="1"/>
  <c r="D733" i="2" s="1"/>
  <c r="B2767" i="2"/>
  <c r="C2767" i="2" s="1"/>
  <c r="A2768" i="2"/>
  <c r="F733" i="2" l="1"/>
  <c r="G733" i="2"/>
  <c r="I733" i="2" s="1"/>
  <c r="M733" i="2" s="1"/>
  <c r="E734" i="2" s="1"/>
  <c r="A2769" i="2"/>
  <c r="B2768" i="2"/>
  <c r="C2768" i="2" s="1"/>
  <c r="J733" i="2" l="1"/>
  <c r="L733" i="2" s="1"/>
  <c r="H733" i="2"/>
  <c r="K733" i="2" s="1"/>
  <c r="A2770" i="2"/>
  <c r="B2769" i="2"/>
  <c r="C2769" i="2" s="1"/>
  <c r="D734" i="2" l="1"/>
  <c r="A2771" i="2"/>
  <c r="B2770" i="2"/>
  <c r="C2770" i="2" s="1"/>
  <c r="G734" i="2" l="1"/>
  <c r="I734" i="2" s="1"/>
  <c r="M734" i="2" s="1"/>
  <c r="E735" i="2" s="1"/>
  <c r="F734" i="2"/>
  <c r="A2772" i="2"/>
  <c r="B2771" i="2"/>
  <c r="C2771" i="2" s="1"/>
  <c r="J734" i="2" l="1"/>
  <c r="L734" i="2" s="1"/>
  <c r="H734" i="2"/>
  <c r="K734" i="2" s="1"/>
  <c r="D735" i="2" s="1"/>
  <c r="A2773" i="2"/>
  <c r="B2772" i="2"/>
  <c r="C2772" i="2" s="1"/>
  <c r="G735" i="2" l="1"/>
  <c r="I735" i="2" s="1"/>
  <c r="M735" i="2" s="1"/>
  <c r="E736" i="2" s="1"/>
  <c r="F735" i="2"/>
  <c r="A2774" i="2"/>
  <c r="B2773" i="2"/>
  <c r="C2773" i="2" s="1"/>
  <c r="J735" i="2" l="1"/>
  <c r="L735" i="2" s="1"/>
  <c r="H735" i="2"/>
  <c r="K735" i="2" s="1"/>
  <c r="D736" i="2" s="1"/>
  <c r="B2774" i="2"/>
  <c r="C2774" i="2" s="1"/>
  <c r="A2775" i="2"/>
  <c r="F736" i="2" l="1"/>
  <c r="G736" i="2"/>
  <c r="I736" i="2" s="1"/>
  <c r="M736" i="2" s="1"/>
  <c r="E737" i="2" s="1"/>
  <c r="B2775" i="2"/>
  <c r="C2775" i="2" s="1"/>
  <c r="A2776" i="2"/>
  <c r="J736" i="2" l="1"/>
  <c r="L736" i="2" s="1"/>
  <c r="H736" i="2"/>
  <c r="K736" i="2" s="1"/>
  <c r="D737" i="2" s="1"/>
  <c r="A2777" i="2"/>
  <c r="B2776" i="2"/>
  <c r="C2776" i="2" s="1"/>
  <c r="G737" i="2" l="1"/>
  <c r="I737" i="2" s="1"/>
  <c r="M737" i="2" s="1"/>
  <c r="E738" i="2" s="1"/>
  <c r="F737" i="2"/>
  <c r="A2778" i="2"/>
  <c r="B2777" i="2"/>
  <c r="C2777" i="2" s="1"/>
  <c r="J737" i="2" l="1"/>
  <c r="L737" i="2" s="1"/>
  <c r="H737" i="2"/>
  <c r="K737" i="2" s="1"/>
  <c r="D738" i="2" s="1"/>
  <c r="A2779" i="2"/>
  <c r="B2778" i="2"/>
  <c r="C2778" i="2" s="1"/>
  <c r="G738" i="2" l="1"/>
  <c r="I738" i="2" s="1"/>
  <c r="M738" i="2" s="1"/>
  <c r="E739" i="2" s="1"/>
  <c r="F738" i="2"/>
  <c r="A2780" i="2"/>
  <c r="B2779" i="2"/>
  <c r="C2779" i="2" s="1"/>
  <c r="H738" i="2" l="1"/>
  <c r="K738" i="2" s="1"/>
  <c r="J738" i="2"/>
  <c r="L738" i="2" s="1"/>
  <c r="A2781" i="2"/>
  <c r="B2780" i="2"/>
  <c r="C2780" i="2" s="1"/>
  <c r="D739" i="2" l="1"/>
  <c r="A2782" i="2"/>
  <c r="B2781" i="2"/>
  <c r="C2781" i="2" s="1"/>
  <c r="F739" i="2" l="1"/>
  <c r="G739" i="2"/>
  <c r="I739" i="2" s="1"/>
  <c r="M739" i="2" s="1"/>
  <c r="E740" i="2" s="1"/>
  <c r="B2782" i="2"/>
  <c r="C2782" i="2" s="1"/>
  <c r="A2783" i="2"/>
  <c r="J739" i="2" l="1"/>
  <c r="L739" i="2" s="1"/>
  <c r="H739" i="2"/>
  <c r="K739" i="2" s="1"/>
  <c r="D740" i="2" s="1"/>
  <c r="B2783" i="2"/>
  <c r="C2783" i="2" s="1"/>
  <c r="A2784" i="2"/>
  <c r="F740" i="2" l="1"/>
  <c r="G740" i="2"/>
  <c r="I740" i="2" s="1"/>
  <c r="M740" i="2" s="1"/>
  <c r="E741" i="2" s="1"/>
  <c r="A2785" i="2"/>
  <c r="B2784" i="2"/>
  <c r="C2784" i="2" s="1"/>
  <c r="J740" i="2" l="1"/>
  <c r="L740" i="2" s="1"/>
  <c r="H740" i="2"/>
  <c r="K740" i="2" s="1"/>
  <c r="D741" i="2" s="1"/>
  <c r="A2786" i="2"/>
  <c r="B2785" i="2"/>
  <c r="C2785" i="2" s="1"/>
  <c r="G741" i="2" l="1"/>
  <c r="I741" i="2" s="1"/>
  <c r="M741" i="2" s="1"/>
  <c r="E742" i="2" s="1"/>
  <c r="F741" i="2"/>
  <c r="A2787" i="2"/>
  <c r="B2786" i="2"/>
  <c r="C2786" i="2" s="1"/>
  <c r="J741" i="2" l="1"/>
  <c r="L741" i="2" s="1"/>
  <c r="H741" i="2"/>
  <c r="K741" i="2" s="1"/>
  <c r="D742" i="2" s="1"/>
  <c r="A2788" i="2"/>
  <c r="B2787" i="2"/>
  <c r="C2787" i="2" s="1"/>
  <c r="G742" i="2" l="1"/>
  <c r="I742" i="2" s="1"/>
  <c r="M742" i="2" s="1"/>
  <c r="E743" i="2" s="1"/>
  <c r="F742" i="2"/>
  <c r="A2789" i="2"/>
  <c r="B2788" i="2"/>
  <c r="C2788" i="2" s="1"/>
  <c r="J742" i="2" l="1"/>
  <c r="L742" i="2" s="1"/>
  <c r="H742" i="2"/>
  <c r="K742" i="2" s="1"/>
  <c r="D743" i="2" s="1"/>
  <c r="A2790" i="2"/>
  <c r="B2789" i="2"/>
  <c r="C2789" i="2" s="1"/>
  <c r="F743" i="2" l="1"/>
  <c r="G743" i="2"/>
  <c r="I743" i="2" s="1"/>
  <c r="M743" i="2" s="1"/>
  <c r="E744" i="2" s="1"/>
  <c r="B2790" i="2"/>
  <c r="C2790" i="2" s="1"/>
  <c r="A2791" i="2"/>
  <c r="J743" i="2" l="1"/>
  <c r="L743" i="2" s="1"/>
  <c r="H743" i="2"/>
  <c r="K743" i="2" s="1"/>
  <c r="D744" i="2" s="1"/>
  <c r="B2791" i="2"/>
  <c r="C2791" i="2" s="1"/>
  <c r="A2792" i="2"/>
  <c r="F744" i="2" l="1"/>
  <c r="G744" i="2"/>
  <c r="I744" i="2" s="1"/>
  <c r="M744" i="2" s="1"/>
  <c r="E745" i="2" s="1"/>
  <c r="A2793" i="2"/>
  <c r="B2792" i="2"/>
  <c r="C2792" i="2" s="1"/>
  <c r="J744" i="2" l="1"/>
  <c r="L744" i="2" s="1"/>
  <c r="H744" i="2"/>
  <c r="K744" i="2" s="1"/>
  <c r="D745" i="2" s="1"/>
  <c r="A2794" i="2"/>
  <c r="B2793" i="2"/>
  <c r="C2793" i="2" s="1"/>
  <c r="F745" i="2" l="1"/>
  <c r="G745" i="2"/>
  <c r="I745" i="2" s="1"/>
  <c r="M745" i="2" s="1"/>
  <c r="E746" i="2" s="1"/>
  <c r="A2795" i="2"/>
  <c r="B2794" i="2"/>
  <c r="C2794" i="2" s="1"/>
  <c r="J745" i="2" l="1"/>
  <c r="L745" i="2" s="1"/>
  <c r="H745" i="2"/>
  <c r="K745" i="2" s="1"/>
  <c r="D746" i="2" s="1"/>
  <c r="A2796" i="2"/>
  <c r="B2795" i="2"/>
  <c r="C2795" i="2" s="1"/>
  <c r="F746" i="2" l="1"/>
  <c r="G746" i="2"/>
  <c r="I746" i="2" s="1"/>
  <c r="M746" i="2" s="1"/>
  <c r="E747" i="2" s="1"/>
  <c r="A2797" i="2"/>
  <c r="B2796" i="2"/>
  <c r="C2796" i="2" s="1"/>
  <c r="J746" i="2" l="1"/>
  <c r="L746" i="2" s="1"/>
  <c r="H746" i="2"/>
  <c r="K746" i="2" s="1"/>
  <c r="D747" i="2" s="1"/>
  <c r="A2798" i="2"/>
  <c r="B2797" i="2"/>
  <c r="C2797" i="2" s="1"/>
  <c r="G747" i="2" l="1"/>
  <c r="I747" i="2" s="1"/>
  <c r="M747" i="2" s="1"/>
  <c r="E748" i="2" s="1"/>
  <c r="F747" i="2"/>
  <c r="B2798" i="2"/>
  <c r="C2798" i="2" s="1"/>
  <c r="A2799" i="2"/>
  <c r="H747" i="2" l="1"/>
  <c r="K747" i="2" s="1"/>
  <c r="J747" i="2"/>
  <c r="L747" i="2" s="1"/>
  <c r="A2800" i="2"/>
  <c r="B2799" i="2"/>
  <c r="C2799" i="2" s="1"/>
  <c r="D748" i="2" l="1"/>
  <c r="A2801" i="2"/>
  <c r="B2800" i="2"/>
  <c r="C2800" i="2" s="1"/>
  <c r="G748" i="2" l="1"/>
  <c r="I748" i="2" s="1"/>
  <c r="M748" i="2" s="1"/>
  <c r="E749" i="2" s="1"/>
  <c r="F748" i="2"/>
  <c r="A2802" i="2"/>
  <c r="B2801" i="2"/>
  <c r="C2801" i="2" s="1"/>
  <c r="J748" i="2" l="1"/>
  <c r="L748" i="2" s="1"/>
  <c r="H748" i="2"/>
  <c r="K748" i="2" s="1"/>
  <c r="D749" i="2" s="1"/>
  <c r="B2802" i="2"/>
  <c r="C2802" i="2" s="1"/>
  <c r="A2803" i="2"/>
  <c r="F749" i="2" l="1"/>
  <c r="G749" i="2"/>
  <c r="I749" i="2" s="1"/>
  <c r="M749" i="2" s="1"/>
  <c r="E750" i="2" s="1"/>
  <c r="A2804" i="2"/>
  <c r="B2803" i="2"/>
  <c r="C2803" i="2" s="1"/>
  <c r="J749" i="2" l="1"/>
  <c r="L749" i="2" s="1"/>
  <c r="H749" i="2"/>
  <c r="K749" i="2" s="1"/>
  <c r="D750" i="2" s="1"/>
  <c r="A2805" i="2"/>
  <c r="B2804" i="2"/>
  <c r="C2804" i="2" s="1"/>
  <c r="F750" i="2" l="1"/>
  <c r="G750" i="2"/>
  <c r="I750" i="2" s="1"/>
  <c r="M750" i="2" s="1"/>
  <c r="E751" i="2" s="1"/>
  <c r="A2806" i="2"/>
  <c r="B2805" i="2"/>
  <c r="C2805" i="2" s="1"/>
  <c r="J750" i="2" l="1"/>
  <c r="L750" i="2" s="1"/>
  <c r="H750" i="2"/>
  <c r="K750" i="2" s="1"/>
  <c r="D751" i="2" s="1"/>
  <c r="B2806" i="2"/>
  <c r="C2806" i="2" s="1"/>
  <c r="A2807" i="2"/>
  <c r="G751" i="2" l="1"/>
  <c r="I751" i="2" s="1"/>
  <c r="M751" i="2" s="1"/>
  <c r="E752" i="2" s="1"/>
  <c r="F751" i="2"/>
  <c r="A2808" i="2"/>
  <c r="B2807" i="2"/>
  <c r="C2807" i="2" s="1"/>
  <c r="J751" i="2" l="1"/>
  <c r="L751" i="2" s="1"/>
  <c r="H751" i="2"/>
  <c r="K751" i="2" s="1"/>
  <c r="A2809" i="2"/>
  <c r="B2808" i="2"/>
  <c r="C2808" i="2" s="1"/>
  <c r="D752" i="2" l="1"/>
  <c r="A2810" i="2"/>
  <c r="B2809" i="2"/>
  <c r="C2809" i="2" s="1"/>
  <c r="F752" i="2" l="1"/>
  <c r="G752" i="2"/>
  <c r="I752" i="2" s="1"/>
  <c r="M752" i="2" s="1"/>
  <c r="E753" i="2" s="1"/>
  <c r="B2810" i="2"/>
  <c r="C2810" i="2" s="1"/>
  <c r="A2811" i="2"/>
  <c r="J752" i="2" l="1"/>
  <c r="L752" i="2" s="1"/>
  <c r="H752" i="2"/>
  <c r="K752" i="2" s="1"/>
  <c r="A2812" i="2"/>
  <c r="B2811" i="2"/>
  <c r="C2811" i="2" s="1"/>
  <c r="D753" i="2" l="1"/>
  <c r="A2813" i="2"/>
  <c r="B2812" i="2"/>
  <c r="C2812" i="2" s="1"/>
  <c r="F753" i="2" l="1"/>
  <c r="G753" i="2"/>
  <c r="I753" i="2" s="1"/>
  <c r="M753" i="2" s="1"/>
  <c r="E754" i="2" s="1"/>
  <c r="A2814" i="2"/>
  <c r="B2813" i="2"/>
  <c r="C2813" i="2" s="1"/>
  <c r="J753" i="2" l="1"/>
  <c r="L753" i="2" s="1"/>
  <c r="H753" i="2"/>
  <c r="K753" i="2" s="1"/>
  <c r="D754" i="2" s="1"/>
  <c r="A2815" i="2"/>
  <c r="B2814" i="2"/>
  <c r="C2814" i="2" s="1"/>
  <c r="G754" i="2" l="1"/>
  <c r="I754" i="2" s="1"/>
  <c r="M754" i="2" s="1"/>
  <c r="E755" i="2" s="1"/>
  <c r="F754" i="2"/>
  <c r="A2816" i="2"/>
  <c r="B2815" i="2"/>
  <c r="C2815" i="2" s="1"/>
  <c r="H754" i="2" l="1"/>
  <c r="K754" i="2" s="1"/>
  <c r="J754" i="2"/>
  <c r="L754" i="2" s="1"/>
  <c r="A2817" i="2"/>
  <c r="B2816" i="2"/>
  <c r="C2816" i="2" s="1"/>
  <c r="D755" i="2" l="1"/>
  <c r="A2818" i="2"/>
  <c r="B2817" i="2"/>
  <c r="C2817" i="2" s="1"/>
  <c r="F755" i="2" l="1"/>
  <c r="G755" i="2"/>
  <c r="I755" i="2" s="1"/>
  <c r="M755" i="2" s="1"/>
  <c r="E756" i="2" s="1"/>
  <c r="B2818" i="2"/>
  <c r="C2818" i="2" s="1"/>
  <c r="A2819" i="2"/>
  <c r="J755" i="2" l="1"/>
  <c r="L755" i="2" s="1"/>
  <c r="H755" i="2"/>
  <c r="K755" i="2" s="1"/>
  <c r="D756" i="2" s="1"/>
  <c r="A2820" i="2"/>
  <c r="B2819" i="2"/>
  <c r="C2819" i="2" s="1"/>
  <c r="F756" i="2" l="1"/>
  <c r="G756" i="2"/>
  <c r="I756" i="2" s="1"/>
  <c r="M756" i="2" s="1"/>
  <c r="E757" i="2" s="1"/>
  <c r="A2821" i="2"/>
  <c r="B2820" i="2"/>
  <c r="C2820" i="2" s="1"/>
  <c r="J756" i="2" l="1"/>
  <c r="L756" i="2" s="1"/>
  <c r="H756" i="2"/>
  <c r="K756" i="2" s="1"/>
  <c r="D757" i="2" s="1"/>
  <c r="A2822" i="2"/>
  <c r="B2821" i="2"/>
  <c r="C2821" i="2" s="1"/>
  <c r="F757" i="2" l="1"/>
  <c r="G757" i="2"/>
  <c r="I757" i="2" s="1"/>
  <c r="M757" i="2" s="1"/>
  <c r="E758" i="2" s="1"/>
  <c r="B2822" i="2"/>
  <c r="C2822" i="2" s="1"/>
  <c r="A2823" i="2"/>
  <c r="H757" i="2" l="1"/>
  <c r="K757" i="2" s="1"/>
  <c r="J757" i="2"/>
  <c r="L757" i="2" s="1"/>
  <c r="A2824" i="2"/>
  <c r="B2823" i="2"/>
  <c r="C2823" i="2" s="1"/>
  <c r="D758" i="2" l="1"/>
  <c r="A2825" i="2"/>
  <c r="B2824" i="2"/>
  <c r="C2824" i="2" s="1"/>
  <c r="G758" i="2" l="1"/>
  <c r="I758" i="2" s="1"/>
  <c r="M758" i="2" s="1"/>
  <c r="E759" i="2" s="1"/>
  <c r="F758" i="2"/>
  <c r="A2826" i="2"/>
  <c r="B2825" i="2"/>
  <c r="C2825" i="2" s="1"/>
  <c r="J758" i="2" l="1"/>
  <c r="L758" i="2" s="1"/>
  <c r="H758" i="2"/>
  <c r="K758" i="2" s="1"/>
  <c r="D759" i="2" s="1"/>
  <c r="B2826" i="2"/>
  <c r="C2826" i="2" s="1"/>
  <c r="A2827" i="2"/>
  <c r="G759" i="2" l="1"/>
  <c r="I759" i="2" s="1"/>
  <c r="M759" i="2" s="1"/>
  <c r="E760" i="2" s="1"/>
  <c r="F759" i="2"/>
  <c r="A2828" i="2"/>
  <c r="B2827" i="2"/>
  <c r="C2827" i="2" s="1"/>
  <c r="J759" i="2" l="1"/>
  <c r="L759" i="2" s="1"/>
  <c r="H759" i="2"/>
  <c r="K759" i="2" s="1"/>
  <c r="D760" i="2" s="1"/>
  <c r="A2829" i="2"/>
  <c r="B2828" i="2"/>
  <c r="C2828" i="2" s="1"/>
  <c r="F760" i="2" l="1"/>
  <c r="G760" i="2"/>
  <c r="I760" i="2" s="1"/>
  <c r="M760" i="2" s="1"/>
  <c r="E761" i="2" s="1"/>
  <c r="A2830" i="2"/>
  <c r="B2829" i="2"/>
  <c r="C2829" i="2" s="1"/>
  <c r="H760" i="2" l="1"/>
  <c r="K760" i="2" s="1"/>
  <c r="D761" i="2" s="1"/>
  <c r="J760" i="2"/>
  <c r="L760" i="2" s="1"/>
  <c r="A2831" i="2"/>
  <c r="B2830" i="2"/>
  <c r="C2830" i="2" s="1"/>
  <c r="G761" i="2" l="1"/>
  <c r="I761" i="2" s="1"/>
  <c r="M761" i="2" s="1"/>
  <c r="E762" i="2" s="1"/>
  <c r="F761" i="2"/>
  <c r="A2832" i="2"/>
  <c r="B2831" i="2"/>
  <c r="C2831" i="2" s="1"/>
  <c r="H761" i="2" l="1"/>
  <c r="K761" i="2" s="1"/>
  <c r="J761" i="2"/>
  <c r="L761" i="2" s="1"/>
  <c r="A2833" i="2"/>
  <c r="B2832" i="2"/>
  <c r="C2832" i="2" s="1"/>
  <c r="D762" i="2" l="1"/>
  <c r="A2834" i="2"/>
  <c r="B2833" i="2"/>
  <c r="C2833" i="2" s="1"/>
  <c r="F762" i="2" l="1"/>
  <c r="G762" i="2"/>
  <c r="I762" i="2" s="1"/>
  <c r="M762" i="2" s="1"/>
  <c r="E763" i="2" s="1"/>
  <c r="B2834" i="2"/>
  <c r="C2834" i="2" s="1"/>
  <c r="A2835" i="2"/>
  <c r="J762" i="2" l="1"/>
  <c r="L762" i="2" s="1"/>
  <c r="H762" i="2"/>
  <c r="K762" i="2" s="1"/>
  <c r="A2836" i="2"/>
  <c r="B2835" i="2"/>
  <c r="C2835" i="2" s="1"/>
  <c r="D763" i="2" l="1"/>
  <c r="A2837" i="2"/>
  <c r="B2836" i="2"/>
  <c r="C2836" i="2" s="1"/>
  <c r="F763" i="2" l="1"/>
  <c r="G763" i="2"/>
  <c r="I763" i="2" s="1"/>
  <c r="M763" i="2" s="1"/>
  <c r="E764" i="2" s="1"/>
  <c r="A2838" i="2"/>
  <c r="B2837" i="2"/>
  <c r="C2837" i="2" s="1"/>
  <c r="J763" i="2" l="1"/>
  <c r="L763" i="2" s="1"/>
  <c r="H763" i="2"/>
  <c r="K763" i="2" s="1"/>
  <c r="D764" i="2" s="1"/>
  <c r="B2838" i="2"/>
  <c r="C2838" i="2" s="1"/>
  <c r="A2839" i="2"/>
  <c r="G764" i="2" l="1"/>
  <c r="I764" i="2" s="1"/>
  <c r="M764" i="2" s="1"/>
  <c r="E765" i="2" s="1"/>
  <c r="F764" i="2"/>
  <c r="A2840" i="2"/>
  <c r="B2839" i="2"/>
  <c r="C2839" i="2" s="1"/>
  <c r="H764" i="2" l="1"/>
  <c r="K764" i="2" s="1"/>
  <c r="J764" i="2"/>
  <c r="L764" i="2" s="1"/>
  <c r="A2841" i="2"/>
  <c r="B2840" i="2"/>
  <c r="C2840" i="2" s="1"/>
  <c r="D765" i="2" l="1"/>
  <c r="A2842" i="2"/>
  <c r="B2841" i="2"/>
  <c r="C2841" i="2" s="1"/>
  <c r="F765" i="2" l="1"/>
  <c r="G765" i="2"/>
  <c r="I765" i="2" s="1"/>
  <c r="M765" i="2" s="1"/>
  <c r="E766" i="2" s="1"/>
  <c r="B2842" i="2"/>
  <c r="C2842" i="2" s="1"/>
  <c r="A2843" i="2"/>
  <c r="J765" i="2" l="1"/>
  <c r="L765" i="2" s="1"/>
  <c r="H765" i="2"/>
  <c r="K765" i="2" s="1"/>
  <c r="D766" i="2" s="1"/>
  <c r="A2844" i="2"/>
  <c r="B2843" i="2"/>
  <c r="C2843" i="2" s="1"/>
  <c r="G766" i="2" l="1"/>
  <c r="I766" i="2" s="1"/>
  <c r="M766" i="2" s="1"/>
  <c r="E767" i="2" s="1"/>
  <c r="F766" i="2"/>
  <c r="A2845" i="2"/>
  <c r="B2844" i="2"/>
  <c r="C2844" i="2" s="1"/>
  <c r="H766" i="2" l="1"/>
  <c r="K766" i="2" s="1"/>
  <c r="J766" i="2"/>
  <c r="L766" i="2" s="1"/>
  <c r="A2846" i="2"/>
  <c r="B2845" i="2"/>
  <c r="C2845" i="2" s="1"/>
  <c r="D767" i="2" l="1"/>
  <c r="A2847" i="2"/>
  <c r="B2846" i="2"/>
  <c r="C2846" i="2" s="1"/>
  <c r="F767" i="2" l="1"/>
  <c r="G767" i="2"/>
  <c r="I767" i="2" s="1"/>
  <c r="M767" i="2" s="1"/>
  <c r="E768" i="2" s="1"/>
  <c r="A2848" i="2"/>
  <c r="B2847" i="2"/>
  <c r="C2847" i="2" s="1"/>
  <c r="H767" i="2" l="1"/>
  <c r="K767" i="2" s="1"/>
  <c r="J767" i="2"/>
  <c r="L767" i="2" s="1"/>
  <c r="A2849" i="2"/>
  <c r="B2848" i="2"/>
  <c r="C2848" i="2" s="1"/>
  <c r="D768" i="2" l="1"/>
  <c r="B2849" i="2"/>
  <c r="C2849" i="2" s="1"/>
  <c r="A2850" i="2"/>
  <c r="F768" i="2" l="1"/>
  <c r="G768" i="2"/>
  <c r="I768" i="2" s="1"/>
  <c r="M768" i="2" s="1"/>
  <c r="E769" i="2" s="1"/>
  <c r="A2851" i="2"/>
  <c r="B2850" i="2"/>
  <c r="C2850" i="2" s="1"/>
  <c r="J768" i="2" l="1"/>
  <c r="L768" i="2" s="1"/>
  <c r="H768" i="2"/>
  <c r="K768" i="2" s="1"/>
  <c r="D769" i="2" s="1"/>
  <c r="A2852" i="2"/>
  <c r="B2851" i="2"/>
  <c r="C2851" i="2" s="1"/>
  <c r="G769" i="2" l="1"/>
  <c r="I769" i="2" s="1"/>
  <c r="M769" i="2" s="1"/>
  <c r="E770" i="2" s="1"/>
  <c r="F769" i="2"/>
  <c r="A2853" i="2"/>
  <c r="B2852" i="2"/>
  <c r="C2852" i="2" s="1"/>
  <c r="H769" i="2" l="1"/>
  <c r="K769" i="2" s="1"/>
  <c r="J769" i="2"/>
  <c r="L769" i="2" s="1"/>
  <c r="A2854" i="2"/>
  <c r="B2853" i="2"/>
  <c r="C2853" i="2" s="1"/>
  <c r="D770" i="2" l="1"/>
  <c r="A2855" i="2"/>
  <c r="B2854" i="2"/>
  <c r="C2854" i="2" s="1"/>
  <c r="F770" i="2" l="1"/>
  <c r="G770" i="2"/>
  <c r="I770" i="2" s="1"/>
  <c r="M770" i="2" s="1"/>
  <c r="E771" i="2" s="1"/>
  <c r="B2855" i="2"/>
  <c r="C2855" i="2" s="1"/>
  <c r="A2856" i="2"/>
  <c r="J770" i="2" l="1"/>
  <c r="L770" i="2" s="1"/>
  <c r="H770" i="2"/>
  <c r="K770" i="2" s="1"/>
  <c r="D771" i="2" s="1"/>
  <c r="A2857" i="2"/>
  <c r="B2856" i="2"/>
  <c r="C2856" i="2" s="1"/>
  <c r="F771" i="2" l="1"/>
  <c r="G771" i="2"/>
  <c r="I771" i="2" s="1"/>
  <c r="M771" i="2" s="1"/>
  <c r="E772" i="2" s="1"/>
  <c r="B2857" i="2"/>
  <c r="C2857" i="2" s="1"/>
  <c r="A2858" i="2"/>
  <c r="H771" i="2" l="1"/>
  <c r="K771" i="2" s="1"/>
  <c r="J771" i="2"/>
  <c r="L771" i="2" s="1"/>
  <c r="A2859" i="2"/>
  <c r="B2858" i="2"/>
  <c r="C2858" i="2" s="1"/>
  <c r="D772" i="2" l="1"/>
  <c r="A2860" i="2"/>
  <c r="B2859" i="2"/>
  <c r="C2859" i="2" s="1"/>
  <c r="F772" i="2" l="1"/>
  <c r="G772" i="2"/>
  <c r="I772" i="2" s="1"/>
  <c r="M772" i="2" s="1"/>
  <c r="E773" i="2" s="1"/>
  <c r="A2861" i="2"/>
  <c r="B2860" i="2"/>
  <c r="C2860" i="2" s="1"/>
  <c r="H772" i="2" l="1"/>
  <c r="K772" i="2" s="1"/>
  <c r="J772" i="2"/>
  <c r="L772" i="2" s="1"/>
  <c r="A2862" i="2"/>
  <c r="B2861" i="2"/>
  <c r="C2861" i="2" s="1"/>
  <c r="D773" i="2" l="1"/>
  <c r="A2863" i="2"/>
  <c r="B2862" i="2"/>
  <c r="C2862" i="2" s="1"/>
  <c r="F773" i="2" l="1"/>
  <c r="G773" i="2"/>
  <c r="I773" i="2" s="1"/>
  <c r="M773" i="2" s="1"/>
  <c r="E774" i="2" s="1"/>
  <c r="B2863" i="2"/>
  <c r="C2863" i="2" s="1"/>
  <c r="A2864" i="2"/>
  <c r="J773" i="2" l="1"/>
  <c r="L773" i="2" s="1"/>
  <c r="H773" i="2"/>
  <c r="K773" i="2" s="1"/>
  <c r="D774" i="2" s="1"/>
  <c r="A2865" i="2"/>
  <c r="B2864" i="2"/>
  <c r="C2864" i="2" s="1"/>
  <c r="G774" i="2" l="1"/>
  <c r="I774" i="2" s="1"/>
  <c r="M774" i="2" s="1"/>
  <c r="E775" i="2" s="1"/>
  <c r="F774" i="2"/>
  <c r="B2865" i="2"/>
  <c r="C2865" i="2" s="1"/>
  <c r="A2866" i="2"/>
  <c r="J774" i="2" l="1"/>
  <c r="L774" i="2" s="1"/>
  <c r="H774" i="2"/>
  <c r="K774" i="2" s="1"/>
  <c r="D775" i="2" s="1"/>
  <c r="A2867" i="2"/>
  <c r="B2866" i="2"/>
  <c r="C2866" i="2" s="1"/>
  <c r="G775" i="2" l="1"/>
  <c r="I775" i="2" s="1"/>
  <c r="M775" i="2" s="1"/>
  <c r="E776" i="2" s="1"/>
  <c r="F775" i="2"/>
  <c r="A2868" i="2"/>
  <c r="B2867" i="2"/>
  <c r="C2867" i="2" s="1"/>
  <c r="H775" i="2" l="1"/>
  <c r="K775" i="2" s="1"/>
  <c r="J775" i="2"/>
  <c r="L775" i="2" s="1"/>
  <c r="A2869" i="2"/>
  <c r="B2868" i="2"/>
  <c r="C2868" i="2" s="1"/>
  <c r="D776" i="2" l="1"/>
  <c r="A2870" i="2"/>
  <c r="B2869" i="2"/>
  <c r="C2869" i="2" s="1"/>
  <c r="F776" i="2" l="1"/>
  <c r="G776" i="2"/>
  <c r="I776" i="2" s="1"/>
  <c r="M776" i="2" s="1"/>
  <c r="E777" i="2" s="1"/>
  <c r="A2871" i="2"/>
  <c r="B2870" i="2"/>
  <c r="C2870" i="2" s="1"/>
  <c r="J776" i="2" l="1"/>
  <c r="L776" i="2" s="1"/>
  <c r="H776" i="2"/>
  <c r="K776" i="2" s="1"/>
  <c r="D777" i="2" s="1"/>
  <c r="A2872" i="2"/>
  <c r="B2871" i="2"/>
  <c r="C2871" i="2" s="1"/>
  <c r="F777" i="2" l="1"/>
  <c r="G777" i="2"/>
  <c r="I777" i="2" s="1"/>
  <c r="M777" i="2" s="1"/>
  <c r="E778" i="2" s="1"/>
  <c r="A2873" i="2"/>
  <c r="B2872" i="2"/>
  <c r="C2872" i="2" s="1"/>
  <c r="H777" i="2" l="1"/>
  <c r="K777" i="2" s="1"/>
  <c r="J777" i="2"/>
  <c r="L777" i="2" s="1"/>
  <c r="B2873" i="2"/>
  <c r="C2873" i="2" s="1"/>
  <c r="A2874" i="2"/>
  <c r="D778" i="2" l="1"/>
  <c r="A2875" i="2"/>
  <c r="B2874" i="2"/>
  <c r="C2874" i="2" s="1"/>
  <c r="F778" i="2" l="1"/>
  <c r="G778" i="2"/>
  <c r="I778" i="2" s="1"/>
  <c r="M778" i="2" s="1"/>
  <c r="E779" i="2" s="1"/>
  <c r="A2876" i="2"/>
  <c r="B2875" i="2"/>
  <c r="C2875" i="2" s="1"/>
  <c r="J778" i="2" l="1"/>
  <c r="L778" i="2" s="1"/>
  <c r="H778" i="2"/>
  <c r="K778" i="2" s="1"/>
  <c r="A2877" i="2"/>
  <c r="B2876" i="2"/>
  <c r="C2876" i="2" s="1"/>
  <c r="D779" i="2" l="1"/>
  <c r="B2877" i="2"/>
  <c r="C2877" i="2" s="1"/>
  <c r="A2878" i="2"/>
  <c r="F779" i="2" l="1"/>
  <c r="G779" i="2"/>
  <c r="I779" i="2" s="1"/>
  <c r="M779" i="2" s="1"/>
  <c r="E780" i="2" s="1"/>
  <c r="A2879" i="2"/>
  <c r="B2878" i="2"/>
  <c r="C2878" i="2" s="1"/>
  <c r="H779" i="2" l="1"/>
  <c r="K779" i="2" s="1"/>
  <c r="D780" i="2" s="1"/>
  <c r="J779" i="2"/>
  <c r="L779" i="2" s="1"/>
  <c r="A2880" i="2"/>
  <c r="B2879" i="2"/>
  <c r="C2879" i="2" s="1"/>
  <c r="G780" i="2" l="1"/>
  <c r="I780" i="2" s="1"/>
  <c r="M780" i="2" s="1"/>
  <c r="E781" i="2" s="1"/>
  <c r="F780" i="2"/>
  <c r="A2881" i="2"/>
  <c r="B2880" i="2"/>
  <c r="C2880" i="2" s="1"/>
  <c r="H780" i="2" l="1"/>
  <c r="K780" i="2" s="1"/>
  <c r="D781" i="2" s="1"/>
  <c r="J780" i="2"/>
  <c r="L780" i="2" s="1"/>
  <c r="B2881" i="2"/>
  <c r="C2881" i="2" s="1"/>
  <c r="A2882" i="2"/>
  <c r="F781" i="2" l="1"/>
  <c r="G781" i="2"/>
  <c r="I781" i="2" s="1"/>
  <c r="M781" i="2" s="1"/>
  <c r="E782" i="2" s="1"/>
  <c r="A2883" i="2"/>
  <c r="B2882" i="2"/>
  <c r="C2882" i="2" s="1"/>
  <c r="J781" i="2" l="1"/>
  <c r="L781" i="2" s="1"/>
  <c r="H781" i="2"/>
  <c r="K781" i="2" s="1"/>
  <c r="D782" i="2" s="1"/>
  <c r="A2884" i="2"/>
  <c r="B2883" i="2"/>
  <c r="C2883" i="2" s="1"/>
  <c r="F782" i="2" l="1"/>
  <c r="G782" i="2"/>
  <c r="I782" i="2" s="1"/>
  <c r="M782" i="2" s="1"/>
  <c r="E783" i="2" s="1"/>
  <c r="A2885" i="2"/>
  <c r="B2884" i="2"/>
  <c r="C2884" i="2" s="1"/>
  <c r="H782" i="2" l="1"/>
  <c r="K782" i="2" s="1"/>
  <c r="J782" i="2"/>
  <c r="L782" i="2" s="1"/>
  <c r="A2886" i="2"/>
  <c r="B2885" i="2"/>
  <c r="C2885" i="2" s="1"/>
  <c r="D783" i="2" l="1"/>
  <c r="A2887" i="2"/>
  <c r="B2886" i="2"/>
  <c r="C2886" i="2" s="1"/>
  <c r="G783" i="2" l="1"/>
  <c r="I783" i="2" s="1"/>
  <c r="M783" i="2" s="1"/>
  <c r="E784" i="2" s="1"/>
  <c r="F783" i="2"/>
  <c r="A2888" i="2"/>
  <c r="B2887" i="2"/>
  <c r="C2887" i="2" s="1"/>
  <c r="H783" i="2" l="1"/>
  <c r="K783" i="2" s="1"/>
  <c r="J783" i="2"/>
  <c r="L783" i="2" s="1"/>
  <c r="A2889" i="2"/>
  <c r="B2888" i="2"/>
  <c r="C2888" i="2" s="1"/>
  <c r="D784" i="2" l="1"/>
  <c r="B2889" i="2"/>
  <c r="C2889" i="2" s="1"/>
  <c r="A2890" i="2"/>
  <c r="G784" i="2" l="1"/>
  <c r="I784" i="2" s="1"/>
  <c r="M784" i="2" s="1"/>
  <c r="E785" i="2" s="1"/>
  <c r="F784" i="2"/>
  <c r="A2891" i="2"/>
  <c r="B2890" i="2"/>
  <c r="C2890" i="2" s="1"/>
  <c r="J784" i="2" l="1"/>
  <c r="L784" i="2" s="1"/>
  <c r="H784" i="2"/>
  <c r="K784" i="2" s="1"/>
  <c r="D785" i="2" s="1"/>
  <c r="A2892" i="2"/>
  <c r="B2891" i="2"/>
  <c r="C2891" i="2" s="1"/>
  <c r="F785" i="2" l="1"/>
  <c r="G785" i="2"/>
  <c r="I785" i="2" s="1"/>
  <c r="M785" i="2" s="1"/>
  <c r="E786" i="2" s="1"/>
  <c r="A2893" i="2"/>
  <c r="B2892" i="2"/>
  <c r="C2892" i="2" s="1"/>
  <c r="H785" i="2" l="1"/>
  <c r="K785" i="2" s="1"/>
  <c r="J785" i="2"/>
  <c r="L785" i="2" s="1"/>
  <c r="B2893" i="2"/>
  <c r="C2893" i="2" s="1"/>
  <c r="A2894" i="2"/>
  <c r="D786" i="2" l="1"/>
  <c r="A2895" i="2"/>
  <c r="B2894" i="2"/>
  <c r="C2894" i="2" s="1"/>
  <c r="G786" i="2" l="1"/>
  <c r="I786" i="2" s="1"/>
  <c r="M786" i="2" s="1"/>
  <c r="E787" i="2" s="1"/>
  <c r="F786" i="2"/>
  <c r="A2896" i="2"/>
  <c r="B2895" i="2"/>
  <c r="C2895" i="2" s="1"/>
  <c r="J786" i="2" l="1"/>
  <c r="L786" i="2" s="1"/>
  <c r="H786" i="2"/>
  <c r="K786" i="2" s="1"/>
  <c r="D787" i="2" s="1"/>
  <c r="A2897" i="2"/>
  <c r="B2896" i="2"/>
  <c r="C2896" i="2" s="1"/>
  <c r="F787" i="2" l="1"/>
  <c r="G787" i="2"/>
  <c r="I787" i="2" s="1"/>
  <c r="M787" i="2" s="1"/>
  <c r="E788" i="2" s="1"/>
  <c r="B2897" i="2"/>
  <c r="C2897" i="2" s="1"/>
  <c r="A2898" i="2"/>
  <c r="J787" i="2" l="1"/>
  <c r="L787" i="2" s="1"/>
  <c r="H787" i="2"/>
  <c r="K787" i="2" s="1"/>
  <c r="A2899" i="2"/>
  <c r="B2898" i="2"/>
  <c r="C2898" i="2" s="1"/>
  <c r="D788" i="2" l="1"/>
  <c r="A2900" i="2"/>
  <c r="B2899" i="2"/>
  <c r="C2899" i="2" s="1"/>
  <c r="F788" i="2" l="1"/>
  <c r="G788" i="2"/>
  <c r="I788" i="2" s="1"/>
  <c r="M788" i="2" s="1"/>
  <c r="E789" i="2" s="1"/>
  <c r="A2901" i="2"/>
  <c r="B2900" i="2"/>
  <c r="C2900" i="2" s="1"/>
  <c r="H788" i="2" l="1"/>
  <c r="K788" i="2" s="1"/>
  <c r="D789" i="2" s="1"/>
  <c r="J788" i="2"/>
  <c r="L788" i="2" s="1"/>
  <c r="A2902" i="2"/>
  <c r="B2901" i="2"/>
  <c r="C2901" i="2" s="1"/>
  <c r="G789" i="2" l="1"/>
  <c r="I789" i="2" s="1"/>
  <c r="M789" i="2" s="1"/>
  <c r="E790" i="2" s="1"/>
  <c r="F789" i="2"/>
  <c r="A2903" i="2"/>
  <c r="B2902" i="2"/>
  <c r="C2902" i="2" s="1"/>
  <c r="H789" i="2" l="1"/>
  <c r="K789" i="2" s="1"/>
  <c r="J789" i="2"/>
  <c r="L789" i="2" s="1"/>
  <c r="A2904" i="2"/>
  <c r="B2903" i="2"/>
  <c r="C2903" i="2" s="1"/>
  <c r="D790" i="2" l="1"/>
  <c r="A2905" i="2"/>
  <c r="B2904" i="2"/>
  <c r="C2904" i="2" s="1"/>
  <c r="G790" i="2" l="1"/>
  <c r="I790" i="2" s="1"/>
  <c r="M790" i="2" s="1"/>
  <c r="E791" i="2" s="1"/>
  <c r="F790" i="2"/>
  <c r="B2905" i="2"/>
  <c r="C2905" i="2" s="1"/>
  <c r="A2906" i="2"/>
  <c r="J790" i="2" l="1"/>
  <c r="L790" i="2" s="1"/>
  <c r="H790" i="2"/>
  <c r="K790" i="2" s="1"/>
  <c r="A2907" i="2"/>
  <c r="B2906" i="2"/>
  <c r="C2906" i="2" s="1"/>
  <c r="D791" i="2" l="1"/>
  <c r="A2908" i="2"/>
  <c r="B2907" i="2"/>
  <c r="C2907" i="2" s="1"/>
  <c r="F791" i="2" l="1"/>
  <c r="G791" i="2"/>
  <c r="I791" i="2" s="1"/>
  <c r="M791" i="2" s="1"/>
  <c r="E792" i="2" s="1"/>
  <c r="A2909" i="2"/>
  <c r="B2908" i="2"/>
  <c r="C2908" i="2" s="1"/>
  <c r="H791" i="2" l="1"/>
  <c r="K791" i="2" s="1"/>
  <c r="J791" i="2"/>
  <c r="L791" i="2" s="1"/>
  <c r="B2909" i="2"/>
  <c r="C2909" i="2" s="1"/>
  <c r="A2910" i="2"/>
  <c r="D792" i="2" l="1"/>
  <c r="A2911" i="2"/>
  <c r="B2910" i="2"/>
  <c r="C2910" i="2" s="1"/>
  <c r="F792" i="2" l="1"/>
  <c r="G792" i="2"/>
  <c r="I792" i="2" s="1"/>
  <c r="M792" i="2" s="1"/>
  <c r="E793" i="2" s="1"/>
  <c r="A2912" i="2"/>
  <c r="B2911" i="2"/>
  <c r="C2911" i="2" s="1"/>
  <c r="H792" i="2" l="1"/>
  <c r="K792" i="2" s="1"/>
  <c r="D793" i="2" s="1"/>
  <c r="J792" i="2"/>
  <c r="L792" i="2" s="1"/>
  <c r="A2913" i="2"/>
  <c r="B2912" i="2"/>
  <c r="C2912" i="2" s="1"/>
  <c r="G793" i="2" l="1"/>
  <c r="I793" i="2" s="1"/>
  <c r="M793" i="2" s="1"/>
  <c r="E794" i="2" s="1"/>
  <c r="F793" i="2"/>
  <c r="B2913" i="2"/>
  <c r="C2913" i="2" s="1"/>
  <c r="A2914" i="2"/>
  <c r="J793" i="2" l="1"/>
  <c r="L793" i="2" s="1"/>
  <c r="H793" i="2"/>
  <c r="K793" i="2" s="1"/>
  <c r="D794" i="2" s="1"/>
  <c r="A2915" i="2"/>
  <c r="B2914" i="2"/>
  <c r="C2914" i="2" s="1"/>
  <c r="G794" i="2" l="1"/>
  <c r="I794" i="2" s="1"/>
  <c r="M794" i="2" s="1"/>
  <c r="E795" i="2" s="1"/>
  <c r="F794" i="2"/>
  <c r="A2916" i="2"/>
  <c r="B2915" i="2"/>
  <c r="C2915" i="2" s="1"/>
  <c r="H794" i="2" l="1"/>
  <c r="K794" i="2" s="1"/>
  <c r="D795" i="2" s="1"/>
  <c r="J794" i="2"/>
  <c r="L794" i="2" s="1"/>
  <c r="A2917" i="2"/>
  <c r="B2916" i="2"/>
  <c r="C2916" i="2" s="1"/>
  <c r="F795" i="2" l="1"/>
  <c r="G795" i="2"/>
  <c r="I795" i="2" s="1"/>
  <c r="M795" i="2" s="1"/>
  <c r="E796" i="2" s="1"/>
  <c r="A2918" i="2"/>
  <c r="B2917" i="2"/>
  <c r="C2917" i="2" s="1"/>
  <c r="H795" i="2" l="1"/>
  <c r="K795" i="2" s="1"/>
  <c r="J795" i="2"/>
  <c r="L795" i="2" s="1"/>
  <c r="A2919" i="2"/>
  <c r="B2918" i="2"/>
  <c r="C2918" i="2" s="1"/>
  <c r="D796" i="2" l="1"/>
  <c r="A2920" i="2"/>
  <c r="B2919" i="2"/>
  <c r="C2919" i="2" s="1"/>
  <c r="G796" i="2" l="1"/>
  <c r="I796" i="2" s="1"/>
  <c r="M796" i="2" s="1"/>
  <c r="E797" i="2" s="1"/>
  <c r="F796" i="2"/>
  <c r="A2921" i="2"/>
  <c r="B2920" i="2"/>
  <c r="C2920" i="2" s="1"/>
  <c r="H796" i="2" l="1"/>
  <c r="K796" i="2" s="1"/>
  <c r="D797" i="2" s="1"/>
  <c r="J796" i="2"/>
  <c r="L796" i="2" s="1"/>
  <c r="B2921" i="2"/>
  <c r="C2921" i="2" s="1"/>
  <c r="A2922" i="2"/>
  <c r="F797" i="2" l="1"/>
  <c r="G797" i="2"/>
  <c r="I797" i="2" s="1"/>
  <c r="M797" i="2" s="1"/>
  <c r="E798" i="2" s="1"/>
  <c r="A2923" i="2"/>
  <c r="B2922" i="2"/>
  <c r="C2922" i="2" s="1"/>
  <c r="J797" i="2" l="1"/>
  <c r="L797" i="2" s="1"/>
  <c r="H797" i="2"/>
  <c r="K797" i="2" s="1"/>
  <c r="D798" i="2" s="1"/>
  <c r="A2924" i="2"/>
  <c r="B2923" i="2"/>
  <c r="C2923" i="2" s="1"/>
  <c r="G798" i="2" l="1"/>
  <c r="I798" i="2" s="1"/>
  <c r="M798" i="2" s="1"/>
  <c r="E799" i="2" s="1"/>
  <c r="F798" i="2"/>
  <c r="A2925" i="2"/>
  <c r="B2924" i="2"/>
  <c r="C2924" i="2" s="1"/>
  <c r="J798" i="2" l="1"/>
  <c r="L798" i="2" s="1"/>
  <c r="H798" i="2"/>
  <c r="K798" i="2" s="1"/>
  <c r="B2925" i="2"/>
  <c r="C2925" i="2" s="1"/>
  <c r="A2926" i="2"/>
  <c r="D799" i="2" l="1"/>
  <c r="A2927" i="2"/>
  <c r="B2926" i="2"/>
  <c r="C2926" i="2" s="1"/>
  <c r="F799" i="2" l="1"/>
  <c r="G799" i="2"/>
  <c r="I799" i="2" s="1"/>
  <c r="M799" i="2" s="1"/>
  <c r="E800" i="2" s="1"/>
  <c r="A2928" i="2"/>
  <c r="B2927" i="2"/>
  <c r="C2927" i="2" s="1"/>
  <c r="H799" i="2" l="1"/>
  <c r="K799" i="2" s="1"/>
  <c r="J799" i="2"/>
  <c r="L799" i="2" s="1"/>
  <c r="A2929" i="2"/>
  <c r="B2928" i="2"/>
  <c r="C2928" i="2" s="1"/>
  <c r="D800" i="2" l="1"/>
  <c r="B2929" i="2"/>
  <c r="C2929" i="2" s="1"/>
  <c r="A2930" i="2"/>
  <c r="G800" i="2" l="1"/>
  <c r="I800" i="2" s="1"/>
  <c r="M800" i="2" s="1"/>
  <c r="E801" i="2" s="1"/>
  <c r="F800" i="2"/>
  <c r="A2931" i="2"/>
  <c r="B2930" i="2"/>
  <c r="C2930" i="2" s="1"/>
  <c r="J800" i="2" l="1"/>
  <c r="L800" i="2" s="1"/>
  <c r="H800" i="2"/>
  <c r="K800" i="2" s="1"/>
  <c r="D801" i="2" s="1"/>
  <c r="A2932" i="2"/>
  <c r="B2931" i="2"/>
  <c r="C2931" i="2" s="1"/>
  <c r="F801" i="2" l="1"/>
  <c r="G801" i="2"/>
  <c r="I801" i="2" s="1"/>
  <c r="M801" i="2" s="1"/>
  <c r="E802" i="2" s="1"/>
  <c r="A2933" i="2"/>
  <c r="B2932" i="2"/>
  <c r="C2932" i="2" s="1"/>
  <c r="J801" i="2" l="1"/>
  <c r="L801" i="2" s="1"/>
  <c r="H801" i="2"/>
  <c r="K801" i="2" s="1"/>
  <c r="D802" i="2" s="1"/>
  <c r="A2934" i="2"/>
  <c r="B2933" i="2"/>
  <c r="C2933" i="2" s="1"/>
  <c r="G802" i="2" l="1"/>
  <c r="I802" i="2" s="1"/>
  <c r="M802" i="2" s="1"/>
  <c r="E803" i="2" s="1"/>
  <c r="F802" i="2"/>
  <c r="A2935" i="2"/>
  <c r="B2934" i="2"/>
  <c r="C2934" i="2" s="1"/>
  <c r="H802" i="2" l="1"/>
  <c r="K802" i="2" s="1"/>
  <c r="J802" i="2"/>
  <c r="L802" i="2" s="1"/>
  <c r="A2936" i="2"/>
  <c r="B2935" i="2"/>
  <c r="C2935" i="2" s="1"/>
  <c r="D803" i="2" l="1"/>
  <c r="A2937" i="2"/>
  <c r="B2936" i="2"/>
  <c r="C2936" i="2" s="1"/>
  <c r="F803" i="2" l="1"/>
  <c r="G803" i="2"/>
  <c r="I803" i="2" s="1"/>
  <c r="M803" i="2" s="1"/>
  <c r="E804" i="2" s="1"/>
  <c r="B2937" i="2"/>
  <c r="C2937" i="2" s="1"/>
  <c r="A2938" i="2"/>
  <c r="J803" i="2" l="1"/>
  <c r="L803" i="2" s="1"/>
  <c r="H803" i="2"/>
  <c r="K803" i="2" s="1"/>
  <c r="D804" i="2" s="1"/>
  <c r="A2939" i="2"/>
  <c r="B2938" i="2"/>
  <c r="C2938" i="2" s="1"/>
  <c r="G804" i="2" l="1"/>
  <c r="I804" i="2" s="1"/>
  <c r="M804" i="2" s="1"/>
  <c r="E805" i="2" s="1"/>
  <c r="F804" i="2"/>
  <c r="A2940" i="2"/>
  <c r="B2939" i="2"/>
  <c r="C2939" i="2" s="1"/>
  <c r="J804" i="2" l="1"/>
  <c r="L804" i="2" s="1"/>
  <c r="H804" i="2"/>
  <c r="K804" i="2" s="1"/>
  <c r="D805" i="2" s="1"/>
  <c r="A2941" i="2"/>
  <c r="B2940" i="2"/>
  <c r="C2940" i="2" s="1"/>
  <c r="G805" i="2" l="1"/>
  <c r="I805" i="2" s="1"/>
  <c r="M805" i="2" s="1"/>
  <c r="E806" i="2" s="1"/>
  <c r="F805" i="2"/>
  <c r="B2941" i="2"/>
  <c r="C2941" i="2" s="1"/>
  <c r="A2942" i="2"/>
  <c r="J805" i="2" l="1"/>
  <c r="L805" i="2" s="1"/>
  <c r="H805" i="2"/>
  <c r="K805" i="2" s="1"/>
  <c r="D806" i="2" s="1"/>
  <c r="A2943" i="2"/>
  <c r="B2942" i="2"/>
  <c r="C2942" i="2" s="1"/>
  <c r="G806" i="2" l="1"/>
  <c r="I806" i="2" s="1"/>
  <c r="M806" i="2" s="1"/>
  <c r="E807" i="2" s="1"/>
  <c r="F806" i="2"/>
  <c r="A2944" i="2"/>
  <c r="B2943" i="2"/>
  <c r="C2943" i="2" s="1"/>
  <c r="J806" i="2" l="1"/>
  <c r="L806" i="2" s="1"/>
  <c r="H806" i="2"/>
  <c r="K806" i="2" s="1"/>
  <c r="D807" i="2" s="1"/>
  <c r="A2945" i="2"/>
  <c r="B2944" i="2"/>
  <c r="C2944" i="2" s="1"/>
  <c r="F807" i="2" l="1"/>
  <c r="G807" i="2"/>
  <c r="I807" i="2" s="1"/>
  <c r="M807" i="2" s="1"/>
  <c r="E808" i="2" s="1"/>
  <c r="B2945" i="2"/>
  <c r="C2945" i="2" s="1"/>
  <c r="A2946" i="2"/>
  <c r="H807" i="2" l="1"/>
  <c r="K807" i="2" s="1"/>
  <c r="J807" i="2"/>
  <c r="L807" i="2" s="1"/>
  <c r="A2947" i="2"/>
  <c r="B2946" i="2"/>
  <c r="C2946" i="2" s="1"/>
  <c r="D808" i="2" l="1"/>
  <c r="A2948" i="2"/>
  <c r="B2947" i="2"/>
  <c r="C2947" i="2" s="1"/>
  <c r="F808" i="2" l="1"/>
  <c r="G808" i="2"/>
  <c r="I808" i="2" s="1"/>
  <c r="M808" i="2" s="1"/>
  <c r="E809" i="2" s="1"/>
  <c r="A2949" i="2"/>
  <c r="B2948" i="2"/>
  <c r="C2948" i="2" s="1"/>
  <c r="H808" i="2" l="1"/>
  <c r="K808" i="2" s="1"/>
  <c r="J808" i="2"/>
  <c r="L808" i="2" s="1"/>
  <c r="A2950" i="2"/>
  <c r="B2949" i="2"/>
  <c r="C2949" i="2" s="1"/>
  <c r="D809" i="2" l="1"/>
  <c r="A2951" i="2"/>
  <c r="B2950" i="2"/>
  <c r="C2950" i="2" s="1"/>
  <c r="G809" i="2" l="1"/>
  <c r="I809" i="2" s="1"/>
  <c r="M809" i="2" s="1"/>
  <c r="E810" i="2" s="1"/>
  <c r="F809" i="2"/>
  <c r="A2952" i="2"/>
  <c r="B2951" i="2"/>
  <c r="C2951" i="2" s="1"/>
  <c r="J809" i="2" l="1"/>
  <c r="L809" i="2" s="1"/>
  <c r="H809" i="2"/>
  <c r="K809" i="2" s="1"/>
  <c r="D810" i="2" s="1"/>
  <c r="A2953" i="2"/>
  <c r="B2952" i="2"/>
  <c r="C2952" i="2" s="1"/>
  <c r="G810" i="2" l="1"/>
  <c r="I810" i="2" s="1"/>
  <c r="M810" i="2" s="1"/>
  <c r="E811" i="2" s="1"/>
  <c r="F810" i="2"/>
  <c r="B2953" i="2"/>
  <c r="C2953" i="2" s="1"/>
  <c r="A2954" i="2"/>
  <c r="J810" i="2" l="1"/>
  <c r="L810" i="2" s="1"/>
  <c r="H810" i="2"/>
  <c r="K810" i="2" s="1"/>
  <c r="D811" i="2" s="1"/>
  <c r="A2955" i="2"/>
  <c r="B2954" i="2"/>
  <c r="C2954" i="2" s="1"/>
  <c r="F811" i="2" l="1"/>
  <c r="G811" i="2"/>
  <c r="I811" i="2" s="1"/>
  <c r="M811" i="2" s="1"/>
  <c r="E812" i="2" s="1"/>
  <c r="A2956" i="2"/>
  <c r="B2955" i="2"/>
  <c r="C2955" i="2" s="1"/>
  <c r="H811" i="2" l="1"/>
  <c r="K811" i="2" s="1"/>
  <c r="J811" i="2"/>
  <c r="L811" i="2" s="1"/>
  <c r="A2957" i="2"/>
  <c r="B2956" i="2"/>
  <c r="C2956" i="2" s="1"/>
  <c r="D812" i="2" l="1"/>
  <c r="B2957" i="2"/>
  <c r="C2957" i="2" s="1"/>
  <c r="A2958" i="2"/>
  <c r="F812" i="2" l="1"/>
  <c r="G812" i="2"/>
  <c r="I812" i="2" s="1"/>
  <c r="M812" i="2" s="1"/>
  <c r="E813" i="2" s="1"/>
  <c r="A2959" i="2"/>
  <c r="B2958" i="2"/>
  <c r="C2958" i="2" s="1"/>
  <c r="J812" i="2" l="1"/>
  <c r="L812" i="2" s="1"/>
  <c r="H812" i="2"/>
  <c r="K812" i="2" s="1"/>
  <c r="A2960" i="2"/>
  <c r="B2959" i="2"/>
  <c r="C2959" i="2" s="1"/>
  <c r="D813" i="2" l="1"/>
  <c r="A2961" i="2"/>
  <c r="B2960" i="2"/>
  <c r="C2960" i="2" s="1"/>
  <c r="G813" i="2" l="1"/>
  <c r="I813" i="2" s="1"/>
  <c r="M813" i="2" s="1"/>
  <c r="E814" i="2" s="1"/>
  <c r="F813" i="2"/>
  <c r="B2961" i="2"/>
  <c r="C2961" i="2" s="1"/>
  <c r="A2962" i="2"/>
  <c r="J813" i="2" l="1"/>
  <c r="L813" i="2" s="1"/>
  <c r="H813" i="2"/>
  <c r="K813" i="2" s="1"/>
  <c r="A2963" i="2"/>
  <c r="B2962" i="2"/>
  <c r="C2962" i="2" s="1"/>
  <c r="D814" i="2" l="1"/>
  <c r="A2964" i="2"/>
  <c r="B2963" i="2"/>
  <c r="C2963" i="2" s="1"/>
  <c r="G814" i="2" l="1"/>
  <c r="I814" i="2" s="1"/>
  <c r="M814" i="2" s="1"/>
  <c r="E815" i="2" s="1"/>
  <c r="F814" i="2"/>
  <c r="A2965" i="2"/>
  <c r="B2964" i="2"/>
  <c r="C2964" i="2" s="1"/>
  <c r="J814" i="2" l="1"/>
  <c r="L814" i="2" s="1"/>
  <c r="H814" i="2"/>
  <c r="K814" i="2" s="1"/>
  <c r="A2966" i="2"/>
  <c r="B2965" i="2"/>
  <c r="C2965" i="2" s="1"/>
  <c r="D815" i="2" l="1"/>
  <c r="A2967" i="2"/>
  <c r="B2966" i="2"/>
  <c r="C2966" i="2" s="1"/>
  <c r="F815" i="2" l="1"/>
  <c r="G815" i="2"/>
  <c r="I815" i="2" s="1"/>
  <c r="M815" i="2" s="1"/>
  <c r="E816" i="2" s="1"/>
  <c r="A2968" i="2"/>
  <c r="B2967" i="2"/>
  <c r="C2967" i="2" s="1"/>
  <c r="H815" i="2" l="1"/>
  <c r="K815" i="2" s="1"/>
  <c r="D816" i="2" s="1"/>
  <c r="J815" i="2"/>
  <c r="L815" i="2" s="1"/>
  <c r="A2969" i="2"/>
  <c r="B2968" i="2"/>
  <c r="C2968" i="2" s="1"/>
  <c r="F816" i="2" l="1"/>
  <c r="G816" i="2"/>
  <c r="I816" i="2" s="1"/>
  <c r="M816" i="2" s="1"/>
  <c r="E817" i="2" s="1"/>
  <c r="B2969" i="2"/>
  <c r="C2969" i="2" s="1"/>
  <c r="A2970" i="2"/>
  <c r="J816" i="2" l="1"/>
  <c r="L816" i="2" s="1"/>
  <c r="H816" i="2"/>
  <c r="K816" i="2" s="1"/>
  <c r="A2971" i="2"/>
  <c r="B2970" i="2"/>
  <c r="C2970" i="2" s="1"/>
  <c r="D817" i="2" l="1"/>
  <c r="A2972" i="2"/>
  <c r="B2971" i="2"/>
  <c r="C2971" i="2" s="1"/>
  <c r="F817" i="2" l="1"/>
  <c r="G817" i="2"/>
  <c r="I817" i="2" s="1"/>
  <c r="M817" i="2" s="1"/>
  <c r="E818" i="2" s="1"/>
  <c r="A2973" i="2"/>
  <c r="B2972" i="2"/>
  <c r="C2972" i="2" s="1"/>
  <c r="J817" i="2" l="1"/>
  <c r="L817" i="2" s="1"/>
  <c r="H817" i="2"/>
  <c r="K817" i="2" s="1"/>
  <c r="B2973" i="2"/>
  <c r="C2973" i="2" s="1"/>
  <c r="A2974" i="2"/>
  <c r="D818" i="2" l="1"/>
  <c r="A2975" i="2"/>
  <c r="B2974" i="2"/>
  <c r="C2974" i="2" s="1"/>
  <c r="G818" i="2" l="1"/>
  <c r="I818" i="2" s="1"/>
  <c r="M818" i="2" s="1"/>
  <c r="E819" i="2" s="1"/>
  <c r="F818" i="2"/>
  <c r="A2976" i="2"/>
  <c r="B2975" i="2"/>
  <c r="C2975" i="2" s="1"/>
  <c r="H818" i="2" l="1"/>
  <c r="K818" i="2" s="1"/>
  <c r="D819" i="2" s="1"/>
  <c r="J818" i="2"/>
  <c r="L818" i="2" s="1"/>
  <c r="A2977" i="2"/>
  <c r="B2976" i="2"/>
  <c r="C2976" i="2" s="1"/>
  <c r="F819" i="2" l="1"/>
  <c r="G819" i="2"/>
  <c r="I819" i="2" s="1"/>
  <c r="M819" i="2" s="1"/>
  <c r="E820" i="2" s="1"/>
  <c r="B2977" i="2"/>
  <c r="C2977" i="2" s="1"/>
  <c r="A2978" i="2"/>
  <c r="J819" i="2" l="1"/>
  <c r="L819" i="2" s="1"/>
  <c r="H819" i="2"/>
  <c r="K819" i="2" s="1"/>
  <c r="A2979" i="2"/>
  <c r="B2978" i="2"/>
  <c r="C2978" i="2" s="1"/>
  <c r="D820" i="2" l="1"/>
  <c r="A2980" i="2"/>
  <c r="B2979" i="2"/>
  <c r="C2979" i="2" s="1"/>
  <c r="G820" i="2" l="1"/>
  <c r="I820" i="2" s="1"/>
  <c r="M820" i="2" s="1"/>
  <c r="E821" i="2" s="1"/>
  <c r="F820" i="2"/>
  <c r="A2981" i="2"/>
  <c r="B2980" i="2"/>
  <c r="C2980" i="2" s="1"/>
  <c r="J820" i="2" l="1"/>
  <c r="L820" i="2" s="1"/>
  <c r="H820" i="2"/>
  <c r="K820" i="2" s="1"/>
  <c r="A2982" i="2"/>
  <c r="B2981" i="2"/>
  <c r="C2981" i="2" s="1"/>
  <c r="D821" i="2" l="1"/>
  <c r="A2983" i="2"/>
  <c r="B2982" i="2"/>
  <c r="C2982" i="2" s="1"/>
  <c r="F821" i="2" l="1"/>
  <c r="G821" i="2"/>
  <c r="I821" i="2" s="1"/>
  <c r="M821" i="2" s="1"/>
  <c r="E822" i="2" s="1"/>
  <c r="A2984" i="2"/>
  <c r="B2983" i="2"/>
  <c r="C2983" i="2" s="1"/>
  <c r="J821" i="2" l="1"/>
  <c r="L821" i="2" s="1"/>
  <c r="H821" i="2"/>
  <c r="K821" i="2" s="1"/>
  <c r="A2985" i="2"/>
  <c r="B2984" i="2"/>
  <c r="C2984" i="2" s="1"/>
  <c r="D822" i="2" l="1"/>
  <c r="B2985" i="2"/>
  <c r="C2985" i="2" s="1"/>
  <c r="A2986" i="2"/>
  <c r="F822" i="2" l="1"/>
  <c r="G822" i="2"/>
  <c r="I822" i="2" s="1"/>
  <c r="M822" i="2" s="1"/>
  <c r="E823" i="2" s="1"/>
  <c r="A2987" i="2"/>
  <c r="B2986" i="2"/>
  <c r="C2986" i="2" s="1"/>
  <c r="J822" i="2" l="1"/>
  <c r="L822" i="2" s="1"/>
  <c r="H822" i="2"/>
  <c r="K822" i="2" s="1"/>
  <c r="A2988" i="2"/>
  <c r="B2987" i="2"/>
  <c r="C2987" i="2" s="1"/>
  <c r="D823" i="2" l="1"/>
  <c r="A2989" i="2"/>
  <c r="B2988" i="2"/>
  <c r="C2988" i="2" s="1"/>
  <c r="F823" i="2" l="1"/>
  <c r="G823" i="2"/>
  <c r="I823" i="2" s="1"/>
  <c r="M823" i="2" s="1"/>
  <c r="E824" i="2" s="1"/>
  <c r="B2989" i="2"/>
  <c r="C2989" i="2" s="1"/>
  <c r="A2990" i="2"/>
  <c r="J823" i="2" l="1"/>
  <c r="L823" i="2" s="1"/>
  <c r="H823" i="2"/>
  <c r="K823" i="2" s="1"/>
  <c r="A2991" i="2"/>
  <c r="B2990" i="2"/>
  <c r="C2990" i="2" s="1"/>
  <c r="D824" i="2" l="1"/>
  <c r="A2992" i="2"/>
  <c r="B2991" i="2"/>
  <c r="C2991" i="2" s="1"/>
  <c r="F824" i="2" l="1"/>
  <c r="G824" i="2"/>
  <c r="I824" i="2" s="1"/>
  <c r="M824" i="2" s="1"/>
  <c r="E825" i="2" s="1"/>
  <c r="A2993" i="2"/>
  <c r="B2992" i="2"/>
  <c r="C2992" i="2" s="1"/>
  <c r="J824" i="2" l="1"/>
  <c r="L824" i="2" s="1"/>
  <c r="H824" i="2"/>
  <c r="K824" i="2" s="1"/>
  <c r="B2993" i="2"/>
  <c r="C2993" i="2" s="1"/>
  <c r="A2994" i="2"/>
  <c r="D825" i="2" l="1"/>
  <c r="A2995" i="2"/>
  <c r="B2994" i="2"/>
  <c r="C2994" i="2" s="1"/>
  <c r="G825" i="2" l="1"/>
  <c r="I825" i="2" s="1"/>
  <c r="M825" i="2" s="1"/>
  <c r="E826" i="2" s="1"/>
  <c r="F825" i="2"/>
  <c r="A2996" i="2"/>
  <c r="B2995" i="2"/>
  <c r="C2995" i="2" s="1"/>
  <c r="J825" i="2" l="1"/>
  <c r="L825" i="2" s="1"/>
  <c r="H825" i="2"/>
  <c r="K825" i="2" s="1"/>
  <c r="A2997" i="2"/>
  <c r="B2996" i="2"/>
  <c r="C2996" i="2" s="1"/>
  <c r="D826" i="2" l="1"/>
  <c r="A2998" i="2"/>
  <c r="B2997" i="2"/>
  <c r="C2997" i="2" s="1"/>
  <c r="F826" i="2" l="1"/>
  <c r="G826" i="2"/>
  <c r="I826" i="2" s="1"/>
  <c r="M826" i="2" s="1"/>
  <c r="E827" i="2" s="1"/>
  <c r="A2999" i="2"/>
  <c r="B2998" i="2"/>
  <c r="C2998" i="2" s="1"/>
  <c r="J826" i="2" l="1"/>
  <c r="L826" i="2" s="1"/>
  <c r="H826" i="2"/>
  <c r="K826" i="2" s="1"/>
  <c r="A3000" i="2"/>
  <c r="B2999" i="2"/>
  <c r="C2999" i="2" s="1"/>
  <c r="D827" i="2" l="1"/>
  <c r="A3001" i="2"/>
  <c r="B3000" i="2"/>
  <c r="C3000" i="2" s="1"/>
  <c r="F827" i="2" l="1"/>
  <c r="G827" i="2"/>
  <c r="I827" i="2" s="1"/>
  <c r="M827" i="2" s="1"/>
  <c r="E828" i="2" s="1"/>
  <c r="B3001" i="2"/>
  <c r="C3001" i="2" s="1"/>
  <c r="A3002" i="2"/>
  <c r="J827" i="2" l="1"/>
  <c r="L827" i="2" s="1"/>
  <c r="H827" i="2"/>
  <c r="K827" i="2" s="1"/>
  <c r="A3003" i="2"/>
  <c r="B3002" i="2"/>
  <c r="C3002" i="2" s="1"/>
  <c r="D828" i="2" l="1"/>
  <c r="A3004" i="2"/>
  <c r="B3003" i="2"/>
  <c r="C3003" i="2" s="1"/>
  <c r="F828" i="2" l="1"/>
  <c r="G828" i="2"/>
  <c r="I828" i="2" s="1"/>
  <c r="M828" i="2" s="1"/>
  <c r="E829" i="2" s="1"/>
  <c r="A3005" i="2"/>
  <c r="B3004" i="2"/>
  <c r="C3004" i="2" s="1"/>
  <c r="J828" i="2" l="1"/>
  <c r="L828" i="2" s="1"/>
  <c r="H828" i="2"/>
  <c r="K828" i="2" s="1"/>
  <c r="B3005" i="2"/>
  <c r="C3005" i="2" s="1"/>
  <c r="A3006" i="2"/>
  <c r="D829" i="2" l="1"/>
  <c r="A3007" i="2"/>
  <c r="B3006" i="2"/>
  <c r="C3006" i="2" s="1"/>
  <c r="G829" i="2" l="1"/>
  <c r="I829" i="2" s="1"/>
  <c r="M829" i="2" s="1"/>
  <c r="E830" i="2" s="1"/>
  <c r="F829" i="2"/>
  <c r="A3008" i="2"/>
  <c r="B3007" i="2"/>
  <c r="C3007" i="2" s="1"/>
  <c r="H829" i="2" l="1"/>
  <c r="K829" i="2" s="1"/>
  <c r="D830" i="2" s="1"/>
  <c r="J829" i="2"/>
  <c r="L829" i="2" s="1"/>
  <c r="A3009" i="2"/>
  <c r="B3008" i="2"/>
  <c r="C3008" i="2" s="1"/>
  <c r="F830" i="2" l="1"/>
  <c r="G830" i="2"/>
  <c r="I830" i="2" s="1"/>
  <c r="M830" i="2" s="1"/>
  <c r="E831" i="2" s="1"/>
  <c r="B3009" i="2"/>
  <c r="C3009" i="2" s="1"/>
  <c r="A3010" i="2"/>
  <c r="J830" i="2" l="1"/>
  <c r="L830" i="2" s="1"/>
  <c r="H830" i="2"/>
  <c r="K830" i="2" s="1"/>
  <c r="A3011" i="2"/>
  <c r="B3010" i="2"/>
  <c r="C3010" i="2" s="1"/>
  <c r="D831" i="2" l="1"/>
  <c r="A3012" i="2"/>
  <c r="B3011" i="2"/>
  <c r="C3011" i="2" s="1"/>
  <c r="F831" i="2" l="1"/>
  <c r="G831" i="2"/>
  <c r="I831" i="2" s="1"/>
  <c r="M831" i="2" s="1"/>
  <c r="E832" i="2" s="1"/>
  <c r="A3013" i="2"/>
  <c r="B3012" i="2"/>
  <c r="C3012" i="2" s="1"/>
  <c r="J831" i="2" l="1"/>
  <c r="L831" i="2" s="1"/>
  <c r="H831" i="2"/>
  <c r="K831" i="2" s="1"/>
  <c r="A3014" i="2"/>
  <c r="B3013" i="2"/>
  <c r="C3013" i="2" s="1"/>
  <c r="D832" i="2" l="1"/>
  <c r="A3015" i="2"/>
  <c r="B3014" i="2"/>
  <c r="C3014" i="2" s="1"/>
  <c r="F832" i="2" l="1"/>
  <c r="G832" i="2"/>
  <c r="I832" i="2" s="1"/>
  <c r="M832" i="2" s="1"/>
  <c r="E833" i="2" s="1"/>
  <c r="A3016" i="2"/>
  <c r="B3015" i="2"/>
  <c r="C3015" i="2" s="1"/>
  <c r="H832" i="2" l="1"/>
  <c r="K832" i="2" s="1"/>
  <c r="D833" i="2" s="1"/>
  <c r="J832" i="2"/>
  <c r="L832" i="2" s="1"/>
  <c r="A3017" i="2"/>
  <c r="B3016" i="2"/>
  <c r="C3016" i="2" s="1"/>
  <c r="G833" i="2" l="1"/>
  <c r="I833" i="2" s="1"/>
  <c r="M833" i="2" s="1"/>
  <c r="E834" i="2" s="1"/>
  <c r="F833" i="2"/>
  <c r="B3017" i="2"/>
  <c r="C3017" i="2" s="1"/>
  <c r="A3018" i="2"/>
  <c r="J833" i="2" l="1"/>
  <c r="L833" i="2" s="1"/>
  <c r="H833" i="2"/>
  <c r="K833" i="2" s="1"/>
  <c r="A3019" i="2"/>
  <c r="B3018" i="2"/>
  <c r="C3018" i="2" s="1"/>
  <c r="D834" i="2" l="1"/>
  <c r="A3020" i="2"/>
  <c r="B3019" i="2"/>
  <c r="C3019" i="2" s="1"/>
  <c r="G834" i="2" l="1"/>
  <c r="I834" i="2" s="1"/>
  <c r="M834" i="2" s="1"/>
  <c r="E835" i="2" s="1"/>
  <c r="F834" i="2"/>
  <c r="A3021" i="2"/>
  <c r="B3020" i="2"/>
  <c r="C3020" i="2" s="1"/>
  <c r="H834" i="2" l="1"/>
  <c r="K834" i="2" s="1"/>
  <c r="J834" i="2"/>
  <c r="L834" i="2" s="1"/>
  <c r="B3021" i="2"/>
  <c r="C3021" i="2" s="1"/>
  <c r="A3022" i="2"/>
  <c r="D835" i="2" l="1"/>
  <c r="A3023" i="2"/>
  <c r="B3022" i="2"/>
  <c r="C3022" i="2" s="1"/>
  <c r="F835" i="2" l="1"/>
  <c r="G835" i="2"/>
  <c r="I835" i="2" s="1"/>
  <c r="M835" i="2" s="1"/>
  <c r="E836" i="2" s="1"/>
  <c r="A3024" i="2"/>
  <c r="B3023" i="2"/>
  <c r="C3023" i="2" s="1"/>
  <c r="H835" i="2" l="1"/>
  <c r="K835" i="2" s="1"/>
  <c r="D836" i="2" s="1"/>
  <c r="J835" i="2"/>
  <c r="L835" i="2" s="1"/>
  <c r="A3025" i="2"/>
  <c r="B3024" i="2"/>
  <c r="C3024" i="2" s="1"/>
  <c r="G836" i="2" l="1"/>
  <c r="I836" i="2" s="1"/>
  <c r="M836" i="2" s="1"/>
  <c r="E837" i="2" s="1"/>
  <c r="F836" i="2"/>
  <c r="B3025" i="2"/>
  <c r="C3025" i="2" s="1"/>
  <c r="A3026" i="2"/>
  <c r="J836" i="2" l="1"/>
  <c r="L836" i="2" s="1"/>
  <c r="H836" i="2"/>
  <c r="K836" i="2" s="1"/>
  <c r="D837" i="2" s="1"/>
  <c r="A3027" i="2"/>
  <c r="B3026" i="2"/>
  <c r="C3026" i="2" s="1"/>
  <c r="G837" i="2" l="1"/>
  <c r="I837" i="2" s="1"/>
  <c r="M837" i="2" s="1"/>
  <c r="E838" i="2" s="1"/>
  <c r="F837" i="2"/>
  <c r="A3028" i="2"/>
  <c r="B3027" i="2"/>
  <c r="C3027" i="2" s="1"/>
  <c r="H837" i="2" l="1"/>
  <c r="K837" i="2" s="1"/>
  <c r="J837" i="2"/>
  <c r="L837" i="2" s="1"/>
  <c r="A3029" i="2"/>
  <c r="B3028" i="2"/>
  <c r="C3028" i="2" s="1"/>
  <c r="D838" i="2" l="1"/>
  <c r="A3030" i="2"/>
  <c r="B3029" i="2"/>
  <c r="C3029" i="2" s="1"/>
  <c r="F838" i="2" l="1"/>
  <c r="G838" i="2"/>
  <c r="I838" i="2" s="1"/>
  <c r="M838" i="2" s="1"/>
  <c r="E839" i="2" s="1"/>
  <c r="A3031" i="2"/>
  <c r="B3030" i="2"/>
  <c r="C3030" i="2" s="1"/>
  <c r="J838" i="2" l="1"/>
  <c r="L838" i="2" s="1"/>
  <c r="H838" i="2"/>
  <c r="K838" i="2" s="1"/>
  <c r="D839" i="2" s="1"/>
  <c r="A3032" i="2"/>
  <c r="B3031" i="2"/>
  <c r="C3031" i="2" s="1"/>
  <c r="F839" i="2" l="1"/>
  <c r="G839" i="2"/>
  <c r="I839" i="2" s="1"/>
  <c r="M839" i="2" s="1"/>
  <c r="E840" i="2" s="1"/>
  <c r="A3033" i="2"/>
  <c r="B3032" i="2"/>
  <c r="C3032" i="2" s="1"/>
  <c r="J839" i="2" l="1"/>
  <c r="L839" i="2" s="1"/>
  <c r="H839" i="2"/>
  <c r="K839" i="2" s="1"/>
  <c r="D840" i="2" s="1"/>
  <c r="B3033" i="2"/>
  <c r="C3033" i="2" s="1"/>
  <c r="A3034" i="2"/>
  <c r="F840" i="2" l="1"/>
  <c r="G840" i="2"/>
  <c r="I840" i="2" s="1"/>
  <c r="M840" i="2" s="1"/>
  <c r="E841" i="2" s="1"/>
  <c r="A3035" i="2"/>
  <c r="B3034" i="2"/>
  <c r="C3034" i="2" s="1"/>
  <c r="J840" i="2" l="1"/>
  <c r="L840" i="2" s="1"/>
  <c r="H840" i="2"/>
  <c r="K840" i="2" s="1"/>
  <c r="D841" i="2" s="1"/>
  <c r="A3036" i="2"/>
  <c r="B3035" i="2"/>
  <c r="C3035" i="2" s="1"/>
  <c r="G841" i="2" l="1"/>
  <c r="I841" i="2" s="1"/>
  <c r="M841" i="2" s="1"/>
  <c r="E842" i="2" s="1"/>
  <c r="F841" i="2"/>
  <c r="A3037" i="2"/>
  <c r="B3036" i="2"/>
  <c r="C3036" i="2" s="1"/>
  <c r="J841" i="2" l="1"/>
  <c r="L841" i="2" s="1"/>
  <c r="H841" i="2"/>
  <c r="K841" i="2" s="1"/>
  <c r="B3037" i="2"/>
  <c r="C3037" i="2" s="1"/>
  <c r="A3038" i="2"/>
  <c r="D842" i="2" l="1"/>
  <c r="A3039" i="2"/>
  <c r="B3038" i="2"/>
  <c r="C3038" i="2" s="1"/>
  <c r="F842" i="2" l="1"/>
  <c r="G842" i="2"/>
  <c r="I842" i="2" s="1"/>
  <c r="M842" i="2" s="1"/>
  <c r="E843" i="2" s="1"/>
  <c r="A3040" i="2"/>
  <c r="B3039" i="2"/>
  <c r="C3039" i="2" s="1"/>
  <c r="J842" i="2" l="1"/>
  <c r="L842" i="2" s="1"/>
  <c r="H842" i="2"/>
  <c r="K842" i="2" s="1"/>
  <c r="D843" i="2" s="1"/>
  <c r="A3041" i="2"/>
  <c r="B3040" i="2"/>
  <c r="C3040" i="2" s="1"/>
  <c r="G843" i="2" l="1"/>
  <c r="I843" i="2" s="1"/>
  <c r="M843" i="2" s="1"/>
  <c r="E844" i="2" s="1"/>
  <c r="F843" i="2"/>
  <c r="B3041" i="2"/>
  <c r="C3041" i="2" s="1"/>
  <c r="A3042" i="2"/>
  <c r="J843" i="2" l="1"/>
  <c r="L843" i="2" s="1"/>
  <c r="H843" i="2"/>
  <c r="K843" i="2" s="1"/>
  <c r="A3043" i="2"/>
  <c r="B3042" i="2"/>
  <c r="C3042" i="2" s="1"/>
  <c r="D844" i="2" l="1"/>
  <c r="A3044" i="2"/>
  <c r="B3043" i="2"/>
  <c r="C3043" i="2" s="1"/>
  <c r="F844" i="2" l="1"/>
  <c r="G844" i="2"/>
  <c r="I844" i="2" s="1"/>
  <c r="M844" i="2" s="1"/>
  <c r="E845" i="2" s="1"/>
  <c r="A3045" i="2"/>
  <c r="B3044" i="2"/>
  <c r="C3044" i="2" s="1"/>
  <c r="H844" i="2" l="1"/>
  <c r="K844" i="2" s="1"/>
  <c r="J844" i="2"/>
  <c r="L844" i="2" s="1"/>
  <c r="A3046" i="2"/>
  <c r="B3045" i="2"/>
  <c r="C3045" i="2" s="1"/>
  <c r="D845" i="2" l="1"/>
  <c r="A3047" i="2"/>
  <c r="B3046" i="2"/>
  <c r="C3046" i="2" s="1"/>
  <c r="F845" i="2" l="1"/>
  <c r="G845" i="2"/>
  <c r="I845" i="2" s="1"/>
  <c r="M845" i="2" s="1"/>
  <c r="E846" i="2" s="1"/>
  <c r="A3048" i="2"/>
  <c r="B3047" i="2"/>
  <c r="C3047" i="2" s="1"/>
  <c r="H845" i="2" l="1"/>
  <c r="K845" i="2" s="1"/>
  <c r="J845" i="2"/>
  <c r="L845" i="2" s="1"/>
  <c r="A3049" i="2"/>
  <c r="B3048" i="2"/>
  <c r="C3048" i="2" s="1"/>
  <c r="D846" i="2" l="1"/>
  <c r="B3049" i="2"/>
  <c r="C3049" i="2" s="1"/>
  <c r="A3050" i="2"/>
  <c r="F846" i="2" l="1"/>
  <c r="G846" i="2"/>
  <c r="I846" i="2" s="1"/>
  <c r="M846" i="2" s="1"/>
  <c r="E847" i="2" s="1"/>
  <c r="A3051" i="2"/>
  <c r="B3050" i="2"/>
  <c r="C3050" i="2" s="1"/>
  <c r="J846" i="2" l="1"/>
  <c r="L846" i="2" s="1"/>
  <c r="H846" i="2"/>
  <c r="K846" i="2" s="1"/>
  <c r="D847" i="2" s="1"/>
  <c r="A3052" i="2"/>
  <c r="B3051" i="2"/>
  <c r="C3051" i="2" s="1"/>
  <c r="G847" i="2" l="1"/>
  <c r="I847" i="2" s="1"/>
  <c r="M847" i="2" s="1"/>
  <c r="E848" i="2" s="1"/>
  <c r="F847" i="2"/>
  <c r="A3053" i="2"/>
  <c r="B3052" i="2"/>
  <c r="C3052" i="2" s="1"/>
  <c r="H847" i="2" l="1"/>
  <c r="K847" i="2" s="1"/>
  <c r="D848" i="2" s="1"/>
  <c r="J847" i="2"/>
  <c r="L847" i="2" s="1"/>
  <c r="B3053" i="2"/>
  <c r="C3053" i="2" s="1"/>
  <c r="A3054" i="2"/>
  <c r="G848" i="2" l="1"/>
  <c r="I848" i="2" s="1"/>
  <c r="M848" i="2" s="1"/>
  <c r="E849" i="2" s="1"/>
  <c r="F848" i="2"/>
  <c r="A3055" i="2"/>
  <c r="B3054" i="2"/>
  <c r="C3054" i="2" s="1"/>
  <c r="J848" i="2" l="1"/>
  <c r="L848" i="2" s="1"/>
  <c r="H848" i="2"/>
  <c r="K848" i="2" s="1"/>
  <c r="A3056" i="2"/>
  <c r="B3055" i="2"/>
  <c r="C3055" i="2" s="1"/>
  <c r="D849" i="2" l="1"/>
  <c r="A3057" i="2"/>
  <c r="B3056" i="2"/>
  <c r="C3056" i="2" s="1"/>
  <c r="G849" i="2" l="1"/>
  <c r="I849" i="2" s="1"/>
  <c r="M849" i="2" s="1"/>
  <c r="E850" i="2" s="1"/>
  <c r="F849" i="2"/>
  <c r="B3057" i="2"/>
  <c r="C3057" i="2" s="1"/>
  <c r="A3058" i="2"/>
  <c r="J849" i="2" l="1"/>
  <c r="L849" i="2" s="1"/>
  <c r="H849" i="2"/>
  <c r="K849" i="2" s="1"/>
  <c r="D850" i="2" s="1"/>
  <c r="A3059" i="2"/>
  <c r="B3058" i="2"/>
  <c r="C3058" i="2" s="1"/>
  <c r="G850" i="2" l="1"/>
  <c r="I850" i="2" s="1"/>
  <c r="M850" i="2" s="1"/>
  <c r="E851" i="2" s="1"/>
  <c r="F850" i="2"/>
  <c r="A3060" i="2"/>
  <c r="B3059" i="2"/>
  <c r="C3059" i="2" s="1"/>
  <c r="J850" i="2" l="1"/>
  <c r="L850" i="2" s="1"/>
  <c r="H850" i="2"/>
  <c r="K850" i="2" s="1"/>
  <c r="D851" i="2" s="1"/>
  <c r="A3061" i="2"/>
  <c r="B3060" i="2"/>
  <c r="C3060" i="2" s="1"/>
  <c r="F851" i="2" l="1"/>
  <c r="G851" i="2"/>
  <c r="I851" i="2" s="1"/>
  <c r="M851" i="2" s="1"/>
  <c r="E852" i="2" s="1"/>
  <c r="A3062" i="2"/>
  <c r="B3061" i="2"/>
  <c r="C3061" i="2" s="1"/>
  <c r="J851" i="2" l="1"/>
  <c r="L851" i="2" s="1"/>
  <c r="H851" i="2"/>
  <c r="K851" i="2" s="1"/>
  <c r="D852" i="2" s="1"/>
  <c r="A3063" i="2"/>
  <c r="B3062" i="2"/>
  <c r="C3062" i="2" s="1"/>
  <c r="G852" i="2" l="1"/>
  <c r="I852" i="2" s="1"/>
  <c r="M852" i="2" s="1"/>
  <c r="E853" i="2" s="1"/>
  <c r="F852" i="2"/>
  <c r="A3064" i="2"/>
  <c r="B3063" i="2"/>
  <c r="C3063" i="2" s="1"/>
  <c r="J852" i="2" l="1"/>
  <c r="L852" i="2" s="1"/>
  <c r="H852" i="2"/>
  <c r="K852" i="2" s="1"/>
  <c r="D853" i="2" s="1"/>
  <c r="A3065" i="2"/>
  <c r="B3064" i="2"/>
  <c r="C3064" i="2" s="1"/>
  <c r="F853" i="2" l="1"/>
  <c r="G853" i="2"/>
  <c r="I853" i="2" s="1"/>
  <c r="M853" i="2" s="1"/>
  <c r="E854" i="2" s="1"/>
  <c r="B3065" i="2"/>
  <c r="C3065" i="2" s="1"/>
  <c r="A3066" i="2"/>
  <c r="J853" i="2" l="1"/>
  <c r="L853" i="2" s="1"/>
  <c r="H853" i="2"/>
  <c r="K853" i="2" s="1"/>
  <c r="D854" i="2" s="1"/>
  <c r="A3067" i="2"/>
  <c r="B3066" i="2"/>
  <c r="C3066" i="2" s="1"/>
  <c r="F854" i="2" l="1"/>
  <c r="G854" i="2"/>
  <c r="I854" i="2" s="1"/>
  <c r="M854" i="2" s="1"/>
  <c r="E855" i="2" s="1"/>
  <c r="A3068" i="2"/>
  <c r="B3067" i="2"/>
  <c r="C3067" i="2" s="1"/>
  <c r="J854" i="2" l="1"/>
  <c r="L854" i="2" s="1"/>
  <c r="H854" i="2"/>
  <c r="K854" i="2" s="1"/>
  <c r="D855" i="2" s="1"/>
  <c r="A3069" i="2"/>
  <c r="B3068" i="2"/>
  <c r="C3068" i="2" s="1"/>
  <c r="G855" i="2" l="1"/>
  <c r="I855" i="2" s="1"/>
  <c r="M855" i="2" s="1"/>
  <c r="E856" i="2" s="1"/>
  <c r="F855" i="2"/>
  <c r="B3069" i="2"/>
  <c r="C3069" i="2" s="1"/>
  <c r="A3070" i="2"/>
  <c r="J855" i="2" l="1"/>
  <c r="L855" i="2" s="1"/>
  <c r="H855" i="2"/>
  <c r="K855" i="2" s="1"/>
  <c r="A3071" i="2"/>
  <c r="B3070" i="2"/>
  <c r="C3070" i="2" s="1"/>
  <c r="D856" i="2" l="1"/>
  <c r="A3072" i="2"/>
  <c r="B3071" i="2"/>
  <c r="C3071" i="2" s="1"/>
  <c r="G856" i="2" l="1"/>
  <c r="I856" i="2" s="1"/>
  <c r="M856" i="2" s="1"/>
  <c r="E857" i="2" s="1"/>
  <c r="F856" i="2"/>
  <c r="A3073" i="2"/>
  <c r="B3072" i="2"/>
  <c r="C3072" i="2" s="1"/>
  <c r="J856" i="2" l="1"/>
  <c r="L856" i="2" s="1"/>
  <c r="H856" i="2"/>
  <c r="K856" i="2" s="1"/>
  <c r="B3073" i="2"/>
  <c r="C3073" i="2" s="1"/>
  <c r="A3074" i="2"/>
  <c r="D857" i="2" l="1"/>
  <c r="A3075" i="2"/>
  <c r="B3074" i="2"/>
  <c r="C3074" i="2" s="1"/>
  <c r="F857" i="2" l="1"/>
  <c r="G857" i="2"/>
  <c r="I857" i="2" s="1"/>
  <c r="M857" i="2" s="1"/>
  <c r="E858" i="2" s="1"/>
  <c r="A3076" i="2"/>
  <c r="B3075" i="2"/>
  <c r="C3075" i="2" s="1"/>
  <c r="J857" i="2" l="1"/>
  <c r="L857" i="2" s="1"/>
  <c r="H857" i="2"/>
  <c r="K857" i="2" s="1"/>
  <c r="A3077" i="2"/>
  <c r="B3076" i="2"/>
  <c r="C3076" i="2" s="1"/>
  <c r="D858" i="2" l="1"/>
  <c r="A3078" i="2"/>
  <c r="B3077" i="2"/>
  <c r="C3077" i="2" s="1"/>
  <c r="G858" i="2" l="1"/>
  <c r="I858" i="2" s="1"/>
  <c r="M858" i="2" s="1"/>
  <c r="E859" i="2" s="1"/>
  <c r="F858" i="2"/>
  <c r="A3079" i="2"/>
  <c r="B3078" i="2"/>
  <c r="C3078" i="2" s="1"/>
  <c r="J858" i="2" l="1"/>
  <c r="L858" i="2" s="1"/>
  <c r="H858" i="2"/>
  <c r="K858" i="2" s="1"/>
  <c r="A3080" i="2"/>
  <c r="B3079" i="2"/>
  <c r="C3079" i="2" s="1"/>
  <c r="D859" i="2" l="1"/>
  <c r="A3081" i="2"/>
  <c r="B3080" i="2"/>
  <c r="C3080" i="2" s="1"/>
  <c r="G859" i="2" l="1"/>
  <c r="I859" i="2" s="1"/>
  <c r="M859" i="2" s="1"/>
  <c r="E860" i="2" s="1"/>
  <c r="F859" i="2"/>
  <c r="B3081" i="2"/>
  <c r="C3081" i="2" s="1"/>
  <c r="A3082" i="2"/>
  <c r="J859" i="2" l="1"/>
  <c r="L859" i="2" s="1"/>
  <c r="H859" i="2"/>
  <c r="K859" i="2" s="1"/>
  <c r="A3083" i="2"/>
  <c r="B3082" i="2"/>
  <c r="C3082" i="2" s="1"/>
  <c r="D860" i="2" l="1"/>
  <c r="A3084" i="2"/>
  <c r="B3083" i="2"/>
  <c r="C3083" i="2" s="1"/>
  <c r="G860" i="2" l="1"/>
  <c r="I860" i="2" s="1"/>
  <c r="M860" i="2" s="1"/>
  <c r="E861" i="2" s="1"/>
  <c r="F860" i="2"/>
  <c r="A3085" i="2"/>
  <c r="B3084" i="2"/>
  <c r="C3084" i="2" s="1"/>
  <c r="J860" i="2" l="1"/>
  <c r="L860" i="2" s="1"/>
  <c r="H860" i="2"/>
  <c r="K860" i="2" s="1"/>
  <c r="B3085" i="2"/>
  <c r="C3085" i="2" s="1"/>
  <c r="A3086" i="2"/>
  <c r="D861" i="2" l="1"/>
  <c r="A3087" i="2"/>
  <c r="B3086" i="2"/>
  <c r="C3086" i="2" s="1"/>
  <c r="F861" i="2" l="1"/>
  <c r="G861" i="2"/>
  <c r="I861" i="2" s="1"/>
  <c r="M861" i="2" s="1"/>
  <c r="E862" i="2" s="1"/>
  <c r="A3088" i="2"/>
  <c r="B3087" i="2"/>
  <c r="C3087" i="2" s="1"/>
  <c r="J861" i="2" l="1"/>
  <c r="L861" i="2" s="1"/>
  <c r="H861" i="2"/>
  <c r="K861" i="2" s="1"/>
  <c r="A3089" i="2"/>
  <c r="B3088" i="2"/>
  <c r="C3088" i="2" s="1"/>
  <c r="D862" i="2" l="1"/>
  <c r="B3089" i="2"/>
  <c r="C3089" i="2" s="1"/>
  <c r="A3090" i="2"/>
  <c r="G862" i="2" l="1"/>
  <c r="I862" i="2" s="1"/>
  <c r="M862" i="2" s="1"/>
  <c r="E863" i="2" s="1"/>
  <c r="F862" i="2"/>
  <c r="A3091" i="2"/>
  <c r="B3090" i="2"/>
  <c r="C3090" i="2" s="1"/>
  <c r="H862" i="2" l="1"/>
  <c r="K862" i="2" s="1"/>
  <c r="D863" i="2" s="1"/>
  <c r="J862" i="2"/>
  <c r="L862" i="2" s="1"/>
  <c r="A3092" i="2"/>
  <c r="B3091" i="2"/>
  <c r="C3091" i="2" s="1"/>
  <c r="F863" i="2" l="1"/>
  <c r="G863" i="2"/>
  <c r="I863" i="2" s="1"/>
  <c r="M863" i="2" s="1"/>
  <c r="E864" i="2" s="1"/>
  <c r="A3093" i="2"/>
  <c r="B3092" i="2"/>
  <c r="C3092" i="2" s="1"/>
  <c r="J863" i="2" l="1"/>
  <c r="L863" i="2" s="1"/>
  <c r="H863" i="2"/>
  <c r="K863" i="2" s="1"/>
  <c r="A3094" i="2"/>
  <c r="B3093" i="2"/>
  <c r="C3093" i="2" s="1"/>
  <c r="D864" i="2" l="1"/>
  <c r="A3095" i="2"/>
  <c r="B3094" i="2"/>
  <c r="C3094" i="2" s="1"/>
  <c r="F864" i="2" l="1"/>
  <c r="G864" i="2"/>
  <c r="I864" i="2" s="1"/>
  <c r="M864" i="2" s="1"/>
  <c r="E865" i="2" s="1"/>
  <c r="A3096" i="2"/>
  <c r="B3095" i="2"/>
  <c r="C3095" i="2" s="1"/>
  <c r="J864" i="2" l="1"/>
  <c r="L864" i="2" s="1"/>
  <c r="H864" i="2"/>
  <c r="K864" i="2" s="1"/>
  <c r="A3097" i="2"/>
  <c r="B3096" i="2"/>
  <c r="C3096" i="2" s="1"/>
  <c r="D865" i="2" l="1"/>
  <c r="B3097" i="2"/>
  <c r="C3097" i="2" s="1"/>
  <c r="A3098" i="2"/>
  <c r="F865" i="2" l="1"/>
  <c r="G865" i="2"/>
  <c r="I865" i="2" s="1"/>
  <c r="M865" i="2" s="1"/>
  <c r="E866" i="2" s="1"/>
  <c r="A3099" i="2"/>
  <c r="B3098" i="2"/>
  <c r="C3098" i="2" s="1"/>
  <c r="H865" i="2" l="1"/>
  <c r="K865" i="2" s="1"/>
  <c r="D866" i="2" s="1"/>
  <c r="J865" i="2"/>
  <c r="L865" i="2" s="1"/>
  <c r="A3100" i="2"/>
  <c r="B3099" i="2"/>
  <c r="C3099" i="2" s="1"/>
  <c r="G866" i="2" l="1"/>
  <c r="I866" i="2" s="1"/>
  <c r="M866" i="2" s="1"/>
  <c r="E867" i="2" s="1"/>
  <c r="F866" i="2"/>
  <c r="A3101" i="2"/>
  <c r="B3100" i="2"/>
  <c r="C3100" i="2" s="1"/>
  <c r="H866" i="2" l="1"/>
  <c r="K866" i="2" s="1"/>
  <c r="D867" i="2" s="1"/>
  <c r="J866" i="2"/>
  <c r="L866" i="2" s="1"/>
  <c r="B3101" i="2"/>
  <c r="C3101" i="2" s="1"/>
  <c r="A3102" i="2"/>
  <c r="G867" i="2" l="1"/>
  <c r="I867" i="2" s="1"/>
  <c r="M867" i="2" s="1"/>
  <c r="E868" i="2" s="1"/>
  <c r="F867" i="2"/>
  <c r="A3103" i="2"/>
  <c r="B3102" i="2"/>
  <c r="C3102" i="2" s="1"/>
  <c r="J867" i="2" l="1"/>
  <c r="L867" i="2" s="1"/>
  <c r="H867" i="2"/>
  <c r="K867" i="2" s="1"/>
  <c r="A3104" i="2"/>
  <c r="B3103" i="2"/>
  <c r="C3103" i="2" s="1"/>
  <c r="D868" i="2" l="1"/>
  <c r="A3105" i="2"/>
  <c r="B3104" i="2"/>
  <c r="C3104" i="2" s="1"/>
  <c r="G868" i="2" l="1"/>
  <c r="I868" i="2" s="1"/>
  <c r="M868" i="2" s="1"/>
  <c r="E869" i="2" s="1"/>
  <c r="F868" i="2"/>
  <c r="B3105" i="2"/>
  <c r="C3105" i="2" s="1"/>
  <c r="A3106" i="2"/>
  <c r="J868" i="2" l="1"/>
  <c r="L868" i="2" s="1"/>
  <c r="H868" i="2"/>
  <c r="K868" i="2" s="1"/>
  <c r="A3107" i="2"/>
  <c r="B3106" i="2"/>
  <c r="C3106" i="2" s="1"/>
  <c r="D869" i="2" l="1"/>
  <c r="A3108" i="2"/>
  <c r="B3107" i="2"/>
  <c r="C3107" i="2" s="1"/>
  <c r="G869" i="2" l="1"/>
  <c r="I869" i="2" s="1"/>
  <c r="M869" i="2" s="1"/>
  <c r="E870" i="2" s="1"/>
  <c r="F869" i="2"/>
  <c r="A3109" i="2"/>
  <c r="B3108" i="2"/>
  <c r="C3108" i="2" s="1"/>
  <c r="H869" i="2" l="1"/>
  <c r="K869" i="2" s="1"/>
  <c r="D870" i="2" s="1"/>
  <c r="J869" i="2"/>
  <c r="L869" i="2" s="1"/>
  <c r="A3110" i="2"/>
  <c r="B3109" i="2"/>
  <c r="C3109" i="2" s="1"/>
  <c r="F870" i="2" l="1"/>
  <c r="G870" i="2"/>
  <c r="I870" i="2" s="1"/>
  <c r="M870" i="2" s="1"/>
  <c r="E871" i="2" s="1"/>
  <c r="A3111" i="2"/>
  <c r="B3110" i="2"/>
  <c r="C3110" i="2" s="1"/>
  <c r="J870" i="2" l="1"/>
  <c r="L870" i="2" s="1"/>
  <c r="H870" i="2"/>
  <c r="K870" i="2" s="1"/>
  <c r="A3112" i="2"/>
  <c r="B3111" i="2"/>
  <c r="C3111" i="2" s="1"/>
  <c r="D871" i="2" l="1"/>
  <c r="A3113" i="2"/>
  <c r="B3112" i="2"/>
  <c r="C3112" i="2" s="1"/>
  <c r="G871" i="2" l="1"/>
  <c r="I871" i="2" s="1"/>
  <c r="M871" i="2" s="1"/>
  <c r="E872" i="2" s="1"/>
  <c r="F871" i="2"/>
  <c r="B3113" i="2"/>
  <c r="C3113" i="2" s="1"/>
  <c r="A3114" i="2"/>
  <c r="J871" i="2" l="1"/>
  <c r="L871" i="2" s="1"/>
  <c r="H871" i="2"/>
  <c r="K871" i="2" s="1"/>
  <c r="A3115" i="2"/>
  <c r="B3114" i="2"/>
  <c r="C3114" i="2" s="1"/>
  <c r="D872" i="2" l="1"/>
  <c r="A3116" i="2"/>
  <c r="B3115" i="2"/>
  <c r="C3115" i="2" s="1"/>
  <c r="F872" i="2" l="1"/>
  <c r="G872" i="2"/>
  <c r="I872" i="2" s="1"/>
  <c r="M872" i="2" s="1"/>
  <c r="E873" i="2" s="1"/>
  <c r="A3117" i="2"/>
  <c r="B3116" i="2"/>
  <c r="C3116" i="2" s="1"/>
  <c r="J872" i="2" l="1"/>
  <c r="L872" i="2" s="1"/>
  <c r="H872" i="2"/>
  <c r="K872" i="2" s="1"/>
  <c r="B3117" i="2"/>
  <c r="C3117" i="2" s="1"/>
  <c r="A3118" i="2"/>
  <c r="D873" i="2" l="1"/>
  <c r="A3119" i="2"/>
  <c r="B3118" i="2"/>
  <c r="C3118" i="2" s="1"/>
  <c r="G873" i="2" l="1"/>
  <c r="I873" i="2" s="1"/>
  <c r="M873" i="2" s="1"/>
  <c r="E874" i="2" s="1"/>
  <c r="F873" i="2"/>
  <c r="A3120" i="2"/>
  <c r="B3119" i="2"/>
  <c r="C3119" i="2" s="1"/>
  <c r="H873" i="2" l="1"/>
  <c r="K873" i="2" s="1"/>
  <c r="D874" i="2" s="1"/>
  <c r="J873" i="2"/>
  <c r="L873" i="2" s="1"/>
  <c r="A3121" i="2"/>
  <c r="B3120" i="2"/>
  <c r="C3120" i="2" s="1"/>
  <c r="F874" i="2" l="1"/>
  <c r="G874" i="2"/>
  <c r="I874" i="2" s="1"/>
  <c r="M874" i="2" s="1"/>
  <c r="E875" i="2" s="1"/>
  <c r="B3121" i="2"/>
  <c r="C3121" i="2" s="1"/>
  <c r="A3122" i="2"/>
  <c r="H874" i="2" l="1"/>
  <c r="K874" i="2" s="1"/>
  <c r="D875" i="2" s="1"/>
  <c r="J874" i="2"/>
  <c r="L874" i="2" s="1"/>
  <c r="A3123" i="2"/>
  <c r="B3122" i="2"/>
  <c r="C3122" i="2" s="1"/>
  <c r="G875" i="2" l="1"/>
  <c r="I875" i="2" s="1"/>
  <c r="M875" i="2" s="1"/>
  <c r="E876" i="2" s="1"/>
  <c r="F875" i="2"/>
  <c r="A3124" i="2"/>
  <c r="B3123" i="2"/>
  <c r="C3123" i="2" s="1"/>
  <c r="H875" i="2" l="1"/>
  <c r="K875" i="2" s="1"/>
  <c r="D876" i="2" s="1"/>
  <c r="J875" i="2"/>
  <c r="L875" i="2" s="1"/>
  <c r="A3125" i="2"/>
  <c r="B3124" i="2"/>
  <c r="C3124" i="2" s="1"/>
  <c r="G876" i="2" l="1"/>
  <c r="I876" i="2" s="1"/>
  <c r="M876" i="2" s="1"/>
  <c r="E877" i="2" s="1"/>
  <c r="F876" i="2"/>
  <c r="A3126" i="2"/>
  <c r="B3125" i="2"/>
  <c r="C3125" i="2" s="1"/>
  <c r="J876" i="2" l="1"/>
  <c r="L876" i="2" s="1"/>
  <c r="H876" i="2"/>
  <c r="K876" i="2" s="1"/>
  <c r="A3127" i="2"/>
  <c r="B3126" i="2"/>
  <c r="C3126" i="2" s="1"/>
  <c r="D877" i="2" l="1"/>
  <c r="A3128" i="2"/>
  <c r="B3127" i="2"/>
  <c r="C3127" i="2" s="1"/>
  <c r="G877" i="2" l="1"/>
  <c r="I877" i="2" s="1"/>
  <c r="M877" i="2" s="1"/>
  <c r="E878" i="2" s="1"/>
  <c r="F877" i="2"/>
  <c r="A3129" i="2"/>
  <c r="B3128" i="2"/>
  <c r="C3128" i="2" s="1"/>
  <c r="J877" i="2" l="1"/>
  <c r="L877" i="2" s="1"/>
  <c r="H877" i="2"/>
  <c r="K877" i="2" s="1"/>
  <c r="B3129" i="2"/>
  <c r="C3129" i="2" s="1"/>
  <c r="A3130" i="2"/>
  <c r="D878" i="2" l="1"/>
  <c r="A3131" i="2"/>
  <c r="B3130" i="2"/>
  <c r="C3130" i="2" s="1"/>
  <c r="F878" i="2" l="1"/>
  <c r="G878" i="2"/>
  <c r="I878" i="2" s="1"/>
  <c r="M878" i="2" s="1"/>
  <c r="E879" i="2" s="1"/>
  <c r="A3132" i="2"/>
  <c r="B3131" i="2"/>
  <c r="C3131" i="2" s="1"/>
  <c r="J878" i="2" l="1"/>
  <c r="L878" i="2" s="1"/>
  <c r="H878" i="2"/>
  <c r="K878" i="2" s="1"/>
  <c r="A3133" i="2"/>
  <c r="B3132" i="2"/>
  <c r="C3132" i="2" s="1"/>
  <c r="D879" i="2" l="1"/>
  <c r="B3133" i="2"/>
  <c r="C3133" i="2" s="1"/>
  <c r="A3134" i="2"/>
  <c r="F879" i="2" l="1"/>
  <c r="G879" i="2"/>
  <c r="I879" i="2" s="1"/>
  <c r="M879" i="2" s="1"/>
  <c r="E880" i="2" s="1"/>
  <c r="A3135" i="2"/>
  <c r="B3134" i="2"/>
  <c r="C3134" i="2" s="1"/>
  <c r="H879" i="2" l="1"/>
  <c r="K879" i="2" s="1"/>
  <c r="D880" i="2" s="1"/>
  <c r="J879" i="2"/>
  <c r="L879" i="2" s="1"/>
  <c r="A3136" i="2"/>
  <c r="B3135" i="2"/>
  <c r="C3135" i="2" s="1"/>
  <c r="G880" i="2" l="1"/>
  <c r="I880" i="2" s="1"/>
  <c r="M880" i="2" s="1"/>
  <c r="E881" i="2" s="1"/>
  <c r="F880" i="2"/>
  <c r="A3137" i="2"/>
  <c r="B3136" i="2"/>
  <c r="C3136" i="2" s="1"/>
  <c r="J880" i="2" l="1"/>
  <c r="L880" i="2" s="1"/>
  <c r="H880" i="2"/>
  <c r="K880" i="2" s="1"/>
  <c r="B3137" i="2"/>
  <c r="C3137" i="2" s="1"/>
  <c r="A3138" i="2"/>
  <c r="D881" i="2" l="1"/>
  <c r="A3139" i="2"/>
  <c r="B3138" i="2"/>
  <c r="C3138" i="2" s="1"/>
  <c r="F881" i="2" l="1"/>
  <c r="G881" i="2"/>
  <c r="I881" i="2" s="1"/>
  <c r="M881" i="2" s="1"/>
  <c r="E882" i="2" s="1"/>
  <c r="A3140" i="2"/>
  <c r="B3139" i="2"/>
  <c r="C3139" i="2" s="1"/>
  <c r="H881" i="2" l="1"/>
  <c r="K881" i="2" s="1"/>
  <c r="D882" i="2" s="1"/>
  <c r="J881" i="2"/>
  <c r="L881" i="2" s="1"/>
  <c r="A3141" i="2"/>
  <c r="B3140" i="2"/>
  <c r="C3140" i="2" s="1"/>
  <c r="F882" i="2" l="1"/>
  <c r="G882" i="2"/>
  <c r="I882" i="2" s="1"/>
  <c r="M882" i="2" s="1"/>
  <c r="E883" i="2" s="1"/>
  <c r="A3142" i="2"/>
  <c r="B3141" i="2"/>
  <c r="C3141" i="2" s="1"/>
  <c r="J882" i="2" l="1"/>
  <c r="L882" i="2" s="1"/>
  <c r="H882" i="2"/>
  <c r="K882" i="2" s="1"/>
  <c r="A3143" i="2"/>
  <c r="B3142" i="2"/>
  <c r="C3142" i="2" s="1"/>
  <c r="D883" i="2" l="1"/>
  <c r="A3144" i="2"/>
  <c r="B3143" i="2"/>
  <c r="C3143" i="2" s="1"/>
  <c r="G883" i="2" l="1"/>
  <c r="I883" i="2" s="1"/>
  <c r="M883" i="2" s="1"/>
  <c r="E884" i="2" s="1"/>
  <c r="F883" i="2"/>
  <c r="A3145" i="2"/>
  <c r="B3144" i="2"/>
  <c r="C3144" i="2" s="1"/>
  <c r="J883" i="2" l="1"/>
  <c r="L883" i="2" s="1"/>
  <c r="H883" i="2"/>
  <c r="K883" i="2" s="1"/>
  <c r="B3145" i="2"/>
  <c r="C3145" i="2" s="1"/>
  <c r="A3146" i="2"/>
  <c r="D884" i="2" l="1"/>
  <c r="A3147" i="2"/>
  <c r="B3146" i="2"/>
  <c r="C3146" i="2" s="1"/>
  <c r="F884" i="2" l="1"/>
  <c r="G884" i="2"/>
  <c r="I884" i="2" s="1"/>
  <c r="M884" i="2" s="1"/>
  <c r="E885" i="2" s="1"/>
  <c r="A3148" i="2"/>
  <c r="B3147" i="2"/>
  <c r="C3147" i="2" s="1"/>
  <c r="J884" i="2" l="1"/>
  <c r="L884" i="2" s="1"/>
  <c r="H884" i="2"/>
  <c r="K884" i="2" s="1"/>
  <c r="A3149" i="2"/>
  <c r="B3148" i="2"/>
  <c r="C3148" i="2" s="1"/>
  <c r="D885" i="2" l="1"/>
  <c r="B3149" i="2"/>
  <c r="C3149" i="2" s="1"/>
  <c r="A3150" i="2"/>
  <c r="G885" i="2" l="1"/>
  <c r="I885" i="2" s="1"/>
  <c r="M885" i="2" s="1"/>
  <c r="E886" i="2" s="1"/>
  <c r="F885" i="2"/>
  <c r="A3151" i="2"/>
  <c r="B3150" i="2"/>
  <c r="C3150" i="2" s="1"/>
  <c r="H885" i="2" l="1"/>
  <c r="K885" i="2" s="1"/>
  <c r="D886" i="2" s="1"/>
  <c r="J885" i="2"/>
  <c r="L885" i="2" s="1"/>
  <c r="A3152" i="2"/>
  <c r="B3151" i="2"/>
  <c r="C3151" i="2" s="1"/>
  <c r="G886" i="2" l="1"/>
  <c r="I886" i="2" s="1"/>
  <c r="M886" i="2" s="1"/>
  <c r="E887" i="2" s="1"/>
  <c r="F886" i="2"/>
  <c r="A3153" i="2"/>
  <c r="B3152" i="2"/>
  <c r="C3152" i="2" s="1"/>
  <c r="J886" i="2" l="1"/>
  <c r="L886" i="2" s="1"/>
  <c r="H886" i="2"/>
  <c r="K886" i="2" s="1"/>
  <c r="B3153" i="2"/>
  <c r="C3153" i="2" s="1"/>
  <c r="A3154" i="2"/>
  <c r="D887" i="2" l="1"/>
  <c r="A3155" i="2"/>
  <c r="B3154" i="2"/>
  <c r="C3154" i="2" s="1"/>
  <c r="F887" i="2" l="1"/>
  <c r="G887" i="2"/>
  <c r="I887" i="2" s="1"/>
  <c r="M887" i="2" s="1"/>
  <c r="E888" i="2" s="1"/>
  <c r="A3156" i="2"/>
  <c r="B3155" i="2"/>
  <c r="C3155" i="2" s="1"/>
  <c r="J887" i="2" l="1"/>
  <c r="L887" i="2" s="1"/>
  <c r="H887" i="2"/>
  <c r="K887" i="2" s="1"/>
  <c r="A3157" i="2"/>
  <c r="B3156" i="2"/>
  <c r="C3156" i="2" s="1"/>
  <c r="D888" i="2" l="1"/>
  <c r="A3158" i="2"/>
  <c r="B3157" i="2"/>
  <c r="C3157" i="2" s="1"/>
  <c r="F888" i="2" l="1"/>
  <c r="G888" i="2"/>
  <c r="I888" i="2" s="1"/>
  <c r="M888" i="2" s="1"/>
  <c r="E889" i="2" s="1"/>
  <c r="A3159" i="2"/>
  <c r="B3158" i="2"/>
  <c r="C3158" i="2" s="1"/>
  <c r="J888" i="2" l="1"/>
  <c r="L888" i="2" s="1"/>
  <c r="H888" i="2"/>
  <c r="K888" i="2" s="1"/>
  <c r="A3160" i="2"/>
  <c r="B3159" i="2"/>
  <c r="C3159" i="2" s="1"/>
  <c r="D889" i="2" l="1"/>
  <c r="A3161" i="2"/>
  <c r="B3160" i="2"/>
  <c r="C3160" i="2" s="1"/>
  <c r="G889" i="2" l="1"/>
  <c r="I889" i="2" s="1"/>
  <c r="M889" i="2" s="1"/>
  <c r="E890" i="2" s="1"/>
  <c r="F889" i="2"/>
  <c r="B3161" i="2"/>
  <c r="C3161" i="2" s="1"/>
  <c r="A3162" i="2"/>
  <c r="H889" i="2" l="1"/>
  <c r="K889" i="2" s="1"/>
  <c r="D890" i="2" s="1"/>
  <c r="J889" i="2"/>
  <c r="L889" i="2" s="1"/>
  <c r="A3163" i="2"/>
  <c r="B3162" i="2"/>
  <c r="C3162" i="2" s="1"/>
  <c r="F890" i="2" l="1"/>
  <c r="G890" i="2"/>
  <c r="I890" i="2" s="1"/>
  <c r="M890" i="2" s="1"/>
  <c r="E891" i="2" s="1"/>
  <c r="A3164" i="2"/>
  <c r="B3163" i="2"/>
  <c r="C3163" i="2" s="1"/>
  <c r="H890" i="2" l="1"/>
  <c r="K890" i="2" s="1"/>
  <c r="D891" i="2" s="1"/>
  <c r="J890" i="2"/>
  <c r="L890" i="2" s="1"/>
  <c r="A3165" i="2"/>
  <c r="B3164" i="2"/>
  <c r="C3164" i="2" s="1"/>
  <c r="G891" i="2" l="1"/>
  <c r="I891" i="2" s="1"/>
  <c r="M891" i="2" s="1"/>
  <c r="E892" i="2" s="1"/>
  <c r="F891" i="2"/>
  <c r="B3165" i="2"/>
  <c r="C3165" i="2" s="1"/>
  <c r="A3166" i="2"/>
  <c r="H891" i="2" l="1"/>
  <c r="K891" i="2" s="1"/>
  <c r="D892" i="2" s="1"/>
  <c r="J891" i="2"/>
  <c r="L891" i="2" s="1"/>
  <c r="A3167" i="2"/>
  <c r="B3166" i="2"/>
  <c r="C3166" i="2" s="1"/>
  <c r="F892" i="2" l="1"/>
  <c r="G892" i="2"/>
  <c r="I892" i="2" s="1"/>
  <c r="M892" i="2" s="1"/>
  <c r="E893" i="2" s="1"/>
  <c r="A3168" i="2"/>
  <c r="B3167" i="2"/>
  <c r="C3167" i="2" s="1"/>
  <c r="J892" i="2" l="1"/>
  <c r="L892" i="2" s="1"/>
  <c r="H892" i="2"/>
  <c r="K892" i="2" s="1"/>
  <c r="A3169" i="2"/>
  <c r="B3168" i="2"/>
  <c r="C3168" i="2" s="1"/>
  <c r="D893" i="2" l="1"/>
  <c r="B3169" i="2"/>
  <c r="C3169" i="2" s="1"/>
  <c r="A3170" i="2"/>
  <c r="G893" i="2" l="1"/>
  <c r="I893" i="2" s="1"/>
  <c r="M893" i="2" s="1"/>
  <c r="E894" i="2" s="1"/>
  <c r="F893" i="2"/>
  <c r="A3171" i="2"/>
  <c r="B3170" i="2"/>
  <c r="C3170" i="2" s="1"/>
  <c r="J893" i="2" l="1"/>
  <c r="L893" i="2" s="1"/>
  <c r="H893" i="2"/>
  <c r="K893" i="2" s="1"/>
  <c r="A3172" i="2"/>
  <c r="B3171" i="2"/>
  <c r="C3171" i="2" s="1"/>
  <c r="D894" i="2" l="1"/>
  <c r="A3173" i="2"/>
  <c r="B3172" i="2"/>
  <c r="C3172" i="2" s="1"/>
  <c r="G894" i="2" l="1"/>
  <c r="I894" i="2" s="1"/>
  <c r="M894" i="2" s="1"/>
  <c r="E895" i="2" s="1"/>
  <c r="F894" i="2"/>
  <c r="A3174" i="2"/>
  <c r="B3173" i="2"/>
  <c r="C3173" i="2" s="1"/>
  <c r="H894" i="2" l="1"/>
  <c r="K894" i="2" s="1"/>
  <c r="D895" i="2" s="1"/>
  <c r="J894" i="2"/>
  <c r="L894" i="2" s="1"/>
  <c r="A3175" i="2"/>
  <c r="B3174" i="2"/>
  <c r="C3174" i="2" s="1"/>
  <c r="G895" i="2" l="1"/>
  <c r="I895" i="2" s="1"/>
  <c r="M895" i="2" s="1"/>
  <c r="E896" i="2" s="1"/>
  <c r="F895" i="2"/>
  <c r="A3176" i="2"/>
  <c r="B3175" i="2"/>
  <c r="C3175" i="2" s="1"/>
  <c r="J895" i="2" l="1"/>
  <c r="L895" i="2" s="1"/>
  <c r="H895" i="2"/>
  <c r="K895" i="2" s="1"/>
  <c r="D896" i="2" s="1"/>
  <c r="A3177" i="2"/>
  <c r="B3176" i="2"/>
  <c r="C3176" i="2" s="1"/>
  <c r="G896" i="2" l="1"/>
  <c r="I896" i="2" s="1"/>
  <c r="M896" i="2" s="1"/>
  <c r="E897" i="2" s="1"/>
  <c r="F896" i="2"/>
  <c r="B3177" i="2"/>
  <c r="C3177" i="2" s="1"/>
  <c r="A3178" i="2"/>
  <c r="J896" i="2" l="1"/>
  <c r="L896" i="2" s="1"/>
  <c r="H896" i="2"/>
  <c r="K896" i="2" s="1"/>
  <c r="D897" i="2" s="1"/>
  <c r="A3179" i="2"/>
  <c r="B3178" i="2"/>
  <c r="C3178" i="2" s="1"/>
  <c r="F897" i="2" l="1"/>
  <c r="G897" i="2"/>
  <c r="I897" i="2" s="1"/>
  <c r="M897" i="2" s="1"/>
  <c r="E898" i="2" s="1"/>
  <c r="A3180" i="2"/>
  <c r="B3179" i="2"/>
  <c r="C3179" i="2" s="1"/>
  <c r="J897" i="2" l="1"/>
  <c r="L897" i="2" s="1"/>
  <c r="H897" i="2"/>
  <c r="K897" i="2" s="1"/>
  <c r="D898" i="2" s="1"/>
  <c r="A3181" i="2"/>
  <c r="B3180" i="2"/>
  <c r="C3180" i="2" s="1"/>
  <c r="G898" i="2" l="1"/>
  <c r="I898" i="2" s="1"/>
  <c r="M898" i="2" s="1"/>
  <c r="E899" i="2" s="1"/>
  <c r="F898" i="2"/>
  <c r="B3181" i="2"/>
  <c r="C3181" i="2" s="1"/>
  <c r="A3182" i="2"/>
  <c r="H898" i="2" l="1"/>
  <c r="K898" i="2" s="1"/>
  <c r="D899" i="2" s="1"/>
  <c r="J898" i="2"/>
  <c r="L898" i="2" s="1"/>
  <c r="A3183" i="2"/>
  <c r="B3182" i="2"/>
  <c r="C3182" i="2" s="1"/>
  <c r="G899" i="2" l="1"/>
  <c r="I899" i="2" s="1"/>
  <c r="M899" i="2" s="1"/>
  <c r="E900" i="2" s="1"/>
  <c r="F899" i="2"/>
  <c r="A3184" i="2"/>
  <c r="B3183" i="2"/>
  <c r="C3183" i="2" s="1"/>
  <c r="H899" i="2" l="1"/>
  <c r="K899" i="2" s="1"/>
  <c r="D900" i="2" s="1"/>
  <c r="J899" i="2"/>
  <c r="L899" i="2" s="1"/>
  <c r="A3185" i="2"/>
  <c r="B3184" i="2"/>
  <c r="C3184" i="2" s="1"/>
  <c r="F900" i="2" l="1"/>
  <c r="G900" i="2"/>
  <c r="I900" i="2" s="1"/>
  <c r="M900" i="2" s="1"/>
  <c r="E901" i="2" s="1"/>
  <c r="B3185" i="2"/>
  <c r="C3185" i="2" s="1"/>
  <c r="A3186" i="2"/>
  <c r="J900" i="2" l="1"/>
  <c r="L900" i="2" s="1"/>
  <c r="H900" i="2"/>
  <c r="K900" i="2" s="1"/>
  <c r="A3187" i="2"/>
  <c r="B3186" i="2"/>
  <c r="C3186" i="2" s="1"/>
  <c r="D901" i="2" l="1"/>
  <c r="A3188" i="2"/>
  <c r="B3187" i="2"/>
  <c r="C3187" i="2" s="1"/>
  <c r="G901" i="2" l="1"/>
  <c r="I901" i="2" s="1"/>
  <c r="M901" i="2" s="1"/>
  <c r="E902" i="2" s="1"/>
  <c r="F901" i="2"/>
  <c r="A3189" i="2"/>
  <c r="B3188" i="2"/>
  <c r="C3188" i="2" s="1"/>
  <c r="H901" i="2" l="1"/>
  <c r="K901" i="2" s="1"/>
  <c r="D902" i="2" s="1"/>
  <c r="J901" i="2"/>
  <c r="L901" i="2" s="1"/>
  <c r="A3190" i="2"/>
  <c r="B3189" i="2"/>
  <c r="C3189" i="2" s="1"/>
  <c r="G902" i="2" l="1"/>
  <c r="I902" i="2" s="1"/>
  <c r="M902" i="2" s="1"/>
  <c r="E903" i="2" s="1"/>
  <c r="F902" i="2"/>
  <c r="A3191" i="2"/>
  <c r="B3190" i="2"/>
  <c r="C3190" i="2" s="1"/>
  <c r="H902" i="2" l="1"/>
  <c r="K902" i="2" s="1"/>
  <c r="D903" i="2" s="1"/>
  <c r="J902" i="2"/>
  <c r="L902" i="2" s="1"/>
  <c r="A3192" i="2"/>
  <c r="B3191" i="2"/>
  <c r="C3191" i="2" s="1"/>
  <c r="G903" i="2" l="1"/>
  <c r="I903" i="2" s="1"/>
  <c r="M903" i="2" s="1"/>
  <c r="E904" i="2" s="1"/>
  <c r="F903" i="2"/>
  <c r="A3193" i="2"/>
  <c r="B3192" i="2"/>
  <c r="C3192" i="2" s="1"/>
  <c r="H903" i="2" l="1"/>
  <c r="K903" i="2" s="1"/>
  <c r="J903" i="2"/>
  <c r="L903" i="2" s="1"/>
  <c r="B3193" i="2"/>
  <c r="C3193" i="2" s="1"/>
  <c r="A3194" i="2"/>
  <c r="D904" i="2" l="1"/>
  <c r="A3195" i="2"/>
  <c r="B3194" i="2"/>
  <c r="C3194" i="2" s="1"/>
  <c r="F904" i="2" l="1"/>
  <c r="G904" i="2"/>
  <c r="I904" i="2" s="1"/>
  <c r="M904" i="2" s="1"/>
  <c r="E905" i="2" s="1"/>
  <c r="A3196" i="2"/>
  <c r="B3195" i="2"/>
  <c r="C3195" i="2" s="1"/>
  <c r="J904" i="2" l="1"/>
  <c r="L904" i="2" s="1"/>
  <c r="H904" i="2"/>
  <c r="K904" i="2" s="1"/>
  <c r="A3197" i="2"/>
  <c r="B3196" i="2"/>
  <c r="C3196" i="2" s="1"/>
  <c r="D905" i="2" l="1"/>
  <c r="B3197" i="2"/>
  <c r="C3197" i="2" s="1"/>
  <c r="A3198" i="2"/>
  <c r="F905" i="2" l="1"/>
  <c r="G905" i="2"/>
  <c r="I905" i="2" s="1"/>
  <c r="M905" i="2" s="1"/>
  <c r="E906" i="2" s="1"/>
  <c r="A3199" i="2"/>
  <c r="B3198" i="2"/>
  <c r="C3198" i="2" s="1"/>
  <c r="H905" i="2" l="1"/>
  <c r="K905" i="2" s="1"/>
  <c r="D906" i="2" s="1"/>
  <c r="J905" i="2"/>
  <c r="L905" i="2" s="1"/>
  <c r="A3200" i="2"/>
  <c r="B3199" i="2"/>
  <c r="C3199" i="2" s="1"/>
  <c r="F906" i="2" l="1"/>
  <c r="G906" i="2"/>
  <c r="I906" i="2" s="1"/>
  <c r="M906" i="2" s="1"/>
  <c r="E907" i="2" s="1"/>
  <c r="A3201" i="2"/>
  <c r="B3200" i="2"/>
  <c r="C3200" i="2" s="1"/>
  <c r="H906" i="2" l="1"/>
  <c r="K906" i="2" s="1"/>
  <c r="D907" i="2" s="1"/>
  <c r="J906" i="2"/>
  <c r="L906" i="2" s="1"/>
  <c r="B3201" i="2"/>
  <c r="C3201" i="2" s="1"/>
  <c r="A3202" i="2"/>
  <c r="F907" i="2" l="1"/>
  <c r="G907" i="2"/>
  <c r="I907" i="2" s="1"/>
  <c r="M907" i="2" s="1"/>
  <c r="E908" i="2" s="1"/>
  <c r="A3203" i="2"/>
  <c r="B3202" i="2"/>
  <c r="C3202" i="2" s="1"/>
  <c r="J907" i="2" l="1"/>
  <c r="L907" i="2" s="1"/>
  <c r="H907" i="2"/>
  <c r="K907" i="2" s="1"/>
  <c r="A3204" i="2"/>
  <c r="B3203" i="2"/>
  <c r="C3203" i="2" s="1"/>
  <c r="D908" i="2" l="1"/>
  <c r="A3205" i="2"/>
  <c r="B3204" i="2"/>
  <c r="C3204" i="2" s="1"/>
  <c r="F908" i="2" l="1"/>
  <c r="G908" i="2"/>
  <c r="I908" i="2" s="1"/>
  <c r="M908" i="2" s="1"/>
  <c r="E909" i="2" s="1"/>
  <c r="A3206" i="2"/>
  <c r="B3205" i="2"/>
  <c r="C3205" i="2" s="1"/>
  <c r="J908" i="2" l="1"/>
  <c r="L908" i="2" s="1"/>
  <c r="H908" i="2"/>
  <c r="K908" i="2" s="1"/>
  <c r="A3207" i="2"/>
  <c r="B3206" i="2"/>
  <c r="C3206" i="2" s="1"/>
  <c r="D909" i="2" l="1"/>
  <c r="A3208" i="2"/>
  <c r="B3207" i="2"/>
  <c r="C3207" i="2" s="1"/>
  <c r="F909" i="2" l="1"/>
  <c r="G909" i="2"/>
  <c r="I909" i="2" s="1"/>
  <c r="M909" i="2" s="1"/>
  <c r="E910" i="2" s="1"/>
  <c r="A3209" i="2"/>
  <c r="B3208" i="2"/>
  <c r="C3208" i="2" s="1"/>
  <c r="H909" i="2" l="1"/>
  <c r="K909" i="2" s="1"/>
  <c r="D910" i="2" s="1"/>
  <c r="J909" i="2"/>
  <c r="L909" i="2" s="1"/>
  <c r="B3209" i="2"/>
  <c r="C3209" i="2" s="1"/>
  <c r="A3210" i="2"/>
  <c r="G910" i="2" l="1"/>
  <c r="I910" i="2" s="1"/>
  <c r="M910" i="2" s="1"/>
  <c r="E911" i="2" s="1"/>
  <c r="F910" i="2"/>
  <c r="A3211" i="2"/>
  <c r="B3210" i="2"/>
  <c r="C3210" i="2" s="1"/>
  <c r="J910" i="2" l="1"/>
  <c r="L910" i="2" s="1"/>
  <c r="H910" i="2"/>
  <c r="K910" i="2" s="1"/>
  <c r="D911" i="2" s="1"/>
  <c r="A3212" i="2"/>
  <c r="B3211" i="2"/>
  <c r="C3211" i="2" s="1"/>
  <c r="G911" i="2" l="1"/>
  <c r="I911" i="2" s="1"/>
  <c r="M911" i="2" s="1"/>
  <c r="E912" i="2" s="1"/>
  <c r="F911" i="2"/>
  <c r="A3213" i="2"/>
  <c r="B3212" i="2"/>
  <c r="C3212" i="2" s="1"/>
  <c r="H911" i="2" l="1"/>
  <c r="K911" i="2" s="1"/>
  <c r="D912" i="2" s="1"/>
  <c r="J911" i="2"/>
  <c r="L911" i="2" s="1"/>
  <c r="B3213" i="2"/>
  <c r="C3213" i="2" s="1"/>
  <c r="A3214" i="2"/>
  <c r="F912" i="2" l="1"/>
  <c r="G912" i="2"/>
  <c r="I912" i="2" s="1"/>
  <c r="M912" i="2" s="1"/>
  <c r="E913" i="2" s="1"/>
  <c r="A3215" i="2"/>
  <c r="B3214" i="2"/>
  <c r="C3214" i="2" s="1"/>
  <c r="H912" i="2" l="1"/>
  <c r="K912" i="2" s="1"/>
  <c r="D913" i="2" s="1"/>
  <c r="J912" i="2"/>
  <c r="L912" i="2" s="1"/>
  <c r="B3215" i="2"/>
  <c r="C3215" i="2" s="1"/>
  <c r="A3216" i="2"/>
  <c r="F913" i="2" l="1"/>
  <c r="G913" i="2"/>
  <c r="I913" i="2" s="1"/>
  <c r="M913" i="2" s="1"/>
  <c r="E914" i="2" s="1"/>
  <c r="A3217" i="2"/>
  <c r="B3216" i="2"/>
  <c r="C3216" i="2" s="1"/>
  <c r="H913" i="2" l="1"/>
  <c r="K913" i="2" s="1"/>
  <c r="D914" i="2" s="1"/>
  <c r="J913" i="2"/>
  <c r="L913" i="2" s="1"/>
  <c r="A3218" i="2"/>
  <c r="B3217" i="2"/>
  <c r="C3217" i="2" s="1"/>
  <c r="G914" i="2" l="1"/>
  <c r="I914" i="2" s="1"/>
  <c r="M914" i="2" s="1"/>
  <c r="E915" i="2" s="1"/>
  <c r="F914" i="2"/>
  <c r="A3219" i="2"/>
  <c r="B3218" i="2"/>
  <c r="C3218" i="2" s="1"/>
  <c r="H914" i="2" l="1"/>
  <c r="K914" i="2" s="1"/>
  <c r="D915" i="2" s="1"/>
  <c r="J914" i="2"/>
  <c r="L914" i="2" s="1"/>
  <c r="A3220" i="2"/>
  <c r="B3219" i="2"/>
  <c r="C3219" i="2" s="1"/>
  <c r="G915" i="2" l="1"/>
  <c r="I915" i="2" s="1"/>
  <c r="M915" i="2" s="1"/>
  <c r="E916" i="2" s="1"/>
  <c r="F915" i="2"/>
  <c r="A3221" i="2"/>
  <c r="B3220" i="2"/>
  <c r="C3220" i="2" s="1"/>
  <c r="J915" i="2" l="1"/>
  <c r="L915" i="2" s="1"/>
  <c r="H915" i="2"/>
  <c r="K915" i="2" s="1"/>
  <c r="B3221" i="2"/>
  <c r="C3221" i="2" s="1"/>
  <c r="A3222" i="2"/>
  <c r="D916" i="2" l="1"/>
  <c r="A3223" i="2"/>
  <c r="B3222" i="2"/>
  <c r="C3222" i="2" s="1"/>
  <c r="F916" i="2" l="1"/>
  <c r="G916" i="2"/>
  <c r="I916" i="2" s="1"/>
  <c r="M916" i="2" s="1"/>
  <c r="E917" i="2" s="1"/>
  <c r="B3223" i="2"/>
  <c r="C3223" i="2" s="1"/>
  <c r="A3224" i="2"/>
  <c r="H916" i="2" l="1"/>
  <c r="K916" i="2" s="1"/>
  <c r="D917" i="2" s="1"/>
  <c r="J916" i="2"/>
  <c r="L916" i="2" s="1"/>
  <c r="A3225" i="2"/>
  <c r="B3224" i="2"/>
  <c r="C3224" i="2" s="1"/>
  <c r="G917" i="2" l="1"/>
  <c r="I917" i="2" s="1"/>
  <c r="M917" i="2" s="1"/>
  <c r="E918" i="2" s="1"/>
  <c r="F917" i="2"/>
  <c r="B3225" i="2"/>
  <c r="C3225" i="2" s="1"/>
  <c r="A3226" i="2"/>
  <c r="J917" i="2" l="1"/>
  <c r="L917" i="2" s="1"/>
  <c r="H917" i="2"/>
  <c r="K917" i="2" s="1"/>
  <c r="A3227" i="2"/>
  <c r="B3226" i="2"/>
  <c r="C3226" i="2" s="1"/>
  <c r="D918" i="2" l="1"/>
  <c r="A3228" i="2"/>
  <c r="B3227" i="2"/>
  <c r="C3227" i="2" s="1"/>
  <c r="G918" i="2" l="1"/>
  <c r="I918" i="2" s="1"/>
  <c r="M918" i="2" s="1"/>
  <c r="E919" i="2" s="1"/>
  <c r="F918" i="2"/>
  <c r="A3229" i="2"/>
  <c r="B3228" i="2"/>
  <c r="C3228" i="2" s="1"/>
  <c r="J918" i="2" l="1"/>
  <c r="L918" i="2" s="1"/>
  <c r="H918" i="2"/>
  <c r="K918" i="2" s="1"/>
  <c r="D919" i="2" s="1"/>
  <c r="B3229" i="2"/>
  <c r="C3229" i="2" s="1"/>
  <c r="A3230" i="2"/>
  <c r="G919" i="2" l="1"/>
  <c r="I919" i="2" s="1"/>
  <c r="M919" i="2" s="1"/>
  <c r="E920" i="2" s="1"/>
  <c r="F919" i="2"/>
  <c r="A3231" i="2"/>
  <c r="B3230" i="2"/>
  <c r="C3230" i="2" s="1"/>
  <c r="J919" i="2" l="1"/>
  <c r="L919" i="2" s="1"/>
  <c r="H919" i="2"/>
  <c r="K919" i="2" s="1"/>
  <c r="A3232" i="2"/>
  <c r="B3231" i="2"/>
  <c r="C3231" i="2" s="1"/>
  <c r="D920" i="2" l="1"/>
  <c r="A3233" i="2"/>
  <c r="B3232" i="2"/>
  <c r="C3232" i="2" s="1"/>
  <c r="F920" i="2" l="1"/>
  <c r="G920" i="2"/>
  <c r="I920" i="2" s="1"/>
  <c r="M920" i="2" s="1"/>
  <c r="E921" i="2" s="1"/>
  <c r="B3233" i="2"/>
  <c r="C3233" i="2" s="1"/>
  <c r="A3234" i="2"/>
  <c r="J920" i="2" l="1"/>
  <c r="L920" i="2" s="1"/>
  <c r="H920" i="2"/>
  <c r="K920" i="2" s="1"/>
  <c r="A3235" i="2"/>
  <c r="B3234" i="2"/>
  <c r="C3234" i="2" s="1"/>
  <c r="D921" i="2" l="1"/>
  <c r="A3236" i="2"/>
  <c r="B3235" i="2"/>
  <c r="C3235" i="2" s="1"/>
  <c r="G921" i="2" l="1"/>
  <c r="I921" i="2" s="1"/>
  <c r="M921" i="2" s="1"/>
  <c r="E922" i="2" s="1"/>
  <c r="F921" i="2"/>
  <c r="A3237" i="2"/>
  <c r="B3236" i="2"/>
  <c r="C3236" i="2" s="1"/>
  <c r="J921" i="2" l="1"/>
  <c r="L921" i="2" s="1"/>
  <c r="H921" i="2"/>
  <c r="K921" i="2" s="1"/>
  <c r="D922" i="2" s="1"/>
  <c r="A3238" i="2"/>
  <c r="B3237" i="2"/>
  <c r="C3237" i="2" s="1"/>
  <c r="G922" i="2" l="1"/>
  <c r="I922" i="2" s="1"/>
  <c r="M922" i="2" s="1"/>
  <c r="E923" i="2" s="1"/>
  <c r="F922" i="2"/>
  <c r="A3239" i="2"/>
  <c r="B3238" i="2"/>
  <c r="C3238" i="2" s="1"/>
  <c r="H922" i="2" l="1"/>
  <c r="K922" i="2" s="1"/>
  <c r="D923" i="2" s="1"/>
  <c r="J922" i="2"/>
  <c r="L922" i="2" s="1"/>
  <c r="A3240" i="2"/>
  <c r="B3239" i="2"/>
  <c r="C3239" i="2" s="1"/>
  <c r="G923" i="2" l="1"/>
  <c r="I923" i="2" s="1"/>
  <c r="M923" i="2" s="1"/>
  <c r="E924" i="2" s="1"/>
  <c r="F923" i="2"/>
  <c r="A3241" i="2"/>
  <c r="B3240" i="2"/>
  <c r="C3240" i="2" s="1"/>
  <c r="H923" i="2" l="1"/>
  <c r="K923" i="2" s="1"/>
  <c r="D924" i="2" s="1"/>
  <c r="J923" i="2"/>
  <c r="L923" i="2" s="1"/>
  <c r="B3241" i="2"/>
  <c r="C3241" i="2" s="1"/>
  <c r="A3242" i="2"/>
  <c r="F924" i="2" l="1"/>
  <c r="G924" i="2"/>
  <c r="I924" i="2" s="1"/>
  <c r="M924" i="2" s="1"/>
  <c r="E925" i="2" s="1"/>
  <c r="A3243" i="2"/>
  <c r="B3242" i="2"/>
  <c r="C3242" i="2" s="1"/>
  <c r="H924" i="2" l="1"/>
  <c r="K924" i="2" s="1"/>
  <c r="D925" i="2" s="1"/>
  <c r="J924" i="2"/>
  <c r="L924" i="2" s="1"/>
  <c r="A3244" i="2"/>
  <c r="B3243" i="2"/>
  <c r="C3243" i="2" s="1"/>
  <c r="F925" i="2" l="1"/>
  <c r="G925" i="2"/>
  <c r="I925" i="2" s="1"/>
  <c r="M925" i="2" s="1"/>
  <c r="E926" i="2" s="1"/>
  <c r="A3245" i="2"/>
  <c r="B3244" i="2"/>
  <c r="C3244" i="2" s="1"/>
  <c r="J925" i="2" l="1"/>
  <c r="L925" i="2" s="1"/>
  <c r="H925" i="2"/>
  <c r="K925" i="2" s="1"/>
  <c r="B3245" i="2"/>
  <c r="C3245" i="2" s="1"/>
  <c r="A3246" i="2"/>
  <c r="D926" i="2" l="1"/>
  <c r="A3247" i="2"/>
  <c r="B3246" i="2"/>
  <c r="C3246" i="2" s="1"/>
  <c r="G926" i="2" l="1"/>
  <c r="I926" i="2" s="1"/>
  <c r="M926" i="2" s="1"/>
  <c r="E927" i="2" s="1"/>
  <c r="F926" i="2"/>
  <c r="A3248" i="2"/>
  <c r="B3247" i="2"/>
  <c r="C3247" i="2" s="1"/>
  <c r="H926" i="2" l="1"/>
  <c r="K926" i="2" s="1"/>
  <c r="D927" i="2" s="1"/>
  <c r="J926" i="2"/>
  <c r="L926" i="2" s="1"/>
  <c r="A3249" i="2"/>
  <c r="B3248" i="2"/>
  <c r="C3248" i="2" s="1"/>
  <c r="G927" i="2" l="1"/>
  <c r="I927" i="2" s="1"/>
  <c r="M927" i="2" s="1"/>
  <c r="E928" i="2" s="1"/>
  <c r="F927" i="2"/>
  <c r="B3249" i="2"/>
  <c r="C3249" i="2" s="1"/>
  <c r="A3250" i="2"/>
  <c r="J927" i="2" l="1"/>
  <c r="L927" i="2" s="1"/>
  <c r="H927" i="2"/>
  <c r="K927" i="2" s="1"/>
  <c r="A3251" i="2"/>
  <c r="B3250" i="2"/>
  <c r="C3250" i="2" s="1"/>
  <c r="D928" i="2" l="1"/>
  <c r="A3252" i="2"/>
  <c r="B3251" i="2"/>
  <c r="C3251" i="2" s="1"/>
  <c r="F928" i="2" l="1"/>
  <c r="G928" i="2"/>
  <c r="I928" i="2" s="1"/>
  <c r="M928" i="2" s="1"/>
  <c r="E929" i="2" s="1"/>
  <c r="A3253" i="2"/>
  <c r="B3252" i="2"/>
  <c r="C3252" i="2" s="1"/>
  <c r="H928" i="2" l="1"/>
  <c r="K928" i="2" s="1"/>
  <c r="J928" i="2"/>
  <c r="L928" i="2" s="1"/>
  <c r="A3254" i="2"/>
  <c r="B3253" i="2"/>
  <c r="C3253" i="2" s="1"/>
  <c r="D929" i="2" l="1"/>
  <c r="A3255" i="2"/>
  <c r="B3254" i="2"/>
  <c r="C3254" i="2" s="1"/>
  <c r="F929" i="2" l="1"/>
  <c r="G929" i="2"/>
  <c r="I929" i="2" s="1"/>
  <c r="M929" i="2" s="1"/>
  <c r="E930" i="2" s="1"/>
  <c r="A3256" i="2"/>
  <c r="B3255" i="2"/>
  <c r="C3255" i="2" s="1"/>
  <c r="J929" i="2" l="1"/>
  <c r="L929" i="2" s="1"/>
  <c r="H929" i="2"/>
  <c r="K929" i="2" s="1"/>
  <c r="D930" i="2" s="1"/>
  <c r="A3257" i="2"/>
  <c r="B3256" i="2"/>
  <c r="C3256" i="2" s="1"/>
  <c r="F930" i="2" l="1"/>
  <c r="G930" i="2"/>
  <c r="I930" i="2" s="1"/>
  <c r="M930" i="2" s="1"/>
  <c r="E931" i="2" s="1"/>
  <c r="B3257" i="2"/>
  <c r="C3257" i="2" s="1"/>
  <c r="A3258" i="2"/>
  <c r="J930" i="2" l="1"/>
  <c r="L930" i="2" s="1"/>
  <c r="H930" i="2"/>
  <c r="K930" i="2" s="1"/>
  <c r="A3259" i="2"/>
  <c r="B3258" i="2"/>
  <c r="C3258" i="2" s="1"/>
  <c r="D931" i="2" l="1"/>
  <c r="A3260" i="2"/>
  <c r="B3259" i="2"/>
  <c r="C3259" i="2" s="1"/>
  <c r="G931" i="2" l="1"/>
  <c r="I931" i="2" s="1"/>
  <c r="M931" i="2" s="1"/>
  <c r="E932" i="2" s="1"/>
  <c r="F931" i="2"/>
  <c r="A3261" i="2"/>
  <c r="B3260" i="2"/>
  <c r="C3260" i="2" s="1"/>
  <c r="J931" i="2" l="1"/>
  <c r="L931" i="2" s="1"/>
  <c r="H931" i="2"/>
  <c r="K931" i="2" s="1"/>
  <c r="B3261" i="2"/>
  <c r="C3261" i="2" s="1"/>
  <c r="A3262" i="2"/>
  <c r="D932" i="2" l="1"/>
  <c r="A3263" i="2"/>
  <c r="B3262" i="2"/>
  <c r="C3262" i="2" s="1"/>
  <c r="F932" i="2" l="1"/>
  <c r="G932" i="2"/>
  <c r="I932" i="2" s="1"/>
  <c r="M932" i="2" s="1"/>
  <c r="E933" i="2" s="1"/>
  <c r="A3264" i="2"/>
  <c r="B3263" i="2"/>
  <c r="C3263" i="2" s="1"/>
  <c r="J932" i="2" l="1"/>
  <c r="L932" i="2" s="1"/>
  <c r="H932" i="2"/>
  <c r="K932" i="2" s="1"/>
  <c r="D933" i="2" s="1"/>
  <c r="A3265" i="2"/>
  <c r="B3264" i="2"/>
  <c r="C3264" i="2" s="1"/>
  <c r="F933" i="2" l="1"/>
  <c r="G933" i="2"/>
  <c r="I933" i="2" s="1"/>
  <c r="M933" i="2" s="1"/>
  <c r="E934" i="2" s="1"/>
  <c r="B3265" i="2"/>
  <c r="C3265" i="2" s="1"/>
  <c r="A3266" i="2"/>
  <c r="J933" i="2" l="1"/>
  <c r="L933" i="2" s="1"/>
  <c r="H933" i="2"/>
  <c r="K933" i="2" s="1"/>
  <c r="A3267" i="2"/>
  <c r="B3266" i="2"/>
  <c r="C3266" i="2" s="1"/>
  <c r="D934" i="2" l="1"/>
  <c r="A3268" i="2"/>
  <c r="B3267" i="2"/>
  <c r="C3267" i="2" s="1"/>
  <c r="G934" i="2" l="1"/>
  <c r="I934" i="2" s="1"/>
  <c r="M934" i="2" s="1"/>
  <c r="E935" i="2" s="1"/>
  <c r="F934" i="2"/>
  <c r="A3269" i="2"/>
  <c r="B3268" i="2"/>
  <c r="C3268" i="2" s="1"/>
  <c r="J934" i="2" l="1"/>
  <c r="L934" i="2" s="1"/>
  <c r="H934" i="2"/>
  <c r="K934" i="2" s="1"/>
  <c r="A3270" i="2"/>
  <c r="B3269" i="2"/>
  <c r="C3269" i="2" s="1"/>
  <c r="D935" i="2" l="1"/>
  <c r="A3271" i="2"/>
  <c r="B3270" i="2"/>
  <c r="C3270" i="2" s="1"/>
  <c r="G935" i="2" l="1"/>
  <c r="I935" i="2" s="1"/>
  <c r="M935" i="2" s="1"/>
  <c r="E936" i="2" s="1"/>
  <c r="F935" i="2"/>
  <c r="A3272" i="2"/>
  <c r="B3271" i="2"/>
  <c r="C3271" i="2" s="1"/>
  <c r="J935" i="2" l="1"/>
  <c r="L935" i="2" s="1"/>
  <c r="H935" i="2"/>
  <c r="K935" i="2" s="1"/>
  <c r="A3273" i="2"/>
  <c r="B3272" i="2"/>
  <c r="C3272" i="2" s="1"/>
  <c r="D936" i="2" l="1"/>
  <c r="B3273" i="2"/>
  <c r="C3273" i="2" s="1"/>
  <c r="A3274" i="2"/>
  <c r="G936" i="2" l="1"/>
  <c r="I936" i="2" s="1"/>
  <c r="M936" i="2" s="1"/>
  <c r="E937" i="2" s="1"/>
  <c r="F936" i="2"/>
  <c r="A3275" i="2"/>
  <c r="B3274" i="2"/>
  <c r="C3274" i="2" s="1"/>
  <c r="J936" i="2" l="1"/>
  <c r="L936" i="2" s="1"/>
  <c r="H936" i="2"/>
  <c r="K936" i="2" s="1"/>
  <c r="A3276" i="2"/>
  <c r="B3275" i="2"/>
  <c r="C3275" i="2" s="1"/>
  <c r="D937" i="2" l="1"/>
  <c r="A3277" i="2"/>
  <c r="B3276" i="2"/>
  <c r="C3276" i="2" s="1"/>
  <c r="G937" i="2" l="1"/>
  <c r="I937" i="2" s="1"/>
  <c r="M937" i="2" s="1"/>
  <c r="E938" i="2" s="1"/>
  <c r="F937" i="2"/>
  <c r="B3277" i="2"/>
  <c r="C3277" i="2" s="1"/>
  <c r="A3278" i="2"/>
  <c r="H937" i="2" l="1"/>
  <c r="K937" i="2" s="1"/>
  <c r="D938" i="2" s="1"/>
  <c r="J937" i="2"/>
  <c r="L937" i="2" s="1"/>
  <c r="A3279" i="2"/>
  <c r="B3278" i="2"/>
  <c r="C3278" i="2" s="1"/>
  <c r="F938" i="2" l="1"/>
  <c r="G938" i="2"/>
  <c r="I938" i="2" s="1"/>
  <c r="M938" i="2" s="1"/>
  <c r="E939" i="2" s="1"/>
  <c r="A3280" i="2"/>
  <c r="B3279" i="2"/>
  <c r="C3279" i="2" s="1"/>
  <c r="J938" i="2" l="1"/>
  <c r="L938" i="2" s="1"/>
  <c r="H938" i="2"/>
  <c r="K938" i="2" s="1"/>
  <c r="A3281" i="2"/>
  <c r="B3280" i="2"/>
  <c r="C3280" i="2" s="1"/>
  <c r="D939" i="2" l="1"/>
  <c r="B3281" i="2"/>
  <c r="C3281" i="2" s="1"/>
  <c r="A3282" i="2"/>
  <c r="G939" i="2" l="1"/>
  <c r="I939" i="2" s="1"/>
  <c r="M939" i="2" s="1"/>
  <c r="E940" i="2" s="1"/>
  <c r="F939" i="2"/>
  <c r="A3283" i="2"/>
  <c r="B3282" i="2"/>
  <c r="C3282" i="2" s="1"/>
  <c r="J939" i="2" l="1"/>
  <c r="L939" i="2" s="1"/>
  <c r="H939" i="2"/>
  <c r="K939" i="2" s="1"/>
  <c r="A3284" i="2"/>
  <c r="B3283" i="2"/>
  <c r="C3283" i="2" s="1"/>
  <c r="D940" i="2" l="1"/>
  <c r="A3285" i="2"/>
  <c r="B3284" i="2"/>
  <c r="C3284" i="2" s="1"/>
  <c r="G940" i="2" l="1"/>
  <c r="I940" i="2" s="1"/>
  <c r="M940" i="2" s="1"/>
  <c r="E941" i="2" s="1"/>
  <c r="F940" i="2"/>
  <c r="A3286" i="2"/>
  <c r="B3285" i="2"/>
  <c r="C3285" i="2" s="1"/>
  <c r="H940" i="2" l="1"/>
  <c r="K940" i="2" s="1"/>
  <c r="D941" i="2" s="1"/>
  <c r="J940" i="2"/>
  <c r="L940" i="2" s="1"/>
  <c r="A3287" i="2"/>
  <c r="B3286" i="2"/>
  <c r="C3286" i="2" s="1"/>
  <c r="F941" i="2" l="1"/>
  <c r="G941" i="2"/>
  <c r="I941" i="2" s="1"/>
  <c r="M941" i="2" s="1"/>
  <c r="E942" i="2" s="1"/>
  <c r="A3288" i="2"/>
  <c r="B3287" i="2"/>
  <c r="C3287" i="2" s="1"/>
  <c r="J941" i="2" l="1"/>
  <c r="L941" i="2" s="1"/>
  <c r="H941" i="2"/>
  <c r="K941" i="2" s="1"/>
  <c r="D942" i="2" s="1"/>
  <c r="A3289" i="2"/>
  <c r="B3288" i="2"/>
  <c r="C3288" i="2" s="1"/>
  <c r="G942" i="2" l="1"/>
  <c r="I942" i="2" s="1"/>
  <c r="M942" i="2" s="1"/>
  <c r="E943" i="2" s="1"/>
  <c r="F942" i="2"/>
  <c r="B3289" i="2"/>
  <c r="C3289" i="2" s="1"/>
  <c r="A3290" i="2"/>
  <c r="J942" i="2" l="1"/>
  <c r="L942" i="2" s="1"/>
  <c r="H942" i="2"/>
  <c r="K942" i="2" s="1"/>
  <c r="A3291" i="2"/>
  <c r="B3290" i="2"/>
  <c r="C3290" i="2" s="1"/>
  <c r="D943" i="2" l="1"/>
  <c r="A3292" i="2"/>
  <c r="B3291" i="2"/>
  <c r="C3291" i="2" s="1"/>
  <c r="G943" i="2" l="1"/>
  <c r="I943" i="2" s="1"/>
  <c r="M943" i="2" s="1"/>
  <c r="E944" i="2" s="1"/>
  <c r="F943" i="2"/>
  <c r="A3293" i="2"/>
  <c r="B3292" i="2"/>
  <c r="C3292" i="2" s="1"/>
  <c r="J943" i="2" l="1"/>
  <c r="L943" i="2" s="1"/>
  <c r="H943" i="2"/>
  <c r="K943" i="2" s="1"/>
  <c r="D944" i="2" s="1"/>
  <c r="B3293" i="2"/>
  <c r="C3293" i="2" s="1"/>
  <c r="A3294" i="2"/>
  <c r="G944" i="2" l="1"/>
  <c r="I944" i="2" s="1"/>
  <c r="M944" i="2" s="1"/>
  <c r="E945" i="2" s="1"/>
  <c r="F944" i="2"/>
  <c r="A3295" i="2"/>
  <c r="B3294" i="2"/>
  <c r="C3294" i="2" s="1"/>
  <c r="J944" i="2" l="1"/>
  <c r="L944" i="2" s="1"/>
  <c r="H944" i="2"/>
  <c r="K944" i="2" s="1"/>
  <c r="D945" i="2" s="1"/>
  <c r="A3296" i="2"/>
  <c r="B3295" i="2"/>
  <c r="C3295" i="2" s="1"/>
  <c r="G945" i="2" l="1"/>
  <c r="I945" i="2" s="1"/>
  <c r="M945" i="2" s="1"/>
  <c r="E946" i="2" s="1"/>
  <c r="F945" i="2"/>
  <c r="A3297" i="2"/>
  <c r="B3296" i="2"/>
  <c r="C3296" i="2" s="1"/>
  <c r="J945" i="2" l="1"/>
  <c r="L945" i="2" s="1"/>
  <c r="H945" i="2"/>
  <c r="K945" i="2" s="1"/>
  <c r="B3297" i="2"/>
  <c r="C3297" i="2" s="1"/>
  <c r="A3298" i="2"/>
  <c r="D946" i="2" l="1"/>
  <c r="A3299" i="2"/>
  <c r="B3298" i="2"/>
  <c r="C3298" i="2" s="1"/>
  <c r="G946" i="2" l="1"/>
  <c r="I946" i="2" s="1"/>
  <c r="M946" i="2" s="1"/>
  <c r="E947" i="2" s="1"/>
  <c r="F946" i="2"/>
  <c r="A3300" i="2"/>
  <c r="B3299" i="2"/>
  <c r="C3299" i="2" s="1"/>
  <c r="J946" i="2" l="1"/>
  <c r="L946" i="2" s="1"/>
  <c r="H946" i="2"/>
  <c r="K946" i="2" s="1"/>
  <c r="A3301" i="2"/>
  <c r="B3300" i="2"/>
  <c r="C3300" i="2" s="1"/>
  <c r="D947" i="2" l="1"/>
  <c r="A3302" i="2"/>
  <c r="B3301" i="2"/>
  <c r="C3301" i="2" s="1"/>
  <c r="G947" i="2" l="1"/>
  <c r="I947" i="2" s="1"/>
  <c r="M947" i="2" s="1"/>
  <c r="E948" i="2" s="1"/>
  <c r="F947" i="2"/>
  <c r="A3303" i="2"/>
  <c r="B3302" i="2"/>
  <c r="C3302" i="2" s="1"/>
  <c r="H947" i="2" l="1"/>
  <c r="K947" i="2" s="1"/>
  <c r="D948" i="2" s="1"/>
  <c r="J947" i="2"/>
  <c r="L947" i="2" s="1"/>
  <c r="A3304" i="2"/>
  <c r="B3303" i="2"/>
  <c r="C3303" i="2" s="1"/>
  <c r="F948" i="2" l="1"/>
  <c r="G948" i="2"/>
  <c r="I948" i="2" s="1"/>
  <c r="M948" i="2" s="1"/>
  <c r="E949" i="2" s="1"/>
  <c r="A3305" i="2"/>
  <c r="B3304" i="2"/>
  <c r="C3304" i="2" s="1"/>
  <c r="J948" i="2" l="1"/>
  <c r="L948" i="2" s="1"/>
  <c r="H948" i="2"/>
  <c r="K948" i="2" s="1"/>
  <c r="B3305" i="2"/>
  <c r="C3305" i="2" s="1"/>
  <c r="A3306" i="2"/>
  <c r="D949" i="2" l="1"/>
  <c r="A3307" i="2"/>
  <c r="B3306" i="2"/>
  <c r="C3306" i="2" s="1"/>
  <c r="G949" i="2" l="1"/>
  <c r="I949" i="2" s="1"/>
  <c r="M949" i="2" s="1"/>
  <c r="E950" i="2" s="1"/>
  <c r="F949" i="2"/>
  <c r="A3308" i="2"/>
  <c r="B3307" i="2"/>
  <c r="C3307" i="2" s="1"/>
  <c r="J949" i="2" l="1"/>
  <c r="L949" i="2" s="1"/>
  <c r="H949" i="2"/>
  <c r="K949" i="2" s="1"/>
  <c r="A3309" i="2"/>
  <c r="B3308" i="2"/>
  <c r="C3308" i="2" s="1"/>
  <c r="D950" i="2" l="1"/>
  <c r="B3309" i="2"/>
  <c r="C3309" i="2" s="1"/>
  <c r="A3310" i="2"/>
  <c r="F950" i="2" l="1"/>
  <c r="G950" i="2"/>
  <c r="I950" i="2" s="1"/>
  <c r="M950" i="2" s="1"/>
  <c r="E951" i="2" s="1"/>
  <c r="A3311" i="2"/>
  <c r="B3310" i="2"/>
  <c r="C3310" i="2" s="1"/>
  <c r="J950" i="2" l="1"/>
  <c r="L950" i="2" s="1"/>
  <c r="H950" i="2"/>
  <c r="K950" i="2" s="1"/>
  <c r="A3312" i="2"/>
  <c r="B3311" i="2"/>
  <c r="C3311" i="2" s="1"/>
  <c r="D951" i="2" l="1"/>
  <c r="A3313" i="2"/>
  <c r="B3312" i="2"/>
  <c r="C3312" i="2" s="1"/>
  <c r="F951" i="2" l="1"/>
  <c r="G951" i="2"/>
  <c r="I951" i="2" s="1"/>
  <c r="M951" i="2" s="1"/>
  <c r="E952" i="2" s="1"/>
  <c r="B3313" i="2"/>
  <c r="C3313" i="2" s="1"/>
  <c r="A3314" i="2"/>
  <c r="J951" i="2" l="1"/>
  <c r="L951" i="2" s="1"/>
  <c r="H951" i="2"/>
  <c r="K951" i="2" s="1"/>
  <c r="D952" i="2" s="1"/>
  <c r="A3315" i="2"/>
  <c r="B3314" i="2"/>
  <c r="C3314" i="2" s="1"/>
  <c r="G952" i="2" l="1"/>
  <c r="I952" i="2" s="1"/>
  <c r="M952" i="2" s="1"/>
  <c r="E953" i="2" s="1"/>
  <c r="F952" i="2"/>
  <c r="A3316" i="2"/>
  <c r="B3315" i="2"/>
  <c r="C3315" i="2" s="1"/>
  <c r="J952" i="2" l="1"/>
  <c r="L952" i="2" s="1"/>
  <c r="H952" i="2"/>
  <c r="K952" i="2" s="1"/>
  <c r="A3317" i="2"/>
  <c r="B3316" i="2"/>
  <c r="C3316" i="2" s="1"/>
  <c r="D953" i="2" l="1"/>
  <c r="A3318" i="2"/>
  <c r="B3317" i="2"/>
  <c r="C3317" i="2" s="1"/>
  <c r="G953" i="2" l="1"/>
  <c r="I953" i="2" s="1"/>
  <c r="M953" i="2" s="1"/>
  <c r="E954" i="2" s="1"/>
  <c r="F953" i="2"/>
  <c r="A3319" i="2"/>
  <c r="B3318" i="2"/>
  <c r="C3318" i="2" s="1"/>
  <c r="J953" i="2" l="1"/>
  <c r="L953" i="2" s="1"/>
  <c r="H953" i="2"/>
  <c r="K953" i="2" s="1"/>
  <c r="A3320" i="2"/>
  <c r="B3319" i="2"/>
  <c r="C3319" i="2" s="1"/>
  <c r="D954" i="2" l="1"/>
  <c r="A3321" i="2"/>
  <c r="B3320" i="2"/>
  <c r="C3320" i="2" s="1"/>
  <c r="G954" i="2" l="1"/>
  <c r="I954" i="2" s="1"/>
  <c r="M954" i="2" s="1"/>
  <c r="E955" i="2" s="1"/>
  <c r="F954" i="2"/>
  <c r="B3321" i="2"/>
  <c r="C3321" i="2" s="1"/>
  <c r="A3322" i="2"/>
  <c r="J954" i="2" l="1"/>
  <c r="L954" i="2" s="1"/>
  <c r="H954" i="2"/>
  <c r="K954" i="2" s="1"/>
  <c r="A3323" i="2"/>
  <c r="B3322" i="2"/>
  <c r="C3322" i="2" s="1"/>
  <c r="D955" i="2" l="1"/>
  <c r="A3324" i="2"/>
  <c r="B3323" i="2"/>
  <c r="C3323" i="2" s="1"/>
  <c r="F955" i="2" l="1"/>
  <c r="G955" i="2"/>
  <c r="I955" i="2" s="1"/>
  <c r="M955" i="2" s="1"/>
  <c r="E956" i="2" s="1"/>
  <c r="A3325" i="2"/>
  <c r="B3324" i="2"/>
  <c r="C3324" i="2" s="1"/>
  <c r="H955" i="2" l="1"/>
  <c r="K955" i="2" s="1"/>
  <c r="D956" i="2" s="1"/>
  <c r="J955" i="2"/>
  <c r="L955" i="2" s="1"/>
  <c r="B3325" i="2"/>
  <c r="C3325" i="2" s="1"/>
  <c r="A3326" i="2"/>
  <c r="G956" i="2" l="1"/>
  <c r="I956" i="2" s="1"/>
  <c r="M956" i="2" s="1"/>
  <c r="E957" i="2" s="1"/>
  <c r="F956" i="2"/>
  <c r="A3327" i="2"/>
  <c r="B3326" i="2"/>
  <c r="C3326" i="2" s="1"/>
  <c r="J956" i="2" l="1"/>
  <c r="L956" i="2" s="1"/>
  <c r="H956" i="2"/>
  <c r="K956" i="2" s="1"/>
  <c r="A3328" i="2"/>
  <c r="B3327" i="2"/>
  <c r="C3327" i="2" s="1"/>
  <c r="D957" i="2" l="1"/>
  <c r="A3329" i="2"/>
  <c r="B3328" i="2"/>
  <c r="C3328" i="2" s="1"/>
  <c r="F957" i="2" l="1"/>
  <c r="G957" i="2"/>
  <c r="I957" i="2" s="1"/>
  <c r="M957" i="2" s="1"/>
  <c r="E958" i="2" s="1"/>
  <c r="B3329" i="2"/>
  <c r="C3329" i="2" s="1"/>
  <c r="A3330" i="2"/>
  <c r="J957" i="2" l="1"/>
  <c r="L957" i="2" s="1"/>
  <c r="H957" i="2"/>
  <c r="K957" i="2" s="1"/>
  <c r="A3331" i="2"/>
  <c r="B3330" i="2"/>
  <c r="C3330" i="2" s="1"/>
  <c r="D958" i="2" l="1"/>
  <c r="A3332" i="2"/>
  <c r="B3331" i="2"/>
  <c r="C3331" i="2" s="1"/>
  <c r="F958" i="2" l="1"/>
  <c r="G958" i="2"/>
  <c r="I958" i="2" s="1"/>
  <c r="M958" i="2" s="1"/>
  <c r="E959" i="2" s="1"/>
  <c r="A3333" i="2"/>
  <c r="B3332" i="2"/>
  <c r="C3332" i="2" s="1"/>
  <c r="J958" i="2" l="1"/>
  <c r="L958" i="2" s="1"/>
  <c r="H958" i="2"/>
  <c r="K958" i="2" s="1"/>
  <c r="A3334" i="2"/>
  <c r="B3333" i="2"/>
  <c r="C3333" i="2" s="1"/>
  <c r="D959" i="2" l="1"/>
  <c r="A3335" i="2"/>
  <c r="B3334" i="2"/>
  <c r="C3334" i="2" s="1"/>
  <c r="F959" i="2" l="1"/>
  <c r="G959" i="2"/>
  <c r="I959" i="2" s="1"/>
  <c r="M959" i="2" s="1"/>
  <c r="E960" i="2" s="1"/>
  <c r="A3336" i="2"/>
  <c r="B3335" i="2"/>
  <c r="C3335" i="2" s="1"/>
  <c r="J959" i="2" l="1"/>
  <c r="L959" i="2" s="1"/>
  <c r="H959" i="2"/>
  <c r="K959" i="2" s="1"/>
  <c r="A3337" i="2"/>
  <c r="B3336" i="2"/>
  <c r="C3336" i="2" s="1"/>
  <c r="D960" i="2" l="1"/>
  <c r="B3337" i="2"/>
  <c r="C3337" i="2" s="1"/>
  <c r="A3338" i="2"/>
  <c r="F960" i="2" l="1"/>
  <c r="G960" i="2"/>
  <c r="I960" i="2" s="1"/>
  <c r="M960" i="2" s="1"/>
  <c r="E961" i="2" s="1"/>
  <c r="A3339" i="2"/>
  <c r="B3338" i="2"/>
  <c r="C3338" i="2" s="1"/>
  <c r="H960" i="2" l="1"/>
  <c r="K960" i="2" s="1"/>
  <c r="D961" i="2" s="1"/>
  <c r="J960" i="2"/>
  <c r="L960" i="2" s="1"/>
  <c r="A3340" i="2"/>
  <c r="B3339" i="2"/>
  <c r="C3339" i="2" s="1"/>
  <c r="G961" i="2" l="1"/>
  <c r="I961" i="2" s="1"/>
  <c r="M961" i="2" s="1"/>
  <c r="E962" i="2" s="1"/>
  <c r="F961" i="2"/>
  <c r="A3341" i="2"/>
  <c r="B3340" i="2"/>
  <c r="C3340" i="2" s="1"/>
  <c r="H961" i="2" l="1"/>
  <c r="K961" i="2" s="1"/>
  <c r="D962" i="2" s="1"/>
  <c r="J961" i="2"/>
  <c r="L961" i="2" s="1"/>
  <c r="B3341" i="2"/>
  <c r="C3341" i="2" s="1"/>
  <c r="A3342" i="2"/>
  <c r="G962" i="2" l="1"/>
  <c r="I962" i="2" s="1"/>
  <c r="M962" i="2" s="1"/>
  <c r="E963" i="2" s="1"/>
  <c r="F962" i="2"/>
  <c r="A3343" i="2"/>
  <c r="B3342" i="2"/>
  <c r="C3342" i="2" s="1"/>
  <c r="J962" i="2" l="1"/>
  <c r="L962" i="2" s="1"/>
  <c r="H962" i="2"/>
  <c r="K962" i="2" s="1"/>
  <c r="A3344" i="2"/>
  <c r="B3343" i="2"/>
  <c r="C3343" i="2" s="1"/>
  <c r="D963" i="2" l="1"/>
  <c r="A3345" i="2"/>
  <c r="B3344" i="2"/>
  <c r="C3344" i="2" s="1"/>
  <c r="G963" i="2" l="1"/>
  <c r="I963" i="2" s="1"/>
  <c r="M963" i="2" s="1"/>
  <c r="E964" i="2" s="1"/>
  <c r="F963" i="2"/>
  <c r="B3345" i="2"/>
  <c r="C3345" i="2" s="1"/>
  <c r="A3346" i="2"/>
  <c r="H963" i="2" l="1"/>
  <c r="K963" i="2" s="1"/>
  <c r="D964" i="2" s="1"/>
  <c r="J963" i="2"/>
  <c r="L963" i="2" s="1"/>
  <c r="A3347" i="2"/>
  <c r="B3346" i="2"/>
  <c r="C3346" i="2" s="1"/>
  <c r="G964" i="2" l="1"/>
  <c r="I964" i="2" s="1"/>
  <c r="M964" i="2" s="1"/>
  <c r="E965" i="2" s="1"/>
  <c r="F964" i="2"/>
  <c r="A3348" i="2"/>
  <c r="B3347" i="2"/>
  <c r="C3347" i="2" s="1"/>
  <c r="J964" i="2" l="1"/>
  <c r="L964" i="2" s="1"/>
  <c r="H964" i="2"/>
  <c r="K964" i="2" s="1"/>
  <c r="D965" i="2" s="1"/>
  <c r="A3349" i="2"/>
  <c r="B3348" i="2"/>
  <c r="C3348" i="2" s="1"/>
  <c r="F965" i="2" l="1"/>
  <c r="G965" i="2"/>
  <c r="I965" i="2" s="1"/>
  <c r="M965" i="2" s="1"/>
  <c r="E966" i="2" s="1"/>
  <c r="A3350" i="2"/>
  <c r="B3349" i="2"/>
  <c r="C3349" i="2" s="1"/>
  <c r="H965" i="2" l="1"/>
  <c r="K965" i="2" s="1"/>
  <c r="D966" i="2" s="1"/>
  <c r="J965" i="2"/>
  <c r="L965" i="2" s="1"/>
  <c r="A3351" i="2"/>
  <c r="B3350" i="2"/>
  <c r="C3350" i="2" s="1"/>
  <c r="F966" i="2" l="1"/>
  <c r="G966" i="2"/>
  <c r="I966" i="2" s="1"/>
  <c r="M966" i="2" s="1"/>
  <c r="E967" i="2" s="1"/>
  <c r="A3352" i="2"/>
  <c r="B3351" i="2"/>
  <c r="C3351" i="2" s="1"/>
  <c r="J966" i="2" l="1"/>
  <c r="L966" i="2" s="1"/>
  <c r="H966" i="2"/>
  <c r="K966" i="2" s="1"/>
  <c r="A3353" i="2"/>
  <c r="B3352" i="2"/>
  <c r="C3352" i="2" s="1"/>
  <c r="D967" i="2" l="1"/>
  <c r="B3353" i="2"/>
  <c r="C3353" i="2" s="1"/>
  <c r="A3354" i="2"/>
  <c r="G967" i="2" l="1"/>
  <c r="I967" i="2" s="1"/>
  <c r="M967" i="2" s="1"/>
  <c r="E968" i="2" s="1"/>
  <c r="F967" i="2"/>
  <c r="A3355" i="2"/>
  <c r="B3354" i="2"/>
  <c r="C3354" i="2" s="1"/>
  <c r="J967" i="2" l="1"/>
  <c r="L967" i="2" s="1"/>
  <c r="H967" i="2"/>
  <c r="K967" i="2" s="1"/>
  <c r="A3356" i="2"/>
  <c r="B3355" i="2"/>
  <c r="C3355" i="2" s="1"/>
  <c r="D968" i="2" l="1"/>
  <c r="A3357" i="2"/>
  <c r="B3356" i="2"/>
  <c r="C3356" i="2" s="1"/>
  <c r="G968" i="2" l="1"/>
  <c r="I968" i="2" s="1"/>
  <c r="M968" i="2" s="1"/>
  <c r="E969" i="2" s="1"/>
  <c r="F968" i="2"/>
  <c r="B3357" i="2"/>
  <c r="C3357" i="2" s="1"/>
  <c r="A3358" i="2"/>
  <c r="J968" i="2" l="1"/>
  <c r="L968" i="2" s="1"/>
  <c r="H968" i="2"/>
  <c r="K968" i="2" s="1"/>
  <c r="A3359" i="2"/>
  <c r="B3358" i="2"/>
  <c r="C3358" i="2" s="1"/>
  <c r="D969" i="2" l="1"/>
  <c r="A3360" i="2"/>
  <c r="B3359" i="2"/>
  <c r="C3359" i="2" s="1"/>
  <c r="F969" i="2" l="1"/>
  <c r="G969" i="2"/>
  <c r="I969" i="2" s="1"/>
  <c r="M969" i="2" s="1"/>
  <c r="E970" i="2" s="1"/>
  <c r="A3361" i="2"/>
  <c r="B3360" i="2"/>
  <c r="C3360" i="2" s="1"/>
  <c r="J969" i="2" l="1"/>
  <c r="L969" i="2" s="1"/>
  <c r="H969" i="2"/>
  <c r="K969" i="2" s="1"/>
  <c r="B3361" i="2"/>
  <c r="C3361" i="2" s="1"/>
  <c r="A3362" i="2"/>
  <c r="D970" i="2" l="1"/>
  <c r="A3363" i="2"/>
  <c r="B3362" i="2"/>
  <c r="C3362" i="2" s="1"/>
  <c r="G970" i="2" l="1"/>
  <c r="I970" i="2" s="1"/>
  <c r="M970" i="2" s="1"/>
  <c r="E971" i="2" s="1"/>
  <c r="F970" i="2"/>
  <c r="A3364" i="2"/>
  <c r="B3363" i="2"/>
  <c r="C3363" i="2" s="1"/>
  <c r="H970" i="2" l="1"/>
  <c r="K970" i="2" s="1"/>
  <c r="D971" i="2" s="1"/>
  <c r="J970" i="2"/>
  <c r="L970" i="2" s="1"/>
  <c r="A3365" i="2"/>
  <c r="B3364" i="2"/>
  <c r="C3364" i="2" s="1"/>
  <c r="F971" i="2" l="1"/>
  <c r="G971" i="2"/>
  <c r="I971" i="2" s="1"/>
  <c r="M971" i="2" s="1"/>
  <c r="E972" i="2" s="1"/>
  <c r="A3366" i="2"/>
  <c r="B3365" i="2"/>
  <c r="C3365" i="2" s="1"/>
  <c r="H971" i="2" l="1"/>
  <c r="K971" i="2" s="1"/>
  <c r="D972" i="2" s="1"/>
  <c r="J971" i="2"/>
  <c r="L971" i="2" s="1"/>
  <c r="A3367" i="2"/>
  <c r="B3366" i="2"/>
  <c r="C3366" i="2" s="1"/>
  <c r="F972" i="2" l="1"/>
  <c r="G972" i="2"/>
  <c r="I972" i="2" s="1"/>
  <c r="M972" i="2" s="1"/>
  <c r="E973" i="2" s="1"/>
  <c r="A3368" i="2"/>
  <c r="B3367" i="2"/>
  <c r="C3367" i="2" s="1"/>
  <c r="J972" i="2" l="1"/>
  <c r="L972" i="2" s="1"/>
  <c r="H972" i="2"/>
  <c r="K972" i="2" s="1"/>
  <c r="A3369" i="2"/>
  <c r="B3368" i="2"/>
  <c r="C3368" i="2" s="1"/>
  <c r="D973" i="2" l="1"/>
  <c r="B3369" i="2"/>
  <c r="C3369" i="2" s="1"/>
  <c r="A3370" i="2"/>
  <c r="F973" i="2" l="1"/>
  <c r="G973" i="2"/>
  <c r="I973" i="2" s="1"/>
  <c r="M973" i="2" s="1"/>
  <c r="E974" i="2" s="1"/>
  <c r="A3371" i="2"/>
  <c r="B3370" i="2"/>
  <c r="C3370" i="2" s="1"/>
  <c r="J973" i="2" l="1"/>
  <c r="L973" i="2" s="1"/>
  <c r="H973" i="2"/>
  <c r="K973" i="2" s="1"/>
  <c r="A3372" i="2"/>
  <c r="B3371" i="2"/>
  <c r="C3371" i="2" s="1"/>
  <c r="D974" i="2" l="1"/>
  <c r="A3373" i="2"/>
  <c r="B3372" i="2"/>
  <c r="C3372" i="2" s="1"/>
  <c r="G974" i="2" l="1"/>
  <c r="I974" i="2" s="1"/>
  <c r="M974" i="2" s="1"/>
  <c r="E975" i="2" s="1"/>
  <c r="F974" i="2"/>
  <c r="B3373" i="2"/>
  <c r="C3373" i="2" s="1"/>
  <c r="A3374" i="2"/>
  <c r="H974" i="2" l="1"/>
  <c r="K974" i="2" s="1"/>
  <c r="D975" i="2" s="1"/>
  <c r="J974" i="2"/>
  <c r="L974" i="2" s="1"/>
  <c r="A3375" i="2"/>
  <c r="B3374" i="2"/>
  <c r="C3374" i="2" s="1"/>
  <c r="G975" i="2" l="1"/>
  <c r="I975" i="2" s="1"/>
  <c r="M975" i="2" s="1"/>
  <c r="E976" i="2" s="1"/>
  <c r="F975" i="2"/>
  <c r="A3376" i="2"/>
  <c r="B3375" i="2"/>
  <c r="C3375" i="2" s="1"/>
  <c r="H975" i="2" l="1"/>
  <c r="K975" i="2" s="1"/>
  <c r="D976" i="2" s="1"/>
  <c r="J975" i="2"/>
  <c r="L975" i="2" s="1"/>
  <c r="A3377" i="2"/>
  <c r="B3376" i="2"/>
  <c r="C3376" i="2" s="1"/>
  <c r="F976" i="2" l="1"/>
  <c r="G976" i="2"/>
  <c r="I976" i="2" s="1"/>
  <c r="M976" i="2" s="1"/>
  <c r="E977" i="2" s="1"/>
  <c r="B3377" i="2"/>
  <c r="C3377" i="2" s="1"/>
  <c r="A3378" i="2"/>
  <c r="J976" i="2" l="1"/>
  <c r="L976" i="2" s="1"/>
  <c r="H976" i="2"/>
  <c r="K976" i="2" s="1"/>
  <c r="D977" i="2" s="1"/>
  <c r="A3379" i="2"/>
  <c r="B3378" i="2"/>
  <c r="C3378" i="2" s="1"/>
  <c r="G977" i="2" l="1"/>
  <c r="I977" i="2" s="1"/>
  <c r="M977" i="2" s="1"/>
  <c r="E978" i="2" s="1"/>
  <c r="F977" i="2"/>
  <c r="A3380" i="2"/>
  <c r="B3379" i="2"/>
  <c r="C3379" i="2" s="1"/>
  <c r="J977" i="2" l="1"/>
  <c r="L977" i="2" s="1"/>
  <c r="H977" i="2"/>
  <c r="K977" i="2" s="1"/>
  <c r="D978" i="2" s="1"/>
  <c r="A3381" i="2"/>
  <c r="B3380" i="2"/>
  <c r="C3380" i="2" s="1"/>
  <c r="G978" i="2" l="1"/>
  <c r="I978" i="2" s="1"/>
  <c r="M978" i="2" s="1"/>
  <c r="E979" i="2" s="1"/>
  <c r="F978" i="2"/>
  <c r="A3382" i="2"/>
  <c r="B3381" i="2"/>
  <c r="C3381" i="2" s="1"/>
  <c r="J978" i="2" l="1"/>
  <c r="L978" i="2" s="1"/>
  <c r="H978" i="2"/>
  <c r="K978" i="2" s="1"/>
  <c r="D979" i="2" s="1"/>
  <c r="A3383" i="2"/>
  <c r="B3382" i="2"/>
  <c r="C3382" i="2" s="1"/>
  <c r="F979" i="2" l="1"/>
  <c r="G979" i="2"/>
  <c r="I979" i="2" s="1"/>
  <c r="M979" i="2" s="1"/>
  <c r="E980" i="2" s="1"/>
  <c r="B3383" i="2"/>
  <c r="C3383" i="2" s="1"/>
  <c r="A3384" i="2"/>
  <c r="H979" i="2" l="1"/>
  <c r="K979" i="2" s="1"/>
  <c r="J979" i="2"/>
  <c r="L979" i="2" s="1"/>
  <c r="A3385" i="2"/>
  <c r="B3384" i="2"/>
  <c r="C3384" i="2" s="1"/>
  <c r="D980" i="2" l="1"/>
  <c r="B3385" i="2"/>
  <c r="C3385" i="2" s="1"/>
  <c r="A3386" i="2"/>
  <c r="G980" i="2" l="1"/>
  <c r="I980" i="2" s="1"/>
  <c r="M980" i="2" s="1"/>
  <c r="E981" i="2" s="1"/>
  <c r="F980" i="2"/>
  <c r="A3387" i="2"/>
  <c r="B3386" i="2"/>
  <c r="C3386" i="2" s="1"/>
  <c r="H980" i="2" l="1"/>
  <c r="K980" i="2" s="1"/>
  <c r="J980" i="2"/>
  <c r="L980" i="2" s="1"/>
  <c r="A3388" i="2"/>
  <c r="B3387" i="2"/>
  <c r="C3387" i="2" s="1"/>
  <c r="D981" i="2" l="1"/>
  <c r="A3389" i="2"/>
  <c r="B3388" i="2"/>
  <c r="C3388" i="2" s="1"/>
  <c r="F981" i="2" l="1"/>
  <c r="G981" i="2"/>
  <c r="I981" i="2" s="1"/>
  <c r="M981" i="2" s="1"/>
  <c r="E982" i="2" s="1"/>
  <c r="A3390" i="2"/>
  <c r="B3389" i="2"/>
  <c r="C3389" i="2" s="1"/>
  <c r="H981" i="2" l="1"/>
  <c r="K981" i="2" s="1"/>
  <c r="J981" i="2"/>
  <c r="L981" i="2" s="1"/>
  <c r="A3391" i="2"/>
  <c r="B3390" i="2"/>
  <c r="C3390" i="2" s="1"/>
  <c r="D982" i="2" l="1"/>
  <c r="B3391" i="2"/>
  <c r="C3391" i="2" s="1"/>
  <c r="A3392" i="2"/>
  <c r="G982" i="2" l="1"/>
  <c r="I982" i="2" s="1"/>
  <c r="M982" i="2" s="1"/>
  <c r="E983" i="2" s="1"/>
  <c r="F982" i="2"/>
  <c r="A3393" i="2"/>
  <c r="B3392" i="2"/>
  <c r="C3392" i="2" s="1"/>
  <c r="H982" i="2" l="1"/>
  <c r="K982" i="2" s="1"/>
  <c r="J982" i="2"/>
  <c r="L982" i="2" s="1"/>
  <c r="A3394" i="2"/>
  <c r="B3393" i="2"/>
  <c r="C3393" i="2" s="1"/>
  <c r="D983" i="2" l="1"/>
  <c r="A3395" i="2"/>
  <c r="B3394" i="2"/>
  <c r="C3394" i="2" s="1"/>
  <c r="G983" i="2" l="1"/>
  <c r="I983" i="2" s="1"/>
  <c r="M983" i="2" s="1"/>
  <c r="E984" i="2" s="1"/>
  <c r="F983" i="2"/>
  <c r="A3396" i="2"/>
  <c r="B3395" i="2"/>
  <c r="C3395" i="2" s="1"/>
  <c r="J983" i="2" l="1"/>
  <c r="L983" i="2" s="1"/>
  <c r="H983" i="2"/>
  <c r="K983" i="2" s="1"/>
  <c r="D984" i="2" s="1"/>
  <c r="A3397" i="2"/>
  <c r="B3396" i="2"/>
  <c r="C3396" i="2" s="1"/>
  <c r="G984" i="2" l="1"/>
  <c r="I984" i="2" s="1"/>
  <c r="M984" i="2" s="1"/>
  <c r="E985" i="2" s="1"/>
  <c r="F984" i="2"/>
  <c r="A3398" i="2"/>
  <c r="B3397" i="2"/>
  <c r="C3397" i="2" s="1"/>
  <c r="J984" i="2" l="1"/>
  <c r="L984" i="2" s="1"/>
  <c r="H984" i="2"/>
  <c r="K984" i="2" s="1"/>
  <c r="D985" i="2" s="1"/>
  <c r="A3399" i="2"/>
  <c r="B3398" i="2"/>
  <c r="C3398" i="2" s="1"/>
  <c r="G985" i="2" l="1"/>
  <c r="I985" i="2" s="1"/>
  <c r="M985" i="2" s="1"/>
  <c r="E986" i="2" s="1"/>
  <c r="F985" i="2"/>
  <c r="B3399" i="2"/>
  <c r="C3399" i="2" s="1"/>
  <c r="A3400" i="2"/>
  <c r="H985" i="2" l="1"/>
  <c r="K985" i="2" s="1"/>
  <c r="J985" i="2"/>
  <c r="L985" i="2" s="1"/>
  <c r="A3401" i="2"/>
  <c r="B3400" i="2"/>
  <c r="C3400" i="2" s="1"/>
  <c r="D986" i="2" l="1"/>
  <c r="A3402" i="2"/>
  <c r="B3401" i="2"/>
  <c r="C3401" i="2" s="1"/>
  <c r="G986" i="2" l="1"/>
  <c r="I986" i="2" s="1"/>
  <c r="M986" i="2" s="1"/>
  <c r="E987" i="2" s="1"/>
  <c r="F986" i="2"/>
  <c r="A3403" i="2"/>
  <c r="B3402" i="2"/>
  <c r="C3402" i="2" s="1"/>
  <c r="J986" i="2" l="1"/>
  <c r="L986" i="2" s="1"/>
  <c r="H986" i="2"/>
  <c r="K986" i="2" s="1"/>
  <c r="D987" i="2" s="1"/>
  <c r="B3403" i="2"/>
  <c r="C3403" i="2" s="1"/>
  <c r="A3404" i="2"/>
  <c r="F987" i="2" l="1"/>
  <c r="G987" i="2"/>
  <c r="I987" i="2" s="1"/>
  <c r="M987" i="2" s="1"/>
  <c r="E988" i="2" s="1"/>
  <c r="A3405" i="2"/>
  <c r="B3404" i="2"/>
  <c r="C3404" i="2" s="1"/>
  <c r="J987" i="2" l="1"/>
  <c r="L987" i="2" s="1"/>
  <c r="H987" i="2"/>
  <c r="K987" i="2" s="1"/>
  <c r="D988" i="2" s="1"/>
  <c r="A3406" i="2"/>
  <c r="B3405" i="2"/>
  <c r="C3405" i="2" s="1"/>
  <c r="F988" i="2" l="1"/>
  <c r="G988" i="2"/>
  <c r="I988" i="2" s="1"/>
  <c r="M988" i="2" s="1"/>
  <c r="E989" i="2" s="1"/>
  <c r="A3407" i="2"/>
  <c r="B3406" i="2"/>
  <c r="C3406" i="2" s="1"/>
  <c r="J988" i="2" l="1"/>
  <c r="L988" i="2" s="1"/>
  <c r="H988" i="2"/>
  <c r="K988" i="2" s="1"/>
  <c r="D989" i="2" s="1"/>
  <c r="B3407" i="2"/>
  <c r="C3407" i="2" s="1"/>
  <c r="A3408" i="2"/>
  <c r="F989" i="2" l="1"/>
  <c r="G989" i="2"/>
  <c r="I989" i="2" s="1"/>
  <c r="M989" i="2" s="1"/>
  <c r="E990" i="2" s="1"/>
  <c r="A3409" i="2"/>
  <c r="B3408" i="2"/>
  <c r="C3408" i="2" s="1"/>
  <c r="J989" i="2" l="1"/>
  <c r="L989" i="2" s="1"/>
  <c r="H989" i="2"/>
  <c r="K989" i="2" s="1"/>
  <c r="D990" i="2" s="1"/>
  <c r="A3410" i="2"/>
  <c r="B3409" i="2"/>
  <c r="C3409" i="2" s="1"/>
  <c r="F990" i="2" l="1"/>
  <c r="G990" i="2"/>
  <c r="I990" i="2" s="1"/>
  <c r="M990" i="2" s="1"/>
  <c r="E991" i="2" s="1"/>
  <c r="A3411" i="2"/>
  <c r="B3410" i="2"/>
  <c r="C3410" i="2" s="1"/>
  <c r="H990" i="2" l="1"/>
  <c r="K990" i="2" s="1"/>
  <c r="J990" i="2"/>
  <c r="L990" i="2" s="1"/>
  <c r="A3412" i="2"/>
  <c r="B3411" i="2"/>
  <c r="C3411" i="2" s="1"/>
  <c r="D991" i="2" l="1"/>
  <c r="A3413" i="2"/>
  <c r="B3412" i="2"/>
  <c r="C3412" i="2" s="1"/>
  <c r="F991" i="2" l="1"/>
  <c r="G991" i="2"/>
  <c r="I991" i="2" s="1"/>
  <c r="M991" i="2" s="1"/>
  <c r="E992" i="2" s="1"/>
  <c r="A3414" i="2"/>
  <c r="B3413" i="2"/>
  <c r="C3413" i="2" s="1"/>
  <c r="J991" i="2" l="1"/>
  <c r="L991" i="2" s="1"/>
  <c r="H991" i="2"/>
  <c r="K991" i="2" s="1"/>
  <c r="D992" i="2" s="1"/>
  <c r="A3415" i="2"/>
  <c r="B3414" i="2"/>
  <c r="C3414" i="2" s="1"/>
  <c r="F992" i="2" l="1"/>
  <c r="G992" i="2"/>
  <c r="I992" i="2" s="1"/>
  <c r="M992" i="2" s="1"/>
  <c r="E993" i="2" s="1"/>
  <c r="B3415" i="2"/>
  <c r="C3415" i="2" s="1"/>
  <c r="A3416" i="2"/>
  <c r="J992" i="2" l="1"/>
  <c r="L992" i="2" s="1"/>
  <c r="H992" i="2"/>
  <c r="K992" i="2" s="1"/>
  <c r="D993" i="2" s="1"/>
  <c r="A3417" i="2"/>
  <c r="B3416" i="2"/>
  <c r="C3416" i="2" s="1"/>
  <c r="G993" i="2" l="1"/>
  <c r="I993" i="2" s="1"/>
  <c r="M993" i="2" s="1"/>
  <c r="E994" i="2" s="1"/>
  <c r="F993" i="2"/>
  <c r="A3418" i="2"/>
  <c r="B3417" i="2"/>
  <c r="C3417" i="2" s="1"/>
  <c r="H993" i="2" l="1"/>
  <c r="K993" i="2" s="1"/>
  <c r="J993" i="2"/>
  <c r="L993" i="2" s="1"/>
  <c r="A3419" i="2"/>
  <c r="B3418" i="2"/>
  <c r="C3418" i="2" s="1"/>
  <c r="D994" i="2" l="1"/>
  <c r="B3419" i="2"/>
  <c r="C3419" i="2" s="1"/>
  <c r="A3420" i="2"/>
  <c r="F994" i="2" l="1"/>
  <c r="G994" i="2"/>
  <c r="I994" i="2" s="1"/>
  <c r="M994" i="2" s="1"/>
  <c r="E995" i="2" s="1"/>
  <c r="A3421" i="2"/>
  <c r="B3420" i="2"/>
  <c r="C3420" i="2" s="1"/>
  <c r="J994" i="2" l="1"/>
  <c r="L994" i="2" s="1"/>
  <c r="H994" i="2"/>
  <c r="K994" i="2" s="1"/>
  <c r="D995" i="2" s="1"/>
  <c r="A3422" i="2"/>
  <c r="B3421" i="2"/>
  <c r="C3421" i="2" s="1"/>
  <c r="F995" i="2" l="1"/>
  <c r="G995" i="2"/>
  <c r="I995" i="2" s="1"/>
  <c r="M995" i="2" s="1"/>
  <c r="E996" i="2" s="1"/>
  <c r="A3423" i="2"/>
  <c r="B3422" i="2"/>
  <c r="C3422" i="2" s="1"/>
  <c r="J995" i="2" l="1"/>
  <c r="L995" i="2" s="1"/>
  <c r="H995" i="2"/>
  <c r="K995" i="2" s="1"/>
  <c r="D996" i="2" s="1"/>
  <c r="B3423" i="2"/>
  <c r="C3423" i="2" s="1"/>
  <c r="A3424" i="2"/>
  <c r="G996" i="2" l="1"/>
  <c r="I996" i="2" s="1"/>
  <c r="M996" i="2" s="1"/>
  <c r="E997" i="2" s="1"/>
  <c r="F996" i="2"/>
  <c r="A3425" i="2"/>
  <c r="B3424" i="2"/>
  <c r="C3424" i="2" s="1"/>
  <c r="J996" i="2" l="1"/>
  <c r="L996" i="2" s="1"/>
  <c r="H996" i="2"/>
  <c r="K996" i="2" s="1"/>
  <c r="A3426" i="2"/>
  <c r="B3425" i="2"/>
  <c r="C3425" i="2" s="1"/>
  <c r="D997" i="2" l="1"/>
  <c r="A3427" i="2"/>
  <c r="B3426" i="2"/>
  <c r="C3426" i="2" s="1"/>
  <c r="F997" i="2" l="1"/>
  <c r="G997" i="2"/>
  <c r="I997" i="2" s="1"/>
  <c r="M997" i="2" s="1"/>
  <c r="E998" i="2" s="1"/>
  <c r="A3428" i="2"/>
  <c r="B3427" i="2"/>
  <c r="C3427" i="2" s="1"/>
  <c r="H997" i="2" l="1"/>
  <c r="K997" i="2" s="1"/>
  <c r="J997" i="2"/>
  <c r="L997" i="2" s="1"/>
  <c r="A3429" i="2"/>
  <c r="B3428" i="2"/>
  <c r="C3428" i="2" s="1"/>
  <c r="D998" i="2" l="1"/>
  <c r="A3430" i="2"/>
  <c r="B3429" i="2"/>
  <c r="C3429" i="2" s="1"/>
  <c r="G998" i="2" l="1"/>
  <c r="I998" i="2" s="1"/>
  <c r="M998" i="2" s="1"/>
  <c r="E999" i="2" s="1"/>
  <c r="F998" i="2"/>
  <c r="A3431" i="2"/>
  <c r="B3430" i="2"/>
  <c r="C3430" i="2" s="1"/>
  <c r="H998" i="2" l="1"/>
  <c r="K998" i="2" s="1"/>
  <c r="J998" i="2"/>
  <c r="L998" i="2" s="1"/>
  <c r="B3431" i="2"/>
  <c r="C3431" i="2" s="1"/>
  <c r="A3432" i="2"/>
  <c r="D999" i="2" l="1"/>
  <c r="A3433" i="2"/>
  <c r="B3432" i="2"/>
  <c r="C3432" i="2" s="1"/>
  <c r="G999" i="2" l="1"/>
  <c r="I999" i="2" s="1"/>
  <c r="M999" i="2" s="1"/>
  <c r="E1000" i="2" s="1"/>
  <c r="F999" i="2"/>
  <c r="A3434" i="2"/>
  <c r="B3433" i="2"/>
  <c r="C3433" i="2" s="1"/>
  <c r="J999" i="2" l="1"/>
  <c r="L999" i="2" s="1"/>
  <c r="H999" i="2"/>
  <c r="K999" i="2" s="1"/>
  <c r="D1000" i="2" s="1"/>
  <c r="A3435" i="2"/>
  <c r="B3434" i="2"/>
  <c r="C3434" i="2" s="1"/>
  <c r="F1000" i="2" l="1"/>
  <c r="G1000" i="2"/>
  <c r="I1000" i="2" s="1"/>
  <c r="M1000" i="2" s="1"/>
  <c r="E1001" i="2" s="1"/>
  <c r="B3435" i="2"/>
  <c r="C3435" i="2" s="1"/>
  <c r="A3436" i="2"/>
  <c r="J1000" i="2" l="1"/>
  <c r="L1000" i="2" s="1"/>
  <c r="H1000" i="2"/>
  <c r="K1000" i="2" s="1"/>
  <c r="A3437" i="2"/>
  <c r="B3436" i="2"/>
  <c r="C3436" i="2" s="1"/>
  <c r="D1001" i="2" l="1"/>
  <c r="A3438" i="2"/>
  <c r="B3437" i="2"/>
  <c r="C3437" i="2" s="1"/>
  <c r="F1001" i="2" l="1"/>
  <c r="G1001" i="2"/>
  <c r="I1001" i="2" s="1"/>
  <c r="M1001" i="2" s="1"/>
  <c r="E1002" i="2" s="1"/>
  <c r="A3439" i="2"/>
  <c r="B3438" i="2"/>
  <c r="C3438" i="2" s="1"/>
  <c r="H1001" i="2" l="1"/>
  <c r="K1001" i="2" s="1"/>
  <c r="D1002" i="2" s="1"/>
  <c r="J1001" i="2"/>
  <c r="L1001" i="2" s="1"/>
  <c r="B3439" i="2"/>
  <c r="C3439" i="2" s="1"/>
  <c r="A3440" i="2"/>
  <c r="F1002" i="2" l="1"/>
  <c r="G1002" i="2"/>
  <c r="I1002" i="2" s="1"/>
  <c r="M1002" i="2" s="1"/>
  <c r="E1003" i="2" s="1"/>
  <c r="A3441" i="2"/>
  <c r="B3440" i="2"/>
  <c r="C3440" i="2" s="1"/>
  <c r="H1002" i="2" l="1"/>
  <c r="K1002" i="2" s="1"/>
  <c r="J1002" i="2"/>
  <c r="L1002" i="2" s="1"/>
  <c r="A3442" i="2"/>
  <c r="B3441" i="2"/>
  <c r="C3441" i="2" s="1"/>
  <c r="D1003" i="2" l="1"/>
  <c r="A3443" i="2"/>
  <c r="B3442" i="2"/>
  <c r="C3442" i="2" s="1"/>
  <c r="F1003" i="2" l="1"/>
  <c r="G1003" i="2"/>
  <c r="I1003" i="2" s="1"/>
  <c r="M1003" i="2" s="1"/>
  <c r="E1004" i="2" s="1"/>
  <c r="A3444" i="2"/>
  <c r="B3443" i="2"/>
  <c r="C3443" i="2" s="1"/>
  <c r="J1003" i="2" l="1"/>
  <c r="L1003" i="2" s="1"/>
  <c r="H1003" i="2"/>
  <c r="K1003" i="2" s="1"/>
  <c r="D1004" i="2" s="1"/>
  <c r="A3445" i="2"/>
  <c r="B3444" i="2"/>
  <c r="C3444" i="2" s="1"/>
  <c r="F1004" i="2" l="1"/>
  <c r="G1004" i="2"/>
  <c r="I1004" i="2" s="1"/>
  <c r="M1004" i="2" s="1"/>
  <c r="E1005" i="2" s="1"/>
  <c r="A3446" i="2"/>
  <c r="B3445" i="2"/>
  <c r="C3445" i="2" s="1"/>
  <c r="J1004" i="2" l="1"/>
  <c r="L1004" i="2" s="1"/>
  <c r="H1004" i="2"/>
  <c r="K1004" i="2" s="1"/>
  <c r="D1005" i="2" s="1"/>
  <c r="A3447" i="2"/>
  <c r="B3446" i="2"/>
  <c r="C3446" i="2" s="1"/>
  <c r="G1005" i="2" l="1"/>
  <c r="I1005" i="2" s="1"/>
  <c r="M1005" i="2" s="1"/>
  <c r="E1006" i="2" s="1"/>
  <c r="F1005" i="2"/>
  <c r="B3447" i="2"/>
  <c r="C3447" i="2" s="1"/>
  <c r="A3448" i="2"/>
  <c r="H1005" i="2" l="1"/>
  <c r="K1005" i="2" s="1"/>
  <c r="J1005" i="2"/>
  <c r="L1005" i="2" s="1"/>
  <c r="A3449" i="2"/>
  <c r="B3448" i="2"/>
  <c r="C3448" i="2" s="1"/>
  <c r="D1006" i="2" l="1"/>
  <c r="A3450" i="2"/>
  <c r="B3449" i="2"/>
  <c r="C3449" i="2" s="1"/>
  <c r="F1006" i="2" l="1"/>
  <c r="G1006" i="2"/>
  <c r="I1006" i="2" s="1"/>
  <c r="M1006" i="2" s="1"/>
  <c r="E1007" i="2" s="1"/>
  <c r="A3451" i="2"/>
  <c r="B3450" i="2"/>
  <c r="C3450" i="2" s="1"/>
  <c r="H1006" i="2" l="1"/>
  <c r="K1006" i="2" s="1"/>
  <c r="D1007" i="2" s="1"/>
  <c r="J1006" i="2"/>
  <c r="L1006" i="2" s="1"/>
  <c r="B3451" i="2"/>
  <c r="C3451" i="2" s="1"/>
  <c r="A3452" i="2"/>
  <c r="G1007" i="2" l="1"/>
  <c r="I1007" i="2" s="1"/>
  <c r="M1007" i="2" s="1"/>
  <c r="E1008" i="2" s="1"/>
  <c r="F1007" i="2"/>
  <c r="A3453" i="2"/>
  <c r="B3452" i="2"/>
  <c r="C3452" i="2" s="1"/>
  <c r="J1007" i="2" l="1"/>
  <c r="L1007" i="2" s="1"/>
  <c r="H1007" i="2"/>
  <c r="K1007" i="2" s="1"/>
  <c r="D1008" i="2" s="1"/>
  <c r="A3454" i="2"/>
  <c r="B3453" i="2"/>
  <c r="C3453" i="2" s="1"/>
  <c r="G1008" i="2" l="1"/>
  <c r="I1008" i="2" s="1"/>
  <c r="M1008" i="2" s="1"/>
  <c r="E1009" i="2" s="1"/>
  <c r="F1008" i="2"/>
  <c r="A3455" i="2"/>
  <c r="B3454" i="2"/>
  <c r="C3454" i="2" s="1"/>
  <c r="J1008" i="2" l="1"/>
  <c r="L1008" i="2" s="1"/>
  <c r="H1008" i="2"/>
  <c r="K1008" i="2" s="1"/>
  <c r="B3455" i="2"/>
  <c r="C3455" i="2" s="1"/>
  <c r="A3456" i="2"/>
  <c r="D1009" i="2" l="1"/>
  <c r="A3457" i="2"/>
  <c r="B3456" i="2"/>
  <c r="C3456" i="2" s="1"/>
  <c r="G1009" i="2" l="1"/>
  <c r="I1009" i="2" s="1"/>
  <c r="M1009" i="2" s="1"/>
  <c r="E1010" i="2" s="1"/>
  <c r="F1009" i="2"/>
  <c r="A3458" i="2"/>
  <c r="B3457" i="2"/>
  <c r="C3457" i="2" s="1"/>
  <c r="H1009" i="2" l="1"/>
  <c r="K1009" i="2" s="1"/>
  <c r="D1010" i="2" s="1"/>
  <c r="J1009" i="2"/>
  <c r="L1009" i="2" s="1"/>
  <c r="A3459" i="2"/>
  <c r="B3458" i="2"/>
  <c r="C3458" i="2" s="1"/>
  <c r="F1010" i="2" l="1"/>
  <c r="G1010" i="2"/>
  <c r="I1010" i="2" s="1"/>
  <c r="M1010" i="2" s="1"/>
  <c r="E1011" i="2" s="1"/>
  <c r="A3460" i="2"/>
  <c r="B3459" i="2"/>
  <c r="C3459" i="2" s="1"/>
  <c r="H1010" i="2" l="1"/>
  <c r="K1010" i="2" s="1"/>
  <c r="D1011" i="2" s="1"/>
  <c r="J1010" i="2"/>
  <c r="L1010" i="2" s="1"/>
  <c r="A3461" i="2"/>
  <c r="B3460" i="2"/>
  <c r="C3460" i="2" s="1"/>
  <c r="G1011" i="2" l="1"/>
  <c r="I1011" i="2" s="1"/>
  <c r="M1011" i="2" s="1"/>
  <c r="E1012" i="2" s="1"/>
  <c r="F1011" i="2"/>
  <c r="A3462" i="2"/>
  <c r="B3461" i="2"/>
  <c r="C3461" i="2" s="1"/>
  <c r="J1011" i="2" l="1"/>
  <c r="L1011" i="2" s="1"/>
  <c r="H1011" i="2"/>
  <c r="K1011" i="2" s="1"/>
  <c r="A3463" i="2"/>
  <c r="B3462" i="2"/>
  <c r="C3462" i="2" s="1"/>
  <c r="D1012" i="2" l="1"/>
  <c r="B3463" i="2"/>
  <c r="C3463" i="2" s="1"/>
  <c r="A3464" i="2"/>
  <c r="F1012" i="2" l="1"/>
  <c r="G1012" i="2"/>
  <c r="I1012" i="2" s="1"/>
  <c r="M1012" i="2" s="1"/>
  <c r="E1013" i="2" s="1"/>
  <c r="A3465" i="2"/>
  <c r="B3464" i="2"/>
  <c r="C3464" i="2" s="1"/>
  <c r="J1012" i="2" l="1"/>
  <c r="L1012" i="2" s="1"/>
  <c r="H1012" i="2"/>
  <c r="K1012" i="2" s="1"/>
  <c r="A3466" i="2"/>
  <c r="B3465" i="2"/>
  <c r="C3465" i="2" s="1"/>
  <c r="D1013" i="2" l="1"/>
  <c r="A3467" i="2"/>
  <c r="B3466" i="2"/>
  <c r="C3466" i="2" s="1"/>
  <c r="G1013" i="2" l="1"/>
  <c r="I1013" i="2" s="1"/>
  <c r="M1013" i="2" s="1"/>
  <c r="E1014" i="2" s="1"/>
  <c r="F1013" i="2"/>
  <c r="B3467" i="2"/>
  <c r="C3467" i="2" s="1"/>
  <c r="A3468" i="2"/>
  <c r="J1013" i="2" l="1"/>
  <c r="L1013" i="2" s="1"/>
  <c r="H1013" i="2"/>
  <c r="K1013" i="2" s="1"/>
  <c r="A3469" i="2"/>
  <c r="B3468" i="2"/>
  <c r="C3468" i="2" s="1"/>
  <c r="D1014" i="2" l="1"/>
  <c r="A3470" i="2"/>
  <c r="B3469" i="2"/>
  <c r="C3469" i="2" s="1"/>
  <c r="F1014" i="2" l="1"/>
  <c r="G1014" i="2"/>
  <c r="I1014" i="2" s="1"/>
  <c r="M1014" i="2" s="1"/>
  <c r="E1015" i="2" s="1"/>
  <c r="A3471" i="2"/>
  <c r="B3470" i="2"/>
  <c r="C3470" i="2" s="1"/>
  <c r="J1014" i="2" l="1"/>
  <c r="L1014" i="2" s="1"/>
  <c r="H1014" i="2"/>
  <c r="K1014" i="2" s="1"/>
  <c r="B3471" i="2"/>
  <c r="C3471" i="2" s="1"/>
  <c r="A3472" i="2"/>
  <c r="D1015" i="2" l="1"/>
  <c r="A3473" i="2"/>
  <c r="B3472" i="2"/>
  <c r="C3472" i="2" s="1"/>
  <c r="G1015" i="2" l="1"/>
  <c r="I1015" i="2" s="1"/>
  <c r="M1015" i="2" s="1"/>
  <c r="E1016" i="2" s="1"/>
  <c r="F1015" i="2"/>
  <c r="A3474" i="2"/>
  <c r="B3473" i="2"/>
  <c r="C3473" i="2" s="1"/>
  <c r="H1015" i="2" l="1"/>
  <c r="K1015" i="2" s="1"/>
  <c r="D1016" i="2" s="1"/>
  <c r="J1015" i="2"/>
  <c r="L1015" i="2" s="1"/>
  <c r="A3475" i="2"/>
  <c r="B3474" i="2"/>
  <c r="C3474" i="2" s="1"/>
  <c r="G1016" i="2" l="1"/>
  <c r="I1016" i="2" s="1"/>
  <c r="M1016" i="2" s="1"/>
  <c r="E1017" i="2" s="1"/>
  <c r="F1016" i="2"/>
  <c r="A3476" i="2"/>
  <c r="B3475" i="2"/>
  <c r="C3475" i="2" s="1"/>
  <c r="J1016" i="2" l="1"/>
  <c r="L1016" i="2" s="1"/>
  <c r="H1016" i="2"/>
  <c r="K1016" i="2" s="1"/>
  <c r="A3477" i="2"/>
  <c r="B3476" i="2"/>
  <c r="C3476" i="2" s="1"/>
  <c r="D1017" i="2" l="1"/>
  <c r="A3478" i="2"/>
  <c r="B3477" i="2"/>
  <c r="C3477" i="2" s="1"/>
  <c r="G1017" i="2" l="1"/>
  <c r="I1017" i="2" s="1"/>
  <c r="M1017" i="2" s="1"/>
  <c r="E1018" i="2" s="1"/>
  <c r="F1017" i="2"/>
  <c r="A3479" i="2"/>
  <c r="B3478" i="2"/>
  <c r="C3478" i="2" s="1"/>
  <c r="J1017" i="2" l="1"/>
  <c r="L1017" i="2" s="1"/>
  <c r="H1017" i="2"/>
  <c r="K1017" i="2" s="1"/>
  <c r="D1018" i="2" s="1"/>
  <c r="B3479" i="2"/>
  <c r="C3479" i="2" s="1"/>
  <c r="A3480" i="2"/>
  <c r="F1018" i="2" l="1"/>
  <c r="G1018" i="2"/>
  <c r="I1018" i="2" s="1"/>
  <c r="M1018" i="2" s="1"/>
  <c r="E1019" i="2" s="1"/>
  <c r="A3481" i="2"/>
  <c r="B3480" i="2"/>
  <c r="C3480" i="2" s="1"/>
  <c r="J1018" i="2" l="1"/>
  <c r="L1018" i="2" s="1"/>
  <c r="H1018" i="2"/>
  <c r="K1018" i="2" s="1"/>
  <c r="D1019" i="2" s="1"/>
  <c r="A3482" i="2"/>
  <c r="B3481" i="2"/>
  <c r="C3481" i="2" s="1"/>
  <c r="G1019" i="2" l="1"/>
  <c r="I1019" i="2" s="1"/>
  <c r="M1019" i="2" s="1"/>
  <c r="E1020" i="2" s="1"/>
  <c r="F1019" i="2"/>
  <c r="A3483" i="2"/>
  <c r="B3482" i="2"/>
  <c r="C3482" i="2" s="1"/>
  <c r="J1019" i="2" l="1"/>
  <c r="L1019" i="2" s="1"/>
  <c r="H1019" i="2"/>
  <c r="K1019" i="2" s="1"/>
  <c r="D1020" i="2" s="1"/>
  <c r="B3483" i="2"/>
  <c r="C3483" i="2" s="1"/>
  <c r="A3484" i="2"/>
  <c r="G1020" i="2" l="1"/>
  <c r="I1020" i="2" s="1"/>
  <c r="M1020" i="2" s="1"/>
  <c r="E1021" i="2" s="1"/>
  <c r="F1020" i="2"/>
  <c r="A3485" i="2"/>
  <c r="B3484" i="2"/>
  <c r="C3484" i="2" s="1"/>
  <c r="J1020" i="2" l="1"/>
  <c r="L1020" i="2" s="1"/>
  <c r="H1020" i="2"/>
  <c r="K1020" i="2" s="1"/>
  <c r="A3486" i="2"/>
  <c r="B3485" i="2"/>
  <c r="C3485" i="2" s="1"/>
  <c r="D1021" i="2" l="1"/>
  <c r="A3487" i="2"/>
  <c r="B3486" i="2"/>
  <c r="C3486" i="2" s="1"/>
  <c r="G1021" i="2" l="1"/>
  <c r="I1021" i="2" s="1"/>
  <c r="M1021" i="2" s="1"/>
  <c r="E1022" i="2" s="1"/>
  <c r="F1021" i="2"/>
  <c r="B3487" i="2"/>
  <c r="C3487" i="2" s="1"/>
  <c r="A3488" i="2"/>
  <c r="J1021" i="2" l="1"/>
  <c r="L1021" i="2" s="1"/>
  <c r="H1021" i="2"/>
  <c r="K1021" i="2" s="1"/>
  <c r="A3489" i="2"/>
  <c r="B3488" i="2"/>
  <c r="C3488" i="2" s="1"/>
  <c r="D1022" i="2" l="1"/>
  <c r="A3490" i="2"/>
  <c r="B3489" i="2"/>
  <c r="C3489" i="2" s="1"/>
  <c r="F1022" i="2" l="1"/>
  <c r="G1022" i="2"/>
  <c r="I1022" i="2" s="1"/>
  <c r="M1022" i="2" s="1"/>
  <c r="E1023" i="2" s="1"/>
  <c r="A3491" i="2"/>
  <c r="B3490" i="2"/>
  <c r="C3490" i="2" s="1"/>
  <c r="J1022" i="2" l="1"/>
  <c r="L1022" i="2" s="1"/>
  <c r="H1022" i="2"/>
  <c r="K1022" i="2" s="1"/>
  <c r="A3492" i="2"/>
  <c r="B3491" i="2"/>
  <c r="C3491" i="2" s="1"/>
  <c r="D1023" i="2" l="1"/>
  <c r="A3493" i="2"/>
  <c r="B3492" i="2"/>
  <c r="C3492" i="2" s="1"/>
  <c r="G1023" i="2" l="1"/>
  <c r="I1023" i="2" s="1"/>
  <c r="M1023" i="2" s="1"/>
  <c r="E1024" i="2" s="1"/>
  <c r="F1023" i="2"/>
  <c r="A3494" i="2"/>
  <c r="B3493" i="2"/>
  <c r="C3493" i="2" s="1"/>
  <c r="H1023" i="2" l="1"/>
  <c r="K1023" i="2" s="1"/>
  <c r="D1024" i="2" s="1"/>
  <c r="J1023" i="2"/>
  <c r="L1023" i="2" s="1"/>
  <c r="A3495" i="2"/>
  <c r="B3494" i="2"/>
  <c r="C3494" i="2" s="1"/>
  <c r="G1024" i="2" l="1"/>
  <c r="I1024" i="2" s="1"/>
  <c r="M1024" i="2" s="1"/>
  <c r="E1025" i="2" s="1"/>
  <c r="F1024" i="2"/>
  <c r="B3495" i="2"/>
  <c r="C3495" i="2" s="1"/>
  <c r="A3496" i="2"/>
  <c r="J1024" i="2" l="1"/>
  <c r="L1024" i="2" s="1"/>
  <c r="H1024" i="2"/>
  <c r="K1024" i="2" s="1"/>
  <c r="A3497" i="2"/>
  <c r="B3496" i="2"/>
  <c r="C3496" i="2" s="1"/>
  <c r="D1025" i="2" l="1"/>
  <c r="A3498" i="2"/>
  <c r="B3497" i="2"/>
  <c r="C3497" i="2" s="1"/>
  <c r="G1025" i="2" l="1"/>
  <c r="I1025" i="2" s="1"/>
  <c r="M1025" i="2" s="1"/>
  <c r="E1026" i="2" s="1"/>
  <c r="F1025" i="2"/>
  <c r="A3499" i="2"/>
  <c r="B3498" i="2"/>
  <c r="C3498" i="2" s="1"/>
  <c r="H1025" i="2" l="1"/>
  <c r="K1025" i="2" s="1"/>
  <c r="D1026" i="2" s="1"/>
  <c r="J1025" i="2"/>
  <c r="L1025" i="2" s="1"/>
  <c r="B3499" i="2"/>
  <c r="C3499" i="2" s="1"/>
  <c r="A3500" i="2"/>
  <c r="F1026" i="2" l="1"/>
  <c r="G1026" i="2"/>
  <c r="I1026" i="2" s="1"/>
  <c r="M1026" i="2" s="1"/>
  <c r="E1027" i="2" s="1"/>
  <c r="A3501" i="2"/>
  <c r="B3500" i="2"/>
  <c r="C3500" i="2" s="1"/>
  <c r="H1026" i="2" l="1"/>
  <c r="K1026" i="2" s="1"/>
  <c r="D1027" i="2" s="1"/>
  <c r="J1026" i="2"/>
  <c r="L1026" i="2" s="1"/>
  <c r="A3502" i="2"/>
  <c r="B3501" i="2"/>
  <c r="C3501" i="2" s="1"/>
  <c r="G1027" i="2" l="1"/>
  <c r="I1027" i="2" s="1"/>
  <c r="M1027" i="2" s="1"/>
  <c r="E1028" i="2" s="1"/>
  <c r="F1027" i="2"/>
  <c r="A3503" i="2"/>
  <c r="B3502" i="2"/>
  <c r="C3502" i="2" s="1"/>
  <c r="J1027" i="2" l="1"/>
  <c r="L1027" i="2" s="1"/>
  <c r="H1027" i="2"/>
  <c r="K1027" i="2" s="1"/>
  <c r="B3503" i="2"/>
  <c r="C3503" i="2" s="1"/>
  <c r="A3504" i="2"/>
  <c r="D1028" i="2" l="1"/>
  <c r="A3505" i="2"/>
  <c r="B3504" i="2"/>
  <c r="C3504" i="2" s="1"/>
  <c r="G1028" i="2" l="1"/>
  <c r="I1028" i="2" s="1"/>
  <c r="M1028" i="2" s="1"/>
  <c r="E1029" i="2" s="1"/>
  <c r="F1028" i="2"/>
  <c r="A3506" i="2"/>
  <c r="B3505" i="2"/>
  <c r="C3505" i="2" s="1"/>
  <c r="H1028" i="2" l="1"/>
  <c r="K1028" i="2" s="1"/>
  <c r="D1029" i="2" s="1"/>
  <c r="J1028" i="2"/>
  <c r="L1028" i="2" s="1"/>
  <c r="A3507" i="2"/>
  <c r="B3506" i="2"/>
  <c r="C3506" i="2" s="1"/>
  <c r="G1029" i="2" l="1"/>
  <c r="I1029" i="2" s="1"/>
  <c r="M1029" i="2" s="1"/>
  <c r="E1030" i="2" s="1"/>
  <c r="F1029" i="2"/>
  <c r="A3508" i="2"/>
  <c r="B3507" i="2"/>
  <c r="C3507" i="2" s="1"/>
  <c r="H1029" i="2" l="1"/>
  <c r="K1029" i="2" s="1"/>
  <c r="D1030" i="2" s="1"/>
  <c r="J1029" i="2"/>
  <c r="L1029" i="2" s="1"/>
  <c r="A3509" i="2"/>
  <c r="B3508" i="2"/>
  <c r="C3508" i="2" s="1"/>
  <c r="F1030" i="2" l="1"/>
  <c r="G1030" i="2"/>
  <c r="I1030" i="2" s="1"/>
  <c r="M1030" i="2" s="1"/>
  <c r="E1031" i="2" s="1"/>
  <c r="A3510" i="2"/>
  <c r="B3509" i="2"/>
  <c r="C3509" i="2" s="1"/>
  <c r="J1030" i="2" l="1"/>
  <c r="L1030" i="2" s="1"/>
  <c r="H1030" i="2"/>
  <c r="K1030" i="2" s="1"/>
  <c r="D1031" i="2" s="1"/>
  <c r="A3511" i="2"/>
  <c r="B3510" i="2"/>
  <c r="C3510" i="2" s="1"/>
  <c r="G1031" i="2" l="1"/>
  <c r="I1031" i="2" s="1"/>
  <c r="M1031" i="2" s="1"/>
  <c r="E1032" i="2" s="1"/>
  <c r="F1031" i="2"/>
  <c r="B3511" i="2"/>
  <c r="C3511" i="2" s="1"/>
  <c r="A3512" i="2"/>
  <c r="J1031" i="2" l="1"/>
  <c r="L1031" i="2" s="1"/>
  <c r="H1031" i="2"/>
  <c r="K1031" i="2" s="1"/>
  <c r="A3513" i="2"/>
  <c r="B3512" i="2"/>
  <c r="C3512" i="2" s="1"/>
  <c r="D1032" i="2" l="1"/>
  <c r="A3514" i="2"/>
  <c r="B3513" i="2"/>
  <c r="C3513" i="2" s="1"/>
  <c r="G1032" i="2" l="1"/>
  <c r="I1032" i="2" s="1"/>
  <c r="M1032" i="2" s="1"/>
  <c r="E1033" i="2" s="1"/>
  <c r="F1032" i="2"/>
  <c r="A3515" i="2"/>
  <c r="B3514" i="2"/>
  <c r="C3514" i="2" s="1"/>
  <c r="J1032" i="2" l="1"/>
  <c r="L1032" i="2" s="1"/>
  <c r="H1032" i="2"/>
  <c r="K1032" i="2" s="1"/>
  <c r="D1033" i="2" s="1"/>
  <c r="B3515" i="2"/>
  <c r="C3515" i="2" s="1"/>
  <c r="A3516" i="2"/>
  <c r="G1033" i="2" l="1"/>
  <c r="I1033" i="2" s="1"/>
  <c r="M1033" i="2" s="1"/>
  <c r="E1034" i="2" s="1"/>
  <c r="F1033" i="2"/>
  <c r="A3517" i="2"/>
  <c r="B3516" i="2"/>
  <c r="C3516" i="2" s="1"/>
  <c r="J1033" i="2" l="1"/>
  <c r="L1033" i="2" s="1"/>
  <c r="H1033" i="2"/>
  <c r="K1033" i="2" s="1"/>
  <c r="D1034" i="2" s="1"/>
  <c r="A3518" i="2"/>
  <c r="B3517" i="2"/>
  <c r="C3517" i="2" s="1"/>
  <c r="F1034" i="2" l="1"/>
  <c r="G1034" i="2"/>
  <c r="I1034" i="2" s="1"/>
  <c r="M1034" i="2" s="1"/>
  <c r="E1035" i="2" s="1"/>
  <c r="A3519" i="2"/>
  <c r="B3518" i="2"/>
  <c r="C3518" i="2" s="1"/>
  <c r="J1034" i="2" l="1"/>
  <c r="L1034" i="2" s="1"/>
  <c r="H1034" i="2"/>
  <c r="K1034" i="2" s="1"/>
  <c r="B3519" i="2"/>
  <c r="C3519" i="2" s="1"/>
  <c r="A3520" i="2"/>
  <c r="D1035" i="2" l="1"/>
  <c r="A3521" i="2"/>
  <c r="B3520" i="2"/>
  <c r="C3520" i="2" s="1"/>
  <c r="G1035" i="2" l="1"/>
  <c r="I1035" i="2" s="1"/>
  <c r="M1035" i="2" s="1"/>
  <c r="E1036" i="2" s="1"/>
  <c r="F1035" i="2"/>
  <c r="A3522" i="2"/>
  <c r="B3521" i="2"/>
  <c r="C3521" i="2" s="1"/>
  <c r="J1035" i="2" l="1"/>
  <c r="L1035" i="2" s="1"/>
  <c r="H1035" i="2"/>
  <c r="K1035" i="2" s="1"/>
  <c r="A3523" i="2"/>
  <c r="B3522" i="2"/>
  <c r="C3522" i="2" s="1"/>
  <c r="D1036" i="2" l="1"/>
  <c r="A3524" i="2"/>
  <c r="B3523" i="2"/>
  <c r="C3523" i="2" s="1"/>
  <c r="G1036" i="2" l="1"/>
  <c r="I1036" i="2" s="1"/>
  <c r="M1036" i="2" s="1"/>
  <c r="E1037" i="2" s="1"/>
  <c r="F1036" i="2"/>
  <c r="A3525" i="2"/>
  <c r="B3524" i="2"/>
  <c r="C3524" i="2" s="1"/>
  <c r="J1036" i="2" l="1"/>
  <c r="L1036" i="2" s="1"/>
  <c r="H1036" i="2"/>
  <c r="K1036" i="2" s="1"/>
  <c r="A3526" i="2"/>
  <c r="B3525" i="2"/>
  <c r="C3525" i="2" s="1"/>
  <c r="D1037" i="2" l="1"/>
  <c r="A3527" i="2"/>
  <c r="B3526" i="2"/>
  <c r="C3526" i="2" s="1"/>
  <c r="G1037" i="2" l="1"/>
  <c r="I1037" i="2" s="1"/>
  <c r="M1037" i="2" s="1"/>
  <c r="E1038" i="2" s="1"/>
  <c r="F1037" i="2"/>
  <c r="B3527" i="2"/>
  <c r="C3527" i="2" s="1"/>
  <c r="A3528" i="2"/>
  <c r="J1037" i="2" l="1"/>
  <c r="L1037" i="2" s="1"/>
  <c r="H1037" i="2"/>
  <c r="K1037" i="2" s="1"/>
  <c r="A3529" i="2"/>
  <c r="B3528" i="2"/>
  <c r="C3528" i="2" s="1"/>
  <c r="D1038" i="2" l="1"/>
  <c r="A3530" i="2"/>
  <c r="B3529" i="2"/>
  <c r="C3529" i="2" s="1"/>
  <c r="G1038" i="2" l="1"/>
  <c r="I1038" i="2" s="1"/>
  <c r="M1038" i="2" s="1"/>
  <c r="E1039" i="2" s="1"/>
  <c r="F1038" i="2"/>
  <c r="A3531" i="2"/>
  <c r="B3530" i="2"/>
  <c r="C3530" i="2" s="1"/>
  <c r="J1038" i="2" l="1"/>
  <c r="L1038" i="2" s="1"/>
  <c r="H1038" i="2"/>
  <c r="K1038" i="2" s="1"/>
  <c r="B3531" i="2"/>
  <c r="C3531" i="2" s="1"/>
  <c r="A3532" i="2"/>
  <c r="D1039" i="2" l="1"/>
  <c r="A3533" i="2"/>
  <c r="B3532" i="2"/>
  <c r="C3532" i="2" s="1"/>
  <c r="G1039" i="2" l="1"/>
  <c r="I1039" i="2" s="1"/>
  <c r="M1039" i="2" s="1"/>
  <c r="E1040" i="2" s="1"/>
  <c r="F1039" i="2"/>
  <c r="A3534" i="2"/>
  <c r="B3533" i="2"/>
  <c r="C3533" i="2" s="1"/>
  <c r="J1039" i="2" l="1"/>
  <c r="L1039" i="2" s="1"/>
  <c r="H1039" i="2"/>
  <c r="K1039" i="2" s="1"/>
  <c r="A3535" i="2"/>
  <c r="B3534" i="2"/>
  <c r="C3534" i="2" s="1"/>
  <c r="D1040" i="2" l="1"/>
  <c r="B3535" i="2"/>
  <c r="C3535" i="2" s="1"/>
  <c r="A3536" i="2"/>
  <c r="G1040" i="2" l="1"/>
  <c r="I1040" i="2" s="1"/>
  <c r="M1040" i="2" s="1"/>
  <c r="E1041" i="2" s="1"/>
  <c r="F1040" i="2"/>
  <c r="A3537" i="2"/>
  <c r="B3536" i="2"/>
  <c r="C3536" i="2" s="1"/>
  <c r="J1040" i="2" l="1"/>
  <c r="L1040" i="2" s="1"/>
  <c r="H1040" i="2"/>
  <c r="K1040" i="2" s="1"/>
  <c r="B3537" i="2"/>
  <c r="C3537" i="2" s="1"/>
  <c r="A3538" i="2"/>
  <c r="D1041" i="2" l="1"/>
  <c r="A3539" i="2"/>
  <c r="B3538" i="2"/>
  <c r="C3538" i="2" s="1"/>
  <c r="G1041" i="2" l="1"/>
  <c r="I1041" i="2" s="1"/>
  <c r="M1041" i="2" s="1"/>
  <c r="E1042" i="2" s="1"/>
  <c r="F1041" i="2"/>
  <c r="B3539" i="2"/>
  <c r="C3539" i="2" s="1"/>
  <c r="A3540" i="2"/>
  <c r="J1041" i="2" l="1"/>
  <c r="L1041" i="2" s="1"/>
  <c r="H1041" i="2"/>
  <c r="K1041" i="2" s="1"/>
  <c r="A3541" i="2"/>
  <c r="B3540" i="2"/>
  <c r="C3540" i="2" s="1"/>
  <c r="D1042" i="2" l="1"/>
  <c r="A3542" i="2"/>
  <c r="B3541" i="2"/>
  <c r="C3541" i="2" s="1"/>
  <c r="F1042" i="2" l="1"/>
  <c r="G1042" i="2"/>
  <c r="I1042" i="2" s="1"/>
  <c r="M1042" i="2" s="1"/>
  <c r="E1043" i="2" s="1"/>
  <c r="A3543" i="2"/>
  <c r="B3542" i="2"/>
  <c r="C3542" i="2" s="1"/>
  <c r="H1042" i="2" l="1"/>
  <c r="K1042" i="2" s="1"/>
  <c r="D1043" i="2" s="1"/>
  <c r="J1042" i="2"/>
  <c r="L1042" i="2" s="1"/>
  <c r="A3544" i="2"/>
  <c r="B3543" i="2"/>
  <c r="C3543" i="2" s="1"/>
  <c r="G1043" i="2" l="1"/>
  <c r="I1043" i="2" s="1"/>
  <c r="M1043" i="2" s="1"/>
  <c r="E1044" i="2" s="1"/>
  <c r="F1043" i="2"/>
  <c r="A3545" i="2"/>
  <c r="B3544" i="2"/>
  <c r="C3544" i="2" s="1"/>
  <c r="J1043" i="2" l="1"/>
  <c r="L1043" i="2" s="1"/>
  <c r="H1043" i="2"/>
  <c r="K1043" i="2" s="1"/>
  <c r="A3546" i="2"/>
  <c r="B3545" i="2"/>
  <c r="C3545" i="2" s="1"/>
  <c r="D1044" i="2" l="1"/>
  <c r="A3547" i="2"/>
  <c r="B3546" i="2"/>
  <c r="C3546" i="2" s="1"/>
  <c r="G1044" i="2" l="1"/>
  <c r="I1044" i="2" s="1"/>
  <c r="M1044" i="2" s="1"/>
  <c r="E1045" i="2" s="1"/>
  <c r="F1044" i="2"/>
  <c r="B3547" i="2"/>
  <c r="C3547" i="2" s="1"/>
  <c r="A3548" i="2"/>
  <c r="J1044" i="2" l="1"/>
  <c r="L1044" i="2" s="1"/>
  <c r="H1044" i="2"/>
  <c r="K1044" i="2" s="1"/>
  <c r="A3549" i="2"/>
  <c r="B3548" i="2"/>
  <c r="C3548" i="2" s="1"/>
  <c r="D1045" i="2" l="1"/>
  <c r="A3550" i="2"/>
  <c r="B3549" i="2"/>
  <c r="C3549" i="2" s="1"/>
  <c r="G1045" i="2" l="1"/>
  <c r="I1045" i="2" s="1"/>
  <c r="M1045" i="2" s="1"/>
  <c r="E1046" i="2" s="1"/>
  <c r="F1045" i="2"/>
  <c r="A3551" i="2"/>
  <c r="B3550" i="2"/>
  <c r="C3550" i="2" s="1"/>
  <c r="J1045" i="2" l="1"/>
  <c r="L1045" i="2" s="1"/>
  <c r="H1045" i="2"/>
  <c r="K1045" i="2" s="1"/>
  <c r="B3551" i="2"/>
  <c r="C3551" i="2" s="1"/>
  <c r="A3552" i="2"/>
  <c r="D1046" i="2" l="1"/>
  <c r="A3553" i="2"/>
  <c r="B3552" i="2"/>
  <c r="C3552" i="2" s="1"/>
  <c r="F1046" i="2" l="1"/>
  <c r="G1046" i="2"/>
  <c r="I1046" i="2" s="1"/>
  <c r="M1046" i="2" s="1"/>
  <c r="E1047" i="2" s="1"/>
  <c r="A3554" i="2"/>
  <c r="B3553" i="2"/>
  <c r="C3553" i="2" s="1"/>
  <c r="J1046" i="2" l="1"/>
  <c r="L1046" i="2" s="1"/>
  <c r="H1046" i="2"/>
  <c r="K1046" i="2" s="1"/>
  <c r="A3555" i="2"/>
  <c r="B3554" i="2"/>
  <c r="C3554" i="2" s="1"/>
  <c r="D1047" i="2" l="1"/>
  <c r="B3555" i="2"/>
  <c r="C3555" i="2" s="1"/>
  <c r="A3556" i="2"/>
  <c r="G1047" i="2" l="1"/>
  <c r="I1047" i="2" s="1"/>
  <c r="M1047" i="2" s="1"/>
  <c r="E1048" i="2" s="1"/>
  <c r="F1047" i="2"/>
  <c r="A3557" i="2"/>
  <c r="B3556" i="2"/>
  <c r="C3556" i="2" s="1"/>
  <c r="J1047" i="2" l="1"/>
  <c r="L1047" i="2" s="1"/>
  <c r="H1047" i="2"/>
  <c r="K1047" i="2" s="1"/>
  <c r="A3558" i="2"/>
  <c r="B3557" i="2"/>
  <c r="C3557" i="2" s="1"/>
  <c r="D1048" i="2" l="1"/>
  <c r="A3559" i="2"/>
  <c r="B3558" i="2"/>
  <c r="C3558" i="2" s="1"/>
  <c r="G1048" i="2" l="1"/>
  <c r="I1048" i="2" s="1"/>
  <c r="M1048" i="2" s="1"/>
  <c r="E1049" i="2" s="1"/>
  <c r="F1048" i="2"/>
  <c r="A3560" i="2"/>
  <c r="B3559" i="2"/>
  <c r="C3559" i="2" s="1"/>
  <c r="J1048" i="2" l="1"/>
  <c r="L1048" i="2" s="1"/>
  <c r="H1048" i="2"/>
  <c r="K1048" i="2" s="1"/>
  <c r="A3561" i="2"/>
  <c r="B3560" i="2"/>
  <c r="C3560" i="2" s="1"/>
  <c r="D1049" i="2" l="1"/>
  <c r="A3562" i="2"/>
  <c r="B3561" i="2"/>
  <c r="C3561" i="2" s="1"/>
  <c r="G1049" i="2" l="1"/>
  <c r="I1049" i="2" s="1"/>
  <c r="M1049" i="2" s="1"/>
  <c r="E1050" i="2" s="1"/>
  <c r="F1049" i="2"/>
  <c r="A3563" i="2"/>
  <c r="B3562" i="2"/>
  <c r="C3562" i="2" s="1"/>
  <c r="J1049" i="2" l="1"/>
  <c r="L1049" i="2" s="1"/>
  <c r="H1049" i="2"/>
  <c r="K1049" i="2" s="1"/>
  <c r="B3563" i="2"/>
  <c r="C3563" i="2" s="1"/>
  <c r="A3564" i="2"/>
  <c r="D1050" i="2" l="1"/>
  <c r="A3565" i="2"/>
  <c r="B3564" i="2"/>
  <c r="C3564" i="2" s="1"/>
  <c r="F1050" i="2" l="1"/>
  <c r="G1050" i="2"/>
  <c r="I1050" i="2" s="1"/>
  <c r="M1050" i="2" s="1"/>
  <c r="E1051" i="2" s="1"/>
  <c r="A3566" i="2"/>
  <c r="B3565" i="2"/>
  <c r="C3565" i="2" s="1"/>
  <c r="J1050" i="2" l="1"/>
  <c r="L1050" i="2" s="1"/>
  <c r="H1050" i="2"/>
  <c r="K1050" i="2" s="1"/>
  <c r="A3567" i="2"/>
  <c r="B3566" i="2"/>
  <c r="C3566" i="2" s="1"/>
  <c r="D1051" i="2" l="1"/>
  <c r="B3567" i="2"/>
  <c r="C3567" i="2" s="1"/>
  <c r="A3568" i="2"/>
  <c r="G1051" i="2" l="1"/>
  <c r="I1051" i="2" s="1"/>
  <c r="M1051" i="2" s="1"/>
  <c r="E1052" i="2" s="1"/>
  <c r="F1051" i="2"/>
  <c r="A3569" i="2"/>
  <c r="B3568" i="2"/>
  <c r="C3568" i="2" s="1"/>
  <c r="J1051" i="2" l="1"/>
  <c r="L1051" i="2" s="1"/>
  <c r="H1051" i="2"/>
  <c r="K1051" i="2" s="1"/>
  <c r="D1052" i="2" s="1"/>
  <c r="A3570" i="2"/>
  <c r="B3569" i="2"/>
  <c r="C3569" i="2" s="1"/>
  <c r="G1052" i="2" l="1"/>
  <c r="I1052" i="2" s="1"/>
  <c r="M1052" i="2" s="1"/>
  <c r="E1053" i="2" s="1"/>
  <c r="F1052" i="2"/>
  <c r="A3571" i="2"/>
  <c r="B3570" i="2"/>
  <c r="C3570" i="2" s="1"/>
  <c r="J1052" i="2" l="1"/>
  <c r="L1052" i="2" s="1"/>
  <c r="H1052" i="2"/>
  <c r="K1052" i="2" s="1"/>
  <c r="B3571" i="2"/>
  <c r="C3571" i="2" s="1"/>
  <c r="A3572" i="2"/>
  <c r="D1053" i="2" l="1"/>
  <c r="A3573" i="2"/>
  <c r="B3572" i="2"/>
  <c r="C3572" i="2" s="1"/>
  <c r="G1053" i="2" l="1"/>
  <c r="I1053" i="2" s="1"/>
  <c r="M1053" i="2" s="1"/>
  <c r="E1054" i="2" s="1"/>
  <c r="F1053" i="2"/>
  <c r="A3574" i="2"/>
  <c r="B3573" i="2"/>
  <c r="C3573" i="2" s="1"/>
  <c r="J1053" i="2" l="1"/>
  <c r="L1053" i="2" s="1"/>
  <c r="H1053" i="2"/>
  <c r="K1053" i="2" s="1"/>
  <c r="A3575" i="2"/>
  <c r="B3574" i="2"/>
  <c r="C3574" i="2" s="1"/>
  <c r="D1054" i="2" l="1"/>
  <c r="A3576" i="2"/>
  <c r="B3575" i="2"/>
  <c r="C3575" i="2" s="1"/>
  <c r="F1054" i="2" l="1"/>
  <c r="G1054" i="2"/>
  <c r="I1054" i="2" s="1"/>
  <c r="M1054" i="2" s="1"/>
  <c r="E1055" i="2" s="1"/>
  <c r="A3577" i="2"/>
  <c r="B3576" i="2"/>
  <c r="C3576" i="2" s="1"/>
  <c r="J1054" i="2" l="1"/>
  <c r="L1054" i="2" s="1"/>
  <c r="H1054" i="2"/>
  <c r="K1054" i="2" s="1"/>
  <c r="A3578" i="2"/>
  <c r="B3577" i="2"/>
  <c r="C3577" i="2" s="1"/>
  <c r="D1055" i="2" l="1"/>
  <c r="A3579" i="2"/>
  <c r="B3578" i="2"/>
  <c r="C3578" i="2" s="1"/>
  <c r="G1055" i="2" l="1"/>
  <c r="I1055" i="2" s="1"/>
  <c r="M1055" i="2" s="1"/>
  <c r="E1056" i="2" s="1"/>
  <c r="F1055" i="2"/>
  <c r="B3579" i="2"/>
  <c r="C3579" i="2" s="1"/>
  <c r="A3580" i="2"/>
  <c r="J1055" i="2" l="1"/>
  <c r="L1055" i="2" s="1"/>
  <c r="H1055" i="2"/>
  <c r="K1055" i="2" s="1"/>
  <c r="A3581" i="2"/>
  <c r="B3580" i="2"/>
  <c r="C3580" i="2" s="1"/>
  <c r="D1056" i="2" l="1"/>
  <c r="A3582" i="2"/>
  <c r="B3581" i="2"/>
  <c r="C3581" i="2" s="1"/>
  <c r="G1056" i="2" l="1"/>
  <c r="I1056" i="2" s="1"/>
  <c r="M1056" i="2" s="1"/>
  <c r="E1057" i="2" s="1"/>
  <c r="F1056" i="2"/>
  <c r="A3583" i="2"/>
  <c r="B3582" i="2"/>
  <c r="C3582" i="2" s="1"/>
  <c r="J1056" i="2" l="1"/>
  <c r="L1056" i="2" s="1"/>
  <c r="H1056" i="2"/>
  <c r="K1056" i="2" s="1"/>
  <c r="B3583" i="2"/>
  <c r="C3583" i="2" s="1"/>
  <c r="A3584" i="2"/>
  <c r="D1057" i="2" l="1"/>
  <c r="A3585" i="2"/>
  <c r="B3584" i="2"/>
  <c r="C3584" i="2" s="1"/>
  <c r="G1057" i="2" l="1"/>
  <c r="I1057" i="2" s="1"/>
  <c r="M1057" i="2" s="1"/>
  <c r="E1058" i="2" s="1"/>
  <c r="F1057" i="2"/>
  <c r="A3586" i="2"/>
  <c r="B3585" i="2"/>
  <c r="C3585" i="2" s="1"/>
  <c r="J1057" i="2" l="1"/>
  <c r="L1057" i="2" s="1"/>
  <c r="H1057" i="2"/>
  <c r="K1057" i="2" s="1"/>
  <c r="D1058" i="2" s="1"/>
  <c r="A3587" i="2"/>
  <c r="B3586" i="2"/>
  <c r="C3586" i="2" s="1"/>
  <c r="F1058" i="2" l="1"/>
  <c r="G1058" i="2"/>
  <c r="I1058" i="2" s="1"/>
  <c r="M1058" i="2" s="1"/>
  <c r="E1059" i="2" s="1"/>
  <c r="B3587" i="2"/>
  <c r="C3587" i="2" s="1"/>
  <c r="A3588" i="2"/>
  <c r="J1058" i="2" l="1"/>
  <c r="L1058" i="2" s="1"/>
  <c r="H1058" i="2"/>
  <c r="K1058" i="2" s="1"/>
  <c r="A3589" i="2"/>
  <c r="B3588" i="2"/>
  <c r="C3588" i="2" s="1"/>
  <c r="D1059" i="2" l="1"/>
  <c r="A3590" i="2"/>
  <c r="B3589" i="2"/>
  <c r="C3589" i="2" s="1"/>
  <c r="G1059" i="2" l="1"/>
  <c r="I1059" i="2" s="1"/>
  <c r="M1059" i="2" s="1"/>
  <c r="E1060" i="2" s="1"/>
  <c r="F1059" i="2"/>
  <c r="A3591" i="2"/>
  <c r="B3590" i="2"/>
  <c r="C3590" i="2" s="1"/>
  <c r="J1059" i="2" l="1"/>
  <c r="L1059" i="2" s="1"/>
  <c r="H1059" i="2"/>
  <c r="K1059" i="2" s="1"/>
  <c r="A3592" i="2"/>
  <c r="B3591" i="2"/>
  <c r="C3591" i="2" s="1"/>
  <c r="D1060" i="2" l="1"/>
  <c r="A3593" i="2"/>
  <c r="B3592" i="2"/>
  <c r="C3592" i="2" s="1"/>
  <c r="G1060" i="2" l="1"/>
  <c r="I1060" i="2" s="1"/>
  <c r="M1060" i="2" s="1"/>
  <c r="E1061" i="2" s="1"/>
  <c r="F1060" i="2"/>
  <c r="A3594" i="2"/>
  <c r="B3593" i="2"/>
  <c r="C3593" i="2" s="1"/>
  <c r="J1060" i="2" l="1"/>
  <c r="L1060" i="2" s="1"/>
  <c r="H1060" i="2"/>
  <c r="K1060" i="2" s="1"/>
  <c r="A3595" i="2"/>
  <c r="B3594" i="2"/>
  <c r="C3594" i="2" s="1"/>
  <c r="D1061" i="2" l="1"/>
  <c r="B3595" i="2"/>
  <c r="C3595" i="2" s="1"/>
  <c r="A3596" i="2"/>
  <c r="G1061" i="2" l="1"/>
  <c r="I1061" i="2" s="1"/>
  <c r="M1061" i="2" s="1"/>
  <c r="E1062" i="2" s="1"/>
  <c r="F1061" i="2"/>
  <c r="A3597" i="2"/>
  <c r="B3596" i="2"/>
  <c r="C3596" i="2" s="1"/>
  <c r="J1061" i="2" l="1"/>
  <c r="L1061" i="2" s="1"/>
  <c r="H1061" i="2"/>
  <c r="K1061" i="2" s="1"/>
  <c r="D1062" i="2" s="1"/>
  <c r="A3598" i="2"/>
  <c r="B3597" i="2"/>
  <c r="C3597" i="2" s="1"/>
  <c r="F1062" i="2" l="1"/>
  <c r="G1062" i="2"/>
  <c r="I1062" i="2" s="1"/>
  <c r="M1062" i="2" s="1"/>
  <c r="E1063" i="2" s="1"/>
  <c r="A3599" i="2"/>
  <c r="B3598" i="2"/>
  <c r="C3598" i="2" s="1"/>
  <c r="J1062" i="2" l="1"/>
  <c r="L1062" i="2" s="1"/>
  <c r="H1062" i="2"/>
  <c r="K1062" i="2" s="1"/>
  <c r="D1063" i="2" s="1"/>
  <c r="B3599" i="2"/>
  <c r="C3599" i="2" s="1"/>
  <c r="A3600" i="2"/>
  <c r="G1063" i="2" l="1"/>
  <c r="I1063" i="2" s="1"/>
  <c r="M1063" i="2" s="1"/>
  <c r="E1064" i="2" s="1"/>
  <c r="F1063" i="2"/>
  <c r="A3601" i="2"/>
  <c r="B3600" i="2"/>
  <c r="C3600" i="2" s="1"/>
  <c r="J1063" i="2" l="1"/>
  <c r="L1063" i="2" s="1"/>
  <c r="H1063" i="2"/>
  <c r="K1063" i="2" s="1"/>
  <c r="D1064" i="2" s="1"/>
  <c r="A3602" i="2"/>
  <c r="B3601" i="2"/>
  <c r="C3601" i="2" s="1"/>
  <c r="G1064" i="2" l="1"/>
  <c r="I1064" i="2" s="1"/>
  <c r="M1064" i="2" s="1"/>
  <c r="E1065" i="2" s="1"/>
  <c r="F1064" i="2"/>
  <c r="A3603" i="2"/>
  <c r="B3602" i="2"/>
  <c r="C3602" i="2" s="1"/>
  <c r="J1064" i="2" l="1"/>
  <c r="L1064" i="2" s="1"/>
  <c r="H1064" i="2"/>
  <c r="K1064" i="2" s="1"/>
  <c r="D1065" i="2" s="1"/>
  <c r="B3603" i="2"/>
  <c r="C3603" i="2" s="1"/>
  <c r="A3604" i="2"/>
  <c r="G1065" i="2" l="1"/>
  <c r="I1065" i="2" s="1"/>
  <c r="M1065" i="2" s="1"/>
  <c r="E1066" i="2" s="1"/>
  <c r="F1065" i="2"/>
  <c r="A3605" i="2"/>
  <c r="B3604" i="2"/>
  <c r="C3604" i="2" s="1"/>
  <c r="H1065" i="2" l="1"/>
  <c r="K1065" i="2" s="1"/>
  <c r="D1066" i="2" s="1"/>
  <c r="J1065" i="2"/>
  <c r="L1065" i="2" s="1"/>
  <c r="A3606" i="2"/>
  <c r="B3605" i="2"/>
  <c r="C3605" i="2" s="1"/>
  <c r="G1066" i="2" l="1"/>
  <c r="I1066" i="2" s="1"/>
  <c r="M1066" i="2" s="1"/>
  <c r="E1067" i="2" s="1"/>
  <c r="F1066" i="2"/>
  <c r="A3607" i="2"/>
  <c r="B3606" i="2"/>
  <c r="C3606" i="2" s="1"/>
  <c r="J1066" i="2" l="1"/>
  <c r="L1066" i="2" s="1"/>
  <c r="H1066" i="2"/>
  <c r="K1066" i="2" s="1"/>
  <c r="D1067" i="2" s="1"/>
  <c r="A3608" i="2"/>
  <c r="B3607" i="2"/>
  <c r="C3607" i="2" s="1"/>
  <c r="G1067" i="2" l="1"/>
  <c r="I1067" i="2" s="1"/>
  <c r="M1067" i="2" s="1"/>
  <c r="E1068" i="2" s="1"/>
  <c r="F1067" i="2"/>
  <c r="A3609" i="2"/>
  <c r="B3608" i="2"/>
  <c r="C3608" i="2" s="1"/>
  <c r="J1067" i="2" l="1"/>
  <c r="L1067" i="2" s="1"/>
  <c r="H1067" i="2"/>
  <c r="K1067" i="2" s="1"/>
  <c r="A3610" i="2"/>
  <c r="B3609" i="2"/>
  <c r="C3609" i="2" s="1"/>
  <c r="D1068" i="2" l="1"/>
  <c r="A3611" i="2"/>
  <c r="B3610" i="2"/>
  <c r="C3610" i="2" s="1"/>
  <c r="G1068" i="2" l="1"/>
  <c r="I1068" i="2" s="1"/>
  <c r="M1068" i="2" s="1"/>
  <c r="E1069" i="2" s="1"/>
  <c r="F1068" i="2"/>
  <c r="B3611" i="2"/>
  <c r="C3611" i="2" s="1"/>
  <c r="A3612" i="2"/>
  <c r="H1068" i="2" l="1"/>
  <c r="K1068" i="2" s="1"/>
  <c r="D1069" i="2" s="1"/>
  <c r="J1068" i="2"/>
  <c r="L1068" i="2" s="1"/>
  <c r="A3613" i="2"/>
  <c r="B3612" i="2"/>
  <c r="C3612" i="2" s="1"/>
  <c r="G1069" i="2" l="1"/>
  <c r="I1069" i="2" s="1"/>
  <c r="M1069" i="2" s="1"/>
  <c r="E1070" i="2" s="1"/>
  <c r="F1069" i="2"/>
  <c r="A3614" i="2"/>
  <c r="B3613" i="2"/>
  <c r="C3613" i="2" s="1"/>
  <c r="J1069" i="2" l="1"/>
  <c r="L1069" i="2" s="1"/>
  <c r="H1069" i="2"/>
  <c r="K1069" i="2" s="1"/>
  <c r="A3615" i="2"/>
  <c r="B3614" i="2"/>
  <c r="C3614" i="2" s="1"/>
  <c r="D1070" i="2" l="1"/>
  <c r="B3615" i="2"/>
  <c r="C3615" i="2" s="1"/>
  <c r="A3616" i="2"/>
  <c r="F1070" i="2" l="1"/>
  <c r="G1070" i="2"/>
  <c r="I1070" i="2" s="1"/>
  <c r="M1070" i="2" s="1"/>
  <c r="E1071" i="2" s="1"/>
  <c r="A3617" i="2"/>
  <c r="B3616" i="2"/>
  <c r="C3616" i="2" s="1"/>
  <c r="J1070" i="2" l="1"/>
  <c r="L1070" i="2" s="1"/>
  <c r="H1070" i="2"/>
  <c r="K1070" i="2" s="1"/>
  <c r="A3618" i="2"/>
  <c r="B3617" i="2"/>
  <c r="C3617" i="2" s="1"/>
  <c r="D1071" i="2" l="1"/>
  <c r="A3619" i="2"/>
  <c r="B3618" i="2"/>
  <c r="C3618" i="2" s="1"/>
  <c r="G1071" i="2" l="1"/>
  <c r="I1071" i="2" s="1"/>
  <c r="M1071" i="2" s="1"/>
  <c r="E1072" i="2" s="1"/>
  <c r="F1071" i="2"/>
  <c r="B3619" i="2"/>
  <c r="C3619" i="2" s="1"/>
  <c r="A3620" i="2"/>
  <c r="J1071" i="2" l="1"/>
  <c r="L1071" i="2" s="1"/>
  <c r="H1071" i="2"/>
  <c r="K1071" i="2" s="1"/>
  <c r="A3621" i="2"/>
  <c r="B3620" i="2"/>
  <c r="C3620" i="2" s="1"/>
  <c r="D1072" i="2" l="1"/>
  <c r="A3622" i="2"/>
  <c r="B3621" i="2"/>
  <c r="C3621" i="2" s="1"/>
  <c r="G1072" i="2" l="1"/>
  <c r="I1072" i="2" s="1"/>
  <c r="M1072" i="2" s="1"/>
  <c r="E1073" i="2" s="1"/>
  <c r="F1072" i="2"/>
  <c r="A3623" i="2"/>
  <c r="B3622" i="2"/>
  <c r="C3622" i="2" s="1"/>
  <c r="J1072" i="2" l="1"/>
  <c r="L1072" i="2" s="1"/>
  <c r="H1072" i="2"/>
  <c r="K1072" i="2" s="1"/>
  <c r="A3624" i="2"/>
  <c r="B3623" i="2"/>
  <c r="C3623" i="2" s="1"/>
  <c r="D1073" i="2" l="1"/>
  <c r="A3625" i="2"/>
  <c r="B3624" i="2"/>
  <c r="C3624" i="2" s="1"/>
  <c r="G1073" i="2" l="1"/>
  <c r="I1073" i="2" s="1"/>
  <c r="M1073" i="2" s="1"/>
  <c r="E1074" i="2" s="1"/>
  <c r="F1073" i="2"/>
  <c r="A3626" i="2"/>
  <c r="B3625" i="2"/>
  <c r="C3625" i="2" s="1"/>
  <c r="J1073" i="2" l="1"/>
  <c r="L1073" i="2" s="1"/>
  <c r="H1073" i="2"/>
  <c r="K1073" i="2" s="1"/>
  <c r="A3627" i="2"/>
  <c r="B3626" i="2"/>
  <c r="C3626" i="2" s="1"/>
  <c r="D1074" i="2" l="1"/>
  <c r="B3627" i="2"/>
  <c r="C3627" i="2" s="1"/>
  <c r="A3628" i="2"/>
  <c r="F1074" i="2" l="1"/>
  <c r="G1074" i="2"/>
  <c r="I1074" i="2" s="1"/>
  <c r="M1074" i="2" s="1"/>
  <c r="E1075" i="2" s="1"/>
  <c r="A3629" i="2"/>
  <c r="B3628" i="2"/>
  <c r="C3628" i="2" s="1"/>
  <c r="J1074" i="2" l="1"/>
  <c r="L1074" i="2" s="1"/>
  <c r="H1074" i="2"/>
  <c r="K1074" i="2" s="1"/>
  <c r="A3630" i="2"/>
  <c r="B3629" i="2"/>
  <c r="C3629" i="2" s="1"/>
  <c r="D1075" i="2" l="1"/>
  <c r="A3631" i="2"/>
  <c r="B3630" i="2"/>
  <c r="C3630" i="2" s="1"/>
  <c r="G1075" i="2" l="1"/>
  <c r="I1075" i="2" s="1"/>
  <c r="M1075" i="2" s="1"/>
  <c r="E1076" i="2" s="1"/>
  <c r="F1075" i="2"/>
  <c r="B3631" i="2"/>
  <c r="C3631" i="2" s="1"/>
  <c r="A3632" i="2"/>
  <c r="J1075" i="2" l="1"/>
  <c r="L1075" i="2" s="1"/>
  <c r="H1075" i="2"/>
  <c r="K1075" i="2" s="1"/>
  <c r="A3633" i="2"/>
  <c r="B3632" i="2"/>
  <c r="C3632" i="2" s="1"/>
  <c r="D1076" i="2" l="1"/>
  <c r="A3634" i="2"/>
  <c r="B3633" i="2"/>
  <c r="C3633" i="2" s="1"/>
  <c r="G1076" i="2" l="1"/>
  <c r="I1076" i="2" s="1"/>
  <c r="M1076" i="2" s="1"/>
  <c r="E1077" i="2" s="1"/>
  <c r="F1076" i="2"/>
  <c r="A3635" i="2"/>
  <c r="B3634" i="2"/>
  <c r="C3634" i="2" s="1"/>
  <c r="J1076" i="2" l="1"/>
  <c r="L1076" i="2" s="1"/>
  <c r="H1076" i="2"/>
  <c r="K1076" i="2" s="1"/>
  <c r="B3635" i="2"/>
  <c r="C3635" i="2" s="1"/>
  <c r="A3636" i="2"/>
  <c r="D1077" i="2" l="1"/>
  <c r="A3637" i="2"/>
  <c r="B3636" i="2"/>
  <c r="C3636" i="2" s="1"/>
  <c r="G1077" i="2" l="1"/>
  <c r="I1077" i="2" s="1"/>
  <c r="M1077" i="2" s="1"/>
  <c r="E1078" i="2" s="1"/>
  <c r="F1077" i="2"/>
  <c r="A3638" i="2"/>
  <c r="B3637" i="2"/>
  <c r="C3637" i="2" s="1"/>
  <c r="J1077" i="2" l="1"/>
  <c r="L1077" i="2" s="1"/>
  <c r="H1077" i="2"/>
  <c r="K1077" i="2" s="1"/>
  <c r="A3639" i="2"/>
  <c r="B3638" i="2"/>
  <c r="C3638" i="2" s="1"/>
  <c r="D1078" i="2" l="1"/>
  <c r="A3640" i="2"/>
  <c r="B3639" i="2"/>
  <c r="C3639" i="2" s="1"/>
  <c r="F1078" i="2" l="1"/>
  <c r="G1078" i="2"/>
  <c r="I1078" i="2" s="1"/>
  <c r="M1078" i="2" s="1"/>
  <c r="E1079" i="2" s="1"/>
  <c r="A3641" i="2"/>
  <c r="B3640" i="2"/>
  <c r="C3640" i="2" s="1"/>
  <c r="J1078" i="2" l="1"/>
  <c r="L1078" i="2" s="1"/>
  <c r="H1078" i="2"/>
  <c r="K1078" i="2" s="1"/>
  <c r="A3642" i="2"/>
  <c r="B3641" i="2"/>
  <c r="C3641" i="2" s="1"/>
  <c r="D1079" i="2" l="1"/>
  <c r="A3643" i="2"/>
  <c r="B3642" i="2"/>
  <c r="C3642" i="2" s="1"/>
  <c r="F1079" i="2" l="1"/>
  <c r="G1079" i="2"/>
  <c r="I1079" i="2" s="1"/>
  <c r="M1079" i="2" s="1"/>
  <c r="E1080" i="2" s="1"/>
  <c r="B3643" i="2"/>
  <c r="C3643" i="2" s="1"/>
  <c r="A3644" i="2"/>
  <c r="J1079" i="2" l="1"/>
  <c r="L1079" i="2" s="1"/>
  <c r="H1079" i="2"/>
  <c r="K1079" i="2" s="1"/>
  <c r="A3645" i="2"/>
  <c r="B3644" i="2"/>
  <c r="C3644" i="2" s="1"/>
  <c r="D1080" i="2" l="1"/>
  <c r="A3646" i="2"/>
  <c r="B3645" i="2"/>
  <c r="C3645" i="2" s="1"/>
  <c r="G1080" i="2" l="1"/>
  <c r="I1080" i="2" s="1"/>
  <c r="M1080" i="2" s="1"/>
  <c r="E1081" i="2" s="1"/>
  <c r="F1080" i="2"/>
  <c r="A3647" i="2"/>
  <c r="B3646" i="2"/>
  <c r="C3646" i="2" s="1"/>
  <c r="J1080" i="2" l="1"/>
  <c r="L1080" i="2" s="1"/>
  <c r="H1080" i="2"/>
  <c r="K1080" i="2" s="1"/>
  <c r="D1081" i="2" s="1"/>
  <c r="B3647" i="2"/>
  <c r="C3647" i="2" s="1"/>
  <c r="A3648" i="2"/>
  <c r="G1081" i="2" l="1"/>
  <c r="I1081" i="2" s="1"/>
  <c r="M1081" i="2" s="1"/>
  <c r="E1082" i="2" s="1"/>
  <c r="F1081" i="2"/>
  <c r="A3649" i="2"/>
  <c r="B3648" i="2"/>
  <c r="C3648" i="2" s="1"/>
  <c r="J1081" i="2" l="1"/>
  <c r="L1081" i="2" s="1"/>
  <c r="H1081" i="2"/>
  <c r="K1081" i="2" s="1"/>
  <c r="A3650" i="2"/>
  <c r="B3649" i="2"/>
  <c r="C3649" i="2" s="1"/>
  <c r="D1082" i="2" l="1"/>
  <c r="A3651" i="2"/>
  <c r="B3650" i="2"/>
  <c r="C3650" i="2" s="1"/>
  <c r="F1082" i="2" l="1"/>
  <c r="G1082" i="2"/>
  <c r="I1082" i="2" s="1"/>
  <c r="M1082" i="2" s="1"/>
  <c r="E1083" i="2" s="1"/>
  <c r="B3651" i="2"/>
  <c r="C3651" i="2" s="1"/>
  <c r="A3652" i="2"/>
  <c r="J1082" i="2" l="1"/>
  <c r="L1082" i="2" s="1"/>
  <c r="H1082" i="2"/>
  <c r="K1082" i="2" s="1"/>
  <c r="A3653" i="2"/>
  <c r="B3652" i="2"/>
  <c r="C3652" i="2" s="1"/>
  <c r="D1083" i="2" l="1"/>
  <c r="A3654" i="2"/>
  <c r="B3653" i="2"/>
  <c r="C3653" i="2" s="1"/>
  <c r="G1083" i="2" l="1"/>
  <c r="I1083" i="2" s="1"/>
  <c r="M1083" i="2" s="1"/>
  <c r="E1084" i="2" s="1"/>
  <c r="F1083" i="2"/>
  <c r="A3655" i="2"/>
  <c r="B3654" i="2"/>
  <c r="C3654" i="2" s="1"/>
  <c r="J1083" i="2" l="1"/>
  <c r="L1083" i="2" s="1"/>
  <c r="H1083" i="2"/>
  <c r="K1083" i="2" s="1"/>
  <c r="A3656" i="2"/>
  <c r="B3655" i="2"/>
  <c r="C3655" i="2" s="1"/>
  <c r="D1084" i="2" l="1"/>
  <c r="A3657" i="2"/>
  <c r="B3656" i="2"/>
  <c r="C3656" i="2" s="1"/>
  <c r="G1084" i="2" l="1"/>
  <c r="I1084" i="2" s="1"/>
  <c r="M1084" i="2" s="1"/>
  <c r="E1085" i="2" s="1"/>
  <c r="F1084" i="2"/>
  <c r="A3658" i="2"/>
  <c r="B3657" i="2"/>
  <c r="C3657" i="2" s="1"/>
  <c r="J1084" i="2" l="1"/>
  <c r="L1084" i="2" s="1"/>
  <c r="H1084" i="2"/>
  <c r="K1084" i="2" s="1"/>
  <c r="A3659" i="2"/>
  <c r="B3658" i="2"/>
  <c r="C3658" i="2" s="1"/>
  <c r="D1085" i="2" l="1"/>
  <c r="B3659" i="2"/>
  <c r="C3659" i="2" s="1"/>
  <c r="A3660" i="2"/>
  <c r="G1085" i="2" l="1"/>
  <c r="I1085" i="2" s="1"/>
  <c r="M1085" i="2" s="1"/>
  <c r="E1086" i="2" s="1"/>
  <c r="F1085" i="2"/>
  <c r="A3661" i="2"/>
  <c r="B3660" i="2"/>
  <c r="C3660" i="2" s="1"/>
  <c r="J1085" i="2" l="1"/>
  <c r="L1085" i="2" s="1"/>
  <c r="H1085" i="2"/>
  <c r="K1085" i="2" s="1"/>
  <c r="D1086" i="2" s="1"/>
  <c r="A3662" i="2"/>
  <c r="B3661" i="2"/>
  <c r="C3661" i="2" s="1"/>
  <c r="F1086" i="2" l="1"/>
  <c r="G1086" i="2"/>
  <c r="I1086" i="2" s="1"/>
  <c r="M1086" i="2" s="1"/>
  <c r="E1087" i="2" s="1"/>
  <c r="A3663" i="2"/>
  <c r="B3662" i="2"/>
  <c r="C3662" i="2" s="1"/>
  <c r="J1086" i="2" l="1"/>
  <c r="L1086" i="2" s="1"/>
  <c r="H1086" i="2"/>
  <c r="K1086" i="2" s="1"/>
  <c r="B3663" i="2"/>
  <c r="C3663" i="2" s="1"/>
  <c r="A3664" i="2"/>
  <c r="D1087" i="2" l="1"/>
  <c r="A3665" i="2"/>
  <c r="B3664" i="2"/>
  <c r="C3664" i="2" s="1"/>
  <c r="G1087" i="2" l="1"/>
  <c r="I1087" i="2" s="1"/>
  <c r="M1087" i="2" s="1"/>
  <c r="E1088" i="2" s="1"/>
  <c r="F1087" i="2"/>
  <c r="A3666" i="2"/>
  <c r="B3665" i="2"/>
  <c r="C3665" i="2" s="1"/>
  <c r="H1087" i="2" l="1"/>
  <c r="K1087" i="2" s="1"/>
  <c r="D1088" i="2" s="1"/>
  <c r="J1087" i="2"/>
  <c r="L1087" i="2" s="1"/>
  <c r="A3667" i="2"/>
  <c r="B3666" i="2"/>
  <c r="C3666" i="2" s="1"/>
  <c r="G1088" i="2" l="1"/>
  <c r="I1088" i="2" s="1"/>
  <c r="M1088" i="2" s="1"/>
  <c r="E1089" i="2" s="1"/>
  <c r="F1088" i="2"/>
  <c r="B3667" i="2"/>
  <c r="C3667" i="2" s="1"/>
  <c r="A3668" i="2"/>
  <c r="J1088" i="2" l="1"/>
  <c r="L1088" i="2" s="1"/>
  <c r="H1088" i="2"/>
  <c r="K1088" i="2" s="1"/>
  <c r="A3669" i="2"/>
  <c r="B3668" i="2"/>
  <c r="C3668" i="2" s="1"/>
  <c r="D1089" i="2" l="1"/>
  <c r="A3670" i="2"/>
  <c r="B3669" i="2"/>
  <c r="C3669" i="2" s="1"/>
  <c r="G1089" i="2" l="1"/>
  <c r="I1089" i="2" s="1"/>
  <c r="M1089" i="2" s="1"/>
  <c r="E1090" i="2" s="1"/>
  <c r="F1089" i="2"/>
  <c r="A3671" i="2"/>
  <c r="B3670" i="2"/>
  <c r="C3670" i="2" s="1"/>
  <c r="J1089" i="2" l="1"/>
  <c r="L1089" i="2" s="1"/>
  <c r="H1089" i="2"/>
  <c r="K1089" i="2" s="1"/>
  <c r="D1090" i="2" s="1"/>
  <c r="A3672" i="2"/>
  <c r="B3671" i="2"/>
  <c r="C3671" i="2" s="1"/>
  <c r="F1090" i="2" l="1"/>
  <c r="G1090" i="2"/>
  <c r="I1090" i="2" s="1"/>
  <c r="M1090" i="2" s="1"/>
  <c r="E1091" i="2" s="1"/>
  <c r="A3673" i="2"/>
  <c r="B3672" i="2"/>
  <c r="C3672" i="2" s="1"/>
  <c r="J1090" i="2" l="1"/>
  <c r="L1090" i="2" s="1"/>
  <c r="H1090" i="2"/>
  <c r="K1090" i="2" s="1"/>
  <c r="A3674" i="2"/>
  <c r="B3673" i="2"/>
  <c r="C3673" i="2" s="1"/>
  <c r="D1091" i="2" l="1"/>
  <c r="A3675" i="2"/>
  <c r="B3674" i="2"/>
  <c r="C3674" i="2" s="1"/>
  <c r="G1091" i="2" l="1"/>
  <c r="I1091" i="2" s="1"/>
  <c r="M1091" i="2" s="1"/>
  <c r="E1092" i="2" s="1"/>
  <c r="F1091" i="2"/>
  <c r="B3675" i="2"/>
  <c r="C3675" i="2" s="1"/>
  <c r="A3676" i="2"/>
  <c r="J1091" i="2" l="1"/>
  <c r="L1091" i="2" s="1"/>
  <c r="H1091" i="2"/>
  <c r="K1091" i="2" s="1"/>
  <c r="A3677" i="2"/>
  <c r="B3676" i="2"/>
  <c r="C3676" i="2" s="1"/>
  <c r="D1092" i="2" l="1"/>
  <c r="A3678" i="2"/>
  <c r="B3677" i="2"/>
  <c r="C3677" i="2" s="1"/>
  <c r="G1092" i="2" l="1"/>
  <c r="I1092" i="2" s="1"/>
  <c r="M1092" i="2" s="1"/>
  <c r="E1093" i="2" s="1"/>
  <c r="F1092" i="2"/>
  <c r="A3679" i="2"/>
  <c r="B3678" i="2"/>
  <c r="C3678" i="2" s="1"/>
  <c r="J1092" i="2" l="1"/>
  <c r="L1092" i="2" s="1"/>
  <c r="H1092" i="2"/>
  <c r="K1092" i="2" s="1"/>
  <c r="B3679" i="2"/>
  <c r="C3679" i="2" s="1"/>
  <c r="A3680" i="2"/>
  <c r="D1093" i="2" l="1"/>
  <c r="A3681" i="2"/>
  <c r="B3680" i="2"/>
  <c r="C3680" i="2" s="1"/>
  <c r="F1093" i="2" l="1"/>
  <c r="G1093" i="2"/>
  <c r="I1093" i="2" s="1"/>
  <c r="M1093" i="2" s="1"/>
  <c r="E1094" i="2" s="1"/>
  <c r="A3682" i="2"/>
  <c r="B3681" i="2"/>
  <c r="C3681" i="2" s="1"/>
  <c r="J1093" i="2" l="1"/>
  <c r="L1093" i="2" s="1"/>
  <c r="H1093" i="2"/>
  <c r="K1093" i="2" s="1"/>
  <c r="A3683" i="2"/>
  <c r="B3682" i="2"/>
  <c r="C3682" i="2" s="1"/>
  <c r="D1094" i="2" l="1"/>
  <c r="B3683" i="2"/>
  <c r="C3683" i="2" s="1"/>
  <c r="A3684" i="2"/>
  <c r="F1094" i="2" l="1"/>
  <c r="G1094" i="2"/>
  <c r="I1094" i="2" s="1"/>
  <c r="M1094" i="2" s="1"/>
  <c r="E1095" i="2" s="1"/>
  <c r="A3685" i="2"/>
  <c r="B3684" i="2"/>
  <c r="C3684" i="2" s="1"/>
  <c r="J1094" i="2" l="1"/>
  <c r="L1094" i="2" s="1"/>
  <c r="H1094" i="2"/>
  <c r="K1094" i="2" s="1"/>
  <c r="A3686" i="2"/>
  <c r="B3685" i="2"/>
  <c r="C3685" i="2" s="1"/>
  <c r="D1095" i="2" l="1"/>
  <c r="A3687" i="2"/>
  <c r="B3686" i="2"/>
  <c r="C3686" i="2" s="1"/>
  <c r="G1095" i="2" l="1"/>
  <c r="I1095" i="2" s="1"/>
  <c r="M1095" i="2" s="1"/>
  <c r="E1096" i="2" s="1"/>
  <c r="F1095" i="2"/>
  <c r="A3688" i="2"/>
  <c r="B3687" i="2"/>
  <c r="C3687" i="2" s="1"/>
  <c r="J1095" i="2" l="1"/>
  <c r="L1095" i="2" s="1"/>
  <c r="H1095" i="2"/>
  <c r="K1095" i="2" s="1"/>
  <c r="A3689" i="2"/>
  <c r="B3688" i="2"/>
  <c r="C3688" i="2" s="1"/>
  <c r="D1096" i="2" l="1"/>
  <c r="A3690" i="2"/>
  <c r="B3689" i="2"/>
  <c r="C3689" i="2" s="1"/>
  <c r="G1096" i="2" l="1"/>
  <c r="I1096" i="2" s="1"/>
  <c r="M1096" i="2" s="1"/>
  <c r="E1097" i="2" s="1"/>
  <c r="F1096" i="2"/>
  <c r="A3691" i="2"/>
  <c r="B3690" i="2"/>
  <c r="C3690" i="2" s="1"/>
  <c r="J1096" i="2" l="1"/>
  <c r="L1096" i="2" s="1"/>
  <c r="H1096" i="2"/>
  <c r="K1096" i="2" s="1"/>
  <c r="D1097" i="2" s="1"/>
  <c r="B3691" i="2"/>
  <c r="C3691" i="2" s="1"/>
  <c r="A3692" i="2"/>
  <c r="G1097" i="2" l="1"/>
  <c r="I1097" i="2" s="1"/>
  <c r="M1097" i="2" s="1"/>
  <c r="E1098" i="2" s="1"/>
  <c r="F1097" i="2"/>
  <c r="A3693" i="2"/>
  <c r="B3692" i="2"/>
  <c r="C3692" i="2" s="1"/>
  <c r="J1097" i="2" l="1"/>
  <c r="L1097" i="2" s="1"/>
  <c r="H1097" i="2"/>
  <c r="K1097" i="2" s="1"/>
  <c r="D1098" i="2" s="1"/>
  <c r="A3694" i="2"/>
  <c r="B3693" i="2"/>
  <c r="C3693" i="2" s="1"/>
  <c r="F1098" i="2" l="1"/>
  <c r="G1098" i="2"/>
  <c r="I1098" i="2" s="1"/>
  <c r="M1098" i="2" s="1"/>
  <c r="E1099" i="2" s="1"/>
  <c r="A3695" i="2"/>
  <c r="B3694" i="2"/>
  <c r="C3694" i="2" s="1"/>
  <c r="J1098" i="2" l="1"/>
  <c r="L1098" i="2" s="1"/>
  <c r="H1098" i="2"/>
  <c r="K1098" i="2" s="1"/>
  <c r="B3695" i="2"/>
  <c r="C3695" i="2" s="1"/>
  <c r="A3696" i="2"/>
  <c r="D1099" i="2" l="1"/>
  <c r="A3697" i="2"/>
  <c r="B3696" i="2"/>
  <c r="C3696" i="2" s="1"/>
  <c r="G1099" i="2" l="1"/>
  <c r="I1099" i="2" s="1"/>
  <c r="M1099" i="2" s="1"/>
  <c r="E1100" i="2" s="1"/>
  <c r="F1099" i="2"/>
  <c r="A3698" i="2"/>
  <c r="B3697" i="2"/>
  <c r="C3697" i="2" s="1"/>
  <c r="J1099" i="2" l="1"/>
  <c r="L1099" i="2" s="1"/>
  <c r="H1099" i="2"/>
  <c r="K1099" i="2" s="1"/>
  <c r="A3699" i="2"/>
  <c r="B3698" i="2"/>
  <c r="C3698" i="2" s="1"/>
  <c r="D1100" i="2" l="1"/>
  <c r="B3699" i="2"/>
  <c r="C3699" i="2" s="1"/>
  <c r="A3700" i="2"/>
  <c r="G1100" i="2" l="1"/>
  <c r="I1100" i="2" s="1"/>
  <c r="M1100" i="2" s="1"/>
  <c r="E1101" i="2" s="1"/>
  <c r="F1100" i="2"/>
  <c r="A3701" i="2"/>
  <c r="B3700" i="2"/>
  <c r="C3700" i="2" s="1"/>
  <c r="J1100" i="2" l="1"/>
  <c r="L1100" i="2" s="1"/>
  <c r="H1100" i="2"/>
  <c r="K1100" i="2" s="1"/>
  <c r="A3702" i="2"/>
  <c r="B3701" i="2"/>
  <c r="C3701" i="2" s="1"/>
  <c r="D1101" i="2" l="1"/>
  <c r="A3703" i="2"/>
  <c r="B3702" i="2"/>
  <c r="C3702" i="2" s="1"/>
  <c r="G1101" i="2" l="1"/>
  <c r="I1101" i="2" s="1"/>
  <c r="M1101" i="2" s="1"/>
  <c r="E1102" i="2" s="1"/>
  <c r="F1101" i="2"/>
  <c r="A3704" i="2"/>
  <c r="B3703" i="2"/>
  <c r="C3703" i="2" s="1"/>
  <c r="J1101" i="2" l="1"/>
  <c r="L1101" i="2" s="1"/>
  <c r="H1101" i="2"/>
  <c r="K1101" i="2" s="1"/>
  <c r="D1102" i="2" s="1"/>
  <c r="A3705" i="2"/>
  <c r="B3704" i="2"/>
  <c r="C3704" i="2" s="1"/>
  <c r="F1102" i="2" l="1"/>
  <c r="G1102" i="2"/>
  <c r="I1102" i="2" s="1"/>
  <c r="M1102" i="2" s="1"/>
  <c r="E1103" i="2" s="1"/>
  <c r="A3706" i="2"/>
  <c r="B3705" i="2"/>
  <c r="C3705" i="2" s="1"/>
  <c r="J1102" i="2" l="1"/>
  <c r="L1102" i="2" s="1"/>
  <c r="H1102" i="2"/>
  <c r="K1102" i="2" s="1"/>
  <c r="D1103" i="2" s="1"/>
  <c r="A3707" i="2"/>
  <c r="B3706" i="2"/>
  <c r="C3706" i="2" s="1"/>
  <c r="G1103" i="2" l="1"/>
  <c r="I1103" i="2" s="1"/>
  <c r="M1103" i="2" s="1"/>
  <c r="E1104" i="2" s="1"/>
  <c r="F1103" i="2"/>
  <c r="B3707" i="2"/>
  <c r="C3707" i="2" s="1"/>
  <c r="A3708" i="2"/>
  <c r="J1103" i="2" l="1"/>
  <c r="L1103" i="2" s="1"/>
  <c r="H1103" i="2"/>
  <c r="K1103" i="2" s="1"/>
  <c r="A3709" i="2"/>
  <c r="B3708" i="2"/>
  <c r="C3708" i="2" s="1"/>
  <c r="D1104" i="2" l="1"/>
  <c r="A3710" i="2"/>
  <c r="B3709" i="2"/>
  <c r="C3709" i="2" s="1"/>
  <c r="G1104" i="2" l="1"/>
  <c r="I1104" i="2" s="1"/>
  <c r="M1104" i="2" s="1"/>
  <c r="E1105" i="2" s="1"/>
  <c r="F1104" i="2"/>
  <c r="A3711" i="2"/>
  <c r="B3710" i="2"/>
  <c r="C3710" i="2" s="1"/>
  <c r="J1104" i="2" l="1"/>
  <c r="L1104" i="2" s="1"/>
  <c r="H1104" i="2"/>
  <c r="K1104" i="2" s="1"/>
  <c r="D1105" i="2" s="1"/>
  <c r="B3711" i="2"/>
  <c r="C3711" i="2" s="1"/>
  <c r="A3712" i="2"/>
  <c r="G1105" i="2" l="1"/>
  <c r="I1105" i="2" s="1"/>
  <c r="M1105" i="2" s="1"/>
  <c r="E1106" i="2" s="1"/>
  <c r="F1105" i="2"/>
  <c r="A3713" i="2"/>
  <c r="B3712" i="2"/>
  <c r="C3712" i="2" s="1"/>
  <c r="J1105" i="2" l="1"/>
  <c r="L1105" i="2" s="1"/>
  <c r="H1105" i="2"/>
  <c r="K1105" i="2" s="1"/>
  <c r="D1106" i="2" s="1"/>
  <c r="A3714" i="2"/>
  <c r="B3713" i="2"/>
  <c r="C3713" i="2" s="1"/>
  <c r="F1106" i="2" l="1"/>
  <c r="G1106" i="2"/>
  <c r="I1106" i="2" s="1"/>
  <c r="M1106" i="2" s="1"/>
  <c r="E1107" i="2" s="1"/>
  <c r="A3715" i="2"/>
  <c r="B3714" i="2"/>
  <c r="C3714" i="2" s="1"/>
  <c r="J1106" i="2" l="1"/>
  <c r="L1106" i="2" s="1"/>
  <c r="H1106" i="2"/>
  <c r="K1106" i="2" s="1"/>
  <c r="B3715" i="2"/>
  <c r="C3715" i="2" s="1"/>
  <c r="A3716" i="2"/>
  <c r="D1107" i="2" l="1"/>
  <c r="A3717" i="2"/>
  <c r="B3716" i="2"/>
  <c r="C3716" i="2" s="1"/>
  <c r="F1107" i="2" l="1"/>
  <c r="G1107" i="2"/>
  <c r="I1107" i="2" s="1"/>
  <c r="M1107" i="2" s="1"/>
  <c r="E1108" i="2" s="1"/>
  <c r="A3718" i="2"/>
  <c r="B3717" i="2"/>
  <c r="C3717" i="2" s="1"/>
  <c r="J1107" i="2" l="1"/>
  <c r="L1107" i="2" s="1"/>
  <c r="H1107" i="2"/>
  <c r="K1107" i="2" s="1"/>
  <c r="A3719" i="2"/>
  <c r="B3718" i="2"/>
  <c r="C3718" i="2" s="1"/>
  <c r="D1108" i="2" l="1"/>
  <c r="B3719" i="2"/>
  <c r="C3719" i="2" s="1"/>
  <c r="A3720" i="2"/>
  <c r="G1108" i="2" l="1"/>
  <c r="I1108" i="2" s="1"/>
  <c r="M1108" i="2" s="1"/>
  <c r="E1109" i="2" s="1"/>
  <c r="F1108" i="2"/>
  <c r="A3721" i="2"/>
  <c r="B3720" i="2"/>
  <c r="C3720" i="2" s="1"/>
  <c r="J1108" i="2" l="1"/>
  <c r="L1108" i="2" s="1"/>
  <c r="H1108" i="2"/>
  <c r="K1108" i="2" s="1"/>
  <c r="B3721" i="2"/>
  <c r="C3721" i="2" s="1"/>
  <c r="A3722" i="2"/>
  <c r="D1109" i="2" l="1"/>
  <c r="A3723" i="2"/>
  <c r="B3722" i="2"/>
  <c r="C3722" i="2" s="1"/>
  <c r="G1109" i="2" l="1"/>
  <c r="I1109" i="2" s="1"/>
  <c r="M1109" i="2" s="1"/>
  <c r="E1110" i="2" s="1"/>
  <c r="F1109" i="2"/>
  <c r="A3724" i="2"/>
  <c r="B3723" i="2"/>
  <c r="C3723" i="2" s="1"/>
  <c r="J1109" i="2" l="1"/>
  <c r="L1109" i="2" s="1"/>
  <c r="H1109" i="2"/>
  <c r="K1109" i="2" s="1"/>
  <c r="A3725" i="2"/>
  <c r="B3724" i="2"/>
  <c r="C3724" i="2" s="1"/>
  <c r="D1110" i="2" l="1"/>
  <c r="B3725" i="2"/>
  <c r="C3725" i="2" s="1"/>
  <c r="A3726" i="2"/>
  <c r="F1110" i="2" l="1"/>
  <c r="G1110" i="2"/>
  <c r="I1110" i="2" s="1"/>
  <c r="M1110" i="2" s="1"/>
  <c r="E1111" i="2" s="1"/>
  <c r="A3727" i="2"/>
  <c r="B3726" i="2"/>
  <c r="C3726" i="2" s="1"/>
  <c r="H1110" i="2" l="1"/>
  <c r="K1110" i="2" s="1"/>
  <c r="D1111" i="2" s="1"/>
  <c r="J1110" i="2"/>
  <c r="L1110" i="2" s="1"/>
  <c r="A3728" i="2"/>
  <c r="B3727" i="2"/>
  <c r="C3727" i="2" s="1"/>
  <c r="G1111" i="2" l="1"/>
  <c r="I1111" i="2" s="1"/>
  <c r="M1111" i="2" s="1"/>
  <c r="E1112" i="2" s="1"/>
  <c r="F1111" i="2"/>
  <c r="A3729" i="2"/>
  <c r="B3728" i="2"/>
  <c r="C3728" i="2" s="1"/>
  <c r="J1111" i="2" l="1"/>
  <c r="L1111" i="2" s="1"/>
  <c r="H1111" i="2"/>
  <c r="K1111" i="2" s="1"/>
  <c r="D1112" i="2" s="1"/>
  <c r="B3729" i="2"/>
  <c r="C3729" i="2" s="1"/>
  <c r="A3730" i="2"/>
  <c r="F1112" i="2" l="1"/>
  <c r="G1112" i="2"/>
  <c r="I1112" i="2" s="1"/>
  <c r="M1112" i="2" s="1"/>
  <c r="E1113" i="2" s="1"/>
  <c r="A3731" i="2"/>
  <c r="B3730" i="2"/>
  <c r="C3730" i="2" s="1"/>
  <c r="J1112" i="2" l="1"/>
  <c r="L1112" i="2" s="1"/>
  <c r="H1112" i="2"/>
  <c r="K1112" i="2" s="1"/>
  <c r="D1113" i="2" s="1"/>
  <c r="A3732" i="2"/>
  <c r="B3731" i="2"/>
  <c r="C3731" i="2" s="1"/>
  <c r="G1113" i="2" l="1"/>
  <c r="I1113" i="2" s="1"/>
  <c r="M1113" i="2" s="1"/>
  <c r="E1114" i="2" s="1"/>
  <c r="F1113" i="2"/>
  <c r="A3733" i="2"/>
  <c r="B3732" i="2"/>
  <c r="C3732" i="2" s="1"/>
  <c r="J1113" i="2" l="1"/>
  <c r="L1113" i="2" s="1"/>
  <c r="H1113" i="2"/>
  <c r="K1113" i="2" s="1"/>
  <c r="D1114" i="2" s="1"/>
  <c r="A3734" i="2"/>
  <c r="B3733" i="2"/>
  <c r="C3733" i="2" s="1"/>
  <c r="G1114" i="2" l="1"/>
  <c r="I1114" i="2" s="1"/>
  <c r="M1114" i="2" s="1"/>
  <c r="E1115" i="2" s="1"/>
  <c r="F1114" i="2"/>
  <c r="A3735" i="2"/>
  <c r="B3734" i="2"/>
  <c r="C3734" i="2" s="1"/>
  <c r="J1114" i="2" l="1"/>
  <c r="L1114" i="2" s="1"/>
  <c r="H1114" i="2"/>
  <c r="K1114" i="2" s="1"/>
  <c r="D1115" i="2" s="1"/>
  <c r="A3736" i="2"/>
  <c r="B3735" i="2"/>
  <c r="C3735" i="2" s="1"/>
  <c r="G1115" i="2" l="1"/>
  <c r="I1115" i="2" s="1"/>
  <c r="M1115" i="2" s="1"/>
  <c r="E1116" i="2" s="1"/>
  <c r="F1115" i="2"/>
  <c r="A3737" i="2"/>
  <c r="B3736" i="2"/>
  <c r="C3736" i="2" s="1"/>
  <c r="J1115" i="2" l="1"/>
  <c r="L1115" i="2" s="1"/>
  <c r="H1115" i="2"/>
  <c r="K1115" i="2" s="1"/>
  <c r="D1116" i="2" s="1"/>
  <c r="B3737" i="2"/>
  <c r="C3737" i="2" s="1"/>
  <c r="A3738" i="2"/>
  <c r="G1116" i="2" l="1"/>
  <c r="I1116" i="2" s="1"/>
  <c r="M1116" i="2" s="1"/>
  <c r="E1117" i="2" s="1"/>
  <c r="F1116" i="2"/>
  <c r="A3739" i="2"/>
  <c r="B3738" i="2"/>
  <c r="C3738" i="2" s="1"/>
  <c r="J1116" i="2" l="1"/>
  <c r="L1116" i="2" s="1"/>
  <c r="H1116" i="2"/>
  <c r="K1116" i="2" s="1"/>
  <c r="A3740" i="2"/>
  <c r="B3739" i="2"/>
  <c r="C3739" i="2" s="1"/>
  <c r="D1117" i="2" l="1"/>
  <c r="A3741" i="2"/>
  <c r="B3740" i="2"/>
  <c r="C3740" i="2" s="1"/>
  <c r="G1117" i="2" l="1"/>
  <c r="I1117" i="2" s="1"/>
  <c r="M1117" i="2" s="1"/>
  <c r="E1118" i="2" s="1"/>
  <c r="F1117" i="2"/>
  <c r="B3741" i="2"/>
  <c r="C3741" i="2" s="1"/>
  <c r="A3742" i="2"/>
  <c r="J1117" i="2" l="1"/>
  <c r="L1117" i="2" s="1"/>
  <c r="H1117" i="2"/>
  <c r="K1117" i="2" s="1"/>
  <c r="D1118" i="2" s="1"/>
  <c r="A3743" i="2"/>
  <c r="B3742" i="2"/>
  <c r="C3742" i="2" s="1"/>
  <c r="F1118" i="2" l="1"/>
  <c r="G1118" i="2"/>
  <c r="I1118" i="2" s="1"/>
  <c r="M1118" i="2" s="1"/>
  <c r="E1119" i="2" s="1"/>
  <c r="A3744" i="2"/>
  <c r="B3743" i="2"/>
  <c r="C3743" i="2" s="1"/>
  <c r="J1118" i="2" l="1"/>
  <c r="L1118" i="2" s="1"/>
  <c r="H1118" i="2"/>
  <c r="K1118" i="2" s="1"/>
  <c r="D1119" i="2" s="1"/>
  <c r="A3745" i="2"/>
  <c r="B3744" i="2"/>
  <c r="C3744" i="2" s="1"/>
  <c r="G1119" i="2" l="1"/>
  <c r="I1119" i="2" s="1"/>
  <c r="M1119" i="2" s="1"/>
  <c r="E1120" i="2" s="1"/>
  <c r="F1119" i="2"/>
  <c r="B3745" i="2"/>
  <c r="C3745" i="2" s="1"/>
  <c r="A3746" i="2"/>
  <c r="J1119" i="2" l="1"/>
  <c r="L1119" i="2" s="1"/>
  <c r="H1119" i="2"/>
  <c r="K1119" i="2" s="1"/>
  <c r="D1120" i="2" s="1"/>
  <c r="A3747" i="2"/>
  <c r="B3746" i="2"/>
  <c r="C3746" i="2" s="1"/>
  <c r="G1120" i="2" l="1"/>
  <c r="I1120" i="2" s="1"/>
  <c r="M1120" i="2" s="1"/>
  <c r="E1121" i="2" s="1"/>
  <c r="F1120" i="2"/>
  <c r="A3748" i="2"/>
  <c r="B3747" i="2"/>
  <c r="C3747" i="2" s="1"/>
  <c r="J1120" i="2" l="1"/>
  <c r="L1120" i="2" s="1"/>
  <c r="H1120" i="2"/>
  <c r="K1120" i="2" s="1"/>
  <c r="D1121" i="2" s="1"/>
  <c r="A3749" i="2"/>
  <c r="B3748" i="2"/>
  <c r="C3748" i="2" s="1"/>
  <c r="G1121" i="2" l="1"/>
  <c r="I1121" i="2" s="1"/>
  <c r="M1121" i="2" s="1"/>
  <c r="E1122" i="2" s="1"/>
  <c r="F1121" i="2"/>
  <c r="A3750" i="2"/>
  <c r="B3749" i="2"/>
  <c r="C3749" i="2" s="1"/>
  <c r="J1121" i="2" l="1"/>
  <c r="L1121" i="2" s="1"/>
  <c r="H1121" i="2"/>
  <c r="K1121" i="2" s="1"/>
  <c r="D1122" i="2" s="1"/>
  <c r="A3751" i="2"/>
  <c r="B3750" i="2"/>
  <c r="C3750" i="2" s="1"/>
  <c r="F1122" i="2" l="1"/>
  <c r="G1122" i="2"/>
  <c r="I1122" i="2" s="1"/>
  <c r="M1122" i="2" s="1"/>
  <c r="E1123" i="2" s="1"/>
  <c r="A3752" i="2"/>
  <c r="B3751" i="2"/>
  <c r="C3751" i="2" s="1"/>
  <c r="J1122" i="2" l="1"/>
  <c r="L1122" i="2" s="1"/>
  <c r="H1122" i="2"/>
  <c r="K1122" i="2" s="1"/>
  <c r="D1123" i="2" s="1"/>
  <c r="A3753" i="2"/>
  <c r="B3752" i="2"/>
  <c r="C3752" i="2" s="1"/>
  <c r="G1123" i="2" l="1"/>
  <c r="I1123" i="2" s="1"/>
  <c r="M1123" i="2" s="1"/>
  <c r="E1124" i="2" s="1"/>
  <c r="F1123" i="2"/>
  <c r="B3753" i="2"/>
  <c r="C3753" i="2" s="1"/>
  <c r="A3754" i="2"/>
  <c r="H1123" i="2" l="1"/>
  <c r="K1123" i="2" s="1"/>
  <c r="J1123" i="2"/>
  <c r="L1123" i="2" s="1"/>
  <c r="A3755" i="2"/>
  <c r="B3754" i="2"/>
  <c r="C3754" i="2" s="1"/>
  <c r="D1124" i="2" l="1"/>
  <c r="A3756" i="2"/>
  <c r="B3755" i="2"/>
  <c r="C3755" i="2" s="1"/>
  <c r="G1124" i="2" l="1"/>
  <c r="I1124" i="2" s="1"/>
  <c r="M1124" i="2" s="1"/>
  <c r="E1125" i="2" s="1"/>
  <c r="F1124" i="2"/>
  <c r="A3757" i="2"/>
  <c r="B3756" i="2"/>
  <c r="C3756" i="2" s="1"/>
  <c r="J1124" i="2" l="1"/>
  <c r="L1124" i="2" s="1"/>
  <c r="H1124" i="2"/>
  <c r="K1124" i="2" s="1"/>
  <c r="D1125" i="2" s="1"/>
  <c r="B3757" i="2"/>
  <c r="C3757" i="2" s="1"/>
  <c r="A3758" i="2"/>
  <c r="G1125" i="2" l="1"/>
  <c r="I1125" i="2" s="1"/>
  <c r="M1125" i="2" s="1"/>
  <c r="E1126" i="2" s="1"/>
  <c r="F1125" i="2"/>
  <c r="A3759" i="2"/>
  <c r="B3758" i="2"/>
  <c r="C3758" i="2" s="1"/>
  <c r="J1125" i="2" l="1"/>
  <c r="L1125" i="2" s="1"/>
  <c r="H1125" i="2"/>
  <c r="K1125" i="2" s="1"/>
  <c r="D1126" i="2" s="1"/>
  <c r="A3760" i="2"/>
  <c r="B3759" i="2"/>
  <c r="C3759" i="2" s="1"/>
  <c r="F1126" i="2" l="1"/>
  <c r="G1126" i="2"/>
  <c r="I1126" i="2" s="1"/>
  <c r="M1126" i="2" s="1"/>
  <c r="E1127" i="2" s="1"/>
  <c r="A3761" i="2"/>
  <c r="B3760" i="2"/>
  <c r="C3760" i="2" s="1"/>
  <c r="J1126" i="2" l="1"/>
  <c r="L1126" i="2" s="1"/>
  <c r="H1126" i="2"/>
  <c r="K1126" i="2" s="1"/>
  <c r="D1127" i="2" s="1"/>
  <c r="B3761" i="2"/>
  <c r="C3761" i="2" s="1"/>
  <c r="A3762" i="2"/>
  <c r="G1127" i="2" l="1"/>
  <c r="I1127" i="2" s="1"/>
  <c r="M1127" i="2" s="1"/>
  <c r="E1128" i="2" s="1"/>
  <c r="F1127" i="2"/>
  <c r="A3763" i="2"/>
  <c r="B3762" i="2"/>
  <c r="C3762" i="2" s="1"/>
  <c r="J1127" i="2" l="1"/>
  <c r="L1127" i="2" s="1"/>
  <c r="H1127" i="2"/>
  <c r="K1127" i="2" s="1"/>
  <c r="D1128" i="2" s="1"/>
  <c r="A3764" i="2"/>
  <c r="B3763" i="2"/>
  <c r="C3763" i="2" s="1"/>
  <c r="G1128" i="2" l="1"/>
  <c r="I1128" i="2" s="1"/>
  <c r="M1128" i="2" s="1"/>
  <c r="E1129" i="2" s="1"/>
  <c r="F1128" i="2"/>
  <c r="A3765" i="2"/>
  <c r="B3764" i="2"/>
  <c r="C3764" i="2" s="1"/>
  <c r="J1128" i="2" l="1"/>
  <c r="L1128" i="2" s="1"/>
  <c r="H1128" i="2"/>
  <c r="K1128" i="2" s="1"/>
  <c r="A3766" i="2"/>
  <c r="B3765" i="2"/>
  <c r="C3765" i="2" s="1"/>
  <c r="D1129" i="2" l="1"/>
  <c r="A3767" i="2"/>
  <c r="B3766" i="2"/>
  <c r="C3766" i="2" s="1"/>
  <c r="G1129" i="2" l="1"/>
  <c r="I1129" i="2" s="1"/>
  <c r="M1129" i="2" s="1"/>
  <c r="E1130" i="2" s="1"/>
  <c r="F1129" i="2"/>
  <c r="A3768" i="2"/>
  <c r="B3767" i="2"/>
  <c r="C3767" i="2" s="1"/>
  <c r="J1129" i="2" l="1"/>
  <c r="L1129" i="2" s="1"/>
  <c r="H1129" i="2"/>
  <c r="K1129" i="2" s="1"/>
  <c r="D1130" i="2" s="1"/>
  <c r="A3769" i="2"/>
  <c r="B3768" i="2"/>
  <c r="C3768" i="2" s="1"/>
  <c r="F1130" i="2" l="1"/>
  <c r="G1130" i="2"/>
  <c r="I1130" i="2" s="1"/>
  <c r="M1130" i="2" s="1"/>
  <c r="E1131" i="2" s="1"/>
  <c r="B3769" i="2"/>
  <c r="C3769" i="2" s="1"/>
  <c r="A3770" i="2"/>
  <c r="J1130" i="2" l="1"/>
  <c r="L1130" i="2" s="1"/>
  <c r="H1130" i="2"/>
  <c r="K1130" i="2" s="1"/>
  <c r="D1131" i="2" s="1"/>
  <c r="A3771" i="2"/>
  <c r="B3770" i="2"/>
  <c r="C3770" i="2" s="1"/>
  <c r="G1131" i="2" l="1"/>
  <c r="I1131" i="2" s="1"/>
  <c r="M1131" i="2" s="1"/>
  <c r="E1132" i="2" s="1"/>
  <c r="F1131" i="2"/>
  <c r="A3772" i="2"/>
  <c r="B3771" i="2"/>
  <c r="C3771" i="2" s="1"/>
  <c r="J1131" i="2" l="1"/>
  <c r="L1131" i="2" s="1"/>
  <c r="H1131" i="2"/>
  <c r="K1131" i="2" s="1"/>
  <c r="A3773" i="2"/>
  <c r="B3772" i="2"/>
  <c r="C3772" i="2" s="1"/>
  <c r="D1132" i="2" l="1"/>
  <c r="B3773" i="2"/>
  <c r="C3773" i="2" s="1"/>
  <c r="A3774" i="2"/>
  <c r="F1132" i="2" l="1"/>
  <c r="G1132" i="2"/>
  <c r="I1132" i="2" s="1"/>
  <c r="M1132" i="2" s="1"/>
  <c r="E1133" i="2" s="1"/>
  <c r="A3775" i="2"/>
  <c r="B3774" i="2"/>
  <c r="C3774" i="2" s="1"/>
  <c r="J1132" i="2" l="1"/>
  <c r="L1132" i="2" s="1"/>
  <c r="H1132" i="2"/>
  <c r="K1132" i="2" s="1"/>
  <c r="A3776" i="2"/>
  <c r="B3775" i="2"/>
  <c r="C3775" i="2" s="1"/>
  <c r="D1133" i="2" l="1"/>
  <c r="A3777" i="2"/>
  <c r="B3776" i="2"/>
  <c r="C3776" i="2" s="1"/>
  <c r="G1133" i="2" l="1"/>
  <c r="I1133" i="2" s="1"/>
  <c r="M1133" i="2" s="1"/>
  <c r="E1134" i="2" s="1"/>
  <c r="F1133" i="2"/>
  <c r="B3777" i="2"/>
  <c r="C3777" i="2" s="1"/>
  <c r="A3778" i="2"/>
  <c r="J1133" i="2" l="1"/>
  <c r="L1133" i="2" s="1"/>
  <c r="H1133" i="2"/>
  <c r="K1133" i="2" s="1"/>
  <c r="A3779" i="2"/>
  <c r="B3778" i="2"/>
  <c r="C3778" i="2" s="1"/>
  <c r="D1134" i="2" l="1"/>
  <c r="A3780" i="2"/>
  <c r="B3779" i="2"/>
  <c r="C3779" i="2" s="1"/>
  <c r="F1134" i="2" l="1"/>
  <c r="G1134" i="2"/>
  <c r="I1134" i="2" s="1"/>
  <c r="M1134" i="2" s="1"/>
  <c r="E1135" i="2" s="1"/>
  <c r="A3781" i="2"/>
  <c r="B3780" i="2"/>
  <c r="C3780" i="2" s="1"/>
  <c r="J1134" i="2" l="1"/>
  <c r="L1134" i="2" s="1"/>
  <c r="H1134" i="2"/>
  <c r="K1134" i="2" s="1"/>
  <c r="A3782" i="2"/>
  <c r="B3781" i="2"/>
  <c r="C3781" i="2" s="1"/>
  <c r="D1135" i="2" l="1"/>
  <c r="A3783" i="2"/>
  <c r="B3782" i="2"/>
  <c r="C3782" i="2" s="1"/>
  <c r="G1135" i="2" l="1"/>
  <c r="I1135" i="2" s="1"/>
  <c r="M1135" i="2" s="1"/>
  <c r="E1136" i="2" s="1"/>
  <c r="F1135" i="2"/>
  <c r="A3784" i="2"/>
  <c r="B3783" i="2"/>
  <c r="C3783" i="2" s="1"/>
  <c r="J1135" i="2" l="1"/>
  <c r="L1135" i="2" s="1"/>
  <c r="H1135" i="2"/>
  <c r="K1135" i="2" s="1"/>
  <c r="A3785" i="2"/>
  <c r="B3784" i="2"/>
  <c r="C3784" i="2" s="1"/>
  <c r="D1136" i="2" l="1"/>
  <c r="B3785" i="2"/>
  <c r="C3785" i="2" s="1"/>
  <c r="A3786" i="2"/>
  <c r="G1136" i="2" l="1"/>
  <c r="I1136" i="2" s="1"/>
  <c r="M1136" i="2" s="1"/>
  <c r="E1137" i="2" s="1"/>
  <c r="F1136" i="2"/>
  <c r="A3787" i="2"/>
  <c r="B3786" i="2"/>
  <c r="C3786" i="2" s="1"/>
  <c r="J1136" i="2" l="1"/>
  <c r="L1136" i="2" s="1"/>
  <c r="H1136" i="2"/>
  <c r="K1136" i="2" s="1"/>
  <c r="D1137" i="2" s="1"/>
  <c r="A3788" i="2"/>
  <c r="B3787" i="2"/>
  <c r="C3787" i="2" s="1"/>
  <c r="G1137" i="2" l="1"/>
  <c r="I1137" i="2" s="1"/>
  <c r="M1137" i="2" s="1"/>
  <c r="E1138" i="2" s="1"/>
  <c r="F1137" i="2"/>
  <c r="A3789" i="2"/>
  <c r="B3788" i="2"/>
  <c r="C3788" i="2" s="1"/>
  <c r="J1137" i="2" l="1"/>
  <c r="L1137" i="2" s="1"/>
  <c r="H1137" i="2"/>
  <c r="K1137" i="2" s="1"/>
  <c r="B3789" i="2"/>
  <c r="C3789" i="2" s="1"/>
  <c r="A3790" i="2"/>
  <c r="D1138" i="2" l="1"/>
  <c r="A3791" i="2"/>
  <c r="B3790" i="2"/>
  <c r="C3790" i="2" s="1"/>
  <c r="F1138" i="2" l="1"/>
  <c r="G1138" i="2"/>
  <c r="I1138" i="2" s="1"/>
  <c r="M1138" i="2" s="1"/>
  <c r="E1139" i="2" s="1"/>
  <c r="A3792" i="2"/>
  <c r="B3791" i="2"/>
  <c r="C3791" i="2" s="1"/>
  <c r="J1138" i="2" l="1"/>
  <c r="L1138" i="2" s="1"/>
  <c r="H1138" i="2"/>
  <c r="K1138" i="2" s="1"/>
  <c r="D1139" i="2" s="1"/>
  <c r="A3793" i="2"/>
  <c r="B3792" i="2"/>
  <c r="C3792" i="2" s="1"/>
  <c r="G1139" i="2" l="1"/>
  <c r="I1139" i="2" s="1"/>
  <c r="M1139" i="2" s="1"/>
  <c r="E1140" i="2" s="1"/>
  <c r="F1139" i="2"/>
  <c r="B3793" i="2"/>
  <c r="C3793" i="2" s="1"/>
  <c r="A3794" i="2"/>
  <c r="J1139" i="2" l="1"/>
  <c r="L1139" i="2" s="1"/>
  <c r="H1139" i="2"/>
  <c r="K1139" i="2" s="1"/>
  <c r="A3795" i="2"/>
  <c r="B3794" i="2"/>
  <c r="C3794" i="2" s="1"/>
  <c r="D1140" i="2" l="1"/>
  <c r="A3796" i="2"/>
  <c r="B3795" i="2"/>
  <c r="C3795" i="2" s="1"/>
  <c r="G1140" i="2" l="1"/>
  <c r="I1140" i="2" s="1"/>
  <c r="M1140" i="2" s="1"/>
  <c r="E1141" i="2" s="1"/>
  <c r="F1140" i="2"/>
  <c r="A3797" i="2"/>
  <c r="B3796" i="2"/>
  <c r="C3796" i="2" s="1"/>
  <c r="J1140" i="2" l="1"/>
  <c r="L1140" i="2" s="1"/>
  <c r="H1140" i="2"/>
  <c r="K1140" i="2" s="1"/>
  <c r="A3798" i="2"/>
  <c r="B3797" i="2"/>
  <c r="C3797" i="2" s="1"/>
  <c r="D1141" i="2" l="1"/>
  <c r="A3799" i="2"/>
  <c r="B3798" i="2"/>
  <c r="C3798" i="2" s="1"/>
  <c r="G1141" i="2" l="1"/>
  <c r="I1141" i="2" s="1"/>
  <c r="M1141" i="2" s="1"/>
  <c r="E1142" i="2" s="1"/>
  <c r="F1141" i="2"/>
  <c r="A3800" i="2"/>
  <c r="B3799" i="2"/>
  <c r="C3799" i="2" s="1"/>
  <c r="J1141" i="2" l="1"/>
  <c r="L1141" i="2" s="1"/>
  <c r="H1141" i="2"/>
  <c r="K1141" i="2" s="1"/>
  <c r="A3801" i="2"/>
  <c r="B3800" i="2"/>
  <c r="C3800" i="2" s="1"/>
  <c r="D1142" i="2" l="1"/>
  <c r="B3801" i="2"/>
  <c r="C3801" i="2" s="1"/>
  <c r="A3802" i="2"/>
  <c r="G1142" i="2" l="1"/>
  <c r="I1142" i="2" s="1"/>
  <c r="M1142" i="2" s="1"/>
  <c r="E1143" i="2" s="1"/>
  <c r="F1142" i="2"/>
  <c r="A3803" i="2"/>
  <c r="B3802" i="2"/>
  <c r="C3802" i="2" s="1"/>
  <c r="J1142" i="2" l="1"/>
  <c r="L1142" i="2" s="1"/>
  <c r="H1142" i="2"/>
  <c r="K1142" i="2" s="1"/>
  <c r="D1143" i="2" s="1"/>
  <c r="B3803" i="2"/>
  <c r="C3803" i="2" s="1"/>
  <c r="A3804" i="2"/>
  <c r="G1143" i="2" l="1"/>
  <c r="I1143" i="2" s="1"/>
  <c r="M1143" i="2" s="1"/>
  <c r="E1144" i="2" s="1"/>
  <c r="F1143" i="2"/>
  <c r="A3805" i="2"/>
  <c r="B3804" i="2"/>
  <c r="C3804" i="2" s="1"/>
  <c r="J1143" i="2" l="1"/>
  <c r="L1143" i="2" s="1"/>
  <c r="H1143" i="2"/>
  <c r="K1143" i="2" s="1"/>
  <c r="A3806" i="2"/>
  <c r="B3805" i="2"/>
  <c r="C3805" i="2" s="1"/>
  <c r="D1144" i="2" l="1"/>
  <c r="A3807" i="2"/>
  <c r="B3806" i="2"/>
  <c r="C3806" i="2" s="1"/>
  <c r="G1144" i="2" l="1"/>
  <c r="I1144" i="2" s="1"/>
  <c r="M1144" i="2" s="1"/>
  <c r="E1145" i="2" s="1"/>
  <c r="F1144" i="2"/>
  <c r="A3808" i="2"/>
  <c r="B3807" i="2"/>
  <c r="C3807" i="2" s="1"/>
  <c r="J1144" i="2" l="1"/>
  <c r="L1144" i="2" s="1"/>
  <c r="H1144" i="2"/>
  <c r="K1144" i="2" s="1"/>
  <c r="A3809" i="2"/>
  <c r="B3808" i="2"/>
  <c r="C3808" i="2" s="1"/>
  <c r="D1145" i="2" l="1"/>
  <c r="A3810" i="2"/>
  <c r="B3809" i="2"/>
  <c r="C3809" i="2" s="1"/>
  <c r="G1145" i="2" l="1"/>
  <c r="I1145" i="2" s="1"/>
  <c r="M1145" i="2" s="1"/>
  <c r="E1146" i="2" s="1"/>
  <c r="F1145" i="2"/>
  <c r="A3811" i="2"/>
  <c r="B3810" i="2"/>
  <c r="C3810" i="2" s="1"/>
  <c r="J1145" i="2" l="1"/>
  <c r="L1145" i="2" s="1"/>
  <c r="H1145" i="2"/>
  <c r="K1145" i="2" s="1"/>
  <c r="D1146" i="2" s="1"/>
  <c r="B3811" i="2"/>
  <c r="C3811" i="2" s="1"/>
  <c r="A3812" i="2"/>
  <c r="F1146" i="2" l="1"/>
  <c r="G1146" i="2"/>
  <c r="I1146" i="2" s="1"/>
  <c r="M1146" i="2" s="1"/>
  <c r="E1147" i="2" s="1"/>
  <c r="A3813" i="2"/>
  <c r="B3812" i="2"/>
  <c r="C3812" i="2" s="1"/>
  <c r="J1146" i="2" l="1"/>
  <c r="L1146" i="2" s="1"/>
  <c r="H1146" i="2"/>
  <c r="K1146" i="2" s="1"/>
  <c r="D1147" i="2" s="1"/>
  <c r="A3814" i="2"/>
  <c r="B3813" i="2"/>
  <c r="C3813" i="2" s="1"/>
  <c r="G1147" i="2" l="1"/>
  <c r="I1147" i="2" s="1"/>
  <c r="M1147" i="2" s="1"/>
  <c r="E1148" i="2" s="1"/>
  <c r="F1147" i="2"/>
  <c r="A3815" i="2"/>
  <c r="B3814" i="2"/>
  <c r="C3814" i="2" s="1"/>
  <c r="J1147" i="2" l="1"/>
  <c r="L1147" i="2" s="1"/>
  <c r="H1147" i="2"/>
  <c r="K1147" i="2" s="1"/>
  <c r="D1148" i="2" s="1"/>
  <c r="B3815" i="2"/>
  <c r="C3815" i="2" s="1"/>
  <c r="A3816" i="2"/>
  <c r="G1148" i="2" l="1"/>
  <c r="I1148" i="2" s="1"/>
  <c r="M1148" i="2" s="1"/>
  <c r="E1149" i="2" s="1"/>
  <c r="F1148" i="2"/>
  <c r="A3817" i="2"/>
  <c r="B3816" i="2"/>
  <c r="C3816" i="2" s="1"/>
  <c r="J1148" i="2" l="1"/>
  <c r="L1148" i="2" s="1"/>
  <c r="H1148" i="2"/>
  <c r="K1148" i="2" s="1"/>
  <c r="A3818" i="2"/>
  <c r="B3817" i="2"/>
  <c r="C3817" i="2" s="1"/>
  <c r="D1149" i="2" l="1"/>
  <c r="A3819" i="2"/>
  <c r="B3818" i="2"/>
  <c r="C3818" i="2" s="1"/>
  <c r="G1149" i="2" l="1"/>
  <c r="I1149" i="2" s="1"/>
  <c r="M1149" i="2" s="1"/>
  <c r="E1150" i="2" s="1"/>
  <c r="F1149" i="2"/>
  <c r="A3820" i="2"/>
  <c r="B3819" i="2"/>
  <c r="C3819" i="2" s="1"/>
  <c r="J1149" i="2" l="1"/>
  <c r="L1149" i="2" s="1"/>
  <c r="H1149" i="2"/>
  <c r="K1149" i="2" s="1"/>
  <c r="A3821" i="2"/>
  <c r="B3820" i="2"/>
  <c r="C3820" i="2" s="1"/>
  <c r="D1150" i="2" l="1"/>
  <c r="A3822" i="2"/>
  <c r="B3821" i="2"/>
  <c r="C3821" i="2" s="1"/>
  <c r="F1150" i="2" l="1"/>
  <c r="G1150" i="2"/>
  <c r="I1150" i="2" s="1"/>
  <c r="M1150" i="2" s="1"/>
  <c r="E1151" i="2" s="1"/>
  <c r="A3823" i="2"/>
  <c r="B3822" i="2"/>
  <c r="C3822" i="2" s="1"/>
  <c r="J1150" i="2" l="1"/>
  <c r="L1150" i="2" s="1"/>
  <c r="H1150" i="2"/>
  <c r="K1150" i="2" s="1"/>
  <c r="B3823" i="2"/>
  <c r="C3823" i="2" s="1"/>
  <c r="A3824" i="2"/>
  <c r="D1151" i="2" l="1"/>
  <c r="A3825" i="2"/>
  <c r="B3824" i="2"/>
  <c r="C3824" i="2" s="1"/>
  <c r="G1151" i="2" l="1"/>
  <c r="I1151" i="2" s="1"/>
  <c r="M1151" i="2" s="1"/>
  <c r="E1152" i="2" s="1"/>
  <c r="F1151" i="2"/>
  <c r="A3826" i="2"/>
  <c r="B3825" i="2"/>
  <c r="C3825" i="2" s="1"/>
  <c r="J1151" i="2" l="1"/>
  <c r="L1151" i="2" s="1"/>
  <c r="H1151" i="2"/>
  <c r="K1151" i="2" s="1"/>
  <c r="A3827" i="2"/>
  <c r="B3826" i="2"/>
  <c r="C3826" i="2" s="1"/>
  <c r="D1152" i="2" l="1"/>
  <c r="B3827" i="2"/>
  <c r="C3827" i="2" s="1"/>
  <c r="A3828" i="2"/>
  <c r="G1152" i="2" l="1"/>
  <c r="I1152" i="2" s="1"/>
  <c r="M1152" i="2" s="1"/>
  <c r="E1153" i="2" s="1"/>
  <c r="F1152" i="2"/>
  <c r="A3829" i="2"/>
  <c r="B3828" i="2"/>
  <c r="C3828" i="2" s="1"/>
  <c r="J1152" i="2" l="1"/>
  <c r="L1152" i="2" s="1"/>
  <c r="H1152" i="2"/>
  <c r="K1152" i="2" s="1"/>
  <c r="D1153" i="2" s="1"/>
  <c r="A3830" i="2"/>
  <c r="B3829" i="2"/>
  <c r="C3829" i="2" s="1"/>
  <c r="F1153" i="2" l="1"/>
  <c r="G1153" i="2"/>
  <c r="I1153" i="2" s="1"/>
  <c r="M1153" i="2" s="1"/>
  <c r="E1154" i="2" s="1"/>
  <c r="A3831" i="2"/>
  <c r="B3830" i="2"/>
  <c r="C3830" i="2" s="1"/>
  <c r="J1153" i="2" l="1"/>
  <c r="L1153" i="2" s="1"/>
  <c r="H1153" i="2"/>
  <c r="K1153" i="2" s="1"/>
  <c r="B3831" i="2"/>
  <c r="C3831" i="2" s="1"/>
  <c r="A3832" i="2"/>
  <c r="D1154" i="2" l="1"/>
  <c r="A3833" i="2"/>
  <c r="B3832" i="2"/>
  <c r="C3832" i="2" s="1"/>
  <c r="F1154" i="2" l="1"/>
  <c r="G1154" i="2"/>
  <c r="I1154" i="2" s="1"/>
  <c r="M1154" i="2" s="1"/>
  <c r="E1155" i="2" s="1"/>
  <c r="A3834" i="2"/>
  <c r="B3833" i="2"/>
  <c r="C3833" i="2" s="1"/>
  <c r="J1154" i="2" l="1"/>
  <c r="L1154" i="2" s="1"/>
  <c r="H1154" i="2"/>
  <c r="K1154" i="2" s="1"/>
  <c r="A3835" i="2"/>
  <c r="B3834" i="2"/>
  <c r="C3834" i="2" s="1"/>
  <c r="D1155" i="2" l="1"/>
  <c r="A3836" i="2"/>
  <c r="B3835" i="2"/>
  <c r="C3835" i="2" s="1"/>
  <c r="G1155" i="2" l="1"/>
  <c r="I1155" i="2" s="1"/>
  <c r="M1155" i="2" s="1"/>
  <c r="E1156" i="2" s="1"/>
  <c r="F1155" i="2"/>
  <c r="A3837" i="2"/>
  <c r="B3836" i="2"/>
  <c r="C3836" i="2" s="1"/>
  <c r="J1155" i="2" l="1"/>
  <c r="L1155" i="2" s="1"/>
  <c r="H1155" i="2"/>
  <c r="K1155" i="2" s="1"/>
  <c r="A3838" i="2"/>
  <c r="B3837" i="2"/>
  <c r="C3837" i="2" s="1"/>
  <c r="D1156" i="2" l="1"/>
  <c r="A3839" i="2"/>
  <c r="B3838" i="2"/>
  <c r="C3838" i="2" s="1"/>
  <c r="G1156" i="2" l="1"/>
  <c r="I1156" i="2" s="1"/>
  <c r="M1156" i="2" s="1"/>
  <c r="E1157" i="2" s="1"/>
  <c r="F1156" i="2"/>
  <c r="B3839" i="2"/>
  <c r="C3839" i="2" s="1"/>
  <c r="A3840" i="2"/>
  <c r="J1156" i="2" l="1"/>
  <c r="L1156" i="2" s="1"/>
  <c r="H1156" i="2"/>
  <c r="K1156" i="2" s="1"/>
  <c r="A3841" i="2"/>
  <c r="B3840" i="2"/>
  <c r="C3840" i="2" s="1"/>
  <c r="D1157" i="2" l="1"/>
  <c r="A3842" i="2"/>
  <c r="B3841" i="2"/>
  <c r="C3841" i="2" s="1"/>
  <c r="G1157" i="2" l="1"/>
  <c r="I1157" i="2" s="1"/>
  <c r="M1157" i="2" s="1"/>
  <c r="E1158" i="2" s="1"/>
  <c r="F1157" i="2"/>
  <c r="A3843" i="2"/>
  <c r="B3842" i="2"/>
  <c r="C3842" i="2" s="1"/>
  <c r="J1157" i="2" l="1"/>
  <c r="L1157" i="2" s="1"/>
  <c r="H1157" i="2"/>
  <c r="K1157" i="2" s="1"/>
  <c r="B3843" i="2"/>
  <c r="C3843" i="2" s="1"/>
  <c r="A3844" i="2"/>
  <c r="D1158" i="2" l="1"/>
  <c r="A3845" i="2"/>
  <c r="B3844" i="2"/>
  <c r="C3844" i="2" s="1"/>
  <c r="F1158" i="2" l="1"/>
  <c r="G1158" i="2"/>
  <c r="I1158" i="2" s="1"/>
  <c r="M1158" i="2" s="1"/>
  <c r="E1159" i="2" s="1"/>
  <c r="A3846" i="2"/>
  <c r="B3845" i="2"/>
  <c r="C3845" i="2" s="1"/>
  <c r="J1158" i="2" l="1"/>
  <c r="L1158" i="2" s="1"/>
  <c r="H1158" i="2"/>
  <c r="K1158" i="2" s="1"/>
  <c r="A3847" i="2"/>
  <c r="B3846" i="2"/>
  <c r="C3846" i="2" s="1"/>
  <c r="D1159" i="2" l="1"/>
  <c r="B3847" i="2"/>
  <c r="C3847" i="2" s="1"/>
  <c r="A3848" i="2"/>
  <c r="G1159" i="2" l="1"/>
  <c r="I1159" i="2" s="1"/>
  <c r="M1159" i="2" s="1"/>
  <c r="E1160" i="2" s="1"/>
  <c r="F1159" i="2"/>
  <c r="A3849" i="2"/>
  <c r="B3848" i="2"/>
  <c r="C3848" i="2" s="1"/>
  <c r="J1159" i="2" l="1"/>
  <c r="L1159" i="2" s="1"/>
  <c r="H1159" i="2"/>
  <c r="K1159" i="2" s="1"/>
  <c r="A3850" i="2"/>
  <c r="B3849" i="2"/>
  <c r="C3849" i="2" s="1"/>
  <c r="D1160" i="2" l="1"/>
  <c r="A3851" i="2"/>
  <c r="B3850" i="2"/>
  <c r="C3850" i="2" s="1"/>
  <c r="G1160" i="2" l="1"/>
  <c r="I1160" i="2" s="1"/>
  <c r="M1160" i="2" s="1"/>
  <c r="E1161" i="2" s="1"/>
  <c r="F1160" i="2"/>
  <c r="A3852" i="2"/>
  <c r="B3851" i="2"/>
  <c r="C3851" i="2" s="1"/>
  <c r="J1160" i="2" l="1"/>
  <c r="L1160" i="2" s="1"/>
  <c r="H1160" i="2"/>
  <c r="K1160" i="2" s="1"/>
  <c r="A3853" i="2"/>
  <c r="B3852" i="2"/>
  <c r="C3852" i="2" s="1"/>
  <c r="D1161" i="2" l="1"/>
  <c r="A3854" i="2"/>
  <c r="B3853" i="2"/>
  <c r="C3853" i="2" s="1"/>
  <c r="G1161" i="2" l="1"/>
  <c r="I1161" i="2" s="1"/>
  <c r="M1161" i="2" s="1"/>
  <c r="E1162" i="2" s="1"/>
  <c r="F1161" i="2"/>
  <c r="A3855" i="2"/>
  <c r="B3854" i="2"/>
  <c r="C3854" i="2" s="1"/>
  <c r="J1161" i="2" l="1"/>
  <c r="L1161" i="2" s="1"/>
  <c r="H1161" i="2"/>
  <c r="K1161" i="2" s="1"/>
  <c r="B3855" i="2"/>
  <c r="C3855" i="2" s="1"/>
  <c r="A3856" i="2"/>
  <c r="D1162" i="2" l="1"/>
  <c r="A3857" i="2"/>
  <c r="B3856" i="2"/>
  <c r="C3856" i="2" s="1"/>
  <c r="F1162" i="2" l="1"/>
  <c r="G1162" i="2"/>
  <c r="I1162" i="2" s="1"/>
  <c r="M1162" i="2" s="1"/>
  <c r="E1163" i="2" s="1"/>
  <c r="A3858" i="2"/>
  <c r="B3857" i="2"/>
  <c r="C3857" i="2" s="1"/>
  <c r="J1162" i="2" l="1"/>
  <c r="L1162" i="2" s="1"/>
  <c r="H1162" i="2"/>
  <c r="K1162" i="2" s="1"/>
  <c r="A3859" i="2"/>
  <c r="B3858" i="2"/>
  <c r="C3858" i="2" s="1"/>
  <c r="D1163" i="2" l="1"/>
  <c r="B3859" i="2"/>
  <c r="C3859" i="2" s="1"/>
  <c r="A3860" i="2"/>
  <c r="G1163" i="2" l="1"/>
  <c r="I1163" i="2" s="1"/>
  <c r="M1163" i="2" s="1"/>
  <c r="E1164" i="2" s="1"/>
  <c r="F1163" i="2"/>
  <c r="A3861" i="2"/>
  <c r="B3860" i="2"/>
  <c r="C3860" i="2" s="1"/>
  <c r="J1163" i="2" l="1"/>
  <c r="L1163" i="2" s="1"/>
  <c r="H1163" i="2"/>
  <c r="K1163" i="2" s="1"/>
  <c r="A3862" i="2"/>
  <c r="B3861" i="2"/>
  <c r="C3861" i="2" s="1"/>
  <c r="D1164" i="2" l="1"/>
  <c r="A3863" i="2"/>
  <c r="B3862" i="2"/>
  <c r="C3862" i="2" s="1"/>
  <c r="G1164" i="2" l="1"/>
  <c r="I1164" i="2" s="1"/>
  <c r="M1164" i="2" s="1"/>
  <c r="E1165" i="2" s="1"/>
  <c r="F1164" i="2"/>
  <c r="B3863" i="2"/>
  <c r="C3863" i="2" s="1"/>
  <c r="A3864" i="2"/>
  <c r="J1164" i="2" l="1"/>
  <c r="L1164" i="2" s="1"/>
  <c r="H1164" i="2"/>
  <c r="K1164" i="2" s="1"/>
  <c r="D1165" i="2" s="1"/>
  <c r="A3865" i="2"/>
  <c r="B3864" i="2"/>
  <c r="C3864" i="2" s="1"/>
  <c r="G1165" i="2" l="1"/>
  <c r="I1165" i="2" s="1"/>
  <c r="M1165" i="2" s="1"/>
  <c r="E1166" i="2" s="1"/>
  <c r="F1165" i="2"/>
  <c r="A3866" i="2"/>
  <c r="B3865" i="2"/>
  <c r="C3865" i="2" s="1"/>
  <c r="J1165" i="2" l="1"/>
  <c r="L1165" i="2" s="1"/>
  <c r="H1165" i="2"/>
  <c r="K1165" i="2" s="1"/>
  <c r="A3867" i="2"/>
  <c r="B3866" i="2"/>
  <c r="C3866" i="2" s="1"/>
  <c r="D1166" i="2" l="1"/>
  <c r="A3868" i="2"/>
  <c r="B3867" i="2"/>
  <c r="C3867" i="2" s="1"/>
  <c r="F1166" i="2" l="1"/>
  <c r="G1166" i="2"/>
  <c r="I1166" i="2" s="1"/>
  <c r="M1166" i="2" s="1"/>
  <c r="E1167" i="2" s="1"/>
  <c r="A3869" i="2"/>
  <c r="B3868" i="2"/>
  <c r="C3868" i="2" s="1"/>
  <c r="J1166" i="2" l="1"/>
  <c r="L1166" i="2" s="1"/>
  <c r="H1166" i="2"/>
  <c r="K1166" i="2" s="1"/>
  <c r="A3870" i="2"/>
  <c r="B3869" i="2"/>
  <c r="C3869" i="2" s="1"/>
  <c r="D1167" i="2" l="1"/>
  <c r="A3871" i="2"/>
  <c r="B3870" i="2"/>
  <c r="C3870" i="2" s="1"/>
  <c r="G1167" i="2" l="1"/>
  <c r="I1167" i="2" s="1"/>
  <c r="M1167" i="2" s="1"/>
  <c r="E1168" i="2" s="1"/>
  <c r="F1167" i="2"/>
  <c r="B3871" i="2"/>
  <c r="C3871" i="2" s="1"/>
  <c r="A3872" i="2"/>
  <c r="J1167" i="2" l="1"/>
  <c r="L1167" i="2" s="1"/>
  <c r="H1167" i="2"/>
  <c r="K1167" i="2" s="1"/>
  <c r="A3873" i="2"/>
  <c r="B3872" i="2"/>
  <c r="C3872" i="2" s="1"/>
  <c r="D1168" i="2" l="1"/>
  <c r="A3874" i="2"/>
  <c r="B3873" i="2"/>
  <c r="C3873" i="2" s="1"/>
  <c r="G1168" i="2" l="1"/>
  <c r="I1168" i="2" s="1"/>
  <c r="M1168" i="2" s="1"/>
  <c r="E1169" i="2" s="1"/>
  <c r="F1168" i="2"/>
  <c r="A3875" i="2"/>
  <c r="B3874" i="2"/>
  <c r="C3874" i="2" s="1"/>
  <c r="J1168" i="2" l="1"/>
  <c r="L1168" i="2" s="1"/>
  <c r="H1168" i="2"/>
  <c r="K1168" i="2" s="1"/>
  <c r="D1169" i="2" s="1"/>
  <c r="B3875" i="2"/>
  <c r="C3875" i="2" s="1"/>
  <c r="A3876" i="2"/>
  <c r="G1169" i="2" l="1"/>
  <c r="I1169" i="2" s="1"/>
  <c r="M1169" i="2" s="1"/>
  <c r="E1170" i="2" s="1"/>
  <c r="F1169" i="2"/>
  <c r="A3877" i="2"/>
  <c r="B3876" i="2"/>
  <c r="C3876" i="2" s="1"/>
  <c r="J1169" i="2" l="1"/>
  <c r="L1169" i="2" s="1"/>
  <c r="H1169" i="2"/>
  <c r="K1169" i="2" s="1"/>
  <c r="B3877" i="2"/>
  <c r="C3877" i="2" s="1"/>
  <c r="A3878" i="2"/>
  <c r="D1170" i="2" l="1"/>
  <c r="A3879" i="2"/>
  <c r="B3878" i="2"/>
  <c r="C3878" i="2" s="1"/>
  <c r="F1170" i="2" l="1"/>
  <c r="G1170" i="2"/>
  <c r="I1170" i="2" s="1"/>
  <c r="M1170" i="2" s="1"/>
  <c r="E1171" i="2" s="1"/>
  <c r="B3879" i="2"/>
  <c r="C3879" i="2" s="1"/>
  <c r="A3880" i="2"/>
  <c r="J1170" i="2" l="1"/>
  <c r="L1170" i="2" s="1"/>
  <c r="H1170" i="2"/>
  <c r="K1170" i="2" s="1"/>
  <c r="A3881" i="2"/>
  <c r="B3880" i="2"/>
  <c r="C3880" i="2" s="1"/>
  <c r="D1171" i="2" l="1"/>
  <c r="A3882" i="2"/>
  <c r="B3881" i="2"/>
  <c r="C3881" i="2" s="1"/>
  <c r="G1171" i="2" l="1"/>
  <c r="I1171" i="2" s="1"/>
  <c r="M1171" i="2" s="1"/>
  <c r="E1172" i="2" s="1"/>
  <c r="F1171" i="2"/>
  <c r="A3883" i="2"/>
  <c r="B3882" i="2"/>
  <c r="C3882" i="2" s="1"/>
  <c r="J1171" i="2" l="1"/>
  <c r="L1171" i="2" s="1"/>
  <c r="H1171" i="2"/>
  <c r="K1171" i="2" s="1"/>
  <c r="D1172" i="2" s="1"/>
  <c r="B3883" i="2"/>
  <c r="C3883" i="2" s="1"/>
  <c r="A3884" i="2"/>
  <c r="G1172" i="2" l="1"/>
  <c r="I1172" i="2" s="1"/>
  <c r="M1172" i="2" s="1"/>
  <c r="E1173" i="2" s="1"/>
  <c r="F1172" i="2"/>
  <c r="A3885" i="2"/>
  <c r="B3884" i="2"/>
  <c r="C3884" i="2" s="1"/>
  <c r="J1172" i="2" l="1"/>
  <c r="L1172" i="2" s="1"/>
  <c r="H1172" i="2"/>
  <c r="K1172" i="2" s="1"/>
  <c r="A3886" i="2"/>
  <c r="B3885" i="2"/>
  <c r="C3885" i="2" s="1"/>
  <c r="D1173" i="2" l="1"/>
  <c r="A3887" i="2"/>
  <c r="B3886" i="2"/>
  <c r="C3886" i="2" s="1"/>
  <c r="G1173" i="2" l="1"/>
  <c r="I1173" i="2" s="1"/>
  <c r="M1173" i="2" s="1"/>
  <c r="E1174" i="2" s="1"/>
  <c r="F1173" i="2"/>
  <c r="A3888" i="2"/>
  <c r="B3887" i="2"/>
  <c r="C3887" i="2" s="1"/>
  <c r="J1173" i="2" l="1"/>
  <c r="L1173" i="2" s="1"/>
  <c r="H1173" i="2"/>
  <c r="K1173" i="2" s="1"/>
  <c r="A3889" i="2"/>
  <c r="B3888" i="2"/>
  <c r="C3888" i="2" s="1"/>
  <c r="D1174" i="2" l="1"/>
  <c r="A3890" i="2"/>
  <c r="B3889" i="2"/>
  <c r="C3889" i="2" s="1"/>
  <c r="F1174" i="2" l="1"/>
  <c r="G1174" i="2"/>
  <c r="I1174" i="2" s="1"/>
  <c r="M1174" i="2" s="1"/>
  <c r="E1175" i="2" s="1"/>
  <c r="A3891" i="2"/>
  <c r="B3890" i="2"/>
  <c r="C3890" i="2" s="1"/>
  <c r="J1174" i="2" l="1"/>
  <c r="L1174" i="2" s="1"/>
  <c r="H1174" i="2"/>
  <c r="K1174" i="2" s="1"/>
  <c r="D1175" i="2" s="1"/>
  <c r="B3891" i="2"/>
  <c r="C3891" i="2" s="1"/>
  <c r="A3892" i="2"/>
  <c r="G1175" i="2" l="1"/>
  <c r="I1175" i="2" s="1"/>
  <c r="M1175" i="2" s="1"/>
  <c r="E1176" i="2" s="1"/>
  <c r="F1175" i="2"/>
  <c r="A3893" i="2"/>
  <c r="B3892" i="2"/>
  <c r="C3892" i="2" s="1"/>
  <c r="J1175" i="2" l="1"/>
  <c r="L1175" i="2" s="1"/>
  <c r="H1175" i="2"/>
  <c r="K1175" i="2" s="1"/>
  <c r="A3894" i="2"/>
  <c r="B3893" i="2"/>
  <c r="C3893" i="2" s="1"/>
  <c r="D1176" i="2" l="1"/>
  <c r="A3895" i="2"/>
  <c r="B3894" i="2"/>
  <c r="C3894" i="2" s="1"/>
  <c r="G1176" i="2" l="1"/>
  <c r="I1176" i="2" s="1"/>
  <c r="M1176" i="2" s="1"/>
  <c r="E1177" i="2" s="1"/>
  <c r="F1176" i="2"/>
  <c r="B3895" i="2"/>
  <c r="C3895" i="2" s="1"/>
  <c r="A3896" i="2"/>
  <c r="J1176" i="2" l="1"/>
  <c r="L1176" i="2" s="1"/>
  <c r="H1176" i="2"/>
  <c r="K1176" i="2" s="1"/>
  <c r="A3897" i="2"/>
  <c r="B3896" i="2"/>
  <c r="C3896" i="2" s="1"/>
  <c r="D1177" i="2" l="1"/>
  <c r="A3898" i="2"/>
  <c r="B3897" i="2"/>
  <c r="C3897" i="2" s="1"/>
  <c r="G1177" i="2" l="1"/>
  <c r="I1177" i="2" s="1"/>
  <c r="M1177" i="2" s="1"/>
  <c r="E1178" i="2" s="1"/>
  <c r="F1177" i="2"/>
  <c r="A3899" i="2"/>
  <c r="B3898" i="2"/>
  <c r="C3898" i="2" s="1"/>
  <c r="J1177" i="2" l="1"/>
  <c r="L1177" i="2" s="1"/>
  <c r="H1177" i="2"/>
  <c r="K1177" i="2" s="1"/>
  <c r="D1178" i="2" s="1"/>
  <c r="B3899" i="2"/>
  <c r="C3899" i="2" s="1"/>
  <c r="A3900" i="2"/>
  <c r="F1178" i="2" l="1"/>
  <c r="G1178" i="2"/>
  <c r="I1178" i="2" s="1"/>
  <c r="M1178" i="2" s="1"/>
  <c r="E1179" i="2" s="1"/>
  <c r="A3901" i="2"/>
  <c r="B3900" i="2"/>
  <c r="C3900" i="2" s="1"/>
  <c r="J1178" i="2" l="1"/>
  <c r="L1178" i="2" s="1"/>
  <c r="H1178" i="2"/>
  <c r="K1178" i="2" s="1"/>
  <c r="A3902" i="2"/>
  <c r="B3901" i="2"/>
  <c r="C3901" i="2" s="1"/>
  <c r="D1179" i="2" l="1"/>
  <c r="A3903" i="2"/>
  <c r="B3902" i="2"/>
  <c r="C3902" i="2" s="1"/>
  <c r="G1179" i="2" l="1"/>
  <c r="I1179" i="2" s="1"/>
  <c r="M1179" i="2" s="1"/>
  <c r="E1180" i="2" s="1"/>
  <c r="F1179" i="2"/>
  <c r="A3904" i="2"/>
  <c r="B3903" i="2"/>
  <c r="C3903" i="2" s="1"/>
  <c r="J1179" i="2" l="1"/>
  <c r="L1179" i="2" s="1"/>
  <c r="H1179" i="2"/>
  <c r="K1179" i="2" s="1"/>
  <c r="A3905" i="2"/>
  <c r="B3904" i="2"/>
  <c r="C3904" i="2" s="1"/>
  <c r="D1180" i="2" l="1"/>
  <c r="A3906" i="2"/>
  <c r="B3905" i="2"/>
  <c r="C3905" i="2" s="1"/>
  <c r="G1180" i="2" l="1"/>
  <c r="I1180" i="2" s="1"/>
  <c r="M1180" i="2" s="1"/>
  <c r="E1181" i="2" s="1"/>
  <c r="F1180" i="2"/>
  <c r="A3907" i="2"/>
  <c r="B3906" i="2"/>
  <c r="C3906" i="2" s="1"/>
  <c r="J1180" i="2" l="1"/>
  <c r="L1180" i="2" s="1"/>
  <c r="H1180" i="2"/>
  <c r="K1180" i="2" s="1"/>
  <c r="B3907" i="2"/>
  <c r="C3907" i="2" s="1"/>
  <c r="A3908" i="2"/>
  <c r="D1181" i="2" l="1"/>
  <c r="A3909" i="2"/>
  <c r="B3908" i="2"/>
  <c r="C3908" i="2" s="1"/>
  <c r="G1181" i="2" l="1"/>
  <c r="I1181" i="2" s="1"/>
  <c r="M1181" i="2" s="1"/>
  <c r="E1182" i="2" s="1"/>
  <c r="F1181" i="2"/>
  <c r="A3910" i="2"/>
  <c r="B3909" i="2"/>
  <c r="C3909" i="2" s="1"/>
  <c r="J1181" i="2" l="1"/>
  <c r="L1181" i="2" s="1"/>
  <c r="H1181" i="2"/>
  <c r="K1181" i="2" s="1"/>
  <c r="A3911" i="2"/>
  <c r="B3910" i="2"/>
  <c r="C3910" i="2" s="1"/>
  <c r="D1182" i="2" l="1"/>
  <c r="B3911" i="2"/>
  <c r="C3911" i="2" s="1"/>
  <c r="A3912" i="2"/>
  <c r="F1182" i="2" l="1"/>
  <c r="G1182" i="2"/>
  <c r="I1182" i="2" s="1"/>
  <c r="M1182" i="2" s="1"/>
  <c r="E1183" i="2" s="1"/>
  <c r="A3913" i="2"/>
  <c r="B3912" i="2"/>
  <c r="C3912" i="2" s="1"/>
  <c r="J1182" i="2" l="1"/>
  <c r="L1182" i="2" s="1"/>
  <c r="H1182" i="2"/>
  <c r="K1182" i="2" s="1"/>
  <c r="A3914" i="2"/>
  <c r="B3913" i="2"/>
  <c r="C3913" i="2" s="1"/>
  <c r="D1183" i="2" l="1"/>
  <c r="A3915" i="2"/>
  <c r="B3914" i="2"/>
  <c r="C3914" i="2" s="1"/>
  <c r="G1183" i="2" l="1"/>
  <c r="I1183" i="2" s="1"/>
  <c r="M1183" i="2" s="1"/>
  <c r="E1184" i="2" s="1"/>
  <c r="F1183" i="2"/>
  <c r="B3915" i="2"/>
  <c r="C3915" i="2" s="1"/>
  <c r="A3916" i="2"/>
  <c r="J1183" i="2" l="1"/>
  <c r="L1183" i="2" s="1"/>
  <c r="H1183" i="2"/>
  <c r="K1183" i="2" s="1"/>
  <c r="A3917" i="2"/>
  <c r="B3916" i="2"/>
  <c r="C3916" i="2" s="1"/>
  <c r="D1184" i="2" l="1"/>
  <c r="A3918" i="2"/>
  <c r="B3917" i="2"/>
  <c r="C3917" i="2" s="1"/>
  <c r="G1184" i="2" l="1"/>
  <c r="I1184" i="2" s="1"/>
  <c r="M1184" i="2" s="1"/>
  <c r="E1185" i="2" s="1"/>
  <c r="F1184" i="2"/>
  <c r="A3919" i="2"/>
  <c r="B3918" i="2"/>
  <c r="C3918" i="2" s="1"/>
  <c r="J1184" i="2" l="1"/>
  <c r="L1184" i="2" s="1"/>
  <c r="H1184" i="2"/>
  <c r="K1184" i="2" s="1"/>
  <c r="A3920" i="2"/>
  <c r="B3919" i="2"/>
  <c r="C3919" i="2" s="1"/>
  <c r="D1185" i="2" l="1"/>
  <c r="A3921" i="2"/>
  <c r="B3920" i="2"/>
  <c r="C3920" i="2" s="1"/>
  <c r="G1185" i="2" l="1"/>
  <c r="I1185" i="2" s="1"/>
  <c r="M1185" i="2" s="1"/>
  <c r="E1186" i="2" s="1"/>
  <c r="F1185" i="2"/>
  <c r="A3922" i="2"/>
  <c r="B3921" i="2"/>
  <c r="C3921" i="2" s="1"/>
  <c r="J1185" i="2" l="1"/>
  <c r="L1185" i="2" s="1"/>
  <c r="H1185" i="2"/>
  <c r="K1185" i="2" s="1"/>
  <c r="A3923" i="2"/>
  <c r="B3922" i="2"/>
  <c r="C3922" i="2" s="1"/>
  <c r="D1186" i="2" l="1"/>
  <c r="B3923" i="2"/>
  <c r="C3923" i="2" s="1"/>
  <c r="A3924" i="2"/>
  <c r="F1186" i="2" l="1"/>
  <c r="G1186" i="2"/>
  <c r="I1186" i="2" s="1"/>
  <c r="M1186" i="2" s="1"/>
  <c r="E1187" i="2" s="1"/>
  <c r="A3925" i="2"/>
  <c r="B3924" i="2"/>
  <c r="C3924" i="2" s="1"/>
  <c r="J1186" i="2" l="1"/>
  <c r="L1186" i="2" s="1"/>
  <c r="H1186" i="2"/>
  <c r="K1186" i="2" s="1"/>
  <c r="A3926" i="2"/>
  <c r="B3925" i="2"/>
  <c r="C3925" i="2" s="1"/>
  <c r="D1187" i="2" l="1"/>
  <c r="A3927" i="2"/>
  <c r="B3926" i="2"/>
  <c r="C3926" i="2" s="1"/>
  <c r="G1187" i="2" l="1"/>
  <c r="I1187" i="2" s="1"/>
  <c r="M1187" i="2" s="1"/>
  <c r="E1188" i="2" s="1"/>
  <c r="F1187" i="2"/>
  <c r="B3927" i="2"/>
  <c r="C3927" i="2" s="1"/>
  <c r="A3928" i="2"/>
  <c r="J1187" i="2" l="1"/>
  <c r="L1187" i="2" s="1"/>
  <c r="H1187" i="2"/>
  <c r="K1187" i="2" s="1"/>
  <c r="A3929" i="2"/>
  <c r="B3928" i="2"/>
  <c r="C3928" i="2" s="1"/>
  <c r="D1188" i="2" l="1"/>
  <c r="A3930" i="2"/>
  <c r="B3929" i="2"/>
  <c r="C3929" i="2" s="1"/>
  <c r="G1188" i="2" l="1"/>
  <c r="I1188" i="2" s="1"/>
  <c r="M1188" i="2" s="1"/>
  <c r="E1189" i="2" s="1"/>
  <c r="F1188" i="2"/>
  <c r="A3931" i="2"/>
  <c r="B3930" i="2"/>
  <c r="C3930" i="2" s="1"/>
  <c r="J1188" i="2" l="1"/>
  <c r="L1188" i="2" s="1"/>
  <c r="H1188" i="2"/>
  <c r="K1188" i="2" s="1"/>
  <c r="B3931" i="2"/>
  <c r="C3931" i="2" s="1"/>
  <c r="A3932" i="2"/>
  <c r="D1189" i="2" l="1"/>
  <c r="A3933" i="2"/>
  <c r="B3932" i="2"/>
  <c r="C3932" i="2" s="1"/>
  <c r="G1189" i="2" l="1"/>
  <c r="I1189" i="2" s="1"/>
  <c r="M1189" i="2" s="1"/>
  <c r="E1190" i="2" s="1"/>
  <c r="F1189" i="2"/>
  <c r="A3934" i="2"/>
  <c r="B3933" i="2"/>
  <c r="C3933" i="2" s="1"/>
  <c r="H1189" i="2" l="1"/>
  <c r="K1189" i="2" s="1"/>
  <c r="D1190" i="2" s="1"/>
  <c r="J1189" i="2"/>
  <c r="L1189" i="2" s="1"/>
  <c r="A3935" i="2"/>
  <c r="B3934" i="2"/>
  <c r="C3934" i="2" s="1"/>
  <c r="G1190" i="2" l="1"/>
  <c r="I1190" i="2" s="1"/>
  <c r="M1190" i="2" s="1"/>
  <c r="E1191" i="2" s="1"/>
  <c r="F1190" i="2"/>
  <c r="A3936" i="2"/>
  <c r="B3935" i="2"/>
  <c r="C3935" i="2" s="1"/>
  <c r="J1190" i="2" l="1"/>
  <c r="L1190" i="2" s="1"/>
  <c r="H1190" i="2"/>
  <c r="K1190" i="2" s="1"/>
  <c r="A3937" i="2"/>
  <c r="B3936" i="2"/>
  <c r="C3936" i="2" s="1"/>
  <c r="D1191" i="2" l="1"/>
  <c r="A3938" i="2"/>
  <c r="B3937" i="2"/>
  <c r="C3937" i="2" s="1"/>
  <c r="G1191" i="2" l="1"/>
  <c r="I1191" i="2" s="1"/>
  <c r="M1191" i="2" s="1"/>
  <c r="E1192" i="2" s="1"/>
  <c r="F1191" i="2"/>
  <c r="A3939" i="2"/>
  <c r="B3938" i="2"/>
  <c r="C3938" i="2" s="1"/>
  <c r="H1191" i="2" l="1"/>
  <c r="K1191" i="2" s="1"/>
  <c r="D1192" i="2" s="1"/>
  <c r="J1191" i="2"/>
  <c r="L1191" i="2" s="1"/>
  <c r="B3939" i="2"/>
  <c r="C3939" i="2" s="1"/>
  <c r="A3940" i="2"/>
  <c r="G1192" i="2" l="1"/>
  <c r="I1192" i="2" s="1"/>
  <c r="M1192" i="2" s="1"/>
  <c r="E1193" i="2" s="1"/>
  <c r="F1192" i="2"/>
  <c r="A3941" i="2"/>
  <c r="B3940" i="2"/>
  <c r="C3940" i="2" s="1"/>
  <c r="J1192" i="2" l="1"/>
  <c r="L1192" i="2" s="1"/>
  <c r="H1192" i="2"/>
  <c r="K1192" i="2" s="1"/>
  <c r="A3942" i="2"/>
  <c r="B3941" i="2"/>
  <c r="C3941" i="2" s="1"/>
  <c r="D1193" i="2" l="1"/>
  <c r="A3943" i="2"/>
  <c r="B3942" i="2"/>
  <c r="C3942" i="2" s="1"/>
  <c r="G1193" i="2" l="1"/>
  <c r="I1193" i="2" s="1"/>
  <c r="M1193" i="2" s="1"/>
  <c r="E1194" i="2" s="1"/>
  <c r="F1193" i="2"/>
  <c r="B3943" i="2"/>
  <c r="C3943" i="2" s="1"/>
  <c r="A3944" i="2"/>
  <c r="J1193" i="2" l="1"/>
  <c r="L1193" i="2" s="1"/>
  <c r="H1193" i="2"/>
  <c r="K1193" i="2" s="1"/>
  <c r="A3945" i="2"/>
  <c r="B3944" i="2"/>
  <c r="C3944" i="2" s="1"/>
  <c r="D1194" i="2" l="1"/>
  <c r="A3946" i="2"/>
  <c r="B3945" i="2"/>
  <c r="C3945" i="2" s="1"/>
  <c r="F1194" i="2" l="1"/>
  <c r="G1194" i="2"/>
  <c r="I1194" i="2" s="1"/>
  <c r="M1194" i="2" s="1"/>
  <c r="E1195" i="2" s="1"/>
  <c r="A3947" i="2"/>
  <c r="B3946" i="2"/>
  <c r="C3946" i="2" s="1"/>
  <c r="H1194" i="2" l="1"/>
  <c r="K1194" i="2" s="1"/>
  <c r="D1195" i="2" s="1"/>
  <c r="J1194" i="2"/>
  <c r="L1194" i="2" s="1"/>
  <c r="B3947" i="2"/>
  <c r="C3947" i="2" s="1"/>
  <c r="A3948" i="2"/>
  <c r="G1195" i="2" l="1"/>
  <c r="I1195" i="2" s="1"/>
  <c r="M1195" i="2" s="1"/>
  <c r="E1196" i="2" s="1"/>
  <c r="F1195" i="2"/>
  <c r="A3949" i="2"/>
  <c r="B3948" i="2"/>
  <c r="C3948" i="2" s="1"/>
  <c r="H1195" i="2" l="1"/>
  <c r="K1195" i="2" s="1"/>
  <c r="D1196" i="2" s="1"/>
  <c r="J1195" i="2"/>
  <c r="L1195" i="2" s="1"/>
  <c r="A3950" i="2"/>
  <c r="B3949" i="2"/>
  <c r="C3949" i="2" s="1"/>
  <c r="G1196" i="2" l="1"/>
  <c r="I1196" i="2" s="1"/>
  <c r="M1196" i="2" s="1"/>
  <c r="E1197" i="2" s="1"/>
  <c r="F1196" i="2"/>
  <c r="A3951" i="2"/>
  <c r="B3950" i="2"/>
  <c r="C3950" i="2" s="1"/>
  <c r="H1196" i="2" l="1"/>
  <c r="K1196" i="2" s="1"/>
  <c r="D1197" i="2" s="1"/>
  <c r="J1196" i="2"/>
  <c r="L1196" i="2" s="1"/>
  <c r="A3952" i="2"/>
  <c r="B3951" i="2"/>
  <c r="C3951" i="2" s="1"/>
  <c r="G1197" i="2" l="1"/>
  <c r="I1197" i="2" s="1"/>
  <c r="M1197" i="2" s="1"/>
  <c r="E1198" i="2" s="1"/>
  <c r="F1197" i="2"/>
  <c r="A3953" i="2"/>
  <c r="B3952" i="2"/>
  <c r="C3952" i="2" s="1"/>
  <c r="J1197" i="2" l="1"/>
  <c r="L1197" i="2" s="1"/>
  <c r="H1197" i="2"/>
  <c r="K1197" i="2" s="1"/>
  <c r="A3954" i="2"/>
  <c r="B3953" i="2"/>
  <c r="C3953" i="2" s="1"/>
  <c r="D1198" i="2" l="1"/>
  <c r="A3955" i="2"/>
  <c r="B3954" i="2"/>
  <c r="C3954" i="2" s="1"/>
  <c r="F1198" i="2" l="1"/>
  <c r="G1198" i="2"/>
  <c r="I1198" i="2" s="1"/>
  <c r="M1198" i="2" s="1"/>
  <c r="E1199" i="2" s="1"/>
  <c r="B3955" i="2"/>
  <c r="C3955" i="2" s="1"/>
  <c r="A3956" i="2"/>
  <c r="J1198" i="2" l="1"/>
  <c r="L1198" i="2" s="1"/>
  <c r="H1198" i="2"/>
  <c r="K1198" i="2" s="1"/>
  <c r="A3957" i="2"/>
  <c r="B3956" i="2"/>
  <c r="C3956" i="2" s="1"/>
  <c r="D1199" i="2" l="1"/>
  <c r="A3958" i="2"/>
  <c r="B3957" i="2"/>
  <c r="C3957" i="2" s="1"/>
  <c r="G1199" i="2" l="1"/>
  <c r="I1199" i="2" s="1"/>
  <c r="M1199" i="2" s="1"/>
  <c r="E1200" i="2" s="1"/>
  <c r="F1199" i="2"/>
  <c r="A3959" i="2"/>
  <c r="B3958" i="2"/>
  <c r="C3958" i="2" s="1"/>
  <c r="J1199" i="2" l="1"/>
  <c r="L1199" i="2" s="1"/>
  <c r="H1199" i="2"/>
  <c r="K1199" i="2" s="1"/>
  <c r="B3959" i="2"/>
  <c r="C3959" i="2" s="1"/>
  <c r="A3960" i="2"/>
  <c r="D1200" i="2" l="1"/>
  <c r="A3961" i="2"/>
  <c r="B3960" i="2"/>
  <c r="C3960" i="2" s="1"/>
  <c r="G1200" i="2" l="1"/>
  <c r="I1200" i="2" s="1"/>
  <c r="M1200" i="2" s="1"/>
  <c r="E1201" i="2" s="1"/>
  <c r="F1200" i="2"/>
  <c r="A3962" i="2"/>
  <c r="B3961" i="2"/>
  <c r="C3961" i="2" s="1"/>
  <c r="J1200" i="2" l="1"/>
  <c r="L1200" i="2" s="1"/>
  <c r="H1200" i="2"/>
  <c r="K1200" i="2" s="1"/>
  <c r="A3963" i="2"/>
  <c r="B3962" i="2"/>
  <c r="C3962" i="2" s="1"/>
  <c r="D1201" i="2" l="1"/>
  <c r="B3963" i="2"/>
  <c r="C3963" i="2" s="1"/>
  <c r="A3964" i="2"/>
  <c r="G1201" i="2" l="1"/>
  <c r="I1201" i="2" s="1"/>
  <c r="M1201" i="2" s="1"/>
  <c r="E1202" i="2" s="1"/>
  <c r="F1201" i="2"/>
  <c r="A3965" i="2"/>
  <c r="B3964" i="2"/>
  <c r="C3964" i="2" s="1"/>
  <c r="J1201" i="2" l="1"/>
  <c r="L1201" i="2" s="1"/>
  <c r="H1201" i="2"/>
  <c r="K1201" i="2" s="1"/>
  <c r="A3966" i="2"/>
  <c r="B3965" i="2"/>
  <c r="C3965" i="2" s="1"/>
  <c r="D1202" i="2" l="1"/>
  <c r="B3966" i="2"/>
  <c r="C3966" i="2" s="1"/>
  <c r="A3967" i="2"/>
  <c r="F1202" i="2" l="1"/>
  <c r="G1202" i="2"/>
  <c r="I1202" i="2" s="1"/>
  <c r="M1202" i="2" s="1"/>
  <c r="E1203" i="2" s="1"/>
  <c r="A3968" i="2"/>
  <c r="B3967" i="2"/>
  <c r="C3967" i="2" s="1"/>
  <c r="J1202" i="2" l="1"/>
  <c r="L1202" i="2" s="1"/>
  <c r="H1202" i="2"/>
  <c r="K1202" i="2" s="1"/>
  <c r="A3969" i="2"/>
  <c r="B3968" i="2"/>
  <c r="C3968" i="2" s="1"/>
  <c r="D1203" i="2" l="1"/>
  <c r="A3970" i="2"/>
  <c r="B3969" i="2"/>
  <c r="C3969" i="2" s="1"/>
  <c r="G1203" i="2" l="1"/>
  <c r="I1203" i="2" s="1"/>
  <c r="M1203" i="2" s="1"/>
  <c r="E1204" i="2" s="1"/>
  <c r="F1203" i="2"/>
  <c r="B3970" i="2"/>
  <c r="C3970" i="2" s="1"/>
  <c r="A3971" i="2"/>
  <c r="J1203" i="2" l="1"/>
  <c r="L1203" i="2" s="1"/>
  <c r="H1203" i="2"/>
  <c r="K1203" i="2" s="1"/>
  <c r="A3972" i="2"/>
  <c r="B3971" i="2"/>
  <c r="C3971" i="2" s="1"/>
  <c r="D1204" i="2" l="1"/>
  <c r="A3973" i="2"/>
  <c r="B3972" i="2"/>
  <c r="C3972" i="2" s="1"/>
  <c r="G1204" i="2" l="1"/>
  <c r="I1204" i="2" s="1"/>
  <c r="M1204" i="2" s="1"/>
  <c r="E1205" i="2" s="1"/>
  <c r="F1204" i="2"/>
  <c r="A3974" i="2"/>
  <c r="B3973" i="2"/>
  <c r="C3973" i="2" s="1"/>
  <c r="J1204" i="2" l="1"/>
  <c r="L1204" i="2" s="1"/>
  <c r="H1204" i="2"/>
  <c r="K1204" i="2" s="1"/>
  <c r="B3974" i="2"/>
  <c r="C3974" i="2" s="1"/>
  <c r="A3975" i="2"/>
  <c r="D1205" i="2" l="1"/>
  <c r="A3976" i="2"/>
  <c r="B3975" i="2"/>
  <c r="C3975" i="2" s="1"/>
  <c r="G1205" i="2" l="1"/>
  <c r="I1205" i="2" s="1"/>
  <c r="M1205" i="2" s="1"/>
  <c r="E1206" i="2" s="1"/>
  <c r="F1205" i="2"/>
  <c r="A3977" i="2"/>
  <c r="B3976" i="2"/>
  <c r="C3976" i="2" s="1"/>
  <c r="J1205" i="2" l="1"/>
  <c r="L1205" i="2" s="1"/>
  <c r="H1205" i="2"/>
  <c r="K1205" i="2" s="1"/>
  <c r="D1206" i="2" s="1"/>
  <c r="A3978" i="2"/>
  <c r="B3977" i="2"/>
  <c r="C3977" i="2" s="1"/>
  <c r="F1206" i="2" l="1"/>
  <c r="G1206" i="2"/>
  <c r="I1206" i="2" s="1"/>
  <c r="M1206" i="2" s="1"/>
  <c r="E1207" i="2" s="1"/>
  <c r="A3979" i="2"/>
  <c r="B3978" i="2"/>
  <c r="C3978" i="2" s="1"/>
  <c r="J1206" i="2" l="1"/>
  <c r="L1206" i="2" s="1"/>
  <c r="H1206" i="2"/>
  <c r="K1206" i="2" s="1"/>
  <c r="A3980" i="2"/>
  <c r="B3979" i="2"/>
  <c r="C3979" i="2" s="1"/>
  <c r="D1207" i="2" l="1"/>
  <c r="A3981" i="2"/>
  <c r="B3980" i="2"/>
  <c r="C3980" i="2" s="1"/>
  <c r="G1207" i="2" l="1"/>
  <c r="I1207" i="2" s="1"/>
  <c r="M1207" i="2" s="1"/>
  <c r="E1208" i="2" s="1"/>
  <c r="F1207" i="2"/>
  <c r="A3982" i="2"/>
  <c r="B3981" i="2"/>
  <c r="C3981" i="2" s="1"/>
  <c r="J1207" i="2" l="1"/>
  <c r="L1207" i="2" s="1"/>
  <c r="H1207" i="2"/>
  <c r="K1207" i="2" s="1"/>
  <c r="B3982" i="2"/>
  <c r="C3982" i="2" s="1"/>
  <c r="A3983" i="2"/>
  <c r="D1208" i="2" l="1"/>
  <c r="A3984" i="2"/>
  <c r="B3983" i="2"/>
  <c r="C3983" i="2" s="1"/>
  <c r="F1208" i="2" l="1"/>
  <c r="G1208" i="2"/>
  <c r="I1208" i="2" s="1"/>
  <c r="M1208" i="2" s="1"/>
  <c r="E1209" i="2" s="1"/>
  <c r="A3985" i="2"/>
  <c r="B3984" i="2"/>
  <c r="C3984" i="2" s="1"/>
  <c r="H1208" i="2" l="1"/>
  <c r="K1208" i="2" s="1"/>
  <c r="D1209" i="2" s="1"/>
  <c r="J1208" i="2"/>
  <c r="L1208" i="2" s="1"/>
  <c r="A3986" i="2"/>
  <c r="B3985" i="2"/>
  <c r="C3985" i="2" s="1"/>
  <c r="G1209" i="2" l="1"/>
  <c r="I1209" i="2" s="1"/>
  <c r="M1209" i="2" s="1"/>
  <c r="E1210" i="2" s="1"/>
  <c r="F1209" i="2"/>
  <c r="B3986" i="2"/>
  <c r="C3986" i="2" s="1"/>
  <c r="A3987" i="2"/>
  <c r="J1209" i="2" l="1"/>
  <c r="L1209" i="2" s="1"/>
  <c r="H1209" i="2"/>
  <c r="K1209" i="2" s="1"/>
  <c r="A3988" i="2"/>
  <c r="B3987" i="2"/>
  <c r="C3987" i="2" s="1"/>
  <c r="D1210" i="2" l="1"/>
  <c r="A3989" i="2"/>
  <c r="B3988" i="2"/>
  <c r="C3988" i="2" s="1"/>
  <c r="F1210" i="2" l="1"/>
  <c r="G1210" i="2"/>
  <c r="I1210" i="2" s="1"/>
  <c r="M1210" i="2" s="1"/>
  <c r="E1211" i="2" s="1"/>
  <c r="A3990" i="2"/>
  <c r="B3989" i="2"/>
  <c r="C3989" i="2" s="1"/>
  <c r="J1210" i="2" l="1"/>
  <c r="L1210" i="2" s="1"/>
  <c r="H1210" i="2"/>
  <c r="K1210" i="2" s="1"/>
  <c r="B3990" i="2"/>
  <c r="C3990" i="2" s="1"/>
  <c r="A3991" i="2"/>
  <c r="D1211" i="2" l="1"/>
  <c r="A3992" i="2"/>
  <c r="B3991" i="2"/>
  <c r="C3991" i="2" s="1"/>
  <c r="G1211" i="2" l="1"/>
  <c r="I1211" i="2" s="1"/>
  <c r="M1211" i="2" s="1"/>
  <c r="E1212" i="2" s="1"/>
  <c r="F1211" i="2"/>
  <c r="A3993" i="2"/>
  <c r="B3992" i="2"/>
  <c r="C3992" i="2" s="1"/>
  <c r="J1211" i="2" l="1"/>
  <c r="L1211" i="2" s="1"/>
  <c r="H1211" i="2"/>
  <c r="K1211" i="2" s="1"/>
  <c r="A3994" i="2"/>
  <c r="B3993" i="2"/>
  <c r="C3993" i="2" s="1"/>
  <c r="D1212" i="2" l="1"/>
  <c r="A3995" i="2"/>
  <c r="B3994" i="2"/>
  <c r="C3994" i="2" s="1"/>
  <c r="G1212" i="2" l="1"/>
  <c r="I1212" i="2" s="1"/>
  <c r="M1212" i="2" s="1"/>
  <c r="E1213" i="2" s="1"/>
  <c r="F1212" i="2"/>
  <c r="A3996" i="2"/>
  <c r="B3995" i="2"/>
  <c r="C3995" i="2" s="1"/>
  <c r="J1212" i="2" l="1"/>
  <c r="L1212" i="2" s="1"/>
  <c r="H1212" i="2"/>
  <c r="K1212" i="2" s="1"/>
  <c r="A3997" i="2"/>
  <c r="B3996" i="2"/>
  <c r="C3996" i="2" s="1"/>
  <c r="D1213" i="2" l="1"/>
  <c r="A3998" i="2"/>
  <c r="B3997" i="2"/>
  <c r="C3997" i="2" s="1"/>
  <c r="G1213" i="2" l="1"/>
  <c r="I1213" i="2" s="1"/>
  <c r="M1213" i="2" s="1"/>
  <c r="E1214" i="2" s="1"/>
  <c r="F1213" i="2"/>
  <c r="B3998" i="2"/>
  <c r="C3998" i="2" s="1"/>
  <c r="A3999" i="2"/>
  <c r="J1213" i="2" l="1"/>
  <c r="L1213" i="2" s="1"/>
  <c r="H1213" i="2"/>
  <c r="K1213" i="2" s="1"/>
  <c r="A4000" i="2"/>
  <c r="B3999" i="2"/>
  <c r="C3999" i="2" s="1"/>
  <c r="D1214" i="2" l="1"/>
  <c r="A4001" i="2"/>
  <c r="B4000" i="2"/>
  <c r="C4000" i="2" s="1"/>
  <c r="F1214" i="2" l="1"/>
  <c r="G1214" i="2"/>
  <c r="I1214" i="2" s="1"/>
  <c r="M1214" i="2" s="1"/>
  <c r="E1215" i="2" s="1"/>
  <c r="A4002" i="2"/>
  <c r="B4001" i="2"/>
  <c r="C4001" i="2" s="1"/>
  <c r="J1214" i="2" l="1"/>
  <c r="L1214" i="2" s="1"/>
  <c r="H1214" i="2"/>
  <c r="K1214" i="2" s="1"/>
  <c r="B4002" i="2"/>
  <c r="C4002" i="2" s="1"/>
  <c r="A4003" i="2"/>
  <c r="D1215" i="2" l="1"/>
  <c r="A4004" i="2"/>
  <c r="B4003" i="2"/>
  <c r="C4003" i="2" s="1"/>
  <c r="G1215" i="2" l="1"/>
  <c r="I1215" i="2" s="1"/>
  <c r="M1215" i="2" s="1"/>
  <c r="E1216" i="2" s="1"/>
  <c r="F1215" i="2"/>
  <c r="A4005" i="2"/>
  <c r="B4004" i="2"/>
  <c r="C4004" i="2" s="1"/>
  <c r="J1215" i="2" l="1"/>
  <c r="L1215" i="2" s="1"/>
  <c r="H1215" i="2"/>
  <c r="K1215" i="2" s="1"/>
  <c r="A4006" i="2"/>
  <c r="B4005" i="2"/>
  <c r="C4005" i="2" s="1"/>
  <c r="D1216" i="2" l="1"/>
  <c r="B4006" i="2"/>
  <c r="C4006" i="2" s="1"/>
  <c r="A4007" i="2"/>
  <c r="G1216" i="2" l="1"/>
  <c r="I1216" i="2" s="1"/>
  <c r="M1216" i="2" s="1"/>
  <c r="E1217" i="2" s="1"/>
  <c r="F1216" i="2"/>
  <c r="A4008" i="2"/>
  <c r="B4007" i="2"/>
  <c r="C4007" i="2" s="1"/>
  <c r="J1216" i="2" l="1"/>
  <c r="L1216" i="2" s="1"/>
  <c r="H1216" i="2"/>
  <c r="K1216" i="2" s="1"/>
  <c r="A4009" i="2"/>
  <c r="B4008" i="2"/>
  <c r="C4008" i="2" s="1"/>
  <c r="D1217" i="2" l="1"/>
  <c r="B4009" i="2"/>
  <c r="C4009" i="2" s="1"/>
  <c r="A4010" i="2"/>
  <c r="G1217" i="2" l="1"/>
  <c r="I1217" i="2" s="1"/>
  <c r="M1217" i="2" s="1"/>
  <c r="E1218" i="2" s="1"/>
  <c r="F1217" i="2"/>
  <c r="A4011" i="2"/>
  <c r="B4010" i="2"/>
  <c r="C4010" i="2" s="1"/>
  <c r="J1217" i="2" l="1"/>
  <c r="L1217" i="2" s="1"/>
  <c r="H1217" i="2"/>
  <c r="K1217" i="2" s="1"/>
  <c r="A4012" i="2"/>
  <c r="B4011" i="2"/>
  <c r="C4011" i="2" s="1"/>
  <c r="D1218" i="2" l="1"/>
  <c r="A4013" i="2"/>
  <c r="B4012" i="2"/>
  <c r="C4012" i="2" s="1"/>
  <c r="F1218" i="2" l="1"/>
  <c r="G1218" i="2"/>
  <c r="I1218" i="2" s="1"/>
  <c r="M1218" i="2" s="1"/>
  <c r="E1219" i="2" s="1"/>
  <c r="B4013" i="2"/>
  <c r="C4013" i="2" s="1"/>
  <c r="A4014" i="2"/>
  <c r="J1218" i="2" l="1"/>
  <c r="L1218" i="2" s="1"/>
  <c r="H1218" i="2"/>
  <c r="K1218" i="2" s="1"/>
  <c r="A4015" i="2"/>
  <c r="B4014" i="2"/>
  <c r="C4014" i="2" s="1"/>
  <c r="D1219" i="2" l="1"/>
  <c r="A4016" i="2"/>
  <c r="B4015" i="2"/>
  <c r="C4015" i="2" s="1"/>
  <c r="G1219" i="2" l="1"/>
  <c r="I1219" i="2" s="1"/>
  <c r="M1219" i="2" s="1"/>
  <c r="E1220" i="2" s="1"/>
  <c r="F1219" i="2"/>
  <c r="A4017" i="2"/>
  <c r="B4016" i="2"/>
  <c r="C4016" i="2" s="1"/>
  <c r="H1219" i="2" l="1"/>
  <c r="K1219" i="2" s="1"/>
  <c r="D1220" i="2" s="1"/>
  <c r="J1219" i="2"/>
  <c r="L1219" i="2" s="1"/>
  <c r="B4017" i="2"/>
  <c r="C4017" i="2" s="1"/>
  <c r="A4018" i="2"/>
  <c r="G1220" i="2" l="1"/>
  <c r="I1220" i="2" s="1"/>
  <c r="M1220" i="2" s="1"/>
  <c r="E1221" i="2" s="1"/>
  <c r="F1220" i="2"/>
  <c r="A4019" i="2"/>
  <c r="B4018" i="2"/>
  <c r="C4018" i="2" s="1"/>
  <c r="J1220" i="2" l="1"/>
  <c r="L1220" i="2" s="1"/>
  <c r="H1220" i="2"/>
  <c r="K1220" i="2" s="1"/>
  <c r="A4020" i="2"/>
  <c r="B4019" i="2"/>
  <c r="C4019" i="2" s="1"/>
  <c r="D1221" i="2" l="1"/>
  <c r="A4021" i="2"/>
  <c r="B4020" i="2"/>
  <c r="C4020" i="2" s="1"/>
  <c r="G1221" i="2" l="1"/>
  <c r="I1221" i="2" s="1"/>
  <c r="M1221" i="2" s="1"/>
  <c r="E1222" i="2" s="1"/>
  <c r="F1221" i="2"/>
  <c r="A4022" i="2"/>
  <c r="B4021" i="2"/>
  <c r="C4021" i="2" s="1"/>
  <c r="J1221" i="2" l="1"/>
  <c r="L1221" i="2" s="1"/>
  <c r="H1221" i="2"/>
  <c r="K1221" i="2" s="1"/>
  <c r="A4023" i="2"/>
  <c r="B4022" i="2"/>
  <c r="C4022" i="2" s="1"/>
  <c r="D1222" i="2" l="1"/>
  <c r="A4024" i="2"/>
  <c r="B4023" i="2"/>
  <c r="C4023" i="2" s="1"/>
  <c r="F1222" i="2" l="1"/>
  <c r="G1222" i="2"/>
  <c r="I1222" i="2" s="1"/>
  <c r="M1222" i="2" s="1"/>
  <c r="E1223" i="2" s="1"/>
  <c r="A4025" i="2"/>
  <c r="B4024" i="2"/>
  <c r="C4024" i="2" s="1"/>
  <c r="J1222" i="2" l="1"/>
  <c r="L1222" i="2" s="1"/>
  <c r="H1222" i="2"/>
  <c r="K1222" i="2" s="1"/>
  <c r="B4025" i="2"/>
  <c r="C4025" i="2" s="1"/>
  <c r="A4026" i="2"/>
  <c r="D1223" i="2" l="1"/>
  <c r="A4027" i="2"/>
  <c r="B4026" i="2"/>
  <c r="C4026" i="2" s="1"/>
  <c r="G1223" i="2" l="1"/>
  <c r="I1223" i="2" s="1"/>
  <c r="M1223" i="2" s="1"/>
  <c r="E1224" i="2" s="1"/>
  <c r="F1223" i="2"/>
  <c r="A4028" i="2"/>
  <c r="B4027" i="2"/>
  <c r="C4027" i="2" s="1"/>
  <c r="J1223" i="2" l="1"/>
  <c r="L1223" i="2" s="1"/>
  <c r="H1223" i="2"/>
  <c r="K1223" i="2" s="1"/>
  <c r="A4029" i="2"/>
  <c r="B4028" i="2"/>
  <c r="C4028" i="2" s="1"/>
  <c r="D1224" i="2" l="1"/>
  <c r="B4029" i="2"/>
  <c r="C4029" i="2" s="1"/>
  <c r="A4030" i="2"/>
  <c r="G1224" i="2" l="1"/>
  <c r="I1224" i="2" s="1"/>
  <c r="M1224" i="2" s="1"/>
  <c r="E1225" i="2" s="1"/>
  <c r="F1224" i="2"/>
  <c r="A4031" i="2"/>
  <c r="B4030" i="2"/>
  <c r="C4030" i="2" s="1"/>
  <c r="H1224" i="2" l="1"/>
  <c r="K1224" i="2" s="1"/>
  <c r="D1225" i="2" s="1"/>
  <c r="J1224" i="2"/>
  <c r="L1224" i="2" s="1"/>
  <c r="A4032" i="2"/>
  <c r="B4031" i="2"/>
  <c r="C4031" i="2" s="1"/>
  <c r="G1225" i="2" l="1"/>
  <c r="I1225" i="2" s="1"/>
  <c r="M1225" i="2" s="1"/>
  <c r="E1226" i="2" s="1"/>
  <c r="F1225" i="2"/>
  <c r="A4033" i="2"/>
  <c r="B4032" i="2"/>
  <c r="C4032" i="2" s="1"/>
  <c r="J1225" i="2" l="1"/>
  <c r="L1225" i="2" s="1"/>
  <c r="H1225" i="2"/>
  <c r="K1225" i="2" s="1"/>
  <c r="B4033" i="2"/>
  <c r="C4033" i="2" s="1"/>
  <c r="A4034" i="2"/>
  <c r="D1226" i="2" l="1"/>
  <c r="A4035" i="2"/>
  <c r="B4034" i="2"/>
  <c r="C4034" i="2" s="1"/>
  <c r="F1226" i="2" l="1"/>
  <c r="G1226" i="2"/>
  <c r="I1226" i="2" s="1"/>
  <c r="M1226" i="2" s="1"/>
  <c r="E1227" i="2" s="1"/>
  <c r="A4036" i="2"/>
  <c r="B4035" i="2"/>
  <c r="C4035" i="2" s="1"/>
  <c r="J1226" i="2" l="1"/>
  <c r="L1226" i="2" s="1"/>
  <c r="H1226" i="2"/>
  <c r="K1226" i="2" s="1"/>
  <c r="A4037" i="2"/>
  <c r="B4036" i="2"/>
  <c r="C4036" i="2" s="1"/>
  <c r="D1227" i="2" l="1"/>
  <c r="A4038" i="2"/>
  <c r="B4037" i="2"/>
  <c r="C4037" i="2" s="1"/>
  <c r="G1227" i="2" l="1"/>
  <c r="I1227" i="2" s="1"/>
  <c r="M1227" i="2" s="1"/>
  <c r="E1228" i="2" s="1"/>
  <c r="F1227" i="2"/>
  <c r="A4039" i="2"/>
  <c r="B4038" i="2"/>
  <c r="C4038" i="2" s="1"/>
  <c r="J1227" i="2" l="1"/>
  <c r="L1227" i="2" s="1"/>
  <c r="H1227" i="2"/>
  <c r="K1227" i="2" s="1"/>
  <c r="A4040" i="2"/>
  <c r="B4039" i="2"/>
  <c r="C4039" i="2" s="1"/>
  <c r="D1228" i="2" l="1"/>
  <c r="A4041" i="2"/>
  <c r="B4040" i="2"/>
  <c r="C4040" i="2" s="1"/>
  <c r="G1228" i="2" l="1"/>
  <c r="I1228" i="2" s="1"/>
  <c r="M1228" i="2" s="1"/>
  <c r="E1229" i="2" s="1"/>
  <c r="F1228" i="2"/>
  <c r="B4041" i="2"/>
  <c r="C4041" i="2" s="1"/>
  <c r="A4042" i="2"/>
  <c r="H1228" i="2" l="1"/>
  <c r="K1228" i="2" s="1"/>
  <c r="D1229" i="2" s="1"/>
  <c r="J1228" i="2"/>
  <c r="L1228" i="2" s="1"/>
  <c r="A4043" i="2"/>
  <c r="B4042" i="2"/>
  <c r="C4042" i="2" s="1"/>
  <c r="G1229" i="2" l="1"/>
  <c r="I1229" i="2" s="1"/>
  <c r="M1229" i="2" s="1"/>
  <c r="E1230" i="2" s="1"/>
  <c r="F1229" i="2"/>
  <c r="A4044" i="2"/>
  <c r="B4043" i="2"/>
  <c r="C4043" i="2" s="1"/>
  <c r="J1229" i="2" l="1"/>
  <c r="L1229" i="2" s="1"/>
  <c r="H1229" i="2"/>
  <c r="K1229" i="2" s="1"/>
  <c r="A4045" i="2"/>
  <c r="B4044" i="2"/>
  <c r="C4044" i="2" s="1"/>
  <c r="D1230" i="2" l="1"/>
  <c r="B4045" i="2"/>
  <c r="C4045" i="2" s="1"/>
  <c r="A4046" i="2"/>
  <c r="F1230" i="2" l="1"/>
  <c r="G1230" i="2"/>
  <c r="I1230" i="2" s="1"/>
  <c r="M1230" i="2" s="1"/>
  <c r="E1231" i="2" s="1"/>
  <c r="A4047" i="2"/>
  <c r="B4046" i="2"/>
  <c r="C4046" i="2" s="1"/>
  <c r="J1230" i="2" l="1"/>
  <c r="L1230" i="2" s="1"/>
  <c r="H1230" i="2"/>
  <c r="K1230" i="2" s="1"/>
  <c r="A4048" i="2"/>
  <c r="B4047" i="2"/>
  <c r="C4047" i="2" s="1"/>
  <c r="D1231" i="2" l="1"/>
  <c r="B4048" i="2"/>
  <c r="C4048" i="2" s="1"/>
  <c r="A4049" i="2"/>
  <c r="G1231" i="2" l="1"/>
  <c r="I1231" i="2" s="1"/>
  <c r="M1231" i="2" s="1"/>
  <c r="E1232" i="2" s="1"/>
  <c r="F1231" i="2"/>
  <c r="A4050" i="2"/>
  <c r="B4049" i="2"/>
  <c r="C4049" i="2" s="1"/>
  <c r="J1231" i="2" l="1"/>
  <c r="L1231" i="2" s="1"/>
  <c r="H1231" i="2"/>
  <c r="K1231" i="2" s="1"/>
  <c r="A4051" i="2"/>
  <c r="B4050" i="2"/>
  <c r="C4050" i="2" s="1"/>
  <c r="D1232" i="2" l="1"/>
  <c r="A4052" i="2"/>
  <c r="B4051" i="2"/>
  <c r="C4051" i="2" s="1"/>
  <c r="G1232" i="2" l="1"/>
  <c r="I1232" i="2" s="1"/>
  <c r="M1232" i="2" s="1"/>
  <c r="E1233" i="2" s="1"/>
  <c r="F1232" i="2"/>
  <c r="B4052" i="2"/>
  <c r="C4052" i="2" s="1"/>
  <c r="A4053" i="2"/>
  <c r="J1232" i="2" l="1"/>
  <c r="L1232" i="2" s="1"/>
  <c r="H1232" i="2"/>
  <c r="K1232" i="2" s="1"/>
  <c r="A4054" i="2"/>
  <c r="B4053" i="2"/>
  <c r="C4053" i="2" s="1"/>
  <c r="D1233" i="2" l="1"/>
  <c r="A4055" i="2"/>
  <c r="B4054" i="2"/>
  <c r="C4054" i="2" s="1"/>
  <c r="G1233" i="2" l="1"/>
  <c r="I1233" i="2" s="1"/>
  <c r="M1233" i="2" s="1"/>
  <c r="E1234" i="2" s="1"/>
  <c r="F1233" i="2"/>
  <c r="A4056" i="2"/>
  <c r="B4055" i="2"/>
  <c r="C4055" i="2" s="1"/>
  <c r="J1233" i="2" l="1"/>
  <c r="L1233" i="2" s="1"/>
  <c r="H1233" i="2"/>
  <c r="K1233" i="2" s="1"/>
  <c r="A4057" i="2"/>
  <c r="B4056" i="2"/>
  <c r="C4056" i="2" s="1"/>
  <c r="D1234" i="2" l="1"/>
  <c r="A4058" i="2"/>
  <c r="B4057" i="2"/>
  <c r="C4057" i="2" s="1"/>
  <c r="G1234" i="2" l="1"/>
  <c r="I1234" i="2" s="1"/>
  <c r="M1234" i="2" s="1"/>
  <c r="E1235" i="2" s="1"/>
  <c r="F1234" i="2"/>
  <c r="A4059" i="2"/>
  <c r="B4058" i="2"/>
  <c r="C4058" i="2" s="1"/>
  <c r="J1234" i="2" l="1"/>
  <c r="L1234" i="2" s="1"/>
  <c r="H1234" i="2"/>
  <c r="K1234" i="2" s="1"/>
  <c r="A4060" i="2"/>
  <c r="B4059" i="2"/>
  <c r="C4059" i="2" s="1"/>
  <c r="D1235" i="2" l="1"/>
  <c r="B4060" i="2"/>
  <c r="C4060" i="2" s="1"/>
  <c r="A4061" i="2"/>
  <c r="G1235" i="2" l="1"/>
  <c r="I1235" i="2" s="1"/>
  <c r="M1235" i="2" s="1"/>
  <c r="E1236" i="2" s="1"/>
  <c r="F1235" i="2"/>
  <c r="A4062" i="2"/>
  <c r="B4061" i="2"/>
  <c r="C4061" i="2" s="1"/>
  <c r="J1235" i="2" l="1"/>
  <c r="L1235" i="2" s="1"/>
  <c r="H1235" i="2"/>
  <c r="K1235" i="2" s="1"/>
  <c r="A4063" i="2"/>
  <c r="B4062" i="2"/>
  <c r="C4062" i="2" s="1"/>
  <c r="D1236" i="2" l="1"/>
  <c r="A4064" i="2"/>
  <c r="B4063" i="2"/>
  <c r="C4063" i="2" s="1"/>
  <c r="G1236" i="2" l="1"/>
  <c r="I1236" i="2" s="1"/>
  <c r="M1236" i="2" s="1"/>
  <c r="E1237" i="2" s="1"/>
  <c r="F1236" i="2"/>
  <c r="B4064" i="2"/>
  <c r="C4064" i="2" s="1"/>
  <c r="A4065" i="2"/>
  <c r="J1236" i="2" l="1"/>
  <c r="L1236" i="2" s="1"/>
  <c r="H1236" i="2"/>
  <c r="K1236" i="2" s="1"/>
  <c r="A4066" i="2"/>
  <c r="B4065" i="2"/>
  <c r="C4065" i="2" s="1"/>
  <c r="D1237" i="2" l="1"/>
  <c r="A4067" i="2"/>
  <c r="B4066" i="2"/>
  <c r="C4066" i="2" s="1"/>
  <c r="G1237" i="2" l="1"/>
  <c r="I1237" i="2" s="1"/>
  <c r="M1237" i="2" s="1"/>
  <c r="E1238" i="2" s="1"/>
  <c r="F1237" i="2"/>
  <c r="A4068" i="2"/>
  <c r="B4067" i="2"/>
  <c r="C4067" i="2" s="1"/>
  <c r="J1237" i="2" l="1"/>
  <c r="L1237" i="2" s="1"/>
  <c r="H1237" i="2"/>
  <c r="K1237" i="2" s="1"/>
  <c r="B4068" i="2"/>
  <c r="C4068" i="2" s="1"/>
  <c r="A4069" i="2"/>
  <c r="D1238" i="2" l="1"/>
  <c r="A4070" i="2"/>
  <c r="B4069" i="2"/>
  <c r="C4069" i="2" s="1"/>
  <c r="F1238" i="2" l="1"/>
  <c r="G1238" i="2"/>
  <c r="I1238" i="2" s="1"/>
  <c r="M1238" i="2" s="1"/>
  <c r="E1239" i="2" s="1"/>
  <c r="A4071" i="2"/>
  <c r="B4070" i="2"/>
  <c r="C4070" i="2" s="1"/>
  <c r="H1238" i="2" l="1"/>
  <c r="K1238" i="2" s="1"/>
  <c r="J1238" i="2"/>
  <c r="L1238" i="2" s="1"/>
  <c r="A4072" i="2"/>
  <c r="B4071" i="2"/>
  <c r="C4071" i="2" s="1"/>
  <c r="D1239" i="2" l="1"/>
  <c r="A4073" i="2"/>
  <c r="B4072" i="2"/>
  <c r="C4072" i="2" s="1"/>
  <c r="G1239" i="2" l="1"/>
  <c r="I1239" i="2" s="1"/>
  <c r="M1239" i="2" s="1"/>
  <c r="E1240" i="2" s="1"/>
  <c r="F1239" i="2"/>
  <c r="A4074" i="2"/>
  <c r="B4073" i="2"/>
  <c r="C4073" i="2" s="1"/>
  <c r="J1239" i="2" l="1"/>
  <c r="L1239" i="2" s="1"/>
  <c r="H1239" i="2"/>
  <c r="K1239" i="2" s="1"/>
  <c r="A4075" i="2"/>
  <c r="B4074" i="2"/>
  <c r="C4074" i="2" s="1"/>
  <c r="D1240" i="2" l="1"/>
  <c r="A4076" i="2"/>
  <c r="B4075" i="2"/>
  <c r="C4075" i="2" s="1"/>
  <c r="G1240" i="2" l="1"/>
  <c r="I1240" i="2" s="1"/>
  <c r="M1240" i="2" s="1"/>
  <c r="E1241" i="2" s="1"/>
  <c r="F1240" i="2"/>
  <c r="B4076" i="2"/>
  <c r="C4076" i="2" s="1"/>
  <c r="A4077" i="2"/>
  <c r="J1240" i="2" l="1"/>
  <c r="L1240" i="2" s="1"/>
  <c r="H1240" i="2"/>
  <c r="K1240" i="2" s="1"/>
  <c r="D1241" i="2" s="1"/>
  <c r="A4078" i="2"/>
  <c r="B4077" i="2"/>
  <c r="C4077" i="2" s="1"/>
  <c r="G1241" i="2" l="1"/>
  <c r="I1241" i="2" s="1"/>
  <c r="M1241" i="2" s="1"/>
  <c r="E1242" i="2" s="1"/>
  <c r="F1241" i="2"/>
  <c r="A4079" i="2"/>
  <c r="B4078" i="2"/>
  <c r="C4078" i="2" s="1"/>
  <c r="H1241" i="2" l="1"/>
  <c r="K1241" i="2" s="1"/>
  <c r="J1241" i="2"/>
  <c r="L1241" i="2" s="1"/>
  <c r="A4080" i="2"/>
  <c r="B4079" i="2"/>
  <c r="C4079" i="2" s="1"/>
  <c r="D1242" i="2" l="1"/>
  <c r="B4080" i="2"/>
  <c r="C4080" i="2" s="1"/>
  <c r="A4081" i="2"/>
  <c r="F1242" i="2" l="1"/>
  <c r="G1242" i="2"/>
  <c r="I1242" i="2" s="1"/>
  <c r="M1242" i="2" s="1"/>
  <c r="E1243" i="2" s="1"/>
  <c r="A4082" i="2"/>
  <c r="B4081" i="2"/>
  <c r="C4081" i="2" s="1"/>
  <c r="H1242" i="2" l="1"/>
  <c r="K1242" i="2" s="1"/>
  <c r="J1242" i="2"/>
  <c r="L1242" i="2" s="1"/>
  <c r="A4083" i="2"/>
  <c r="B4082" i="2"/>
  <c r="C4082" i="2" s="1"/>
  <c r="D1243" i="2" l="1"/>
  <c r="A4084" i="2"/>
  <c r="B4083" i="2"/>
  <c r="C4083" i="2" s="1"/>
  <c r="F1243" i="2" l="1"/>
  <c r="G1243" i="2"/>
  <c r="I1243" i="2" s="1"/>
  <c r="M1243" i="2" s="1"/>
  <c r="E1244" i="2" s="1"/>
  <c r="B4084" i="2"/>
  <c r="C4084" i="2" s="1"/>
  <c r="A4085" i="2"/>
  <c r="H1243" i="2" l="1"/>
  <c r="K1243" i="2" s="1"/>
  <c r="J1243" i="2"/>
  <c r="L1243" i="2" s="1"/>
  <c r="A4086" i="2"/>
  <c r="B4085" i="2"/>
  <c r="C4085" i="2" s="1"/>
  <c r="D1244" i="2" l="1"/>
  <c r="A4087" i="2"/>
  <c r="B4086" i="2"/>
  <c r="C4086" i="2" s="1"/>
  <c r="G1244" i="2" l="1"/>
  <c r="I1244" i="2" s="1"/>
  <c r="M1244" i="2" s="1"/>
  <c r="E1245" i="2" s="1"/>
  <c r="F1244" i="2"/>
  <c r="A4088" i="2"/>
  <c r="B4087" i="2"/>
  <c r="C4087" i="2" s="1"/>
  <c r="J1244" i="2" l="1"/>
  <c r="L1244" i="2" s="1"/>
  <c r="H1244" i="2"/>
  <c r="K1244" i="2" s="1"/>
  <c r="D1245" i="2" s="1"/>
  <c r="A4089" i="2"/>
  <c r="B4088" i="2"/>
  <c r="C4088" i="2" s="1"/>
  <c r="F1245" i="2" l="1"/>
  <c r="G1245" i="2"/>
  <c r="I1245" i="2" s="1"/>
  <c r="M1245" i="2" s="1"/>
  <c r="E1246" i="2" s="1"/>
  <c r="A4090" i="2"/>
  <c r="B4089" i="2"/>
  <c r="C4089" i="2" s="1"/>
  <c r="J1245" i="2" l="1"/>
  <c r="L1245" i="2" s="1"/>
  <c r="H1245" i="2"/>
  <c r="K1245" i="2" s="1"/>
  <c r="D1246" i="2" s="1"/>
  <c r="A4091" i="2"/>
  <c r="B4090" i="2"/>
  <c r="C4090" i="2" s="1"/>
  <c r="F1246" i="2" l="1"/>
  <c r="G1246" i="2"/>
  <c r="I1246" i="2" s="1"/>
  <c r="M1246" i="2" s="1"/>
  <c r="E1247" i="2" s="1"/>
  <c r="B4091" i="2"/>
  <c r="C4091" i="2" s="1"/>
  <c r="A4092" i="2"/>
  <c r="H1246" i="2" l="1"/>
  <c r="K1246" i="2" s="1"/>
  <c r="D1247" i="2" s="1"/>
  <c r="J1246" i="2"/>
  <c r="L1246" i="2" s="1"/>
  <c r="B4092" i="2"/>
  <c r="C4092" i="2" s="1"/>
  <c r="A4093" i="2"/>
  <c r="F1247" i="2" l="1"/>
  <c r="G1247" i="2"/>
  <c r="I1247" i="2" s="1"/>
  <c r="M1247" i="2" s="1"/>
  <c r="E1248" i="2" s="1"/>
  <c r="A4094" i="2"/>
  <c r="B4093" i="2"/>
  <c r="C4093" i="2" s="1"/>
  <c r="H1247" i="2" l="1"/>
  <c r="K1247" i="2" s="1"/>
  <c r="D1248" i="2" s="1"/>
  <c r="J1247" i="2"/>
  <c r="L1247" i="2" s="1"/>
  <c r="A4095" i="2"/>
  <c r="B4094" i="2"/>
  <c r="C4094" i="2" s="1"/>
  <c r="G1248" i="2" l="1"/>
  <c r="I1248" i="2" s="1"/>
  <c r="M1248" i="2" s="1"/>
  <c r="E1249" i="2" s="1"/>
  <c r="F1248" i="2"/>
  <c r="A4096" i="2"/>
  <c r="B4095" i="2"/>
  <c r="C4095" i="2" s="1"/>
  <c r="H1248" i="2" l="1"/>
  <c r="K1248" i="2" s="1"/>
  <c r="J1248" i="2"/>
  <c r="L1248" i="2" s="1"/>
  <c r="A4097" i="2"/>
  <c r="B4096" i="2"/>
  <c r="C4096" i="2" s="1"/>
  <c r="D1249" i="2" l="1"/>
  <c r="A4098" i="2"/>
  <c r="B4097" i="2"/>
  <c r="C4097" i="2" s="1"/>
  <c r="F1249" i="2" l="1"/>
  <c r="G1249" i="2"/>
  <c r="I1249" i="2" s="1"/>
  <c r="M1249" i="2" s="1"/>
  <c r="E1250" i="2" s="1"/>
  <c r="A4099" i="2"/>
  <c r="B4098" i="2"/>
  <c r="C4098" i="2" s="1"/>
  <c r="J1249" i="2" l="1"/>
  <c r="L1249" i="2" s="1"/>
  <c r="H1249" i="2"/>
  <c r="K1249" i="2" s="1"/>
  <c r="D1250" i="2" s="1"/>
  <c r="A4100" i="2"/>
  <c r="B4099" i="2"/>
  <c r="C4099" i="2" s="1"/>
  <c r="G1250" i="2" l="1"/>
  <c r="I1250" i="2" s="1"/>
  <c r="M1250" i="2" s="1"/>
  <c r="E1251" i="2" s="1"/>
  <c r="F1250" i="2"/>
  <c r="B4100" i="2"/>
  <c r="C4100" i="2" s="1"/>
  <c r="A4101" i="2"/>
  <c r="J1250" i="2" l="1"/>
  <c r="L1250" i="2" s="1"/>
  <c r="H1250" i="2"/>
  <c r="K1250" i="2" s="1"/>
  <c r="D1251" i="2" s="1"/>
  <c r="A4102" i="2"/>
  <c r="B4101" i="2"/>
  <c r="C4101" i="2" s="1"/>
  <c r="G1251" i="2" l="1"/>
  <c r="I1251" i="2" s="1"/>
  <c r="M1251" i="2" s="1"/>
  <c r="E1252" i="2" s="1"/>
  <c r="F1251" i="2"/>
  <c r="A4103" i="2"/>
  <c r="B4102" i="2"/>
  <c r="C4102" i="2" s="1"/>
  <c r="H1251" i="2" l="1"/>
  <c r="K1251" i="2" s="1"/>
  <c r="J1251" i="2"/>
  <c r="L1251" i="2" s="1"/>
  <c r="A4104" i="2"/>
  <c r="B4103" i="2"/>
  <c r="C4103" i="2" s="1"/>
  <c r="D1252" i="2" l="1"/>
  <c r="B4104" i="2"/>
  <c r="C4104" i="2" s="1"/>
  <c r="A4105" i="2"/>
  <c r="G1252" i="2" l="1"/>
  <c r="I1252" i="2" s="1"/>
  <c r="M1252" i="2" s="1"/>
  <c r="E1253" i="2" s="1"/>
  <c r="F1252" i="2"/>
  <c r="A4106" i="2"/>
  <c r="B4105" i="2"/>
  <c r="C4105" i="2" s="1"/>
  <c r="H1252" i="2" l="1"/>
  <c r="K1252" i="2" s="1"/>
  <c r="D1253" i="2" s="1"/>
  <c r="J1252" i="2"/>
  <c r="L1252" i="2" s="1"/>
  <c r="A4107" i="2"/>
  <c r="B4106" i="2"/>
  <c r="C4106" i="2" s="1"/>
  <c r="G1253" i="2" l="1"/>
  <c r="I1253" i="2" s="1"/>
  <c r="M1253" i="2" s="1"/>
  <c r="E1254" i="2" s="1"/>
  <c r="F1253" i="2"/>
  <c r="A4108" i="2"/>
  <c r="B4107" i="2"/>
  <c r="C4107" i="2" s="1"/>
  <c r="J1253" i="2" l="1"/>
  <c r="L1253" i="2" s="1"/>
  <c r="H1253" i="2"/>
  <c r="K1253" i="2" s="1"/>
  <c r="D1254" i="2" s="1"/>
  <c r="B4108" i="2"/>
  <c r="C4108" i="2" s="1"/>
  <c r="A4109" i="2"/>
  <c r="F1254" i="2" l="1"/>
  <c r="G1254" i="2"/>
  <c r="I1254" i="2" s="1"/>
  <c r="M1254" i="2" s="1"/>
  <c r="E1255" i="2" s="1"/>
  <c r="A4110" i="2"/>
  <c r="B4109" i="2"/>
  <c r="C4109" i="2" s="1"/>
  <c r="H1254" i="2" l="1"/>
  <c r="K1254" i="2" s="1"/>
  <c r="J1254" i="2"/>
  <c r="L1254" i="2" s="1"/>
  <c r="A4111" i="2"/>
  <c r="B4110" i="2"/>
  <c r="C4110" i="2" s="1"/>
  <c r="D1255" i="2" l="1"/>
  <c r="A4112" i="2"/>
  <c r="B4111" i="2"/>
  <c r="C4111" i="2" s="1"/>
  <c r="F1255" i="2" l="1"/>
  <c r="G1255" i="2"/>
  <c r="I1255" i="2" s="1"/>
  <c r="M1255" i="2" s="1"/>
  <c r="E1256" i="2" s="1"/>
  <c r="A4113" i="2"/>
  <c r="B4112" i="2"/>
  <c r="C4112" i="2" s="1"/>
  <c r="H1255" i="2" l="1"/>
  <c r="K1255" i="2" s="1"/>
  <c r="J1255" i="2"/>
  <c r="L1255" i="2" s="1"/>
  <c r="A4114" i="2"/>
  <c r="B4113" i="2"/>
  <c r="C4113" i="2" s="1"/>
  <c r="D1256" i="2" l="1"/>
  <c r="B4114" i="2"/>
  <c r="C4114" i="2" s="1"/>
  <c r="A4115" i="2"/>
  <c r="F1256" i="2" l="1"/>
  <c r="G1256" i="2"/>
  <c r="I1256" i="2" s="1"/>
  <c r="M1256" i="2" s="1"/>
  <c r="E1257" i="2" s="1"/>
  <c r="A4116" i="2"/>
  <c r="B4115" i="2"/>
  <c r="C4115" i="2" s="1"/>
  <c r="J1256" i="2" l="1"/>
  <c r="L1256" i="2" s="1"/>
  <c r="H1256" i="2"/>
  <c r="K1256" i="2" s="1"/>
  <c r="D1257" i="2" s="1"/>
  <c r="A4117" i="2"/>
  <c r="B4116" i="2"/>
  <c r="C4116" i="2" s="1"/>
  <c r="G1257" i="2" l="1"/>
  <c r="I1257" i="2" s="1"/>
  <c r="M1257" i="2" s="1"/>
  <c r="E1258" i="2" s="1"/>
  <c r="F1257" i="2"/>
  <c r="A4118" i="2"/>
  <c r="B4117" i="2"/>
  <c r="C4117" i="2" s="1"/>
  <c r="H1257" i="2" l="1"/>
  <c r="K1257" i="2" s="1"/>
  <c r="J1257" i="2"/>
  <c r="L1257" i="2" s="1"/>
  <c r="A4119" i="2"/>
  <c r="B4118" i="2"/>
  <c r="C4118" i="2" s="1"/>
  <c r="D1258" i="2" l="1"/>
  <c r="A4120" i="2"/>
  <c r="B4119" i="2"/>
  <c r="C4119" i="2" s="1"/>
  <c r="G1258" i="2" l="1"/>
  <c r="I1258" i="2" s="1"/>
  <c r="M1258" i="2" s="1"/>
  <c r="E1259" i="2" s="1"/>
  <c r="F1258" i="2"/>
  <c r="A4121" i="2"/>
  <c r="B4120" i="2"/>
  <c r="C4120" i="2" s="1"/>
  <c r="J1258" i="2" l="1"/>
  <c r="L1258" i="2" s="1"/>
  <c r="H1258" i="2"/>
  <c r="K1258" i="2" s="1"/>
  <c r="D1259" i="2" s="1"/>
  <c r="A4122" i="2"/>
  <c r="B4121" i="2"/>
  <c r="C4121" i="2" s="1"/>
  <c r="G1259" i="2" l="1"/>
  <c r="I1259" i="2" s="1"/>
  <c r="M1259" i="2" s="1"/>
  <c r="E1260" i="2" s="1"/>
  <c r="F1259" i="2"/>
  <c r="A4123" i="2"/>
  <c r="B4122" i="2"/>
  <c r="C4122" i="2" s="1"/>
  <c r="J1259" i="2" l="1"/>
  <c r="L1259" i="2" s="1"/>
  <c r="H1259" i="2"/>
  <c r="K1259" i="2" s="1"/>
  <c r="D1260" i="2" s="1"/>
  <c r="A4124" i="2"/>
  <c r="B4123" i="2"/>
  <c r="C4123" i="2" s="1"/>
  <c r="G1260" i="2" l="1"/>
  <c r="I1260" i="2" s="1"/>
  <c r="M1260" i="2" s="1"/>
  <c r="E1261" i="2" s="1"/>
  <c r="F1260" i="2"/>
  <c r="B4124" i="2"/>
  <c r="C4124" i="2" s="1"/>
  <c r="A4125" i="2"/>
  <c r="J1260" i="2" l="1"/>
  <c r="L1260" i="2" s="1"/>
  <c r="H1260" i="2"/>
  <c r="K1260" i="2" s="1"/>
  <c r="D1261" i="2" s="1"/>
  <c r="A4126" i="2"/>
  <c r="B4125" i="2"/>
  <c r="C4125" i="2" s="1"/>
  <c r="G1261" i="2" l="1"/>
  <c r="I1261" i="2" s="1"/>
  <c r="M1261" i="2" s="1"/>
  <c r="E1262" i="2" s="1"/>
  <c r="F1261" i="2"/>
  <c r="A4127" i="2"/>
  <c r="B4126" i="2"/>
  <c r="C4126" i="2" s="1"/>
  <c r="J1261" i="2" l="1"/>
  <c r="L1261" i="2" s="1"/>
  <c r="H1261" i="2"/>
  <c r="K1261" i="2" s="1"/>
  <c r="D1262" i="2" s="1"/>
  <c r="A4128" i="2"/>
  <c r="B4127" i="2"/>
  <c r="C4127" i="2" s="1"/>
  <c r="F1262" i="2" l="1"/>
  <c r="G1262" i="2"/>
  <c r="I1262" i="2" s="1"/>
  <c r="M1262" i="2" s="1"/>
  <c r="E1263" i="2" s="1"/>
  <c r="B4128" i="2"/>
  <c r="C4128" i="2" s="1"/>
  <c r="A4129" i="2"/>
  <c r="H1262" i="2" l="1"/>
  <c r="K1262" i="2" s="1"/>
  <c r="J1262" i="2"/>
  <c r="L1262" i="2" s="1"/>
  <c r="A4130" i="2"/>
  <c r="B4129" i="2"/>
  <c r="C4129" i="2" s="1"/>
  <c r="D1263" i="2" l="1"/>
  <c r="A4131" i="2"/>
  <c r="B4130" i="2"/>
  <c r="C4130" i="2" s="1"/>
  <c r="F1263" i="2" l="1"/>
  <c r="G1263" i="2"/>
  <c r="I1263" i="2" s="1"/>
  <c r="M1263" i="2" s="1"/>
  <c r="E1264" i="2" s="1"/>
  <c r="A4132" i="2"/>
  <c r="B4131" i="2"/>
  <c r="C4131" i="2" s="1"/>
  <c r="J1263" i="2" l="1"/>
  <c r="L1263" i="2" s="1"/>
  <c r="H1263" i="2"/>
  <c r="K1263" i="2" s="1"/>
  <c r="D1264" i="2" s="1"/>
  <c r="B4132" i="2"/>
  <c r="C4132" i="2" s="1"/>
  <c r="A4133" i="2"/>
  <c r="F1264" i="2" l="1"/>
  <c r="G1264" i="2"/>
  <c r="I1264" i="2" s="1"/>
  <c r="M1264" i="2" s="1"/>
  <c r="E1265" i="2" s="1"/>
  <c r="A4134" i="2"/>
  <c r="B4133" i="2"/>
  <c r="C4133" i="2" s="1"/>
  <c r="H1264" i="2" l="1"/>
  <c r="K1264" i="2" s="1"/>
  <c r="J1264" i="2"/>
  <c r="L1264" i="2" s="1"/>
  <c r="A4135" i="2"/>
  <c r="B4134" i="2"/>
  <c r="C4134" i="2" s="1"/>
  <c r="D1265" i="2" l="1"/>
  <c r="A4136" i="2"/>
  <c r="B4135" i="2"/>
  <c r="C4135" i="2" s="1"/>
  <c r="G1265" i="2" l="1"/>
  <c r="I1265" i="2" s="1"/>
  <c r="M1265" i="2" s="1"/>
  <c r="E1266" i="2" s="1"/>
  <c r="F1265" i="2"/>
  <c r="A4137" i="2"/>
  <c r="B4136" i="2"/>
  <c r="C4136" i="2" s="1"/>
  <c r="J1265" i="2" l="1"/>
  <c r="L1265" i="2" s="1"/>
  <c r="H1265" i="2"/>
  <c r="K1265" i="2" s="1"/>
  <c r="D1266" i="2" s="1"/>
  <c r="A4138" i="2"/>
  <c r="B4137" i="2"/>
  <c r="C4137" i="2" s="1"/>
  <c r="F1266" i="2" l="1"/>
  <c r="G1266" i="2"/>
  <c r="I1266" i="2" s="1"/>
  <c r="M1266" i="2" s="1"/>
  <c r="E1267" i="2" s="1"/>
  <c r="A4139" i="2"/>
  <c r="B4138" i="2"/>
  <c r="C4138" i="2" s="1"/>
  <c r="J1266" i="2" l="1"/>
  <c r="L1266" i="2" s="1"/>
  <c r="H1266" i="2"/>
  <c r="K1266" i="2" s="1"/>
  <c r="D1267" i="2" s="1"/>
  <c r="A4140" i="2"/>
  <c r="B4140" i="2" s="1"/>
  <c r="C4140" i="2" s="1"/>
  <c r="B4139" i="2"/>
  <c r="C4139" i="2" s="1"/>
  <c r="G1267" i="2" l="1"/>
  <c r="I1267" i="2" s="1"/>
  <c r="M1267" i="2" s="1"/>
  <c r="E1268" i="2" s="1"/>
  <c r="F1267" i="2"/>
  <c r="J1267" i="2" l="1"/>
  <c r="L1267" i="2" s="1"/>
  <c r="H1267" i="2"/>
  <c r="K1267" i="2" s="1"/>
  <c r="D1268" i="2" s="1"/>
  <c r="G1268" i="2" l="1"/>
  <c r="I1268" i="2" s="1"/>
  <c r="M1268" i="2" s="1"/>
  <c r="E1269" i="2" s="1"/>
  <c r="F1268" i="2"/>
  <c r="H1268" i="2" l="1"/>
  <c r="K1268" i="2" s="1"/>
  <c r="J1268" i="2"/>
  <c r="L1268" i="2" s="1"/>
  <c r="D1269" i="2" l="1"/>
  <c r="G1269" i="2" l="1"/>
  <c r="I1269" i="2" s="1"/>
  <c r="M1269" i="2" s="1"/>
  <c r="E1270" i="2" s="1"/>
  <c r="F1269" i="2"/>
  <c r="J1269" i="2" l="1"/>
  <c r="L1269" i="2" s="1"/>
  <c r="H1269" i="2"/>
  <c r="K1269" i="2" s="1"/>
  <c r="D1270" i="2" s="1"/>
  <c r="F1270" i="2" l="1"/>
  <c r="G1270" i="2"/>
  <c r="I1270" i="2" s="1"/>
  <c r="M1270" i="2" s="1"/>
  <c r="E1271" i="2" s="1"/>
  <c r="H1270" i="2" l="1"/>
  <c r="K1270" i="2" s="1"/>
  <c r="J1270" i="2"/>
  <c r="L1270" i="2" s="1"/>
  <c r="D1271" i="2" l="1"/>
  <c r="G1271" i="2" l="1"/>
  <c r="I1271" i="2" s="1"/>
  <c r="M1271" i="2" s="1"/>
  <c r="E1272" i="2" s="1"/>
  <c r="F1271" i="2"/>
  <c r="H1271" i="2" l="1"/>
  <c r="K1271" i="2" s="1"/>
  <c r="J1271" i="2"/>
  <c r="L1271" i="2" s="1"/>
  <c r="D1272" i="2" l="1"/>
  <c r="G1272" i="2" l="1"/>
  <c r="I1272" i="2" s="1"/>
  <c r="M1272" i="2" s="1"/>
  <c r="E1273" i="2" s="1"/>
  <c r="F1272" i="2"/>
  <c r="H1272" i="2" l="1"/>
  <c r="K1272" i="2" s="1"/>
  <c r="J1272" i="2"/>
  <c r="L1272" i="2" s="1"/>
  <c r="D1273" i="2" l="1"/>
  <c r="G1273" i="2" l="1"/>
  <c r="I1273" i="2" s="1"/>
  <c r="M1273" i="2" s="1"/>
  <c r="E1274" i="2" s="1"/>
  <c r="F1273" i="2"/>
  <c r="H1273" i="2" l="1"/>
  <c r="K1273" i="2" s="1"/>
  <c r="D1274" i="2" s="1"/>
  <c r="J1273" i="2"/>
  <c r="L1273" i="2" s="1"/>
  <c r="G1274" i="2" l="1"/>
  <c r="I1274" i="2" s="1"/>
  <c r="M1274" i="2" s="1"/>
  <c r="E1275" i="2" s="1"/>
  <c r="F1274" i="2"/>
  <c r="J1274" i="2" l="1"/>
  <c r="L1274" i="2" s="1"/>
  <c r="H1274" i="2"/>
  <c r="K1274" i="2" s="1"/>
  <c r="D1275" i="2" s="1"/>
  <c r="F1275" i="2" l="1"/>
  <c r="G1275" i="2"/>
  <c r="I1275" i="2" s="1"/>
  <c r="M1275" i="2" s="1"/>
  <c r="E1276" i="2" s="1"/>
  <c r="J1275" i="2" l="1"/>
  <c r="L1275" i="2" s="1"/>
  <c r="H1275" i="2"/>
  <c r="K1275" i="2" s="1"/>
  <c r="D1276" i="2" s="1"/>
  <c r="G1276" i="2" l="1"/>
  <c r="I1276" i="2" s="1"/>
  <c r="M1276" i="2" s="1"/>
  <c r="E1277" i="2" s="1"/>
  <c r="F1276" i="2"/>
  <c r="H1276" i="2" l="1"/>
  <c r="K1276" i="2" s="1"/>
  <c r="J1276" i="2"/>
  <c r="L1276" i="2" s="1"/>
  <c r="D1277" i="2" l="1"/>
  <c r="G1277" i="2" l="1"/>
  <c r="I1277" i="2" s="1"/>
  <c r="M1277" i="2" s="1"/>
  <c r="E1278" i="2" s="1"/>
  <c r="F1277" i="2"/>
  <c r="J1277" i="2" l="1"/>
  <c r="L1277" i="2" s="1"/>
  <c r="H1277" i="2"/>
  <c r="K1277" i="2" s="1"/>
  <c r="D1278" i="2" s="1"/>
  <c r="F1278" i="2" l="1"/>
  <c r="G1278" i="2"/>
  <c r="I1278" i="2" s="1"/>
  <c r="M1278" i="2" s="1"/>
  <c r="E1279" i="2" s="1"/>
  <c r="J1278" i="2" l="1"/>
  <c r="L1278" i="2" s="1"/>
  <c r="H1278" i="2"/>
  <c r="K1278" i="2" s="1"/>
  <c r="D1279" i="2" s="1"/>
  <c r="G1279" i="2" l="1"/>
  <c r="I1279" i="2" s="1"/>
  <c r="M1279" i="2" s="1"/>
  <c r="E1280" i="2" s="1"/>
  <c r="F1279" i="2"/>
  <c r="H1279" i="2" l="1"/>
  <c r="K1279" i="2" s="1"/>
  <c r="J1279" i="2"/>
  <c r="L1279" i="2" s="1"/>
  <c r="D1280" i="2" l="1"/>
  <c r="G1280" i="2" l="1"/>
  <c r="I1280" i="2" s="1"/>
  <c r="M1280" i="2" s="1"/>
  <c r="E1281" i="2" s="1"/>
  <c r="F1280" i="2"/>
  <c r="H1280" i="2" l="1"/>
  <c r="K1280" i="2" s="1"/>
  <c r="J1280" i="2"/>
  <c r="L1280" i="2" s="1"/>
  <c r="D1281" i="2" l="1"/>
  <c r="F1281" i="2" l="1"/>
  <c r="G1281" i="2"/>
  <c r="I1281" i="2" s="1"/>
  <c r="M1281" i="2" s="1"/>
  <c r="E1282" i="2" s="1"/>
  <c r="H1281" i="2" l="1"/>
  <c r="K1281" i="2" s="1"/>
  <c r="J1281" i="2"/>
  <c r="L1281" i="2" s="1"/>
  <c r="D1282" i="2" l="1"/>
  <c r="F1282" i="2" l="1"/>
  <c r="G1282" i="2"/>
  <c r="I1282" i="2" s="1"/>
  <c r="M1282" i="2" s="1"/>
  <c r="E1283" i="2" s="1"/>
  <c r="H1282" i="2" l="1"/>
  <c r="K1282" i="2" s="1"/>
  <c r="J1282" i="2"/>
  <c r="L1282" i="2" s="1"/>
  <c r="D1283" i="2" l="1"/>
  <c r="G1283" i="2" l="1"/>
  <c r="I1283" i="2" s="1"/>
  <c r="M1283" i="2" s="1"/>
  <c r="E1284" i="2" s="1"/>
  <c r="F1283" i="2"/>
  <c r="J1283" i="2" l="1"/>
  <c r="L1283" i="2" s="1"/>
  <c r="H1283" i="2"/>
  <c r="K1283" i="2" s="1"/>
  <c r="D1284" i="2" s="1"/>
  <c r="G1284" i="2" l="1"/>
  <c r="I1284" i="2" s="1"/>
  <c r="M1284" i="2" s="1"/>
  <c r="E1285" i="2" s="1"/>
  <c r="F1284" i="2"/>
  <c r="J1284" i="2" l="1"/>
  <c r="L1284" i="2" s="1"/>
  <c r="H1284" i="2"/>
  <c r="K1284" i="2" s="1"/>
  <c r="D1285" i="2" s="1"/>
  <c r="G1285" i="2" l="1"/>
  <c r="I1285" i="2" s="1"/>
  <c r="M1285" i="2" s="1"/>
  <c r="E1286" i="2" s="1"/>
  <c r="F1285" i="2"/>
  <c r="H1285" i="2" l="1"/>
  <c r="K1285" i="2" s="1"/>
  <c r="J1285" i="2"/>
  <c r="L1285" i="2" s="1"/>
  <c r="D1286" i="2" l="1"/>
  <c r="F1286" i="2" l="1"/>
  <c r="G1286" i="2"/>
  <c r="I1286" i="2" s="1"/>
  <c r="M1286" i="2" s="1"/>
  <c r="E1287" i="2" s="1"/>
  <c r="J1286" i="2" l="1"/>
  <c r="L1286" i="2" s="1"/>
  <c r="H1286" i="2"/>
  <c r="K1286" i="2" s="1"/>
  <c r="D1287" i="2" s="1"/>
  <c r="G1287" i="2" l="1"/>
  <c r="I1287" i="2" s="1"/>
  <c r="M1287" i="2" s="1"/>
  <c r="E1288" i="2" s="1"/>
  <c r="F1287" i="2"/>
  <c r="J1287" i="2" l="1"/>
  <c r="L1287" i="2" s="1"/>
  <c r="H1287" i="2"/>
  <c r="K1287" i="2" s="1"/>
  <c r="D1288" i="2" s="1"/>
  <c r="G1288" i="2" l="1"/>
  <c r="I1288" i="2" s="1"/>
  <c r="M1288" i="2" s="1"/>
  <c r="E1289" i="2" s="1"/>
  <c r="F1288" i="2"/>
  <c r="H1288" i="2" l="1"/>
  <c r="K1288" i="2" s="1"/>
  <c r="J1288" i="2"/>
  <c r="L1288" i="2" s="1"/>
  <c r="D1289" i="2" l="1"/>
  <c r="G1289" i="2" l="1"/>
  <c r="I1289" i="2" s="1"/>
  <c r="M1289" i="2" s="1"/>
  <c r="E1290" i="2" s="1"/>
  <c r="F1289" i="2"/>
  <c r="H1289" i="2" l="1"/>
  <c r="K1289" i="2" s="1"/>
  <c r="J1289" i="2"/>
  <c r="L1289" i="2" s="1"/>
  <c r="D1290" i="2" l="1"/>
  <c r="F1290" i="2" l="1"/>
  <c r="G1290" i="2"/>
  <c r="I1290" i="2" s="1"/>
  <c r="M1290" i="2" s="1"/>
  <c r="E1291" i="2" s="1"/>
  <c r="J1290" i="2" l="1"/>
  <c r="L1290" i="2" s="1"/>
  <c r="H1290" i="2"/>
  <c r="K1290" i="2" s="1"/>
  <c r="D1291" i="2" s="1"/>
  <c r="G1291" i="2" l="1"/>
  <c r="I1291" i="2" s="1"/>
  <c r="M1291" i="2" s="1"/>
  <c r="E1292" i="2" s="1"/>
  <c r="F1291" i="2"/>
  <c r="J1291" i="2" l="1"/>
  <c r="L1291" i="2" s="1"/>
  <c r="H1291" i="2"/>
  <c r="K1291" i="2" s="1"/>
  <c r="D1292" i="2" s="1"/>
  <c r="F1292" i="2" l="1"/>
  <c r="G1292" i="2"/>
  <c r="I1292" i="2" s="1"/>
  <c r="M1292" i="2" s="1"/>
  <c r="E1293" i="2" s="1"/>
  <c r="H1292" i="2" l="1"/>
  <c r="K1292" i="2" s="1"/>
  <c r="J1292" i="2"/>
  <c r="L1292" i="2" s="1"/>
  <c r="D1293" i="2" l="1"/>
  <c r="F1293" i="2" l="1"/>
  <c r="G1293" i="2"/>
  <c r="I1293" i="2" s="1"/>
  <c r="M1293" i="2" s="1"/>
  <c r="E1294" i="2" s="1"/>
  <c r="J1293" i="2" l="1"/>
  <c r="L1293" i="2" s="1"/>
  <c r="H1293" i="2"/>
  <c r="K1293" i="2" s="1"/>
  <c r="D1294" i="2" s="1"/>
  <c r="F1294" i="2" l="1"/>
  <c r="G1294" i="2"/>
  <c r="I1294" i="2" s="1"/>
  <c r="M1294" i="2" s="1"/>
  <c r="E1295" i="2" s="1"/>
  <c r="H1294" i="2" l="1"/>
  <c r="K1294" i="2" s="1"/>
  <c r="J1294" i="2"/>
  <c r="L1294" i="2" s="1"/>
  <c r="D1295" i="2" l="1"/>
  <c r="F1295" i="2" l="1"/>
  <c r="G1295" i="2"/>
  <c r="I1295" i="2" s="1"/>
  <c r="M1295" i="2" s="1"/>
  <c r="E1296" i="2" s="1"/>
  <c r="J1295" i="2" l="1"/>
  <c r="L1295" i="2" s="1"/>
  <c r="H1295" i="2"/>
  <c r="K1295" i="2" s="1"/>
  <c r="D1296" i="2" s="1"/>
  <c r="F1296" i="2" l="1"/>
  <c r="G1296" i="2"/>
  <c r="I1296" i="2" s="1"/>
  <c r="M1296" i="2" s="1"/>
  <c r="E1297" i="2" s="1"/>
  <c r="H1296" i="2" l="1"/>
  <c r="K1296" i="2" s="1"/>
  <c r="J1296" i="2"/>
  <c r="L1296" i="2" s="1"/>
  <c r="D1297" i="2" l="1"/>
  <c r="G1297" i="2" l="1"/>
  <c r="I1297" i="2" s="1"/>
  <c r="M1297" i="2" s="1"/>
  <c r="E1298" i="2" s="1"/>
  <c r="F1297" i="2"/>
  <c r="J1297" i="2" l="1"/>
  <c r="L1297" i="2" s="1"/>
  <c r="H1297" i="2"/>
  <c r="K1297" i="2" s="1"/>
  <c r="D1298" i="2" s="1"/>
  <c r="F1298" i="2" l="1"/>
  <c r="G1298" i="2"/>
  <c r="I1298" i="2" s="1"/>
  <c r="M1298" i="2" s="1"/>
  <c r="E1299" i="2" s="1"/>
  <c r="J1298" i="2" l="1"/>
  <c r="L1298" i="2" s="1"/>
  <c r="H1298" i="2"/>
  <c r="K1298" i="2" s="1"/>
  <c r="D1299" i="2" s="1"/>
  <c r="G1299" i="2" l="1"/>
  <c r="I1299" i="2" s="1"/>
  <c r="M1299" i="2" s="1"/>
  <c r="E1300" i="2" s="1"/>
  <c r="F1299" i="2"/>
  <c r="J1299" i="2" l="1"/>
  <c r="L1299" i="2" s="1"/>
  <c r="H1299" i="2"/>
  <c r="K1299" i="2" s="1"/>
  <c r="D1300" i="2" s="1"/>
  <c r="G1300" i="2" l="1"/>
  <c r="I1300" i="2" s="1"/>
  <c r="M1300" i="2" s="1"/>
  <c r="E1301" i="2" s="1"/>
  <c r="F1300" i="2"/>
  <c r="J1300" i="2" l="1"/>
  <c r="L1300" i="2" s="1"/>
  <c r="H1300" i="2"/>
  <c r="K1300" i="2" s="1"/>
  <c r="D1301" i="2" s="1"/>
  <c r="G1301" i="2" l="1"/>
  <c r="I1301" i="2" s="1"/>
  <c r="M1301" i="2" s="1"/>
  <c r="E1302" i="2" s="1"/>
  <c r="F1301" i="2"/>
  <c r="J1301" i="2" l="1"/>
  <c r="L1301" i="2" s="1"/>
  <c r="H1301" i="2"/>
  <c r="K1301" i="2" s="1"/>
  <c r="D1302" i="2" s="1"/>
  <c r="F1302" i="2" l="1"/>
  <c r="G1302" i="2"/>
  <c r="I1302" i="2" s="1"/>
  <c r="M1302" i="2" s="1"/>
  <c r="E1303" i="2" s="1"/>
  <c r="J1302" i="2" l="1"/>
  <c r="L1302" i="2" s="1"/>
  <c r="H1302" i="2"/>
  <c r="K1302" i="2" s="1"/>
  <c r="D1303" i="2" s="1"/>
  <c r="G1303" i="2" l="1"/>
  <c r="I1303" i="2" s="1"/>
  <c r="M1303" i="2" s="1"/>
  <c r="E1304" i="2" s="1"/>
  <c r="F1303" i="2"/>
  <c r="J1303" i="2" l="1"/>
  <c r="L1303" i="2" s="1"/>
  <c r="H1303" i="2"/>
  <c r="K1303" i="2" s="1"/>
  <c r="D1304" i="2" s="1"/>
  <c r="G1304" i="2" l="1"/>
  <c r="I1304" i="2" s="1"/>
  <c r="M1304" i="2" s="1"/>
  <c r="E1305" i="2" s="1"/>
  <c r="F1304" i="2"/>
  <c r="J1304" i="2" l="1"/>
  <c r="L1304" i="2" s="1"/>
  <c r="H1304" i="2"/>
  <c r="K1304" i="2" s="1"/>
  <c r="D1305" i="2" s="1"/>
  <c r="G1305" i="2" l="1"/>
  <c r="I1305" i="2" s="1"/>
  <c r="M1305" i="2" s="1"/>
  <c r="E1306" i="2" s="1"/>
  <c r="F1305" i="2"/>
  <c r="J1305" i="2" l="1"/>
  <c r="L1305" i="2" s="1"/>
  <c r="H1305" i="2"/>
  <c r="K1305" i="2" s="1"/>
  <c r="D1306" i="2" s="1"/>
  <c r="F1306" i="2" l="1"/>
  <c r="G1306" i="2"/>
  <c r="I1306" i="2" s="1"/>
  <c r="M1306" i="2" s="1"/>
  <c r="E1307" i="2" s="1"/>
  <c r="J1306" i="2" l="1"/>
  <c r="L1306" i="2" s="1"/>
  <c r="H1306" i="2"/>
  <c r="K1306" i="2" s="1"/>
  <c r="D1307" i="2" s="1"/>
  <c r="G1307" i="2" l="1"/>
  <c r="I1307" i="2" s="1"/>
  <c r="M1307" i="2" s="1"/>
  <c r="E1308" i="2" s="1"/>
  <c r="F1307" i="2"/>
  <c r="J1307" i="2" l="1"/>
  <c r="L1307" i="2" s="1"/>
  <c r="H1307" i="2"/>
  <c r="K1307" i="2" s="1"/>
  <c r="D1308" i="2" s="1"/>
  <c r="G1308" i="2" l="1"/>
  <c r="I1308" i="2" s="1"/>
  <c r="M1308" i="2" s="1"/>
  <c r="E1309" i="2" s="1"/>
  <c r="F1308" i="2"/>
  <c r="J1308" i="2" l="1"/>
  <c r="L1308" i="2" s="1"/>
  <c r="H1308" i="2"/>
  <c r="K1308" i="2" s="1"/>
  <c r="D1309" i="2" l="1"/>
  <c r="G1309" i="2" l="1"/>
  <c r="I1309" i="2" s="1"/>
  <c r="M1309" i="2" s="1"/>
  <c r="E1310" i="2" s="1"/>
  <c r="F1309" i="2"/>
  <c r="J1309" i="2" l="1"/>
  <c r="L1309" i="2" s="1"/>
  <c r="H1309" i="2"/>
  <c r="K1309" i="2" s="1"/>
  <c r="D1310" i="2" s="1"/>
  <c r="F1310" i="2" l="1"/>
  <c r="G1310" i="2"/>
  <c r="I1310" i="2" s="1"/>
  <c r="M1310" i="2" s="1"/>
  <c r="E1311" i="2" s="1"/>
  <c r="J1310" i="2" l="1"/>
  <c r="L1310" i="2" s="1"/>
  <c r="H1310" i="2"/>
  <c r="K1310" i="2" s="1"/>
  <c r="D1311" i="2" s="1"/>
  <c r="G1311" i="2" l="1"/>
  <c r="I1311" i="2" s="1"/>
  <c r="M1311" i="2" s="1"/>
  <c r="E1312" i="2" s="1"/>
  <c r="F1311" i="2"/>
  <c r="H1311" i="2" l="1"/>
  <c r="K1311" i="2" s="1"/>
  <c r="D1312" i="2" s="1"/>
  <c r="J1311" i="2"/>
  <c r="L1311" i="2" s="1"/>
  <c r="G1312" i="2" l="1"/>
  <c r="I1312" i="2" s="1"/>
  <c r="M1312" i="2" s="1"/>
  <c r="E1313" i="2" s="1"/>
  <c r="F1312" i="2"/>
  <c r="J1312" i="2" l="1"/>
  <c r="L1312" i="2" s="1"/>
  <c r="H1312" i="2"/>
  <c r="K1312" i="2" s="1"/>
  <c r="D1313" i="2" s="1"/>
  <c r="G1313" i="2" l="1"/>
  <c r="I1313" i="2" s="1"/>
  <c r="M1313" i="2" s="1"/>
  <c r="E1314" i="2" s="1"/>
  <c r="F1313" i="2"/>
  <c r="J1313" i="2" l="1"/>
  <c r="L1313" i="2" s="1"/>
  <c r="H1313" i="2"/>
  <c r="K1313" i="2" s="1"/>
  <c r="D1314" i="2" s="1"/>
  <c r="F1314" i="2" l="1"/>
  <c r="G1314" i="2"/>
  <c r="I1314" i="2" s="1"/>
  <c r="M1314" i="2" s="1"/>
  <c r="E1315" i="2" s="1"/>
  <c r="J1314" i="2" l="1"/>
  <c r="L1314" i="2" s="1"/>
  <c r="H1314" i="2"/>
  <c r="K1314" i="2" s="1"/>
  <c r="D1315" i="2" s="1"/>
  <c r="G1315" i="2" l="1"/>
  <c r="I1315" i="2" s="1"/>
  <c r="M1315" i="2" s="1"/>
  <c r="E1316" i="2" s="1"/>
  <c r="F1315" i="2"/>
  <c r="J1315" i="2" l="1"/>
  <c r="L1315" i="2" s="1"/>
  <c r="H1315" i="2"/>
  <c r="K1315" i="2" s="1"/>
  <c r="D1316" i="2" l="1"/>
  <c r="G1316" i="2" l="1"/>
  <c r="I1316" i="2" s="1"/>
  <c r="M1316" i="2" s="1"/>
  <c r="E1317" i="2" s="1"/>
  <c r="F1316" i="2"/>
  <c r="J1316" i="2" l="1"/>
  <c r="L1316" i="2" s="1"/>
  <c r="H1316" i="2"/>
  <c r="K1316" i="2" s="1"/>
  <c r="D1317" i="2" l="1"/>
  <c r="G1317" i="2" l="1"/>
  <c r="I1317" i="2" s="1"/>
  <c r="M1317" i="2" s="1"/>
  <c r="E1318" i="2" s="1"/>
  <c r="F1317" i="2"/>
  <c r="J1317" i="2" l="1"/>
  <c r="L1317" i="2" s="1"/>
  <c r="H1317" i="2"/>
  <c r="K1317" i="2" s="1"/>
  <c r="D1318" i="2" s="1"/>
  <c r="F1318" i="2" l="1"/>
  <c r="G1318" i="2"/>
  <c r="I1318" i="2" s="1"/>
  <c r="M1318" i="2" s="1"/>
  <c r="E1319" i="2" s="1"/>
  <c r="J1318" i="2" l="1"/>
  <c r="L1318" i="2" s="1"/>
  <c r="H1318" i="2"/>
  <c r="K1318" i="2" s="1"/>
  <c r="D1319" i="2" s="1"/>
  <c r="F1319" i="2" l="1"/>
  <c r="G1319" i="2"/>
  <c r="I1319" i="2" s="1"/>
  <c r="M1319" i="2" s="1"/>
  <c r="E1320" i="2" s="1"/>
  <c r="J1319" i="2" l="1"/>
  <c r="L1319" i="2" s="1"/>
  <c r="H1319" i="2"/>
  <c r="K1319" i="2" s="1"/>
  <c r="D1320" i="2" s="1"/>
  <c r="G1320" i="2" l="1"/>
  <c r="I1320" i="2" s="1"/>
  <c r="M1320" i="2" s="1"/>
  <c r="E1321" i="2" s="1"/>
  <c r="F1320" i="2"/>
  <c r="J1320" i="2" l="1"/>
  <c r="L1320" i="2" s="1"/>
  <c r="H1320" i="2"/>
  <c r="K1320" i="2" s="1"/>
  <c r="D1321" i="2" l="1"/>
  <c r="G1321" i="2" l="1"/>
  <c r="I1321" i="2" s="1"/>
  <c r="M1321" i="2" s="1"/>
  <c r="E1322" i="2" s="1"/>
  <c r="F1321" i="2"/>
  <c r="J1321" i="2" l="1"/>
  <c r="L1321" i="2" s="1"/>
  <c r="H1321" i="2"/>
  <c r="K1321" i="2" s="1"/>
  <c r="D1322" i="2" s="1"/>
  <c r="F1322" i="2" l="1"/>
  <c r="G1322" i="2"/>
  <c r="I1322" i="2" s="1"/>
  <c r="M1322" i="2" s="1"/>
  <c r="E1323" i="2" s="1"/>
  <c r="H1322" i="2" l="1"/>
  <c r="K1322" i="2" s="1"/>
  <c r="D1323" i="2" s="1"/>
  <c r="J1322" i="2"/>
  <c r="L1322" i="2" s="1"/>
  <c r="G1323" i="2" l="1"/>
  <c r="I1323" i="2" s="1"/>
  <c r="M1323" i="2" s="1"/>
  <c r="E1324" i="2" s="1"/>
  <c r="F1323" i="2"/>
  <c r="J1323" i="2" l="1"/>
  <c r="L1323" i="2" s="1"/>
  <c r="H1323" i="2"/>
  <c r="K1323" i="2" s="1"/>
  <c r="D1324" i="2" l="1"/>
  <c r="G1324" i="2" l="1"/>
  <c r="I1324" i="2" s="1"/>
  <c r="M1324" i="2" s="1"/>
  <c r="E1325" i="2" s="1"/>
  <c r="F1324" i="2"/>
  <c r="J1324" i="2" l="1"/>
  <c r="L1324" i="2" s="1"/>
  <c r="H1324" i="2"/>
  <c r="K1324" i="2" s="1"/>
  <c r="D1325" i="2" s="1"/>
  <c r="G1325" i="2" l="1"/>
  <c r="I1325" i="2" s="1"/>
  <c r="M1325" i="2" s="1"/>
  <c r="E1326" i="2" s="1"/>
  <c r="F1325" i="2"/>
  <c r="J1325" i="2" l="1"/>
  <c r="L1325" i="2" s="1"/>
  <c r="H1325" i="2"/>
  <c r="K1325" i="2" s="1"/>
  <c r="D1326" i="2" l="1"/>
  <c r="F1326" i="2" l="1"/>
  <c r="G1326" i="2"/>
  <c r="I1326" i="2" s="1"/>
  <c r="M1326" i="2" s="1"/>
  <c r="E1327" i="2" s="1"/>
  <c r="J1326" i="2" l="1"/>
  <c r="L1326" i="2" s="1"/>
  <c r="H1326" i="2"/>
  <c r="K1326" i="2" s="1"/>
  <c r="D1327" i="2" l="1"/>
  <c r="G1327" i="2" l="1"/>
  <c r="I1327" i="2" s="1"/>
  <c r="M1327" i="2" s="1"/>
  <c r="E1328" i="2" s="1"/>
  <c r="F1327" i="2"/>
  <c r="J1327" i="2" l="1"/>
  <c r="L1327" i="2" s="1"/>
  <c r="H1327" i="2"/>
  <c r="K1327" i="2" s="1"/>
  <c r="D1328" i="2" s="1"/>
  <c r="G1328" i="2" l="1"/>
  <c r="I1328" i="2" s="1"/>
  <c r="M1328" i="2" s="1"/>
  <c r="E1329" i="2" s="1"/>
  <c r="F1328" i="2"/>
  <c r="J1328" i="2" l="1"/>
  <c r="L1328" i="2" s="1"/>
  <c r="H1328" i="2"/>
  <c r="K1328" i="2" s="1"/>
  <c r="D1329" i="2" s="1"/>
  <c r="G1329" i="2" l="1"/>
  <c r="I1329" i="2" s="1"/>
  <c r="M1329" i="2" s="1"/>
  <c r="E1330" i="2" s="1"/>
  <c r="F1329" i="2"/>
  <c r="H1329" i="2" l="1"/>
  <c r="K1329" i="2" s="1"/>
  <c r="J1329" i="2"/>
  <c r="L1329" i="2" s="1"/>
  <c r="D1330" i="2" l="1"/>
  <c r="F1330" i="2" l="1"/>
  <c r="G1330" i="2"/>
  <c r="I1330" i="2" s="1"/>
  <c r="M1330" i="2" s="1"/>
  <c r="E1331" i="2" s="1"/>
  <c r="J1330" i="2" l="1"/>
  <c r="L1330" i="2" s="1"/>
  <c r="H1330" i="2"/>
  <c r="K1330" i="2" s="1"/>
  <c r="D1331" i="2" s="1"/>
  <c r="G1331" i="2" l="1"/>
  <c r="I1331" i="2" s="1"/>
  <c r="M1331" i="2" s="1"/>
  <c r="E1332" i="2" s="1"/>
  <c r="F1331" i="2"/>
  <c r="J1331" i="2" l="1"/>
  <c r="L1331" i="2" s="1"/>
  <c r="H1331" i="2"/>
  <c r="K1331" i="2" s="1"/>
  <c r="D1332" i="2" s="1"/>
  <c r="G1332" i="2" l="1"/>
  <c r="I1332" i="2" s="1"/>
  <c r="M1332" i="2" s="1"/>
  <c r="E1333" i="2" s="1"/>
  <c r="F1332" i="2"/>
  <c r="J1332" i="2" l="1"/>
  <c r="L1332" i="2" s="1"/>
  <c r="H1332" i="2"/>
  <c r="K1332" i="2" s="1"/>
  <c r="D1333" i="2" s="1"/>
  <c r="G1333" i="2" l="1"/>
  <c r="I1333" i="2" s="1"/>
  <c r="M1333" i="2" s="1"/>
  <c r="E1334" i="2" s="1"/>
  <c r="F1333" i="2"/>
  <c r="J1333" i="2" l="1"/>
  <c r="L1333" i="2" s="1"/>
  <c r="H1333" i="2"/>
  <c r="K1333" i="2" s="1"/>
  <c r="D1334" i="2" s="1"/>
  <c r="F1334" i="2" l="1"/>
  <c r="G1334" i="2"/>
  <c r="I1334" i="2" s="1"/>
  <c r="M1334" i="2" s="1"/>
  <c r="E1335" i="2" s="1"/>
  <c r="J1334" i="2" l="1"/>
  <c r="L1334" i="2" s="1"/>
  <c r="H1334" i="2"/>
  <c r="K1334" i="2" s="1"/>
  <c r="D1335" i="2" s="1"/>
  <c r="G1335" i="2" l="1"/>
  <c r="I1335" i="2" s="1"/>
  <c r="M1335" i="2" s="1"/>
  <c r="E1336" i="2" s="1"/>
  <c r="F1335" i="2"/>
  <c r="J1335" i="2" l="1"/>
  <c r="L1335" i="2" s="1"/>
  <c r="H1335" i="2"/>
  <c r="K1335" i="2" s="1"/>
  <c r="D1336" i="2" s="1"/>
  <c r="G1336" i="2" l="1"/>
  <c r="I1336" i="2" s="1"/>
  <c r="M1336" i="2" s="1"/>
  <c r="E1337" i="2" s="1"/>
  <c r="F1336" i="2"/>
  <c r="J1336" i="2" l="1"/>
  <c r="L1336" i="2" s="1"/>
  <c r="H1336" i="2"/>
  <c r="K1336" i="2" s="1"/>
  <c r="D1337" i="2" s="1"/>
  <c r="G1337" i="2" l="1"/>
  <c r="I1337" i="2" s="1"/>
  <c r="M1337" i="2" s="1"/>
  <c r="E1338" i="2" s="1"/>
  <c r="F1337" i="2"/>
  <c r="H1337" i="2" l="1"/>
  <c r="K1337" i="2" s="1"/>
  <c r="J1337" i="2"/>
  <c r="L1337" i="2" s="1"/>
  <c r="D1338" i="2" l="1"/>
  <c r="F1338" i="2" l="1"/>
  <c r="G1338" i="2"/>
  <c r="I1338" i="2" s="1"/>
  <c r="M1338" i="2" s="1"/>
  <c r="E1339" i="2" s="1"/>
  <c r="J1338" i="2" l="1"/>
  <c r="L1338" i="2" s="1"/>
  <c r="H1338" i="2"/>
  <c r="K1338" i="2" s="1"/>
  <c r="D1339" i="2" s="1"/>
  <c r="F1339" i="2" l="1"/>
  <c r="G1339" i="2"/>
  <c r="I1339" i="2" s="1"/>
  <c r="M1339" i="2" s="1"/>
  <c r="E1340" i="2" s="1"/>
  <c r="J1339" i="2" l="1"/>
  <c r="L1339" i="2" s="1"/>
  <c r="H1339" i="2"/>
  <c r="K1339" i="2" s="1"/>
  <c r="D1340" i="2" s="1"/>
  <c r="F1340" i="2" l="1"/>
  <c r="G1340" i="2"/>
  <c r="I1340" i="2" s="1"/>
  <c r="M1340" i="2" s="1"/>
  <c r="E1341" i="2" s="1"/>
  <c r="H1340" i="2" l="1"/>
  <c r="K1340" i="2" s="1"/>
  <c r="D1341" i="2" s="1"/>
  <c r="J1340" i="2"/>
  <c r="L1340" i="2" s="1"/>
  <c r="G1341" i="2" l="1"/>
  <c r="I1341" i="2" s="1"/>
  <c r="M1341" i="2" s="1"/>
  <c r="E1342" i="2" s="1"/>
  <c r="F1341" i="2"/>
  <c r="H1341" i="2" l="1"/>
  <c r="K1341" i="2" s="1"/>
  <c r="D1342" i="2" s="1"/>
  <c r="J1341" i="2"/>
  <c r="L1341" i="2" s="1"/>
  <c r="F1342" i="2" l="1"/>
  <c r="G1342" i="2"/>
  <c r="I1342" i="2" s="1"/>
  <c r="M1342" i="2" s="1"/>
  <c r="E1343" i="2" s="1"/>
  <c r="J1342" i="2" l="1"/>
  <c r="L1342" i="2" s="1"/>
  <c r="H1342" i="2"/>
  <c r="K1342" i="2" s="1"/>
  <c r="D1343" i="2" l="1"/>
  <c r="F1343" i="2" l="1"/>
  <c r="G1343" i="2"/>
  <c r="I1343" i="2" s="1"/>
  <c r="M1343" i="2" s="1"/>
  <c r="E1344" i="2" s="1"/>
  <c r="J1343" i="2" l="1"/>
  <c r="L1343" i="2" s="1"/>
  <c r="H1343" i="2"/>
  <c r="K1343" i="2" s="1"/>
  <c r="D1344" i="2" l="1"/>
  <c r="G1344" i="2" l="1"/>
  <c r="I1344" i="2" s="1"/>
  <c r="M1344" i="2" s="1"/>
  <c r="E1345" i="2" s="1"/>
  <c r="F1344" i="2"/>
  <c r="J1344" i="2" l="1"/>
  <c r="L1344" i="2" s="1"/>
  <c r="H1344" i="2"/>
  <c r="K1344" i="2" s="1"/>
  <c r="D1345" i="2" l="1"/>
  <c r="G1345" i="2" l="1"/>
  <c r="I1345" i="2" s="1"/>
  <c r="M1345" i="2" s="1"/>
  <c r="E1346" i="2" s="1"/>
  <c r="F1345" i="2"/>
  <c r="J1345" i="2" l="1"/>
  <c r="L1345" i="2" s="1"/>
  <c r="H1345" i="2"/>
  <c r="K1345" i="2" s="1"/>
  <c r="D1346" i="2" l="1"/>
  <c r="F1346" i="2" l="1"/>
  <c r="G1346" i="2"/>
  <c r="I1346" i="2" s="1"/>
  <c r="M1346" i="2" s="1"/>
  <c r="E1347" i="2" s="1"/>
  <c r="J1346" i="2" l="1"/>
  <c r="L1346" i="2" s="1"/>
  <c r="H1346" i="2"/>
  <c r="K1346" i="2" s="1"/>
  <c r="D1347" i="2" l="1"/>
  <c r="G1347" i="2" l="1"/>
  <c r="I1347" i="2" s="1"/>
  <c r="M1347" i="2" s="1"/>
  <c r="E1348" i="2" s="1"/>
  <c r="F1347" i="2"/>
  <c r="J1347" i="2" l="1"/>
  <c r="L1347" i="2" s="1"/>
  <c r="H1347" i="2"/>
  <c r="K1347" i="2" s="1"/>
  <c r="D1348" i="2" l="1"/>
  <c r="G1348" i="2" l="1"/>
  <c r="I1348" i="2" s="1"/>
  <c r="M1348" i="2" s="1"/>
  <c r="E1349" i="2" s="1"/>
  <c r="F1348" i="2"/>
  <c r="J1348" i="2" l="1"/>
  <c r="L1348" i="2" s="1"/>
  <c r="H1348" i="2"/>
  <c r="K1348" i="2" s="1"/>
  <c r="D1349" i="2" l="1"/>
  <c r="G1349" i="2" l="1"/>
  <c r="I1349" i="2" s="1"/>
  <c r="M1349" i="2" s="1"/>
  <c r="E1350" i="2" s="1"/>
  <c r="F1349" i="2"/>
  <c r="H1349" i="2" l="1"/>
  <c r="K1349" i="2" s="1"/>
  <c r="D1350" i="2" s="1"/>
  <c r="J1349" i="2"/>
  <c r="L1349" i="2" s="1"/>
  <c r="F1350" i="2" l="1"/>
  <c r="G1350" i="2"/>
  <c r="I1350" i="2" s="1"/>
  <c r="M1350" i="2" s="1"/>
  <c r="E1351" i="2" s="1"/>
  <c r="H1350" i="2" l="1"/>
  <c r="K1350" i="2" s="1"/>
  <c r="D1351" i="2" s="1"/>
  <c r="J1350" i="2"/>
  <c r="L1350" i="2" s="1"/>
  <c r="F1351" i="2" l="1"/>
  <c r="G1351" i="2"/>
  <c r="I1351" i="2" s="1"/>
  <c r="M1351" i="2" s="1"/>
  <c r="E1352" i="2" s="1"/>
  <c r="J1351" i="2" l="1"/>
  <c r="L1351" i="2" s="1"/>
  <c r="H1351" i="2"/>
  <c r="K1351" i="2" s="1"/>
  <c r="D1352" i="2" l="1"/>
  <c r="G1352" i="2" l="1"/>
  <c r="I1352" i="2" s="1"/>
  <c r="M1352" i="2" s="1"/>
  <c r="E1353" i="2" s="1"/>
  <c r="F1352" i="2"/>
  <c r="H1352" i="2" l="1"/>
  <c r="K1352" i="2" s="1"/>
  <c r="D1353" i="2" s="1"/>
  <c r="J1352" i="2"/>
  <c r="L1352" i="2" s="1"/>
  <c r="F1353" i="2" l="1"/>
  <c r="G1353" i="2"/>
  <c r="I1353" i="2" s="1"/>
  <c r="M1353" i="2" s="1"/>
  <c r="E1354" i="2" s="1"/>
  <c r="J1353" i="2" l="1"/>
  <c r="L1353" i="2" s="1"/>
  <c r="H1353" i="2"/>
  <c r="K1353" i="2" s="1"/>
  <c r="D1354" i="2" l="1"/>
  <c r="F1354" i="2" l="1"/>
  <c r="G1354" i="2"/>
  <c r="I1354" i="2" s="1"/>
  <c r="M1354" i="2" s="1"/>
  <c r="E1355" i="2" s="1"/>
  <c r="J1354" i="2" l="1"/>
  <c r="L1354" i="2" s="1"/>
  <c r="H1354" i="2"/>
  <c r="K1354" i="2" s="1"/>
  <c r="D1355" i="2" l="1"/>
  <c r="G1355" i="2" l="1"/>
  <c r="I1355" i="2" s="1"/>
  <c r="M1355" i="2" s="1"/>
  <c r="E1356" i="2" s="1"/>
  <c r="F1355" i="2"/>
  <c r="J1355" i="2" l="1"/>
  <c r="L1355" i="2" s="1"/>
  <c r="H1355" i="2"/>
  <c r="K1355" i="2" s="1"/>
  <c r="D1356" i="2" l="1"/>
  <c r="G1356" i="2" l="1"/>
  <c r="I1356" i="2" s="1"/>
  <c r="M1356" i="2" s="1"/>
  <c r="E1357" i="2" s="1"/>
  <c r="F1356" i="2"/>
  <c r="J1356" i="2" l="1"/>
  <c r="L1356" i="2" s="1"/>
  <c r="H1356" i="2"/>
  <c r="K1356" i="2" s="1"/>
  <c r="D1357" i="2" l="1"/>
  <c r="G1357" i="2" l="1"/>
  <c r="I1357" i="2" s="1"/>
  <c r="M1357" i="2" s="1"/>
  <c r="E1358" i="2" s="1"/>
  <c r="F1357" i="2"/>
  <c r="J1357" i="2" l="1"/>
  <c r="L1357" i="2" s="1"/>
  <c r="H1357" i="2"/>
  <c r="K1357" i="2" s="1"/>
  <c r="D1358" i="2" l="1"/>
  <c r="F1358" i="2" l="1"/>
  <c r="G1358" i="2"/>
  <c r="I1358" i="2" s="1"/>
  <c r="M1358" i="2" s="1"/>
  <c r="E1359" i="2" s="1"/>
  <c r="H1358" i="2" l="1"/>
  <c r="K1358" i="2" s="1"/>
  <c r="D1359" i="2" s="1"/>
  <c r="J1358" i="2"/>
  <c r="L1358" i="2" s="1"/>
  <c r="G1359" i="2" l="1"/>
  <c r="I1359" i="2" s="1"/>
  <c r="M1359" i="2" s="1"/>
  <c r="E1360" i="2" s="1"/>
  <c r="F1359" i="2"/>
  <c r="H1359" i="2" l="1"/>
  <c r="K1359" i="2" s="1"/>
  <c r="D1360" i="2" s="1"/>
  <c r="J1359" i="2"/>
  <c r="L1359" i="2" s="1"/>
  <c r="G1360" i="2" l="1"/>
  <c r="I1360" i="2" s="1"/>
  <c r="M1360" i="2" s="1"/>
  <c r="E1361" i="2" s="1"/>
  <c r="F1360" i="2"/>
  <c r="J1360" i="2" l="1"/>
  <c r="L1360" i="2" s="1"/>
  <c r="H1360" i="2"/>
  <c r="K1360" i="2" s="1"/>
  <c r="D1361" i="2" l="1"/>
  <c r="G1361" i="2" l="1"/>
  <c r="I1361" i="2" s="1"/>
  <c r="M1361" i="2" s="1"/>
  <c r="E1362" i="2" s="1"/>
  <c r="F1361" i="2"/>
  <c r="J1361" i="2" l="1"/>
  <c r="L1361" i="2" s="1"/>
  <c r="H1361" i="2"/>
  <c r="K1361" i="2" s="1"/>
  <c r="D1362" i="2" l="1"/>
  <c r="F1362" i="2" l="1"/>
  <c r="G1362" i="2"/>
  <c r="I1362" i="2" s="1"/>
  <c r="M1362" i="2" s="1"/>
  <c r="E1363" i="2" s="1"/>
  <c r="J1362" i="2" l="1"/>
  <c r="L1362" i="2" s="1"/>
  <c r="H1362" i="2"/>
  <c r="K1362" i="2" s="1"/>
  <c r="D1363" i="2" l="1"/>
  <c r="G1363" i="2" l="1"/>
  <c r="I1363" i="2" s="1"/>
  <c r="M1363" i="2" s="1"/>
  <c r="E1364" i="2" s="1"/>
  <c r="F1363" i="2"/>
  <c r="J1363" i="2" l="1"/>
  <c r="L1363" i="2" s="1"/>
  <c r="H1363" i="2"/>
  <c r="K1363" i="2" s="1"/>
  <c r="D1364" i="2" l="1"/>
  <c r="G1364" i="2" l="1"/>
  <c r="I1364" i="2" s="1"/>
  <c r="M1364" i="2" s="1"/>
  <c r="E1365" i="2" s="1"/>
  <c r="F1364" i="2"/>
  <c r="J1364" i="2" l="1"/>
  <c r="L1364" i="2" s="1"/>
  <c r="H1364" i="2"/>
  <c r="K1364" i="2" s="1"/>
  <c r="D1365" i="2" l="1"/>
  <c r="G1365" i="2" l="1"/>
  <c r="I1365" i="2" s="1"/>
  <c r="M1365" i="2" s="1"/>
  <c r="E1366" i="2" s="1"/>
  <c r="F1365" i="2"/>
  <c r="J1365" i="2" l="1"/>
  <c r="L1365" i="2" s="1"/>
  <c r="H1365" i="2"/>
  <c r="K1365" i="2" s="1"/>
  <c r="D1366" i="2" l="1"/>
  <c r="F1366" i="2" l="1"/>
  <c r="G1366" i="2"/>
  <c r="I1366" i="2" s="1"/>
  <c r="M1366" i="2" s="1"/>
  <c r="E1367" i="2" s="1"/>
  <c r="J1366" i="2" l="1"/>
  <c r="L1366" i="2" s="1"/>
  <c r="H1366" i="2"/>
  <c r="K1366" i="2" s="1"/>
  <c r="D1367" i="2" l="1"/>
  <c r="G1367" i="2" l="1"/>
  <c r="I1367" i="2" s="1"/>
  <c r="M1367" i="2" s="1"/>
  <c r="E1368" i="2" s="1"/>
  <c r="F1367" i="2"/>
  <c r="J1367" i="2" l="1"/>
  <c r="L1367" i="2" s="1"/>
  <c r="H1367" i="2"/>
  <c r="K1367" i="2" s="1"/>
  <c r="D1368" i="2" l="1"/>
  <c r="G1368" i="2" l="1"/>
  <c r="I1368" i="2" s="1"/>
  <c r="M1368" i="2" s="1"/>
  <c r="E1369" i="2" s="1"/>
  <c r="F1368" i="2"/>
  <c r="J1368" i="2" l="1"/>
  <c r="L1368" i="2" s="1"/>
  <c r="H1368" i="2"/>
  <c r="K1368" i="2" s="1"/>
  <c r="D1369" i="2" l="1"/>
  <c r="G1369" i="2" l="1"/>
  <c r="I1369" i="2" s="1"/>
  <c r="M1369" i="2" s="1"/>
  <c r="E1370" i="2" s="1"/>
  <c r="F1369" i="2"/>
  <c r="J1369" i="2" l="1"/>
  <c r="L1369" i="2" s="1"/>
  <c r="H1369" i="2"/>
  <c r="K1369" i="2" s="1"/>
  <c r="D1370" i="2" l="1"/>
  <c r="F1370" i="2" l="1"/>
  <c r="G1370" i="2"/>
  <c r="I1370" i="2" s="1"/>
  <c r="M1370" i="2" s="1"/>
  <c r="E1371" i="2" s="1"/>
  <c r="H1370" i="2" l="1"/>
  <c r="K1370" i="2" s="1"/>
  <c r="D1371" i="2" s="1"/>
  <c r="J1370" i="2"/>
  <c r="L1370" i="2" s="1"/>
  <c r="G1371" i="2" l="1"/>
  <c r="I1371" i="2" s="1"/>
  <c r="M1371" i="2" s="1"/>
  <c r="E1372" i="2" s="1"/>
  <c r="F1371" i="2"/>
  <c r="J1371" i="2" l="1"/>
  <c r="L1371" i="2" s="1"/>
  <c r="H1371" i="2"/>
  <c r="K1371" i="2" s="1"/>
  <c r="D1372" i="2" s="1"/>
  <c r="G1372" i="2" l="1"/>
  <c r="I1372" i="2" s="1"/>
  <c r="M1372" i="2" s="1"/>
  <c r="E1373" i="2" s="1"/>
  <c r="F1372" i="2"/>
  <c r="J1372" i="2" l="1"/>
  <c r="L1372" i="2" s="1"/>
  <c r="H1372" i="2"/>
  <c r="K1372" i="2" s="1"/>
  <c r="D1373" i="2" s="1"/>
  <c r="G1373" i="2" l="1"/>
  <c r="I1373" i="2" s="1"/>
  <c r="M1373" i="2" s="1"/>
  <c r="E1374" i="2" s="1"/>
  <c r="F1373" i="2"/>
  <c r="J1373" i="2" l="1"/>
  <c r="L1373" i="2" s="1"/>
  <c r="H1373" i="2"/>
  <c r="K1373" i="2" s="1"/>
  <c r="D1374" i="2" s="1"/>
  <c r="F1374" i="2" l="1"/>
  <c r="G1374" i="2"/>
  <c r="I1374" i="2" s="1"/>
  <c r="M1374" i="2" s="1"/>
  <c r="E1375" i="2" s="1"/>
  <c r="J1374" i="2" l="1"/>
  <c r="L1374" i="2" s="1"/>
  <c r="H1374" i="2"/>
  <c r="K1374" i="2" s="1"/>
  <c r="D1375" i="2" s="1"/>
  <c r="G1375" i="2" l="1"/>
  <c r="I1375" i="2" s="1"/>
  <c r="M1375" i="2" s="1"/>
  <c r="E1376" i="2" s="1"/>
  <c r="F1375" i="2"/>
  <c r="J1375" i="2" l="1"/>
  <c r="L1375" i="2" s="1"/>
  <c r="H1375" i="2"/>
  <c r="K1375" i="2" s="1"/>
  <c r="D1376" i="2" s="1"/>
  <c r="G1376" i="2" l="1"/>
  <c r="I1376" i="2" s="1"/>
  <c r="M1376" i="2" s="1"/>
  <c r="E1377" i="2" s="1"/>
  <c r="F1376" i="2"/>
  <c r="J1376" i="2" l="1"/>
  <c r="L1376" i="2" s="1"/>
  <c r="H1376" i="2"/>
  <c r="K1376" i="2" s="1"/>
  <c r="D1377" i="2" s="1"/>
  <c r="G1377" i="2" l="1"/>
  <c r="I1377" i="2" s="1"/>
  <c r="M1377" i="2" s="1"/>
  <c r="E1378" i="2" s="1"/>
  <c r="F1377" i="2"/>
  <c r="J1377" i="2" l="1"/>
  <c r="L1377" i="2" s="1"/>
  <c r="H1377" i="2"/>
  <c r="K1377" i="2" s="1"/>
  <c r="D1378" i="2" l="1"/>
  <c r="F1378" i="2" l="1"/>
  <c r="G1378" i="2"/>
  <c r="I1378" i="2" s="1"/>
  <c r="M1378" i="2" s="1"/>
  <c r="E1379" i="2" s="1"/>
  <c r="J1378" i="2" l="1"/>
  <c r="L1378" i="2" s="1"/>
  <c r="H1378" i="2"/>
  <c r="K1378" i="2" s="1"/>
  <c r="D1379" i="2" l="1"/>
  <c r="G1379" i="2" l="1"/>
  <c r="I1379" i="2" s="1"/>
  <c r="M1379" i="2" s="1"/>
  <c r="E1380" i="2" s="1"/>
  <c r="F1379" i="2"/>
  <c r="J1379" i="2" l="1"/>
  <c r="L1379" i="2" s="1"/>
  <c r="H1379" i="2"/>
  <c r="K1379" i="2" s="1"/>
  <c r="D1380" i="2" l="1"/>
  <c r="G1380" i="2" l="1"/>
  <c r="I1380" i="2" s="1"/>
  <c r="M1380" i="2" s="1"/>
  <c r="E1381" i="2" s="1"/>
  <c r="F1380" i="2"/>
  <c r="J1380" i="2" l="1"/>
  <c r="L1380" i="2" s="1"/>
  <c r="H1380" i="2"/>
  <c r="K1380" i="2" s="1"/>
  <c r="D1381" i="2" l="1"/>
  <c r="G1381" i="2" l="1"/>
  <c r="I1381" i="2" s="1"/>
  <c r="M1381" i="2" s="1"/>
  <c r="E1382" i="2" s="1"/>
  <c r="F1381" i="2"/>
  <c r="J1381" i="2" l="1"/>
  <c r="L1381" i="2" s="1"/>
  <c r="H1381" i="2"/>
  <c r="K1381" i="2" s="1"/>
  <c r="D1382" i="2" l="1"/>
  <c r="F1382" i="2" l="1"/>
  <c r="G1382" i="2"/>
  <c r="I1382" i="2" s="1"/>
  <c r="M1382" i="2" s="1"/>
  <c r="E1383" i="2" s="1"/>
  <c r="J1382" i="2" l="1"/>
  <c r="L1382" i="2" s="1"/>
  <c r="H1382" i="2"/>
  <c r="K1382" i="2" s="1"/>
  <c r="D1383" i="2" l="1"/>
  <c r="G1383" i="2" l="1"/>
  <c r="I1383" i="2" s="1"/>
  <c r="M1383" i="2" s="1"/>
  <c r="E1384" i="2" s="1"/>
  <c r="F1383" i="2"/>
  <c r="J1383" i="2" l="1"/>
  <c r="L1383" i="2" s="1"/>
  <c r="H1383" i="2"/>
  <c r="K1383" i="2" s="1"/>
  <c r="D1384" i="2" l="1"/>
  <c r="G1384" i="2" l="1"/>
  <c r="I1384" i="2" s="1"/>
  <c r="M1384" i="2" s="1"/>
  <c r="E1385" i="2" s="1"/>
  <c r="F1384" i="2"/>
  <c r="H1384" i="2" l="1"/>
  <c r="K1384" i="2" s="1"/>
  <c r="D1385" i="2" s="1"/>
  <c r="J1384" i="2"/>
  <c r="L1384" i="2" s="1"/>
  <c r="G1385" i="2" l="1"/>
  <c r="I1385" i="2" s="1"/>
  <c r="M1385" i="2" s="1"/>
  <c r="E1386" i="2" s="1"/>
  <c r="F1385" i="2"/>
  <c r="J1385" i="2" l="1"/>
  <c r="L1385" i="2" s="1"/>
  <c r="H1385" i="2"/>
  <c r="K1385" i="2" s="1"/>
  <c r="D1386" i="2" l="1"/>
  <c r="F1386" i="2" l="1"/>
  <c r="G1386" i="2"/>
  <c r="I1386" i="2" s="1"/>
  <c r="M1386" i="2" s="1"/>
  <c r="E1387" i="2" s="1"/>
  <c r="J1386" i="2" l="1"/>
  <c r="L1386" i="2" s="1"/>
  <c r="H1386" i="2"/>
  <c r="K1386" i="2" s="1"/>
  <c r="D1387" i="2" l="1"/>
  <c r="G1387" i="2" l="1"/>
  <c r="I1387" i="2" s="1"/>
  <c r="M1387" i="2" s="1"/>
  <c r="E1388" i="2" s="1"/>
  <c r="F1387" i="2"/>
  <c r="J1387" i="2" l="1"/>
  <c r="L1387" i="2" s="1"/>
  <c r="H1387" i="2"/>
  <c r="K1387" i="2" s="1"/>
  <c r="D1388" i="2" l="1"/>
  <c r="G1388" i="2" l="1"/>
  <c r="I1388" i="2" s="1"/>
  <c r="M1388" i="2" s="1"/>
  <c r="E1389" i="2" s="1"/>
  <c r="F1388" i="2"/>
  <c r="J1388" i="2" l="1"/>
  <c r="L1388" i="2" s="1"/>
  <c r="H1388" i="2"/>
  <c r="K1388" i="2" s="1"/>
  <c r="D1389" i="2" l="1"/>
  <c r="F1389" i="2" l="1"/>
  <c r="G1389" i="2"/>
  <c r="I1389" i="2" s="1"/>
  <c r="M1389" i="2" s="1"/>
  <c r="E1390" i="2" s="1"/>
  <c r="J1389" i="2" l="1"/>
  <c r="L1389" i="2" s="1"/>
  <c r="H1389" i="2"/>
  <c r="K1389" i="2" s="1"/>
  <c r="D1390" i="2" l="1"/>
  <c r="F1390" i="2" l="1"/>
  <c r="G1390" i="2"/>
  <c r="I1390" i="2" s="1"/>
  <c r="M1390" i="2" s="1"/>
  <c r="E1391" i="2" s="1"/>
  <c r="H1390" i="2" l="1"/>
  <c r="K1390" i="2" s="1"/>
  <c r="D1391" i="2" s="1"/>
  <c r="J1390" i="2"/>
  <c r="L1390" i="2" s="1"/>
  <c r="G1391" i="2" l="1"/>
  <c r="I1391" i="2" s="1"/>
  <c r="M1391" i="2" s="1"/>
  <c r="E1392" i="2" s="1"/>
  <c r="F1391" i="2"/>
  <c r="J1391" i="2" l="1"/>
  <c r="L1391" i="2" s="1"/>
  <c r="H1391" i="2"/>
  <c r="K1391" i="2" s="1"/>
  <c r="D1392" i="2" l="1"/>
  <c r="G1392" i="2" l="1"/>
  <c r="I1392" i="2" s="1"/>
  <c r="M1392" i="2" s="1"/>
  <c r="E1393" i="2" s="1"/>
  <c r="F1392" i="2"/>
  <c r="J1392" i="2" l="1"/>
  <c r="L1392" i="2" s="1"/>
  <c r="H1392" i="2"/>
  <c r="K1392" i="2" s="1"/>
  <c r="D1393" i="2" l="1"/>
  <c r="G1393" i="2" l="1"/>
  <c r="I1393" i="2" s="1"/>
  <c r="M1393" i="2" s="1"/>
  <c r="E1394" i="2" s="1"/>
  <c r="F1393" i="2"/>
  <c r="J1393" i="2" l="1"/>
  <c r="L1393" i="2" s="1"/>
  <c r="H1393" i="2"/>
  <c r="K1393" i="2" s="1"/>
  <c r="D1394" i="2" s="1"/>
  <c r="F1394" i="2" l="1"/>
  <c r="G1394" i="2"/>
  <c r="I1394" i="2" s="1"/>
  <c r="M1394" i="2" s="1"/>
  <c r="E1395" i="2" s="1"/>
  <c r="J1394" i="2" l="1"/>
  <c r="L1394" i="2" s="1"/>
  <c r="H1394" i="2"/>
  <c r="K1394" i="2" s="1"/>
  <c r="D1395" i="2" s="1"/>
  <c r="F1395" i="2" l="1"/>
  <c r="G1395" i="2"/>
  <c r="I1395" i="2" s="1"/>
  <c r="M1395" i="2" s="1"/>
  <c r="E1396" i="2" s="1"/>
  <c r="J1395" i="2" l="1"/>
  <c r="L1395" i="2" s="1"/>
  <c r="H1395" i="2"/>
  <c r="K1395" i="2" s="1"/>
  <c r="D1396" i="2" l="1"/>
  <c r="G1396" i="2" l="1"/>
  <c r="I1396" i="2" s="1"/>
  <c r="M1396" i="2" s="1"/>
  <c r="E1397" i="2" s="1"/>
  <c r="F1396" i="2"/>
  <c r="J1396" i="2" l="1"/>
  <c r="L1396" i="2" s="1"/>
  <c r="H1396" i="2"/>
  <c r="K1396" i="2" s="1"/>
  <c r="D1397" i="2" s="1"/>
  <c r="G1397" i="2" l="1"/>
  <c r="I1397" i="2" s="1"/>
  <c r="M1397" i="2" s="1"/>
  <c r="E1398" i="2" s="1"/>
  <c r="F1397" i="2"/>
  <c r="J1397" i="2" l="1"/>
  <c r="L1397" i="2" s="1"/>
  <c r="H1397" i="2"/>
  <c r="K1397" i="2" s="1"/>
  <c r="D1398" i="2" s="1"/>
  <c r="F1398" i="2" l="1"/>
  <c r="G1398" i="2"/>
  <c r="I1398" i="2" s="1"/>
  <c r="M1398" i="2" s="1"/>
  <c r="E1399" i="2" s="1"/>
  <c r="H1398" i="2" l="1"/>
  <c r="K1398" i="2" s="1"/>
  <c r="J1398" i="2"/>
  <c r="L1398" i="2" s="1"/>
  <c r="D1399" i="2" l="1"/>
  <c r="G1399" i="2" l="1"/>
  <c r="I1399" i="2" s="1"/>
  <c r="M1399" i="2" s="1"/>
  <c r="E1400" i="2" s="1"/>
  <c r="F1399" i="2"/>
  <c r="J1399" i="2" l="1"/>
  <c r="L1399" i="2" s="1"/>
  <c r="H1399" i="2"/>
  <c r="K1399" i="2" s="1"/>
  <c r="D1400" i="2" l="1"/>
  <c r="G1400" i="2" l="1"/>
  <c r="I1400" i="2" s="1"/>
  <c r="M1400" i="2" s="1"/>
  <c r="E1401" i="2" s="1"/>
  <c r="F1400" i="2"/>
  <c r="J1400" i="2" l="1"/>
  <c r="L1400" i="2" s="1"/>
  <c r="H1400" i="2"/>
  <c r="K1400" i="2" s="1"/>
  <c r="D1401" i="2" l="1"/>
  <c r="F1401" i="2" l="1"/>
  <c r="G1401" i="2"/>
  <c r="I1401" i="2" s="1"/>
  <c r="M1401" i="2" s="1"/>
  <c r="E1402" i="2" s="1"/>
  <c r="J1401" i="2" l="1"/>
  <c r="L1401" i="2" s="1"/>
  <c r="H1401" i="2"/>
  <c r="K1401" i="2" s="1"/>
  <c r="D1402" i="2" l="1"/>
  <c r="G1402" i="2" l="1"/>
  <c r="I1402" i="2" s="1"/>
  <c r="M1402" i="2" s="1"/>
  <c r="E1403" i="2" s="1"/>
  <c r="F1402" i="2"/>
  <c r="J1402" i="2" l="1"/>
  <c r="L1402" i="2" s="1"/>
  <c r="H1402" i="2"/>
  <c r="K1402" i="2" s="1"/>
  <c r="D1403" i="2" l="1"/>
  <c r="F1403" i="2" l="1"/>
  <c r="G1403" i="2"/>
  <c r="I1403" i="2" s="1"/>
  <c r="M1403" i="2" s="1"/>
  <c r="E1404" i="2" s="1"/>
  <c r="J1403" i="2" l="1"/>
  <c r="L1403" i="2" s="1"/>
  <c r="H1403" i="2"/>
  <c r="K1403" i="2" s="1"/>
  <c r="D1404" i="2" l="1"/>
  <c r="G1404" i="2" l="1"/>
  <c r="I1404" i="2" s="1"/>
  <c r="M1404" i="2" s="1"/>
  <c r="E1405" i="2" s="1"/>
  <c r="F1404" i="2"/>
  <c r="J1404" i="2" l="1"/>
  <c r="L1404" i="2" s="1"/>
  <c r="H1404" i="2"/>
  <c r="K1404" i="2" s="1"/>
  <c r="D1405" i="2" l="1"/>
  <c r="G1405" i="2" l="1"/>
  <c r="I1405" i="2" s="1"/>
  <c r="M1405" i="2" s="1"/>
  <c r="E1406" i="2" s="1"/>
  <c r="F1405" i="2"/>
  <c r="J1405" i="2" l="1"/>
  <c r="L1405" i="2" s="1"/>
  <c r="H1405" i="2"/>
  <c r="K1405" i="2" s="1"/>
  <c r="D1406" i="2" s="1"/>
  <c r="F1406" i="2" l="1"/>
  <c r="G1406" i="2"/>
  <c r="I1406" i="2" s="1"/>
  <c r="M1406" i="2" s="1"/>
  <c r="E1407" i="2" s="1"/>
  <c r="J1406" i="2" l="1"/>
  <c r="L1406" i="2" s="1"/>
  <c r="H1406" i="2"/>
  <c r="K1406" i="2" s="1"/>
  <c r="D1407" i="2" s="1"/>
  <c r="G1407" i="2" l="1"/>
  <c r="I1407" i="2" s="1"/>
  <c r="M1407" i="2" s="1"/>
  <c r="E1408" i="2" s="1"/>
  <c r="F1407" i="2"/>
  <c r="J1407" i="2" l="1"/>
  <c r="L1407" i="2" s="1"/>
  <c r="H1407" i="2"/>
  <c r="K1407" i="2" s="1"/>
  <c r="D1408" i="2" s="1"/>
  <c r="G1408" i="2" l="1"/>
  <c r="I1408" i="2" s="1"/>
  <c r="M1408" i="2" s="1"/>
  <c r="E1409" i="2" s="1"/>
  <c r="F1408" i="2"/>
  <c r="H1408" i="2" l="1"/>
  <c r="K1408" i="2" s="1"/>
  <c r="J1408" i="2"/>
  <c r="L1408" i="2" s="1"/>
  <c r="D1409" i="2" l="1"/>
  <c r="G1409" i="2" l="1"/>
  <c r="I1409" i="2" s="1"/>
  <c r="M1409" i="2" s="1"/>
  <c r="E1410" i="2" s="1"/>
  <c r="F1409" i="2"/>
  <c r="J1409" i="2" l="1"/>
  <c r="L1409" i="2" s="1"/>
  <c r="H1409" i="2"/>
  <c r="K1409" i="2" s="1"/>
  <c r="D1410" i="2" s="1"/>
  <c r="F1410" i="2" l="1"/>
  <c r="G1410" i="2"/>
  <c r="I1410" i="2" s="1"/>
  <c r="M1410" i="2" s="1"/>
  <c r="E1411" i="2" s="1"/>
  <c r="J1410" i="2" l="1"/>
  <c r="L1410" i="2" s="1"/>
  <c r="H1410" i="2"/>
  <c r="K1410" i="2" s="1"/>
  <c r="D1411" i="2" s="1"/>
  <c r="F1411" i="2" l="1"/>
  <c r="G1411" i="2"/>
  <c r="I1411" i="2" s="1"/>
  <c r="M1411" i="2" s="1"/>
  <c r="E1412" i="2" s="1"/>
  <c r="J1411" i="2" l="1"/>
  <c r="L1411" i="2" s="1"/>
  <c r="H1411" i="2"/>
  <c r="K1411" i="2" s="1"/>
  <c r="D1412" i="2" s="1"/>
  <c r="G1412" i="2" l="1"/>
  <c r="I1412" i="2" s="1"/>
  <c r="M1412" i="2" s="1"/>
  <c r="E1413" i="2" s="1"/>
  <c r="F1412" i="2"/>
  <c r="H1412" i="2" l="1"/>
  <c r="K1412" i="2" s="1"/>
  <c r="J1412" i="2"/>
  <c r="L1412" i="2" s="1"/>
  <c r="D1413" i="2" l="1"/>
  <c r="G1413" i="2" l="1"/>
  <c r="I1413" i="2" s="1"/>
  <c r="M1413" i="2" s="1"/>
  <c r="E1414" i="2" s="1"/>
  <c r="F1413" i="2"/>
  <c r="J1413" i="2" l="1"/>
  <c r="L1413" i="2" s="1"/>
  <c r="H1413" i="2"/>
  <c r="K1413" i="2" s="1"/>
  <c r="D1414" i="2" s="1"/>
  <c r="G1414" i="2" l="1"/>
  <c r="I1414" i="2" s="1"/>
  <c r="M1414" i="2" s="1"/>
  <c r="E1415" i="2" s="1"/>
  <c r="F1414" i="2"/>
  <c r="J1414" i="2" l="1"/>
  <c r="L1414" i="2" s="1"/>
  <c r="H1414" i="2"/>
  <c r="K1414" i="2" s="1"/>
  <c r="D1415" i="2" s="1"/>
  <c r="G1415" i="2" l="1"/>
  <c r="I1415" i="2" s="1"/>
  <c r="M1415" i="2" s="1"/>
  <c r="E1416" i="2" s="1"/>
  <c r="F1415" i="2"/>
  <c r="J1415" i="2" l="1"/>
  <c r="L1415" i="2" s="1"/>
  <c r="H1415" i="2"/>
  <c r="K1415" i="2" s="1"/>
  <c r="D1416" i="2" l="1"/>
  <c r="G1416" i="2" l="1"/>
  <c r="I1416" i="2" s="1"/>
  <c r="M1416" i="2" s="1"/>
  <c r="E1417" i="2" s="1"/>
  <c r="F1416" i="2"/>
  <c r="J1416" i="2" l="1"/>
  <c r="L1416" i="2" s="1"/>
  <c r="H1416" i="2"/>
  <c r="K1416" i="2" s="1"/>
  <c r="D1417" i="2" s="1"/>
  <c r="G1417" i="2" l="1"/>
  <c r="I1417" i="2" s="1"/>
  <c r="M1417" i="2" s="1"/>
  <c r="E1418" i="2" s="1"/>
  <c r="F1417" i="2"/>
  <c r="J1417" i="2" l="1"/>
  <c r="L1417" i="2" s="1"/>
  <c r="H1417" i="2"/>
  <c r="K1417" i="2" s="1"/>
  <c r="D1418" i="2" s="1"/>
  <c r="F1418" i="2" l="1"/>
  <c r="G1418" i="2"/>
  <c r="I1418" i="2" s="1"/>
  <c r="M1418" i="2" s="1"/>
  <c r="E1419" i="2" s="1"/>
  <c r="H1418" i="2" l="1"/>
  <c r="K1418" i="2" s="1"/>
  <c r="J1418" i="2"/>
  <c r="L1418" i="2" s="1"/>
  <c r="D1419" i="2" l="1"/>
  <c r="G1419" i="2" l="1"/>
  <c r="I1419" i="2" s="1"/>
  <c r="M1419" i="2" s="1"/>
  <c r="E1420" i="2" s="1"/>
  <c r="F1419" i="2"/>
  <c r="J1419" i="2" l="1"/>
  <c r="L1419" i="2" s="1"/>
  <c r="H1419" i="2"/>
  <c r="K1419" i="2" s="1"/>
  <c r="D1420" i="2" s="1"/>
  <c r="G1420" i="2" l="1"/>
  <c r="I1420" i="2" s="1"/>
  <c r="M1420" i="2" s="1"/>
  <c r="E1421" i="2" s="1"/>
  <c r="F1420" i="2"/>
  <c r="J1420" i="2" l="1"/>
  <c r="L1420" i="2" s="1"/>
  <c r="H1420" i="2"/>
  <c r="K1420" i="2" s="1"/>
  <c r="D1421" i="2" s="1"/>
  <c r="G1421" i="2" l="1"/>
  <c r="I1421" i="2" s="1"/>
  <c r="M1421" i="2" s="1"/>
  <c r="E1422" i="2" s="1"/>
  <c r="F1421" i="2"/>
  <c r="J1421" i="2" l="1"/>
  <c r="L1421" i="2" s="1"/>
  <c r="H1421" i="2"/>
  <c r="K1421" i="2" s="1"/>
  <c r="D1422" i="2" s="1"/>
  <c r="F1422" i="2" l="1"/>
  <c r="G1422" i="2"/>
  <c r="I1422" i="2" s="1"/>
  <c r="M1422" i="2" s="1"/>
  <c r="E1423" i="2" s="1"/>
  <c r="J1422" i="2" l="1"/>
  <c r="L1422" i="2" s="1"/>
  <c r="H1422" i="2"/>
  <c r="K1422" i="2" s="1"/>
  <c r="D1423" i="2" s="1"/>
  <c r="G1423" i="2" l="1"/>
  <c r="I1423" i="2" s="1"/>
  <c r="M1423" i="2" s="1"/>
  <c r="E1424" i="2" s="1"/>
  <c r="F1423" i="2"/>
  <c r="J1423" i="2" l="1"/>
  <c r="L1423" i="2" s="1"/>
  <c r="H1423" i="2"/>
  <c r="K1423" i="2" s="1"/>
  <c r="D1424" i="2" s="1"/>
  <c r="G1424" i="2" l="1"/>
  <c r="I1424" i="2" s="1"/>
  <c r="M1424" i="2" s="1"/>
  <c r="E1425" i="2" s="1"/>
  <c r="F1424" i="2"/>
  <c r="J1424" i="2" l="1"/>
  <c r="L1424" i="2" s="1"/>
  <c r="H1424" i="2"/>
  <c r="K1424" i="2" s="1"/>
  <c r="D1425" i="2" s="1"/>
  <c r="G1425" i="2" l="1"/>
  <c r="I1425" i="2" s="1"/>
  <c r="M1425" i="2" s="1"/>
  <c r="E1426" i="2" s="1"/>
  <c r="F1425" i="2"/>
  <c r="J1425" i="2" l="1"/>
  <c r="L1425" i="2" s="1"/>
  <c r="H1425" i="2"/>
  <c r="K1425" i="2" s="1"/>
  <c r="D1426" i="2" s="1"/>
  <c r="G1426" i="2" l="1"/>
  <c r="I1426" i="2" s="1"/>
  <c r="M1426" i="2" s="1"/>
  <c r="E1427" i="2" s="1"/>
  <c r="F1426" i="2"/>
  <c r="J1426" i="2" l="1"/>
  <c r="L1426" i="2" s="1"/>
  <c r="H1426" i="2"/>
  <c r="K1426" i="2" s="1"/>
  <c r="D1427" i="2" s="1"/>
  <c r="F1427" i="2" l="1"/>
  <c r="G1427" i="2"/>
  <c r="I1427" i="2" s="1"/>
  <c r="M1427" i="2" s="1"/>
  <c r="E1428" i="2" s="1"/>
  <c r="J1427" i="2" l="1"/>
  <c r="L1427" i="2" s="1"/>
  <c r="H1427" i="2"/>
  <c r="K1427" i="2" s="1"/>
  <c r="D1428" i="2" s="1"/>
  <c r="G1428" i="2" l="1"/>
  <c r="I1428" i="2" s="1"/>
  <c r="M1428" i="2" s="1"/>
  <c r="E1429" i="2" s="1"/>
  <c r="F1428" i="2"/>
  <c r="J1428" i="2" l="1"/>
  <c r="L1428" i="2" s="1"/>
  <c r="H1428" i="2"/>
  <c r="K1428" i="2" s="1"/>
  <c r="D1429" i="2" s="1"/>
  <c r="G1429" i="2" l="1"/>
  <c r="I1429" i="2" s="1"/>
  <c r="M1429" i="2" s="1"/>
  <c r="E1430" i="2" s="1"/>
  <c r="F1429" i="2"/>
  <c r="J1429" i="2" l="1"/>
  <c r="L1429" i="2" s="1"/>
  <c r="H1429" i="2"/>
  <c r="K1429" i="2" s="1"/>
  <c r="D1430" i="2" s="1"/>
  <c r="F1430" i="2" l="1"/>
  <c r="G1430" i="2"/>
  <c r="I1430" i="2" s="1"/>
  <c r="M1430" i="2" s="1"/>
  <c r="E1431" i="2" s="1"/>
  <c r="J1430" i="2" l="1"/>
  <c r="L1430" i="2" s="1"/>
  <c r="H1430" i="2"/>
  <c r="K1430" i="2" s="1"/>
  <c r="D1431" i="2" s="1"/>
  <c r="G1431" i="2" l="1"/>
  <c r="I1431" i="2" s="1"/>
  <c r="M1431" i="2" s="1"/>
  <c r="E1432" i="2" s="1"/>
  <c r="F1431" i="2"/>
  <c r="J1431" i="2" l="1"/>
  <c r="L1431" i="2" s="1"/>
  <c r="H1431" i="2"/>
  <c r="K1431" i="2" s="1"/>
  <c r="D1432" i="2" s="1"/>
  <c r="G1432" i="2" l="1"/>
  <c r="I1432" i="2" s="1"/>
  <c r="M1432" i="2" s="1"/>
  <c r="E1433" i="2" s="1"/>
  <c r="F1432" i="2"/>
  <c r="J1432" i="2" l="1"/>
  <c r="L1432" i="2" s="1"/>
  <c r="H1432" i="2"/>
  <c r="K1432" i="2" s="1"/>
  <c r="D1433" i="2" s="1"/>
  <c r="G1433" i="2" l="1"/>
  <c r="I1433" i="2" s="1"/>
  <c r="M1433" i="2" s="1"/>
  <c r="E1434" i="2" s="1"/>
  <c r="F1433" i="2"/>
  <c r="J1433" i="2" l="1"/>
  <c r="L1433" i="2" s="1"/>
  <c r="H1433" i="2"/>
  <c r="K1433" i="2" s="1"/>
  <c r="D1434" i="2" s="1"/>
  <c r="G1434" i="2" l="1"/>
  <c r="I1434" i="2" s="1"/>
  <c r="M1434" i="2" s="1"/>
  <c r="E1435" i="2" s="1"/>
  <c r="F1434" i="2"/>
  <c r="J1434" i="2" l="1"/>
  <c r="L1434" i="2" s="1"/>
  <c r="H1434" i="2"/>
  <c r="K1434" i="2" s="1"/>
  <c r="D1435" i="2" s="1"/>
  <c r="G1435" i="2" l="1"/>
  <c r="I1435" i="2" s="1"/>
  <c r="M1435" i="2" s="1"/>
  <c r="E1436" i="2" s="1"/>
  <c r="F1435" i="2"/>
  <c r="J1435" i="2" l="1"/>
  <c r="L1435" i="2" s="1"/>
  <c r="H1435" i="2"/>
  <c r="K1435" i="2" s="1"/>
  <c r="D1436" i="2" s="1"/>
  <c r="F1436" i="2" l="1"/>
  <c r="G1436" i="2"/>
  <c r="I1436" i="2" s="1"/>
  <c r="M1436" i="2" s="1"/>
  <c r="E1437" i="2" s="1"/>
  <c r="H1436" i="2" l="1"/>
  <c r="K1436" i="2" s="1"/>
  <c r="J1436" i="2"/>
  <c r="L1436" i="2" s="1"/>
  <c r="D1437" i="2" l="1"/>
  <c r="F1437" i="2" l="1"/>
  <c r="G1437" i="2"/>
  <c r="I1437" i="2" s="1"/>
  <c r="M1437" i="2" s="1"/>
  <c r="E1438" i="2" s="1"/>
  <c r="J1437" i="2" l="1"/>
  <c r="L1437" i="2" s="1"/>
  <c r="H1437" i="2"/>
  <c r="K1437" i="2" s="1"/>
  <c r="D1438" i="2" s="1"/>
  <c r="F1438" i="2" l="1"/>
  <c r="G1438" i="2"/>
  <c r="I1438" i="2" s="1"/>
  <c r="M1438" i="2" s="1"/>
  <c r="E1439" i="2" s="1"/>
  <c r="J1438" i="2" l="1"/>
  <c r="L1438" i="2" s="1"/>
  <c r="H1438" i="2"/>
  <c r="K1438" i="2" s="1"/>
  <c r="D1439" i="2" s="1"/>
  <c r="G1439" i="2" l="1"/>
  <c r="I1439" i="2" s="1"/>
  <c r="M1439" i="2" s="1"/>
  <c r="E1440" i="2" s="1"/>
  <c r="F1439" i="2"/>
  <c r="J1439" i="2" l="1"/>
  <c r="L1439" i="2" s="1"/>
  <c r="H1439" i="2"/>
  <c r="K1439" i="2" s="1"/>
  <c r="D1440" i="2" s="1"/>
  <c r="G1440" i="2" l="1"/>
  <c r="I1440" i="2" s="1"/>
  <c r="M1440" i="2" s="1"/>
  <c r="E1441" i="2" s="1"/>
  <c r="F1440" i="2"/>
  <c r="J1440" i="2" l="1"/>
  <c r="L1440" i="2" s="1"/>
  <c r="H1440" i="2"/>
  <c r="K1440" i="2" s="1"/>
  <c r="D1441" i="2" s="1"/>
  <c r="G1441" i="2" l="1"/>
  <c r="I1441" i="2" s="1"/>
  <c r="M1441" i="2" s="1"/>
  <c r="E1442" i="2" s="1"/>
  <c r="F1441" i="2"/>
  <c r="J1441" i="2" l="1"/>
  <c r="L1441" i="2" s="1"/>
  <c r="H1441" i="2"/>
  <c r="K1441" i="2" s="1"/>
  <c r="D1442" i="2" s="1"/>
  <c r="F1442" i="2" l="1"/>
  <c r="G1442" i="2"/>
  <c r="I1442" i="2" s="1"/>
  <c r="M1442" i="2" s="1"/>
  <c r="E1443" i="2" s="1"/>
  <c r="J1442" i="2" l="1"/>
  <c r="L1442" i="2" s="1"/>
  <c r="H1442" i="2"/>
  <c r="K1442" i="2" s="1"/>
  <c r="D1443" i="2" s="1"/>
  <c r="G1443" i="2" l="1"/>
  <c r="I1443" i="2" s="1"/>
  <c r="M1443" i="2" s="1"/>
  <c r="E1444" i="2" s="1"/>
  <c r="F1443" i="2"/>
  <c r="J1443" i="2" l="1"/>
  <c r="L1443" i="2" s="1"/>
  <c r="H1443" i="2"/>
  <c r="K1443" i="2" s="1"/>
  <c r="D1444" i="2" s="1"/>
  <c r="G1444" i="2" l="1"/>
  <c r="I1444" i="2" s="1"/>
  <c r="M1444" i="2" s="1"/>
  <c r="E1445" i="2" s="1"/>
  <c r="F1444" i="2"/>
  <c r="J1444" i="2" l="1"/>
  <c r="L1444" i="2" s="1"/>
  <c r="H1444" i="2"/>
  <c r="K1444" i="2" s="1"/>
  <c r="D1445" i="2" s="1"/>
  <c r="G1445" i="2" l="1"/>
  <c r="I1445" i="2" s="1"/>
  <c r="M1445" i="2" s="1"/>
  <c r="E1446" i="2" s="1"/>
  <c r="F1445" i="2"/>
  <c r="J1445" i="2" l="1"/>
  <c r="L1445" i="2" s="1"/>
  <c r="H1445" i="2"/>
  <c r="K1445" i="2" s="1"/>
  <c r="D1446" i="2" l="1"/>
  <c r="G1446" i="2" l="1"/>
  <c r="I1446" i="2" s="1"/>
  <c r="M1446" i="2" s="1"/>
  <c r="E1447" i="2" s="1"/>
  <c r="F1446" i="2"/>
  <c r="J1446" i="2" l="1"/>
  <c r="L1446" i="2" s="1"/>
  <c r="H1446" i="2"/>
  <c r="K1446" i="2" s="1"/>
  <c r="D1447" i="2" l="1"/>
  <c r="G1447" i="2" l="1"/>
  <c r="I1447" i="2" s="1"/>
  <c r="M1447" i="2" s="1"/>
  <c r="E1448" i="2" s="1"/>
  <c r="F1447" i="2"/>
  <c r="J1447" i="2" l="1"/>
  <c r="L1447" i="2" s="1"/>
  <c r="H1447" i="2"/>
  <c r="K1447" i="2" s="1"/>
  <c r="D1448" i="2" l="1"/>
  <c r="G1448" i="2" l="1"/>
  <c r="I1448" i="2" s="1"/>
  <c r="M1448" i="2" s="1"/>
  <c r="E1449" i="2" s="1"/>
  <c r="F1448" i="2"/>
  <c r="J1448" i="2" l="1"/>
  <c r="L1448" i="2" s="1"/>
  <c r="H1448" i="2"/>
  <c r="K1448" i="2" s="1"/>
  <c r="D1449" i="2" l="1"/>
  <c r="F1449" i="2" l="1"/>
  <c r="G1449" i="2"/>
  <c r="I1449" i="2" s="1"/>
  <c r="M1449" i="2" s="1"/>
  <c r="E1450" i="2" s="1"/>
  <c r="J1449" i="2" l="1"/>
  <c r="L1449" i="2" s="1"/>
  <c r="H1449" i="2"/>
  <c r="K1449" i="2" s="1"/>
  <c r="D1450" i="2" l="1"/>
  <c r="F1450" i="2" l="1"/>
  <c r="G1450" i="2"/>
  <c r="I1450" i="2" s="1"/>
  <c r="M1450" i="2" s="1"/>
  <c r="E1451" i="2" s="1"/>
  <c r="J1450" i="2" l="1"/>
  <c r="L1450" i="2" s="1"/>
  <c r="H1450" i="2"/>
  <c r="K1450" i="2" s="1"/>
  <c r="D1451" i="2" l="1"/>
  <c r="G1451" i="2" l="1"/>
  <c r="I1451" i="2" s="1"/>
  <c r="M1451" i="2" s="1"/>
  <c r="E1452" i="2" s="1"/>
  <c r="F1451" i="2"/>
  <c r="J1451" i="2" l="1"/>
  <c r="L1451" i="2" s="1"/>
  <c r="H1451" i="2"/>
  <c r="K1451" i="2" s="1"/>
  <c r="D1452" i="2" l="1"/>
  <c r="G1452" i="2" l="1"/>
  <c r="I1452" i="2" s="1"/>
  <c r="M1452" i="2" s="1"/>
  <c r="E1453" i="2" s="1"/>
  <c r="F1452" i="2"/>
  <c r="J1452" i="2" l="1"/>
  <c r="L1452" i="2" s="1"/>
  <c r="H1452" i="2"/>
  <c r="K1452" i="2" s="1"/>
  <c r="D1453" i="2" l="1"/>
  <c r="G1453" i="2" l="1"/>
  <c r="I1453" i="2" s="1"/>
  <c r="M1453" i="2" s="1"/>
  <c r="E1454" i="2" s="1"/>
  <c r="F1453" i="2"/>
  <c r="H1453" i="2" l="1"/>
  <c r="K1453" i="2" s="1"/>
  <c r="D1454" i="2" s="1"/>
  <c r="J1453" i="2"/>
  <c r="L1453" i="2" s="1"/>
  <c r="F1454" i="2" l="1"/>
  <c r="G1454" i="2"/>
  <c r="I1454" i="2" s="1"/>
  <c r="M1454" i="2" s="1"/>
  <c r="E1455" i="2" s="1"/>
  <c r="J1454" i="2" l="1"/>
  <c r="L1454" i="2" s="1"/>
  <c r="H1454" i="2"/>
  <c r="K1454" i="2" s="1"/>
  <c r="D1455" i="2" l="1"/>
  <c r="G1455" i="2" l="1"/>
  <c r="I1455" i="2" s="1"/>
  <c r="M1455" i="2" s="1"/>
  <c r="E1456" i="2" s="1"/>
  <c r="F1455" i="2"/>
  <c r="J1455" i="2" l="1"/>
  <c r="L1455" i="2" s="1"/>
  <c r="H1455" i="2"/>
  <c r="K1455" i="2" s="1"/>
  <c r="D1456" i="2" l="1"/>
  <c r="G1456" i="2" l="1"/>
  <c r="I1456" i="2" s="1"/>
  <c r="M1456" i="2" s="1"/>
  <c r="E1457" i="2" s="1"/>
  <c r="F1456" i="2"/>
  <c r="J1456" i="2" l="1"/>
  <c r="L1456" i="2" s="1"/>
  <c r="H1456" i="2"/>
  <c r="K1456" i="2" s="1"/>
  <c r="D1457" i="2" l="1"/>
  <c r="G1457" i="2" l="1"/>
  <c r="I1457" i="2" s="1"/>
  <c r="M1457" i="2" s="1"/>
  <c r="E1458" i="2" s="1"/>
  <c r="F1457" i="2"/>
  <c r="H1457" i="2" l="1"/>
  <c r="K1457" i="2" s="1"/>
  <c r="D1458" i="2" s="1"/>
  <c r="J1457" i="2"/>
  <c r="L1457" i="2" s="1"/>
  <c r="F1458" i="2" l="1"/>
  <c r="G1458" i="2"/>
  <c r="I1458" i="2" s="1"/>
  <c r="M1458" i="2" s="1"/>
  <c r="E1459" i="2" s="1"/>
  <c r="J1458" i="2" l="1"/>
  <c r="L1458" i="2" s="1"/>
  <c r="H1458" i="2"/>
  <c r="K1458" i="2" s="1"/>
  <c r="D1459" i="2" l="1"/>
  <c r="F1459" i="2" l="1"/>
  <c r="G1459" i="2"/>
  <c r="I1459" i="2" s="1"/>
  <c r="M1459" i="2" s="1"/>
  <c r="E1460" i="2" s="1"/>
  <c r="J1459" i="2" l="1"/>
  <c r="L1459" i="2" s="1"/>
  <c r="H1459" i="2"/>
  <c r="K1459" i="2" s="1"/>
  <c r="D1460" i="2" l="1"/>
  <c r="G1460" i="2" l="1"/>
  <c r="I1460" i="2" s="1"/>
  <c r="M1460" i="2" s="1"/>
  <c r="E1461" i="2" s="1"/>
  <c r="F1460" i="2"/>
  <c r="J1460" i="2" l="1"/>
  <c r="L1460" i="2" s="1"/>
  <c r="H1460" i="2"/>
  <c r="K1460" i="2" s="1"/>
  <c r="D1461" i="2" l="1"/>
  <c r="G1461" i="2" l="1"/>
  <c r="I1461" i="2" s="1"/>
  <c r="M1461" i="2" s="1"/>
  <c r="E1462" i="2" s="1"/>
  <c r="F1461" i="2"/>
  <c r="J1461" i="2" l="1"/>
  <c r="L1461" i="2" s="1"/>
  <c r="H1461" i="2"/>
  <c r="K1461" i="2" s="1"/>
  <c r="D1462" i="2" l="1"/>
  <c r="F1462" i="2" l="1"/>
  <c r="G1462" i="2"/>
  <c r="I1462" i="2" s="1"/>
  <c r="M1462" i="2" s="1"/>
  <c r="E1463" i="2" s="1"/>
  <c r="J1462" i="2" l="1"/>
  <c r="L1462" i="2" s="1"/>
  <c r="H1462" i="2"/>
  <c r="K1462" i="2" s="1"/>
  <c r="D1463" i="2" l="1"/>
  <c r="G1463" i="2" l="1"/>
  <c r="I1463" i="2" s="1"/>
  <c r="M1463" i="2" s="1"/>
  <c r="E1464" i="2" s="1"/>
  <c r="F1463" i="2"/>
  <c r="J1463" i="2" l="1"/>
  <c r="L1463" i="2" s="1"/>
  <c r="H1463" i="2"/>
  <c r="K1463" i="2" s="1"/>
  <c r="D1464" i="2" l="1"/>
  <c r="G1464" i="2" l="1"/>
  <c r="I1464" i="2" s="1"/>
  <c r="M1464" i="2" s="1"/>
  <c r="E1465" i="2" s="1"/>
  <c r="F1464" i="2"/>
  <c r="J1464" i="2" l="1"/>
  <c r="L1464" i="2" s="1"/>
  <c r="H1464" i="2"/>
  <c r="K1464" i="2" s="1"/>
  <c r="D1465" i="2" l="1"/>
  <c r="G1465" i="2" l="1"/>
  <c r="I1465" i="2" s="1"/>
  <c r="M1465" i="2" s="1"/>
  <c r="E1466" i="2" s="1"/>
  <c r="F1465" i="2"/>
  <c r="J1465" i="2" l="1"/>
  <c r="L1465" i="2" s="1"/>
  <c r="H1465" i="2"/>
  <c r="K1465" i="2" s="1"/>
  <c r="D1466" i="2" l="1"/>
  <c r="F1466" i="2" l="1"/>
  <c r="G1466" i="2"/>
  <c r="I1466" i="2" s="1"/>
  <c r="M1466" i="2" s="1"/>
  <c r="E1467" i="2" s="1"/>
  <c r="J1466" i="2" l="1"/>
  <c r="L1466" i="2" s="1"/>
  <c r="H1466" i="2"/>
  <c r="K1466" i="2" s="1"/>
  <c r="D1467" i="2" l="1"/>
  <c r="G1467" i="2" l="1"/>
  <c r="I1467" i="2" s="1"/>
  <c r="M1467" i="2" s="1"/>
  <c r="E1468" i="2" s="1"/>
  <c r="F1467" i="2"/>
  <c r="J1467" i="2" l="1"/>
  <c r="L1467" i="2" s="1"/>
  <c r="H1467" i="2"/>
  <c r="K1467" i="2" s="1"/>
  <c r="D1468" i="2" l="1"/>
  <c r="G1468" i="2" l="1"/>
  <c r="I1468" i="2" s="1"/>
  <c r="M1468" i="2" s="1"/>
  <c r="E1469" i="2" s="1"/>
  <c r="F1468" i="2"/>
  <c r="J1468" i="2" l="1"/>
  <c r="L1468" i="2" s="1"/>
  <c r="H1468" i="2"/>
  <c r="K1468" i="2" s="1"/>
  <c r="D1469" i="2" l="1"/>
  <c r="G1469" i="2" l="1"/>
  <c r="I1469" i="2" s="1"/>
  <c r="M1469" i="2" s="1"/>
  <c r="E1470" i="2" s="1"/>
  <c r="F1469" i="2"/>
  <c r="J1469" i="2" l="1"/>
  <c r="L1469" i="2" s="1"/>
  <c r="H1469" i="2"/>
  <c r="K1469" i="2" s="1"/>
  <c r="D1470" i="2" l="1"/>
  <c r="F1470" i="2" l="1"/>
  <c r="G1470" i="2"/>
  <c r="I1470" i="2" s="1"/>
  <c r="M1470" i="2" s="1"/>
  <c r="E1471" i="2" s="1"/>
  <c r="H1470" i="2" l="1"/>
  <c r="K1470" i="2" s="1"/>
  <c r="D1471" i="2" s="1"/>
  <c r="J1470" i="2"/>
  <c r="L1470" i="2" s="1"/>
  <c r="G1471" i="2" l="1"/>
  <c r="I1471" i="2" s="1"/>
  <c r="M1471" i="2" s="1"/>
  <c r="E1472" i="2" s="1"/>
  <c r="F1471" i="2"/>
  <c r="J1471" i="2" l="1"/>
  <c r="L1471" i="2" s="1"/>
  <c r="H1471" i="2"/>
  <c r="K1471" i="2" s="1"/>
  <c r="D1472" i="2" l="1"/>
  <c r="G1472" i="2" l="1"/>
  <c r="I1472" i="2" s="1"/>
  <c r="M1472" i="2" s="1"/>
  <c r="E1473" i="2" s="1"/>
  <c r="F1472" i="2"/>
  <c r="J1472" i="2" l="1"/>
  <c r="L1472" i="2" s="1"/>
  <c r="H1472" i="2"/>
  <c r="K1472" i="2" s="1"/>
  <c r="D1473" i="2" l="1"/>
  <c r="G1473" i="2" l="1"/>
  <c r="I1473" i="2" s="1"/>
  <c r="M1473" i="2" s="1"/>
  <c r="E1474" i="2" s="1"/>
  <c r="F1473" i="2"/>
  <c r="J1473" i="2" l="1"/>
  <c r="L1473" i="2" s="1"/>
  <c r="H1473" i="2"/>
  <c r="K1473" i="2" s="1"/>
  <c r="D1474" i="2" l="1"/>
  <c r="G1474" i="2" l="1"/>
  <c r="I1474" i="2" s="1"/>
  <c r="M1474" i="2" s="1"/>
  <c r="E1475" i="2" s="1"/>
  <c r="F1474" i="2"/>
  <c r="J1474" i="2" l="1"/>
  <c r="L1474" i="2" s="1"/>
  <c r="H1474" i="2"/>
  <c r="K1474" i="2" s="1"/>
  <c r="D1475" i="2" l="1"/>
  <c r="G1475" i="2" l="1"/>
  <c r="I1475" i="2" s="1"/>
  <c r="M1475" i="2" s="1"/>
  <c r="E1476" i="2" s="1"/>
  <c r="F1475" i="2"/>
  <c r="J1475" i="2" l="1"/>
  <c r="L1475" i="2" s="1"/>
  <c r="H1475" i="2"/>
  <c r="K1475" i="2" s="1"/>
  <c r="D1476" i="2" l="1"/>
  <c r="G1476" i="2" l="1"/>
  <c r="I1476" i="2" s="1"/>
  <c r="M1476" i="2" s="1"/>
  <c r="E1477" i="2" s="1"/>
  <c r="F1476" i="2"/>
  <c r="H1476" i="2" l="1"/>
  <c r="K1476" i="2" s="1"/>
  <c r="D1477" i="2" s="1"/>
  <c r="J1476" i="2"/>
  <c r="L1476" i="2" s="1"/>
  <c r="G1477" i="2" l="1"/>
  <c r="I1477" i="2" s="1"/>
  <c r="M1477" i="2" s="1"/>
  <c r="E1478" i="2" s="1"/>
  <c r="F1477" i="2"/>
  <c r="J1477" i="2" l="1"/>
  <c r="L1477" i="2" s="1"/>
  <c r="H1477" i="2"/>
  <c r="K1477" i="2" s="1"/>
  <c r="D1478" i="2" l="1"/>
  <c r="F1478" i="2" l="1"/>
  <c r="G1478" i="2"/>
  <c r="I1478" i="2" s="1"/>
  <c r="M1478" i="2" s="1"/>
  <c r="E1479" i="2" s="1"/>
  <c r="J1478" i="2" l="1"/>
  <c r="L1478" i="2" s="1"/>
  <c r="H1478" i="2"/>
  <c r="K1478" i="2" s="1"/>
  <c r="D1479" i="2" s="1"/>
  <c r="G1479" i="2" l="1"/>
  <c r="I1479" i="2" s="1"/>
  <c r="M1479" i="2" s="1"/>
  <c r="E1480" i="2" s="1"/>
  <c r="F1479" i="2"/>
  <c r="H1479" i="2" l="1"/>
  <c r="K1479" i="2" s="1"/>
  <c r="J1479" i="2"/>
  <c r="L1479" i="2" s="1"/>
  <c r="D1480" i="2" l="1"/>
  <c r="G1480" i="2" l="1"/>
  <c r="I1480" i="2" s="1"/>
  <c r="M1480" i="2" s="1"/>
  <c r="E1481" i="2" s="1"/>
  <c r="F1480" i="2"/>
  <c r="J1480" i="2" l="1"/>
  <c r="L1480" i="2" s="1"/>
  <c r="H1480" i="2"/>
  <c r="K1480" i="2" s="1"/>
  <c r="D1481" i="2" l="1"/>
  <c r="G1481" i="2" l="1"/>
  <c r="I1481" i="2" s="1"/>
  <c r="M1481" i="2" s="1"/>
  <c r="E1482" i="2" s="1"/>
  <c r="F1481" i="2"/>
  <c r="J1481" i="2" l="1"/>
  <c r="L1481" i="2" s="1"/>
  <c r="H1481" i="2"/>
  <c r="K1481" i="2" s="1"/>
  <c r="D1482" i="2" l="1"/>
  <c r="F1482" i="2" l="1"/>
  <c r="G1482" i="2"/>
  <c r="I1482" i="2" s="1"/>
  <c r="M1482" i="2" s="1"/>
  <c r="E1483" i="2" s="1"/>
  <c r="J1482" i="2" l="1"/>
  <c r="L1482" i="2" s="1"/>
  <c r="H1482" i="2"/>
  <c r="K1482" i="2" s="1"/>
  <c r="D1483" i="2" l="1"/>
  <c r="F1483" i="2" l="1"/>
  <c r="G1483" i="2"/>
  <c r="I1483" i="2" s="1"/>
  <c r="M1483" i="2" s="1"/>
  <c r="E1484" i="2" s="1"/>
  <c r="J1483" i="2" l="1"/>
  <c r="L1483" i="2" s="1"/>
  <c r="H1483" i="2"/>
  <c r="K1483" i="2" s="1"/>
  <c r="D1484" i="2" l="1"/>
  <c r="G1484" i="2" l="1"/>
  <c r="I1484" i="2" s="1"/>
  <c r="M1484" i="2" s="1"/>
  <c r="E1485" i="2" s="1"/>
  <c r="F1484" i="2"/>
  <c r="J1484" i="2" l="1"/>
  <c r="L1484" i="2" s="1"/>
  <c r="H1484" i="2"/>
  <c r="K1484" i="2" s="1"/>
  <c r="D1485" i="2" l="1"/>
  <c r="G1485" i="2" l="1"/>
  <c r="I1485" i="2" s="1"/>
  <c r="M1485" i="2" s="1"/>
  <c r="E1486" i="2" s="1"/>
  <c r="F1485" i="2"/>
  <c r="J1485" i="2" l="1"/>
  <c r="L1485" i="2" s="1"/>
  <c r="H1485" i="2"/>
  <c r="K1485" i="2" s="1"/>
  <c r="D1486" i="2" l="1"/>
  <c r="F1486" i="2" l="1"/>
  <c r="G1486" i="2"/>
  <c r="I1486" i="2" s="1"/>
  <c r="M1486" i="2" s="1"/>
  <c r="E1487" i="2" s="1"/>
  <c r="J1486" i="2" l="1"/>
  <c r="L1486" i="2" s="1"/>
  <c r="H1486" i="2"/>
  <c r="K1486" i="2" s="1"/>
  <c r="D1487" i="2" l="1"/>
  <c r="G1487" i="2" l="1"/>
  <c r="I1487" i="2" s="1"/>
  <c r="M1487" i="2" s="1"/>
  <c r="E1488" i="2" s="1"/>
  <c r="F1487" i="2"/>
  <c r="J1487" i="2" l="1"/>
  <c r="L1487" i="2" s="1"/>
  <c r="H1487" i="2"/>
  <c r="K1487" i="2" s="1"/>
  <c r="D1488" i="2" l="1"/>
  <c r="G1488" i="2" l="1"/>
  <c r="I1488" i="2" s="1"/>
  <c r="M1488" i="2" s="1"/>
  <c r="E1489" i="2" s="1"/>
  <c r="F1488" i="2"/>
  <c r="J1488" i="2" l="1"/>
  <c r="L1488" i="2" s="1"/>
  <c r="H1488" i="2"/>
  <c r="K1488" i="2" s="1"/>
  <c r="D1489" i="2" l="1"/>
  <c r="G1489" i="2" l="1"/>
  <c r="I1489" i="2" s="1"/>
  <c r="M1489" i="2" s="1"/>
  <c r="E1490" i="2" s="1"/>
  <c r="F1489" i="2"/>
  <c r="J1489" i="2" l="1"/>
  <c r="L1489" i="2" s="1"/>
  <c r="H1489" i="2"/>
  <c r="K1489" i="2" s="1"/>
  <c r="D1490" i="2" l="1"/>
  <c r="F1490" i="2" l="1"/>
  <c r="G1490" i="2"/>
  <c r="I1490" i="2" s="1"/>
  <c r="M1490" i="2" s="1"/>
  <c r="E1491" i="2" s="1"/>
  <c r="J1490" i="2" l="1"/>
  <c r="L1490" i="2" s="1"/>
  <c r="H1490" i="2"/>
  <c r="K1490" i="2" s="1"/>
  <c r="D1491" i="2" l="1"/>
  <c r="F1491" i="2" l="1"/>
  <c r="G1491" i="2"/>
  <c r="I1491" i="2" s="1"/>
  <c r="M1491" i="2" s="1"/>
  <c r="E1492" i="2" s="1"/>
  <c r="J1491" i="2" l="1"/>
  <c r="L1491" i="2" s="1"/>
  <c r="H1491" i="2"/>
  <c r="K1491" i="2" s="1"/>
  <c r="D1492" i="2" l="1"/>
  <c r="F1492" i="2" l="1"/>
  <c r="G1492" i="2"/>
  <c r="I1492" i="2" s="1"/>
  <c r="M1492" i="2" s="1"/>
  <c r="E1493" i="2" s="1"/>
  <c r="J1492" i="2" l="1"/>
  <c r="L1492" i="2" s="1"/>
  <c r="H1492" i="2"/>
  <c r="K1492" i="2" s="1"/>
  <c r="D1493" i="2" l="1"/>
  <c r="F1493" i="2" l="1"/>
  <c r="G1493" i="2"/>
  <c r="I1493" i="2" s="1"/>
  <c r="M1493" i="2" s="1"/>
  <c r="E1494" i="2" s="1"/>
  <c r="J1493" i="2" l="1"/>
  <c r="L1493" i="2" s="1"/>
  <c r="H1493" i="2"/>
  <c r="K1493" i="2" s="1"/>
  <c r="D1494" i="2" s="1"/>
  <c r="F1494" i="2" l="1"/>
  <c r="G1494" i="2"/>
  <c r="I1494" i="2" s="1"/>
  <c r="M1494" i="2" s="1"/>
  <c r="E1495" i="2" s="1"/>
  <c r="H1494" i="2" l="1"/>
  <c r="K1494" i="2" s="1"/>
  <c r="D1495" i="2" s="1"/>
  <c r="J1494" i="2"/>
  <c r="L1494" i="2" s="1"/>
  <c r="F1495" i="2" l="1"/>
  <c r="G1495" i="2"/>
  <c r="I1495" i="2" s="1"/>
  <c r="M1495" i="2" s="1"/>
  <c r="E1496" i="2" s="1"/>
  <c r="H1495" i="2" l="1"/>
  <c r="K1495" i="2" s="1"/>
  <c r="D1496" i="2" s="1"/>
  <c r="J1495" i="2"/>
  <c r="L1495" i="2" s="1"/>
  <c r="G1496" i="2" l="1"/>
  <c r="I1496" i="2" s="1"/>
  <c r="M1496" i="2" s="1"/>
  <c r="E1497" i="2" s="1"/>
  <c r="F1496" i="2"/>
  <c r="J1496" i="2" l="1"/>
  <c r="L1496" i="2" s="1"/>
  <c r="H1496" i="2"/>
  <c r="K1496" i="2" s="1"/>
  <c r="D1497" i="2" l="1"/>
  <c r="G1497" i="2" l="1"/>
  <c r="I1497" i="2" s="1"/>
  <c r="M1497" i="2" s="1"/>
  <c r="E1498" i="2" s="1"/>
  <c r="F1497" i="2"/>
  <c r="J1497" i="2" l="1"/>
  <c r="L1497" i="2" s="1"/>
  <c r="H1497" i="2"/>
  <c r="K1497" i="2" s="1"/>
  <c r="D1498" i="2" l="1"/>
  <c r="F1498" i="2" l="1"/>
  <c r="G1498" i="2"/>
  <c r="I1498" i="2" s="1"/>
  <c r="M1498" i="2" s="1"/>
  <c r="E1499" i="2" s="1"/>
  <c r="H1498" i="2" l="1"/>
  <c r="K1498" i="2" s="1"/>
  <c r="D1499" i="2" s="1"/>
  <c r="J1498" i="2"/>
  <c r="L1498" i="2" s="1"/>
  <c r="G1499" i="2" l="1"/>
  <c r="I1499" i="2" s="1"/>
  <c r="M1499" i="2" s="1"/>
  <c r="E1500" i="2" s="1"/>
  <c r="F1499" i="2"/>
  <c r="H1499" i="2" l="1"/>
  <c r="K1499" i="2" s="1"/>
  <c r="D1500" i="2" s="1"/>
  <c r="J1499" i="2"/>
  <c r="L1499" i="2" s="1"/>
  <c r="G1500" i="2" l="1"/>
  <c r="I1500" i="2" s="1"/>
  <c r="M1500" i="2" s="1"/>
  <c r="E1501" i="2" s="1"/>
  <c r="F1500" i="2"/>
  <c r="H1500" i="2" l="1"/>
  <c r="K1500" i="2" s="1"/>
  <c r="D1501" i="2" s="1"/>
  <c r="J1500" i="2"/>
  <c r="L1500" i="2" s="1"/>
  <c r="G1501" i="2" l="1"/>
  <c r="I1501" i="2" s="1"/>
  <c r="M1501" i="2" s="1"/>
  <c r="E1502" i="2" s="1"/>
  <c r="F1501" i="2"/>
  <c r="J1501" i="2" l="1"/>
  <c r="L1501" i="2" s="1"/>
  <c r="H1501" i="2"/>
  <c r="K1501" i="2" s="1"/>
  <c r="D1502" i="2" l="1"/>
  <c r="F1502" i="2" l="1"/>
  <c r="G1502" i="2"/>
  <c r="I1502" i="2" s="1"/>
  <c r="M1502" i="2" s="1"/>
  <c r="E1503" i="2" s="1"/>
  <c r="H1502" i="2" l="1"/>
  <c r="K1502" i="2" s="1"/>
  <c r="D1503" i="2" s="1"/>
  <c r="J1502" i="2"/>
  <c r="L1502" i="2" s="1"/>
  <c r="G1503" i="2" l="1"/>
  <c r="I1503" i="2" s="1"/>
  <c r="M1503" i="2" s="1"/>
  <c r="E1504" i="2" s="1"/>
  <c r="F1503" i="2"/>
  <c r="J1503" i="2" l="1"/>
  <c r="L1503" i="2" s="1"/>
  <c r="H1503" i="2"/>
  <c r="K1503" i="2" s="1"/>
  <c r="D1504" i="2" s="1"/>
  <c r="G1504" i="2" l="1"/>
  <c r="I1504" i="2" s="1"/>
  <c r="M1504" i="2" s="1"/>
  <c r="E1505" i="2" s="1"/>
  <c r="F1504" i="2"/>
  <c r="H1504" i="2" l="1"/>
  <c r="K1504" i="2" s="1"/>
  <c r="J1504" i="2"/>
  <c r="L1504" i="2" s="1"/>
  <c r="D1505" i="2" l="1"/>
  <c r="G1505" i="2" l="1"/>
  <c r="I1505" i="2" s="1"/>
  <c r="M1505" i="2" s="1"/>
  <c r="E1506" i="2" s="1"/>
  <c r="F1505" i="2"/>
  <c r="H1505" i="2" l="1"/>
  <c r="K1505" i="2" s="1"/>
  <c r="J1505" i="2"/>
  <c r="L1505" i="2" s="1"/>
  <c r="D1506" i="2" l="1"/>
  <c r="F1506" i="2" l="1"/>
  <c r="G1506" i="2"/>
  <c r="I1506" i="2" s="1"/>
  <c r="M1506" i="2" s="1"/>
  <c r="E1507" i="2" s="1"/>
  <c r="H1506" i="2" l="1"/>
  <c r="K1506" i="2" s="1"/>
  <c r="J1506" i="2"/>
  <c r="L1506" i="2" s="1"/>
  <c r="D1507" i="2" l="1"/>
  <c r="G1507" i="2" l="1"/>
  <c r="I1507" i="2" s="1"/>
  <c r="M1507" i="2" s="1"/>
  <c r="E1508" i="2" s="1"/>
  <c r="F1507" i="2"/>
  <c r="H1507" i="2" l="1"/>
  <c r="K1507" i="2" s="1"/>
  <c r="J1507" i="2"/>
  <c r="L1507" i="2" s="1"/>
  <c r="D1508" i="2" l="1"/>
  <c r="G1508" i="2" l="1"/>
  <c r="I1508" i="2" s="1"/>
  <c r="M1508" i="2" s="1"/>
  <c r="E1509" i="2" s="1"/>
  <c r="F1508" i="2"/>
  <c r="J1508" i="2" l="1"/>
  <c r="L1508" i="2" s="1"/>
  <c r="H1508" i="2"/>
  <c r="K1508" i="2" s="1"/>
  <c r="D1509" i="2" s="1"/>
  <c r="G1509" i="2" l="1"/>
  <c r="I1509" i="2" s="1"/>
  <c r="M1509" i="2" s="1"/>
  <c r="E1510" i="2" s="1"/>
  <c r="F1509" i="2"/>
  <c r="J1509" i="2" l="1"/>
  <c r="L1509" i="2" s="1"/>
  <c r="H1509" i="2"/>
  <c r="K1509" i="2" s="1"/>
  <c r="D1510" i="2" s="1"/>
  <c r="F1510" i="2" l="1"/>
  <c r="G1510" i="2"/>
  <c r="I1510" i="2" s="1"/>
  <c r="M1510" i="2" s="1"/>
  <c r="E1511" i="2" s="1"/>
  <c r="H1510" i="2" l="1"/>
  <c r="K1510" i="2" s="1"/>
  <c r="J1510" i="2"/>
  <c r="L1510" i="2" s="1"/>
  <c r="D1511" i="2" l="1"/>
  <c r="G1511" i="2" l="1"/>
  <c r="I1511" i="2" s="1"/>
  <c r="M1511" i="2" s="1"/>
  <c r="E1512" i="2" s="1"/>
  <c r="F1511" i="2"/>
  <c r="J1511" i="2" l="1"/>
  <c r="L1511" i="2" s="1"/>
  <c r="H1511" i="2"/>
  <c r="K1511" i="2" s="1"/>
  <c r="D1512" i="2" l="1"/>
  <c r="G1512" i="2" l="1"/>
  <c r="I1512" i="2" s="1"/>
  <c r="M1512" i="2" s="1"/>
  <c r="E1513" i="2" s="1"/>
  <c r="F1512" i="2"/>
  <c r="H1512" i="2" l="1"/>
  <c r="K1512" i="2" s="1"/>
  <c r="D1513" i="2" s="1"/>
  <c r="J1512" i="2"/>
  <c r="L1512" i="2" s="1"/>
  <c r="G1513" i="2" l="1"/>
  <c r="I1513" i="2" s="1"/>
  <c r="M1513" i="2" s="1"/>
  <c r="E1514" i="2" s="1"/>
  <c r="F1513" i="2"/>
  <c r="H1513" i="2" l="1"/>
  <c r="K1513" i="2" s="1"/>
  <c r="D1514" i="2" s="1"/>
  <c r="J1513" i="2"/>
  <c r="L1513" i="2" s="1"/>
  <c r="F1514" i="2" l="1"/>
  <c r="G1514" i="2"/>
  <c r="I1514" i="2" s="1"/>
  <c r="M1514" i="2" s="1"/>
  <c r="E1515" i="2" s="1"/>
  <c r="J1514" i="2" l="1"/>
  <c r="L1514" i="2" s="1"/>
  <c r="H1514" i="2"/>
  <c r="K1514" i="2" s="1"/>
  <c r="D1515" i="2" l="1"/>
  <c r="G1515" i="2" l="1"/>
  <c r="I1515" i="2" s="1"/>
  <c r="M1515" i="2" s="1"/>
  <c r="E1516" i="2" s="1"/>
  <c r="F1515" i="2"/>
  <c r="J1515" i="2" l="1"/>
  <c r="L1515" i="2" s="1"/>
  <c r="H1515" i="2"/>
  <c r="K1515" i="2" s="1"/>
  <c r="D1516" i="2" l="1"/>
  <c r="G1516" i="2" l="1"/>
  <c r="I1516" i="2" s="1"/>
  <c r="M1516" i="2" s="1"/>
  <c r="E1517" i="2" s="1"/>
  <c r="F1516" i="2"/>
  <c r="J1516" i="2" l="1"/>
  <c r="L1516" i="2" s="1"/>
  <c r="H1516" i="2"/>
  <c r="K1516" i="2" s="1"/>
  <c r="D1517" i="2" l="1"/>
  <c r="G1517" i="2" l="1"/>
  <c r="I1517" i="2" s="1"/>
  <c r="M1517" i="2" s="1"/>
  <c r="E1518" i="2" s="1"/>
  <c r="F1517" i="2"/>
  <c r="J1517" i="2" l="1"/>
  <c r="L1517" i="2" s="1"/>
  <c r="H1517" i="2"/>
  <c r="K1517" i="2" s="1"/>
  <c r="D1518" i="2" l="1"/>
  <c r="F1518" i="2" l="1"/>
  <c r="G1518" i="2"/>
  <c r="I1518" i="2" s="1"/>
  <c r="M1518" i="2" s="1"/>
  <c r="E1519" i="2" s="1"/>
  <c r="J1518" i="2" l="1"/>
  <c r="L1518" i="2" s="1"/>
  <c r="H1518" i="2"/>
  <c r="K1518" i="2" s="1"/>
  <c r="D1519" i="2" l="1"/>
  <c r="G1519" i="2" l="1"/>
  <c r="I1519" i="2" s="1"/>
  <c r="M1519" i="2" s="1"/>
  <c r="E1520" i="2" s="1"/>
  <c r="F1519" i="2"/>
  <c r="J1519" i="2" l="1"/>
  <c r="L1519" i="2" s="1"/>
  <c r="H1519" i="2"/>
  <c r="K1519" i="2" s="1"/>
  <c r="D1520" i="2" l="1"/>
  <c r="G1520" i="2" l="1"/>
  <c r="I1520" i="2" s="1"/>
  <c r="M1520" i="2" s="1"/>
  <c r="E1521" i="2" s="1"/>
  <c r="F1520" i="2"/>
  <c r="H1520" i="2" l="1"/>
  <c r="K1520" i="2" s="1"/>
  <c r="D1521" i="2" s="1"/>
  <c r="J1520" i="2"/>
  <c r="L1520" i="2" s="1"/>
  <c r="G1521" i="2" l="1"/>
  <c r="I1521" i="2" s="1"/>
  <c r="M1521" i="2" s="1"/>
  <c r="E1522" i="2" s="1"/>
  <c r="F1521" i="2"/>
  <c r="J1521" i="2" l="1"/>
  <c r="L1521" i="2" s="1"/>
  <c r="H1521" i="2"/>
  <c r="K1521" i="2" s="1"/>
  <c r="D1522" i="2" l="1"/>
  <c r="F1522" i="2" l="1"/>
  <c r="G1522" i="2"/>
  <c r="I1522" i="2" s="1"/>
  <c r="M1522" i="2" s="1"/>
  <c r="E1523" i="2" s="1"/>
  <c r="J1522" i="2" l="1"/>
  <c r="L1522" i="2" s="1"/>
  <c r="H1522" i="2"/>
  <c r="K1522" i="2" s="1"/>
  <c r="D1523" i="2" l="1"/>
  <c r="G1523" i="2" l="1"/>
  <c r="I1523" i="2" s="1"/>
  <c r="M1523" i="2" s="1"/>
  <c r="E1524" i="2" s="1"/>
  <c r="F1523" i="2"/>
  <c r="J1523" i="2" l="1"/>
  <c r="L1523" i="2" s="1"/>
  <c r="H1523" i="2"/>
  <c r="K1523" i="2" s="1"/>
  <c r="D1524" i="2" l="1"/>
  <c r="G1524" i="2" l="1"/>
  <c r="I1524" i="2" s="1"/>
  <c r="M1524" i="2" s="1"/>
  <c r="E1525" i="2" s="1"/>
  <c r="F1524" i="2"/>
  <c r="J1524" i="2" l="1"/>
  <c r="L1524" i="2" s="1"/>
  <c r="H1524" i="2"/>
  <c r="K1524" i="2" s="1"/>
  <c r="D1525" i="2" l="1"/>
  <c r="G1525" i="2" l="1"/>
  <c r="I1525" i="2" s="1"/>
  <c r="M1525" i="2" s="1"/>
  <c r="E1526" i="2" s="1"/>
  <c r="F1525" i="2"/>
  <c r="J1525" i="2" l="1"/>
  <c r="L1525" i="2" s="1"/>
  <c r="H1525" i="2"/>
  <c r="K1525" i="2" s="1"/>
  <c r="D1526" i="2" l="1"/>
  <c r="F1526" i="2" l="1"/>
  <c r="G1526" i="2"/>
  <c r="I1526" i="2" s="1"/>
  <c r="M1526" i="2" s="1"/>
  <c r="E1527" i="2" s="1"/>
  <c r="J1526" i="2" l="1"/>
  <c r="L1526" i="2" s="1"/>
  <c r="H1526" i="2"/>
  <c r="K1526" i="2" s="1"/>
  <c r="D1527" i="2" l="1"/>
  <c r="F1527" i="2" l="1"/>
  <c r="G1527" i="2"/>
  <c r="I1527" i="2" s="1"/>
  <c r="M1527" i="2" s="1"/>
  <c r="E1528" i="2" s="1"/>
  <c r="J1527" i="2" l="1"/>
  <c r="L1527" i="2" s="1"/>
  <c r="H1527" i="2"/>
  <c r="K1527" i="2" s="1"/>
  <c r="D1528" i="2" l="1"/>
  <c r="G1528" i="2" l="1"/>
  <c r="I1528" i="2" s="1"/>
  <c r="M1528" i="2" s="1"/>
  <c r="E1529" i="2" s="1"/>
  <c r="F1528" i="2"/>
  <c r="J1528" i="2" l="1"/>
  <c r="L1528" i="2" s="1"/>
  <c r="H1528" i="2"/>
  <c r="K1528" i="2" s="1"/>
  <c r="D1529" i="2" s="1"/>
  <c r="G1529" i="2" l="1"/>
  <c r="I1529" i="2" s="1"/>
  <c r="M1529" i="2" s="1"/>
  <c r="E1530" i="2" s="1"/>
  <c r="F1529" i="2"/>
  <c r="J1529" i="2" l="1"/>
  <c r="L1529" i="2" s="1"/>
  <c r="H1529" i="2"/>
  <c r="K1529" i="2" s="1"/>
  <c r="D1530" i="2" l="1"/>
  <c r="F1530" i="2" l="1"/>
  <c r="G1530" i="2"/>
  <c r="I1530" i="2" s="1"/>
  <c r="M1530" i="2" s="1"/>
  <c r="E1531" i="2" s="1"/>
  <c r="J1530" i="2" l="1"/>
  <c r="L1530" i="2" s="1"/>
  <c r="H1530" i="2"/>
  <c r="K1530" i="2" s="1"/>
  <c r="D1531" i="2" l="1"/>
  <c r="G1531" i="2" l="1"/>
  <c r="I1531" i="2" s="1"/>
  <c r="M1531" i="2" s="1"/>
  <c r="E1532" i="2" s="1"/>
  <c r="F1531" i="2"/>
  <c r="H1531" i="2" l="1"/>
  <c r="K1531" i="2" s="1"/>
  <c r="D1532" i="2" s="1"/>
  <c r="J1531" i="2"/>
  <c r="L1531" i="2" s="1"/>
  <c r="G1532" i="2" l="1"/>
  <c r="I1532" i="2" s="1"/>
  <c r="M1532" i="2" s="1"/>
  <c r="E1533" i="2" s="1"/>
  <c r="F1532" i="2"/>
  <c r="J1532" i="2" l="1"/>
  <c r="L1532" i="2" s="1"/>
  <c r="H1532" i="2"/>
  <c r="K1532" i="2" s="1"/>
  <c r="D1533" i="2" l="1"/>
  <c r="G1533" i="2" l="1"/>
  <c r="I1533" i="2" s="1"/>
  <c r="M1533" i="2" s="1"/>
  <c r="E1534" i="2" s="1"/>
  <c r="F1533" i="2"/>
  <c r="J1533" i="2" l="1"/>
  <c r="L1533" i="2" s="1"/>
  <c r="H1533" i="2"/>
  <c r="K1533" i="2" s="1"/>
  <c r="D1534" i="2" l="1"/>
  <c r="F1534" i="2" l="1"/>
  <c r="G1534" i="2"/>
  <c r="I1534" i="2" s="1"/>
  <c r="M1534" i="2" s="1"/>
  <c r="E1535" i="2" s="1"/>
  <c r="J1534" i="2" l="1"/>
  <c r="L1534" i="2" s="1"/>
  <c r="H1534" i="2"/>
  <c r="K1534" i="2" s="1"/>
  <c r="D1535" i="2" l="1"/>
  <c r="G1535" i="2" l="1"/>
  <c r="I1535" i="2" s="1"/>
  <c r="M1535" i="2" s="1"/>
  <c r="E1536" i="2" s="1"/>
  <c r="F1535" i="2"/>
  <c r="J1535" i="2" l="1"/>
  <c r="L1535" i="2" s="1"/>
  <c r="H1535" i="2"/>
  <c r="K1535" i="2" s="1"/>
  <c r="D1536" i="2" l="1"/>
  <c r="F1536" i="2" l="1"/>
  <c r="G1536" i="2"/>
  <c r="I1536" i="2" s="1"/>
  <c r="M1536" i="2" s="1"/>
  <c r="E1537" i="2" s="1"/>
  <c r="J1536" i="2" l="1"/>
  <c r="L1536" i="2" s="1"/>
  <c r="H1536" i="2"/>
  <c r="K1536" i="2" s="1"/>
  <c r="D1537" i="2" l="1"/>
  <c r="G1537" i="2" l="1"/>
  <c r="I1537" i="2" s="1"/>
  <c r="M1537" i="2" s="1"/>
  <c r="E1538" i="2" s="1"/>
  <c r="F1537" i="2"/>
  <c r="J1537" i="2" l="1"/>
  <c r="L1537" i="2" s="1"/>
  <c r="H1537" i="2"/>
  <c r="K1537" i="2" s="1"/>
  <c r="D1538" i="2" s="1"/>
  <c r="F1538" i="2" l="1"/>
  <c r="G1538" i="2"/>
  <c r="I1538" i="2" s="1"/>
  <c r="M1538" i="2" s="1"/>
  <c r="E1539" i="2" s="1"/>
  <c r="J1538" i="2" l="1"/>
  <c r="L1538" i="2" s="1"/>
  <c r="H1538" i="2"/>
  <c r="K1538" i="2" s="1"/>
  <c r="D1539" i="2" l="1"/>
  <c r="G1539" i="2" l="1"/>
  <c r="I1539" i="2" s="1"/>
  <c r="M1539" i="2" s="1"/>
  <c r="E1540" i="2" s="1"/>
  <c r="F1539" i="2"/>
  <c r="J1539" i="2" l="1"/>
  <c r="L1539" i="2" s="1"/>
  <c r="H1539" i="2"/>
  <c r="K1539" i="2" s="1"/>
  <c r="D1540" i="2" s="1"/>
  <c r="G1540" i="2" l="1"/>
  <c r="I1540" i="2" s="1"/>
  <c r="M1540" i="2" s="1"/>
  <c r="E1541" i="2" s="1"/>
  <c r="F1540" i="2"/>
  <c r="J1540" i="2" l="1"/>
  <c r="L1540" i="2" s="1"/>
  <c r="H1540" i="2"/>
  <c r="K1540" i="2" s="1"/>
  <c r="D1541" i="2" s="1"/>
  <c r="G1541" i="2" l="1"/>
  <c r="I1541" i="2" s="1"/>
  <c r="M1541" i="2" s="1"/>
  <c r="E1542" i="2" s="1"/>
  <c r="F1541" i="2"/>
  <c r="J1541" i="2" l="1"/>
  <c r="L1541" i="2" s="1"/>
  <c r="H1541" i="2"/>
  <c r="K1541" i="2" s="1"/>
  <c r="D1542" i="2" s="1"/>
  <c r="F1542" i="2" l="1"/>
  <c r="G1542" i="2"/>
  <c r="I1542" i="2" s="1"/>
  <c r="M1542" i="2" s="1"/>
  <c r="E1543" i="2" s="1"/>
  <c r="J1542" i="2" l="1"/>
  <c r="L1542" i="2" s="1"/>
  <c r="H1542" i="2"/>
  <c r="K1542" i="2" s="1"/>
  <c r="D1543" i="2" s="1"/>
  <c r="G1543" i="2" l="1"/>
  <c r="I1543" i="2" s="1"/>
  <c r="M1543" i="2" s="1"/>
  <c r="E1544" i="2" s="1"/>
  <c r="F1543" i="2"/>
  <c r="J1543" i="2" l="1"/>
  <c r="L1543" i="2" s="1"/>
  <c r="H1543" i="2"/>
  <c r="K1543" i="2" s="1"/>
  <c r="D1544" i="2" l="1"/>
  <c r="F1544" i="2" l="1"/>
  <c r="G1544" i="2"/>
  <c r="I1544" i="2" s="1"/>
  <c r="M1544" i="2" s="1"/>
  <c r="E1545" i="2" s="1"/>
  <c r="J1544" i="2" l="1"/>
  <c r="L1544" i="2" s="1"/>
  <c r="H1544" i="2"/>
  <c r="K1544" i="2" s="1"/>
  <c r="D1545" i="2" l="1"/>
  <c r="G1545" i="2" l="1"/>
  <c r="I1545" i="2" s="1"/>
  <c r="M1545" i="2" s="1"/>
  <c r="E1546" i="2" s="1"/>
  <c r="F1545" i="2"/>
  <c r="J1545" i="2" l="1"/>
  <c r="L1545" i="2" s="1"/>
  <c r="H1545" i="2"/>
  <c r="K1545" i="2" s="1"/>
  <c r="D1546" i="2" l="1"/>
  <c r="F1546" i="2" l="1"/>
  <c r="G1546" i="2"/>
  <c r="I1546" i="2" s="1"/>
  <c r="M1546" i="2" s="1"/>
  <c r="E1547" i="2" s="1"/>
  <c r="H1546" i="2" l="1"/>
  <c r="K1546" i="2" s="1"/>
  <c r="D1547" i="2" s="1"/>
  <c r="J1546" i="2"/>
  <c r="L1546" i="2" s="1"/>
  <c r="G1547" i="2" l="1"/>
  <c r="I1547" i="2" s="1"/>
  <c r="M1547" i="2" s="1"/>
  <c r="E1548" i="2" s="1"/>
  <c r="F1547" i="2"/>
  <c r="J1547" i="2" l="1"/>
  <c r="L1547" i="2" s="1"/>
  <c r="H1547" i="2"/>
  <c r="K1547" i="2" s="1"/>
  <c r="D1548" i="2" l="1"/>
  <c r="G1548" i="2" l="1"/>
  <c r="I1548" i="2" s="1"/>
  <c r="M1548" i="2" s="1"/>
  <c r="E1549" i="2" s="1"/>
  <c r="F1548" i="2"/>
  <c r="J1548" i="2" l="1"/>
  <c r="L1548" i="2" s="1"/>
  <c r="H1548" i="2"/>
  <c r="K1548" i="2" s="1"/>
  <c r="D1549" i="2" l="1"/>
  <c r="G1549" i="2" l="1"/>
  <c r="I1549" i="2" s="1"/>
  <c r="M1549" i="2" s="1"/>
  <c r="E1550" i="2" s="1"/>
  <c r="F1549" i="2"/>
  <c r="J1549" i="2" l="1"/>
  <c r="L1549" i="2" s="1"/>
  <c r="H1549" i="2"/>
  <c r="K1549" i="2" s="1"/>
  <c r="D1550" i="2" l="1"/>
  <c r="F1550" i="2" l="1"/>
  <c r="G1550" i="2"/>
  <c r="I1550" i="2" s="1"/>
  <c r="M1550" i="2" s="1"/>
  <c r="E1551" i="2" s="1"/>
  <c r="J1550" i="2" l="1"/>
  <c r="L1550" i="2" s="1"/>
  <c r="H1550" i="2"/>
  <c r="K1550" i="2" s="1"/>
  <c r="D1551" i="2" l="1"/>
  <c r="F1551" i="2" l="1"/>
  <c r="G1551" i="2"/>
  <c r="I1551" i="2" s="1"/>
  <c r="M1551" i="2" s="1"/>
  <c r="E1552" i="2" s="1"/>
  <c r="J1551" i="2" l="1"/>
  <c r="L1551" i="2" s="1"/>
  <c r="H1551" i="2"/>
  <c r="K1551" i="2" s="1"/>
  <c r="D1552" i="2" l="1"/>
  <c r="G1552" i="2" l="1"/>
  <c r="I1552" i="2" s="1"/>
  <c r="M1552" i="2" s="1"/>
  <c r="E1553" i="2" s="1"/>
  <c r="F1552" i="2"/>
  <c r="H1552" i="2" l="1"/>
  <c r="K1552" i="2" s="1"/>
  <c r="D1553" i="2" s="1"/>
  <c r="J1552" i="2"/>
  <c r="L1552" i="2" s="1"/>
  <c r="G1553" i="2" l="1"/>
  <c r="I1553" i="2" s="1"/>
  <c r="M1553" i="2" s="1"/>
  <c r="E1554" i="2" s="1"/>
  <c r="F1553" i="2"/>
  <c r="J1553" i="2" l="1"/>
  <c r="L1553" i="2" s="1"/>
  <c r="H1553" i="2"/>
  <c r="K1553" i="2" s="1"/>
  <c r="D1554" i="2" l="1"/>
  <c r="G1554" i="2" l="1"/>
  <c r="I1554" i="2" s="1"/>
  <c r="M1554" i="2" s="1"/>
  <c r="E1555" i="2" s="1"/>
  <c r="F1554" i="2"/>
  <c r="J1554" i="2" l="1"/>
  <c r="L1554" i="2" s="1"/>
  <c r="H1554" i="2"/>
  <c r="K1554" i="2" s="1"/>
  <c r="D1555" i="2" l="1"/>
  <c r="F1555" i="2" l="1"/>
  <c r="G1555" i="2"/>
  <c r="I1555" i="2" s="1"/>
  <c r="M1555" i="2" s="1"/>
  <c r="E1556" i="2" s="1"/>
  <c r="J1555" i="2" l="1"/>
  <c r="L1555" i="2" s="1"/>
  <c r="H1555" i="2"/>
  <c r="K1555" i="2" s="1"/>
  <c r="D1556" i="2" s="1"/>
  <c r="G1556" i="2" l="1"/>
  <c r="I1556" i="2" s="1"/>
  <c r="M1556" i="2" s="1"/>
  <c r="E1557" i="2" s="1"/>
  <c r="F1556" i="2"/>
  <c r="J1556" i="2" l="1"/>
  <c r="L1556" i="2" s="1"/>
  <c r="H1556" i="2"/>
  <c r="K1556" i="2" s="1"/>
  <c r="D1557" i="2" l="1"/>
  <c r="G1557" i="2" l="1"/>
  <c r="I1557" i="2" s="1"/>
  <c r="M1557" i="2" s="1"/>
  <c r="E1558" i="2" s="1"/>
  <c r="F1557" i="2"/>
  <c r="J1557" i="2" l="1"/>
  <c r="L1557" i="2" s="1"/>
  <c r="H1557" i="2"/>
  <c r="K1557" i="2" s="1"/>
  <c r="D1558" i="2" l="1"/>
  <c r="F1558" i="2" l="1"/>
  <c r="G1558" i="2"/>
  <c r="I1558" i="2" s="1"/>
  <c r="M1558" i="2" s="1"/>
  <c r="E1559" i="2" s="1"/>
  <c r="J1558" i="2" l="1"/>
  <c r="L1558" i="2" s="1"/>
  <c r="H1558" i="2"/>
  <c r="K1558" i="2" s="1"/>
  <c r="D1559" i="2" l="1"/>
  <c r="G1559" i="2" l="1"/>
  <c r="I1559" i="2" s="1"/>
  <c r="M1559" i="2" s="1"/>
  <c r="E1560" i="2" s="1"/>
  <c r="F1559" i="2"/>
  <c r="J1559" i="2" l="1"/>
  <c r="L1559" i="2" s="1"/>
  <c r="H1559" i="2"/>
  <c r="K1559" i="2" s="1"/>
  <c r="D1560" i="2" l="1"/>
  <c r="F1560" i="2" l="1"/>
  <c r="G1560" i="2"/>
  <c r="I1560" i="2" s="1"/>
  <c r="M1560" i="2" s="1"/>
  <c r="E1561" i="2" s="1"/>
  <c r="J1560" i="2" l="1"/>
  <c r="L1560" i="2" s="1"/>
  <c r="H1560" i="2"/>
  <c r="K1560" i="2" s="1"/>
  <c r="D1561" i="2" l="1"/>
  <c r="F1561" i="2" l="1"/>
  <c r="G1561" i="2"/>
  <c r="I1561" i="2" s="1"/>
  <c r="M1561" i="2" s="1"/>
  <c r="E1562" i="2" s="1"/>
  <c r="J1561" i="2" l="1"/>
  <c r="L1561" i="2" s="1"/>
  <c r="H1561" i="2"/>
  <c r="K1561" i="2" s="1"/>
  <c r="D1562" i="2" l="1"/>
  <c r="G1562" i="2" l="1"/>
  <c r="I1562" i="2" s="1"/>
  <c r="M1562" i="2" s="1"/>
  <c r="E1563" i="2" s="1"/>
  <c r="F1562" i="2"/>
  <c r="J1562" i="2" l="1"/>
  <c r="L1562" i="2" s="1"/>
  <c r="H1562" i="2"/>
  <c r="K1562" i="2" s="1"/>
  <c r="D1563" i="2" l="1"/>
  <c r="G1563" i="2" l="1"/>
  <c r="I1563" i="2" s="1"/>
  <c r="M1563" i="2" s="1"/>
  <c r="E1564" i="2" s="1"/>
  <c r="F1563" i="2"/>
  <c r="J1563" i="2" l="1"/>
  <c r="L1563" i="2" s="1"/>
  <c r="H1563" i="2"/>
  <c r="K1563" i="2" s="1"/>
  <c r="D1564" i="2" l="1"/>
  <c r="F1564" i="2" l="1"/>
  <c r="G1564" i="2"/>
  <c r="I1564" i="2" s="1"/>
  <c r="M1564" i="2" s="1"/>
  <c r="E1565" i="2" s="1"/>
  <c r="H1564" i="2" l="1"/>
  <c r="K1564" i="2" s="1"/>
  <c r="D1565" i="2" s="1"/>
  <c r="J1564" i="2"/>
  <c r="L1564" i="2" s="1"/>
  <c r="G1565" i="2" l="1"/>
  <c r="I1565" i="2" s="1"/>
  <c r="M1565" i="2" s="1"/>
  <c r="E1566" i="2" s="1"/>
  <c r="F1565" i="2"/>
  <c r="H1565" i="2" l="1"/>
  <c r="K1565" i="2" s="1"/>
  <c r="D1566" i="2" s="1"/>
  <c r="J1565" i="2"/>
  <c r="L1565" i="2" s="1"/>
  <c r="G1566" i="2" l="1"/>
  <c r="I1566" i="2" s="1"/>
  <c r="M1566" i="2" s="1"/>
  <c r="E1567" i="2" s="1"/>
  <c r="F1566" i="2"/>
  <c r="H1566" i="2" l="1"/>
  <c r="K1566" i="2" s="1"/>
  <c r="D1567" i="2" s="1"/>
  <c r="J1566" i="2"/>
  <c r="L1566" i="2" s="1"/>
  <c r="G1567" i="2" l="1"/>
  <c r="I1567" i="2" s="1"/>
  <c r="M1567" i="2" s="1"/>
  <c r="E1568" i="2" s="1"/>
  <c r="F1567" i="2"/>
  <c r="J1567" i="2" l="1"/>
  <c r="L1567" i="2" s="1"/>
  <c r="H1567" i="2"/>
  <c r="K1567" i="2" s="1"/>
  <c r="D1568" i="2" l="1"/>
  <c r="F1568" i="2" l="1"/>
  <c r="G1568" i="2"/>
  <c r="I1568" i="2" s="1"/>
  <c r="M1568" i="2" s="1"/>
  <c r="E1569" i="2" s="1"/>
  <c r="H1568" i="2" l="1"/>
  <c r="K1568" i="2" s="1"/>
  <c r="D1569" i="2" s="1"/>
  <c r="J1568" i="2"/>
  <c r="L1568" i="2" s="1"/>
  <c r="G1569" i="2" l="1"/>
  <c r="I1569" i="2" s="1"/>
  <c r="M1569" i="2" s="1"/>
  <c r="E1570" i="2" s="1"/>
  <c r="F1569" i="2"/>
  <c r="J1569" i="2" l="1"/>
  <c r="L1569" i="2" s="1"/>
  <c r="H1569" i="2"/>
  <c r="K1569" i="2" s="1"/>
  <c r="D1570" i="2" l="1"/>
  <c r="G1570" i="2" l="1"/>
  <c r="I1570" i="2" s="1"/>
  <c r="M1570" i="2" s="1"/>
  <c r="E1571" i="2" s="1"/>
  <c r="F1570" i="2"/>
  <c r="J1570" i="2" l="1"/>
  <c r="L1570" i="2" s="1"/>
  <c r="H1570" i="2"/>
  <c r="K1570" i="2" s="1"/>
  <c r="D1571" i="2" l="1"/>
  <c r="G1571" i="2" l="1"/>
  <c r="I1571" i="2" s="1"/>
  <c r="M1571" i="2" s="1"/>
  <c r="E1572" i="2" s="1"/>
  <c r="F1571" i="2"/>
  <c r="H1571" i="2" l="1"/>
  <c r="K1571" i="2" s="1"/>
  <c r="D1572" i="2" s="1"/>
  <c r="J1571" i="2"/>
  <c r="L1571" i="2" s="1"/>
  <c r="F1572" i="2" l="1"/>
  <c r="G1572" i="2"/>
  <c r="I1572" i="2" s="1"/>
  <c r="M1572" i="2" s="1"/>
  <c r="E1573" i="2" s="1"/>
  <c r="J1572" i="2" l="1"/>
  <c r="L1572" i="2" s="1"/>
  <c r="H1572" i="2"/>
  <c r="K1572" i="2" s="1"/>
  <c r="D1573" i="2" l="1"/>
  <c r="F1573" i="2" l="1"/>
  <c r="G1573" i="2"/>
  <c r="I1573" i="2" s="1"/>
  <c r="M1573" i="2" s="1"/>
  <c r="E1574" i="2" s="1"/>
  <c r="J1573" i="2" l="1"/>
  <c r="L1573" i="2" s="1"/>
  <c r="H1573" i="2"/>
  <c r="K1573" i="2" s="1"/>
  <c r="D1574" i="2" l="1"/>
  <c r="F1574" i="2" l="1"/>
  <c r="G1574" i="2"/>
  <c r="I1574" i="2" s="1"/>
  <c r="M1574" i="2" s="1"/>
  <c r="E1575" i="2" s="1"/>
  <c r="J1574" i="2" l="1"/>
  <c r="L1574" i="2" s="1"/>
  <c r="H1574" i="2"/>
  <c r="K1574" i="2" s="1"/>
  <c r="D1575" i="2" l="1"/>
  <c r="G1575" i="2" l="1"/>
  <c r="I1575" i="2" s="1"/>
  <c r="M1575" i="2" s="1"/>
  <c r="E1576" i="2" s="1"/>
  <c r="F1575" i="2"/>
  <c r="J1575" i="2" l="1"/>
  <c r="L1575" i="2" s="1"/>
  <c r="H1575" i="2"/>
  <c r="K1575" i="2" s="1"/>
  <c r="D1576" i="2" l="1"/>
  <c r="F1576" i="2" l="1"/>
  <c r="G1576" i="2"/>
  <c r="I1576" i="2" s="1"/>
  <c r="M1576" i="2" s="1"/>
  <c r="E1577" i="2" s="1"/>
  <c r="H1576" i="2" l="1"/>
  <c r="K1576" i="2" s="1"/>
  <c r="D1577" i="2" s="1"/>
  <c r="J1576" i="2"/>
  <c r="L1576" i="2" s="1"/>
  <c r="G1577" i="2" l="1"/>
  <c r="I1577" i="2" s="1"/>
  <c r="M1577" i="2" s="1"/>
  <c r="E1578" i="2" s="1"/>
  <c r="F1577" i="2"/>
  <c r="J1577" i="2" l="1"/>
  <c r="L1577" i="2" s="1"/>
  <c r="H1577" i="2"/>
  <c r="K1577" i="2" s="1"/>
  <c r="D1578" i="2" l="1"/>
  <c r="F1578" i="2" l="1"/>
  <c r="G1578" i="2"/>
  <c r="I1578" i="2" s="1"/>
  <c r="M1578" i="2" s="1"/>
  <c r="E1579" i="2" s="1"/>
  <c r="J1578" i="2" l="1"/>
  <c r="L1578" i="2" s="1"/>
  <c r="H1578" i="2"/>
  <c r="K1578" i="2" s="1"/>
  <c r="D1579" i="2" l="1"/>
  <c r="G1579" i="2" l="1"/>
  <c r="I1579" i="2" s="1"/>
  <c r="M1579" i="2" s="1"/>
  <c r="E1580" i="2" s="1"/>
  <c r="F1579" i="2"/>
  <c r="J1579" i="2" l="1"/>
  <c r="L1579" i="2" s="1"/>
  <c r="H1579" i="2"/>
  <c r="K1579" i="2" s="1"/>
  <c r="D1580" i="2" l="1"/>
  <c r="G1580" i="2" l="1"/>
  <c r="I1580" i="2" s="1"/>
  <c r="M1580" i="2" s="1"/>
  <c r="E1581" i="2" s="1"/>
  <c r="F1580" i="2"/>
  <c r="J1580" i="2" l="1"/>
  <c r="L1580" i="2" s="1"/>
  <c r="H1580" i="2"/>
  <c r="K1580" i="2" s="1"/>
  <c r="D1581" i="2" l="1"/>
  <c r="G1581" i="2" l="1"/>
  <c r="I1581" i="2" s="1"/>
  <c r="M1581" i="2" s="1"/>
  <c r="E1582" i="2" s="1"/>
  <c r="F1581" i="2"/>
  <c r="J1581" i="2" l="1"/>
  <c r="L1581" i="2" s="1"/>
  <c r="H1581" i="2"/>
  <c r="K1581" i="2" s="1"/>
  <c r="D1582" i="2" l="1"/>
  <c r="G1582" i="2" l="1"/>
  <c r="I1582" i="2" s="1"/>
  <c r="M1582" i="2" s="1"/>
  <c r="E1583" i="2" s="1"/>
  <c r="F1582" i="2"/>
  <c r="J1582" i="2" l="1"/>
  <c r="L1582" i="2" s="1"/>
  <c r="H1582" i="2"/>
  <c r="K1582" i="2" s="1"/>
  <c r="D1583" i="2" l="1"/>
  <c r="G1583" i="2" l="1"/>
  <c r="I1583" i="2" s="1"/>
  <c r="M1583" i="2" s="1"/>
  <c r="E1584" i="2" s="1"/>
  <c r="F1583" i="2"/>
  <c r="J1583" i="2" l="1"/>
  <c r="L1583" i="2" s="1"/>
  <c r="H1583" i="2"/>
  <c r="K1583" i="2" s="1"/>
  <c r="D1584" i="2" l="1"/>
  <c r="F1584" i="2" l="1"/>
  <c r="G1584" i="2"/>
  <c r="I1584" i="2" s="1"/>
  <c r="M1584" i="2" s="1"/>
  <c r="E1585" i="2" s="1"/>
  <c r="J1584" i="2" l="1"/>
  <c r="L1584" i="2" s="1"/>
  <c r="H1584" i="2"/>
  <c r="K1584" i="2" s="1"/>
  <c r="D1585" i="2" l="1"/>
  <c r="G1585" i="2" l="1"/>
  <c r="I1585" i="2" s="1"/>
  <c r="M1585" i="2" s="1"/>
  <c r="E1586" i="2" s="1"/>
  <c r="F1585" i="2"/>
  <c r="J1585" i="2" l="1"/>
  <c r="L1585" i="2" s="1"/>
  <c r="H1585" i="2"/>
  <c r="K1585" i="2" s="1"/>
  <c r="D1586" i="2" l="1"/>
  <c r="F1586" i="2" l="1"/>
  <c r="G1586" i="2"/>
  <c r="I1586" i="2" s="1"/>
  <c r="M1586" i="2" s="1"/>
  <c r="E1587" i="2" s="1"/>
  <c r="H1586" i="2" l="1"/>
  <c r="K1586" i="2" s="1"/>
  <c r="D1587" i="2" s="1"/>
  <c r="J1586" i="2"/>
  <c r="L1586" i="2" s="1"/>
  <c r="G1587" i="2" l="1"/>
  <c r="I1587" i="2" s="1"/>
  <c r="M1587" i="2" s="1"/>
  <c r="E1588" i="2" s="1"/>
  <c r="F1587" i="2"/>
  <c r="J1587" i="2" l="1"/>
  <c r="L1587" i="2" s="1"/>
  <c r="H1587" i="2"/>
  <c r="K1587" i="2" s="1"/>
  <c r="D1588" i="2" l="1"/>
  <c r="F1588" i="2" l="1"/>
  <c r="G1588" i="2"/>
  <c r="I1588" i="2" s="1"/>
  <c r="M1588" i="2" s="1"/>
  <c r="E1589" i="2" s="1"/>
  <c r="H1588" i="2" l="1"/>
  <c r="K1588" i="2" s="1"/>
  <c r="D1589" i="2" s="1"/>
  <c r="J1588" i="2"/>
  <c r="L1588" i="2" s="1"/>
  <c r="F1589" i="2" l="1"/>
  <c r="G1589" i="2"/>
  <c r="I1589" i="2" s="1"/>
  <c r="M1589" i="2" s="1"/>
  <c r="E1590" i="2" s="1"/>
  <c r="J1589" i="2" l="1"/>
  <c r="L1589" i="2" s="1"/>
  <c r="H1589" i="2"/>
  <c r="K1589" i="2" s="1"/>
  <c r="D1590" i="2" l="1"/>
  <c r="G1590" i="2" l="1"/>
  <c r="I1590" i="2" s="1"/>
  <c r="M1590" i="2" s="1"/>
  <c r="E1591" i="2" s="1"/>
  <c r="F1590" i="2"/>
  <c r="J1590" i="2" l="1"/>
  <c r="L1590" i="2" s="1"/>
  <c r="H1590" i="2"/>
  <c r="K1590" i="2" s="1"/>
  <c r="D1591" i="2" l="1"/>
  <c r="G1591" i="2" l="1"/>
  <c r="I1591" i="2" s="1"/>
  <c r="M1591" i="2" s="1"/>
  <c r="E1592" i="2" s="1"/>
  <c r="F1591" i="2"/>
  <c r="J1591" i="2" l="1"/>
  <c r="L1591" i="2" s="1"/>
  <c r="H1591" i="2"/>
  <c r="K1591" i="2" s="1"/>
  <c r="D1592" i="2" l="1"/>
  <c r="G1592" i="2" l="1"/>
  <c r="I1592" i="2" s="1"/>
  <c r="M1592" i="2" s="1"/>
  <c r="E1593" i="2" s="1"/>
  <c r="F1592" i="2"/>
  <c r="J1592" i="2" l="1"/>
  <c r="L1592" i="2" s="1"/>
  <c r="H1592" i="2"/>
  <c r="K1592" i="2" s="1"/>
  <c r="D1593" i="2" l="1"/>
  <c r="G1593" i="2" l="1"/>
  <c r="I1593" i="2" s="1"/>
  <c r="M1593" i="2" s="1"/>
  <c r="E1594" i="2" s="1"/>
  <c r="F1593" i="2"/>
  <c r="J1593" i="2" l="1"/>
  <c r="L1593" i="2" s="1"/>
  <c r="H1593" i="2"/>
  <c r="K1593" i="2" s="1"/>
  <c r="D1594" i="2" l="1"/>
  <c r="G1594" i="2" l="1"/>
  <c r="I1594" i="2" s="1"/>
  <c r="M1594" i="2" s="1"/>
  <c r="E1595" i="2" s="1"/>
  <c r="F1594" i="2"/>
  <c r="J1594" i="2" l="1"/>
  <c r="L1594" i="2" s="1"/>
  <c r="H1594" i="2"/>
  <c r="K1594" i="2" s="1"/>
  <c r="D1595" i="2" l="1"/>
  <c r="G1595" i="2" l="1"/>
  <c r="I1595" i="2" s="1"/>
  <c r="M1595" i="2" s="1"/>
  <c r="E1596" i="2" s="1"/>
  <c r="F1595" i="2"/>
  <c r="J1595" i="2" l="1"/>
  <c r="L1595" i="2" s="1"/>
  <c r="H1595" i="2"/>
  <c r="K1595" i="2" s="1"/>
  <c r="D1596" i="2" l="1"/>
  <c r="F1596" i="2" l="1"/>
  <c r="G1596" i="2"/>
  <c r="I1596" i="2" s="1"/>
  <c r="M1596" i="2" s="1"/>
  <c r="E1597" i="2" s="1"/>
  <c r="J1596" i="2" l="1"/>
  <c r="L1596" i="2" s="1"/>
  <c r="H1596" i="2"/>
  <c r="K1596" i="2" s="1"/>
  <c r="D1597" i="2" l="1"/>
  <c r="F1597" i="2" l="1"/>
  <c r="G1597" i="2"/>
  <c r="I1597" i="2" s="1"/>
  <c r="M1597" i="2" s="1"/>
  <c r="E1598" i="2" s="1"/>
  <c r="J1597" i="2" l="1"/>
  <c r="L1597" i="2" s="1"/>
  <c r="H1597" i="2"/>
  <c r="K1597" i="2" s="1"/>
  <c r="D1598" i="2" l="1"/>
  <c r="F1598" i="2" l="1"/>
  <c r="G1598" i="2"/>
  <c r="I1598" i="2" s="1"/>
  <c r="M1598" i="2" s="1"/>
  <c r="E1599" i="2" s="1"/>
  <c r="J1598" i="2" l="1"/>
  <c r="L1598" i="2" s="1"/>
  <c r="H1598" i="2"/>
  <c r="K1598" i="2" s="1"/>
  <c r="D1599" i="2" l="1"/>
  <c r="G1599" i="2" l="1"/>
  <c r="I1599" i="2" s="1"/>
  <c r="M1599" i="2" s="1"/>
  <c r="E1600" i="2" s="1"/>
  <c r="F1599" i="2"/>
  <c r="J1599" i="2" l="1"/>
  <c r="L1599" i="2" s="1"/>
  <c r="H1599" i="2"/>
  <c r="K1599" i="2" s="1"/>
  <c r="D1600" i="2" l="1"/>
  <c r="F1600" i="2" l="1"/>
  <c r="G1600" i="2"/>
  <c r="I1600" i="2" s="1"/>
  <c r="M1600" i="2" s="1"/>
  <c r="E1601" i="2" s="1"/>
  <c r="J1600" i="2" l="1"/>
  <c r="L1600" i="2" s="1"/>
  <c r="H1600" i="2"/>
  <c r="K1600" i="2" s="1"/>
  <c r="D1601" i="2" l="1"/>
  <c r="G1601" i="2" l="1"/>
  <c r="I1601" i="2" s="1"/>
  <c r="M1601" i="2" s="1"/>
  <c r="E1602" i="2" s="1"/>
  <c r="F1601" i="2"/>
  <c r="H1601" i="2" l="1"/>
  <c r="K1601" i="2" s="1"/>
  <c r="D1602" i="2" s="1"/>
  <c r="J1601" i="2"/>
  <c r="L1601" i="2" s="1"/>
  <c r="G1602" i="2" l="1"/>
  <c r="I1602" i="2" s="1"/>
  <c r="M1602" i="2" s="1"/>
  <c r="E1603" i="2" s="1"/>
  <c r="F1602" i="2"/>
  <c r="J1602" i="2" l="1"/>
  <c r="L1602" i="2" s="1"/>
  <c r="H1602" i="2"/>
  <c r="K1602" i="2" s="1"/>
  <c r="D1603" i="2" l="1"/>
  <c r="F1603" i="2" l="1"/>
  <c r="G1603" i="2"/>
  <c r="I1603" i="2" s="1"/>
  <c r="M1603" i="2" s="1"/>
  <c r="E1604" i="2" s="1"/>
  <c r="J1603" i="2" l="1"/>
  <c r="L1603" i="2" s="1"/>
  <c r="H1603" i="2"/>
  <c r="K1603" i="2" s="1"/>
  <c r="D1604" i="2" l="1"/>
  <c r="F1604" i="2" l="1"/>
  <c r="G1604" i="2"/>
  <c r="I1604" i="2" s="1"/>
  <c r="M1604" i="2" s="1"/>
  <c r="E1605" i="2" s="1"/>
  <c r="H1604" i="2" l="1"/>
  <c r="K1604" i="2" s="1"/>
  <c r="D1605" i="2" s="1"/>
  <c r="J1604" i="2"/>
  <c r="L1604" i="2" s="1"/>
  <c r="G1605" i="2" l="1"/>
  <c r="I1605" i="2" s="1"/>
  <c r="M1605" i="2" s="1"/>
  <c r="E1606" i="2" s="1"/>
  <c r="F1605" i="2"/>
  <c r="H1605" i="2" l="1"/>
  <c r="K1605" i="2" s="1"/>
  <c r="D1606" i="2" s="1"/>
  <c r="J1605" i="2"/>
  <c r="L1605" i="2" s="1"/>
  <c r="G1606" i="2" l="1"/>
  <c r="I1606" i="2" s="1"/>
  <c r="M1606" i="2" s="1"/>
  <c r="E1607" i="2" s="1"/>
  <c r="F1606" i="2"/>
  <c r="J1606" i="2" l="1"/>
  <c r="L1606" i="2" s="1"/>
  <c r="H1606" i="2"/>
  <c r="K1606" i="2" s="1"/>
  <c r="D1607" i="2" l="1"/>
  <c r="G1607" i="2" l="1"/>
  <c r="I1607" i="2" s="1"/>
  <c r="M1607" i="2" s="1"/>
  <c r="E1608" i="2" s="1"/>
  <c r="F1607" i="2"/>
  <c r="H1607" i="2" l="1"/>
  <c r="K1607" i="2" s="1"/>
  <c r="D1608" i="2" s="1"/>
  <c r="J1607" i="2"/>
  <c r="L1607" i="2" s="1"/>
  <c r="F1608" i="2" l="1"/>
  <c r="G1608" i="2"/>
  <c r="I1608" i="2" s="1"/>
  <c r="M1608" i="2" s="1"/>
  <c r="E1609" i="2" s="1"/>
  <c r="J1608" i="2" l="1"/>
  <c r="L1608" i="2" s="1"/>
  <c r="H1608" i="2"/>
  <c r="K1608" i="2" s="1"/>
  <c r="D1609" i="2" l="1"/>
  <c r="G1609" i="2" l="1"/>
  <c r="I1609" i="2" s="1"/>
  <c r="M1609" i="2" s="1"/>
  <c r="E1610" i="2" s="1"/>
  <c r="F1609" i="2"/>
  <c r="J1609" i="2" l="1"/>
  <c r="L1609" i="2" s="1"/>
  <c r="H1609" i="2"/>
  <c r="K1609" i="2" s="1"/>
  <c r="D1610" i="2" l="1"/>
  <c r="G1610" i="2" l="1"/>
  <c r="I1610" i="2" s="1"/>
  <c r="M1610" i="2" s="1"/>
  <c r="E1611" i="2" s="1"/>
  <c r="F1610" i="2"/>
  <c r="J1610" i="2" l="1"/>
  <c r="L1610" i="2" s="1"/>
  <c r="H1610" i="2"/>
  <c r="K1610" i="2" s="1"/>
  <c r="D1611" i="2" l="1"/>
  <c r="G1611" i="2" l="1"/>
  <c r="I1611" i="2" s="1"/>
  <c r="M1611" i="2" s="1"/>
  <c r="E1612" i="2" s="1"/>
  <c r="F1611" i="2"/>
  <c r="J1611" i="2" l="1"/>
  <c r="L1611" i="2" s="1"/>
  <c r="H1611" i="2"/>
  <c r="K1611" i="2" s="1"/>
  <c r="D1612" i="2" l="1"/>
  <c r="F1612" i="2" l="1"/>
  <c r="G1612" i="2"/>
  <c r="I1612" i="2" s="1"/>
  <c r="M1612" i="2" s="1"/>
  <c r="E1613" i="2" s="1"/>
  <c r="H1612" i="2" l="1"/>
  <c r="K1612" i="2" s="1"/>
  <c r="D1613" i="2" s="1"/>
  <c r="J1612" i="2"/>
  <c r="L1612" i="2" s="1"/>
  <c r="G1613" i="2" l="1"/>
  <c r="I1613" i="2" s="1"/>
  <c r="M1613" i="2" s="1"/>
  <c r="E1614" i="2" s="1"/>
  <c r="F1613" i="2"/>
  <c r="J1613" i="2" l="1"/>
  <c r="L1613" i="2" s="1"/>
  <c r="H1613" i="2"/>
  <c r="K1613" i="2" s="1"/>
  <c r="D1614" i="2" l="1"/>
  <c r="F1614" i="2" l="1"/>
  <c r="G1614" i="2"/>
  <c r="I1614" i="2" s="1"/>
  <c r="M1614" i="2" s="1"/>
  <c r="E1615" i="2" s="1"/>
  <c r="J1614" i="2" l="1"/>
  <c r="L1614" i="2" s="1"/>
  <c r="H1614" i="2"/>
  <c r="K1614" i="2" s="1"/>
  <c r="D1615" i="2" l="1"/>
  <c r="G1615" i="2" l="1"/>
  <c r="I1615" i="2" s="1"/>
  <c r="M1615" i="2" s="1"/>
  <c r="E1616" i="2" s="1"/>
  <c r="F1615" i="2"/>
  <c r="J1615" i="2" l="1"/>
  <c r="L1615" i="2" s="1"/>
  <c r="H1615" i="2"/>
  <c r="K1615" i="2" s="1"/>
  <c r="D1616" i="2" l="1"/>
  <c r="F1616" i="2" l="1"/>
  <c r="G1616" i="2"/>
  <c r="I1616" i="2" s="1"/>
  <c r="M1616" i="2" s="1"/>
  <c r="E1617" i="2" s="1"/>
  <c r="H1616" i="2" l="1"/>
  <c r="K1616" i="2" s="1"/>
  <c r="D1617" i="2" s="1"/>
  <c r="J1616" i="2"/>
  <c r="L1616" i="2" s="1"/>
  <c r="G1617" i="2" l="1"/>
  <c r="I1617" i="2" s="1"/>
  <c r="M1617" i="2" s="1"/>
  <c r="E1618" i="2" s="1"/>
  <c r="F1617" i="2"/>
  <c r="H1617" i="2" l="1"/>
  <c r="K1617" i="2" s="1"/>
  <c r="D1618" i="2" s="1"/>
  <c r="J1617" i="2"/>
  <c r="L1617" i="2" s="1"/>
  <c r="G1618" i="2" l="1"/>
  <c r="I1618" i="2" s="1"/>
  <c r="M1618" i="2" s="1"/>
  <c r="E1619" i="2" s="1"/>
  <c r="F1618" i="2"/>
  <c r="H1618" i="2" l="1"/>
  <c r="K1618" i="2" s="1"/>
  <c r="D1619" i="2" s="1"/>
  <c r="J1618" i="2"/>
  <c r="L1618" i="2" s="1"/>
  <c r="G1619" i="2" l="1"/>
  <c r="I1619" i="2" s="1"/>
  <c r="M1619" i="2" s="1"/>
  <c r="E1620" i="2" s="1"/>
  <c r="F1619" i="2"/>
  <c r="H1619" i="2" l="1"/>
  <c r="K1619" i="2" s="1"/>
  <c r="D1620" i="2" s="1"/>
  <c r="J1619" i="2"/>
  <c r="L1619" i="2" s="1"/>
  <c r="F1620" i="2" l="1"/>
  <c r="G1620" i="2"/>
  <c r="I1620" i="2" s="1"/>
  <c r="M1620" i="2" s="1"/>
  <c r="E1621" i="2" s="1"/>
  <c r="J1620" i="2" l="1"/>
  <c r="L1620" i="2" s="1"/>
  <c r="H1620" i="2"/>
  <c r="K1620" i="2" s="1"/>
  <c r="D1621" i="2" l="1"/>
  <c r="F1621" i="2" l="1"/>
  <c r="G1621" i="2"/>
  <c r="I1621" i="2" s="1"/>
  <c r="M1621" i="2" s="1"/>
  <c r="E1622" i="2" s="1"/>
  <c r="J1621" i="2" l="1"/>
  <c r="L1621" i="2" s="1"/>
  <c r="H1621" i="2"/>
  <c r="K1621" i="2" s="1"/>
  <c r="D1622" i="2" l="1"/>
  <c r="G1622" i="2" l="1"/>
  <c r="I1622" i="2" s="1"/>
  <c r="M1622" i="2" s="1"/>
  <c r="E1623" i="2" s="1"/>
  <c r="F1622" i="2"/>
  <c r="J1622" i="2" l="1"/>
  <c r="L1622" i="2" s="1"/>
  <c r="H1622" i="2"/>
  <c r="K1622" i="2" s="1"/>
  <c r="D1623" i="2" l="1"/>
  <c r="G1623" i="2" l="1"/>
  <c r="I1623" i="2" s="1"/>
  <c r="M1623" i="2" s="1"/>
  <c r="E1624" i="2" s="1"/>
  <c r="F1623" i="2"/>
  <c r="J1623" i="2" l="1"/>
  <c r="L1623" i="2" s="1"/>
  <c r="H1623" i="2"/>
  <c r="K1623" i="2" s="1"/>
  <c r="D1624" i="2" l="1"/>
  <c r="F1624" i="2" l="1"/>
  <c r="G1624" i="2"/>
  <c r="I1624" i="2" s="1"/>
  <c r="M1624" i="2" s="1"/>
  <c r="E1625" i="2" s="1"/>
  <c r="J1624" i="2" l="1"/>
  <c r="L1624" i="2" s="1"/>
  <c r="H1624" i="2"/>
  <c r="K1624" i="2" s="1"/>
  <c r="D1625" i="2" l="1"/>
  <c r="G1625" i="2" l="1"/>
  <c r="I1625" i="2" s="1"/>
  <c r="M1625" i="2" s="1"/>
  <c r="E1626" i="2" s="1"/>
  <c r="F1625" i="2"/>
  <c r="J1625" i="2" l="1"/>
  <c r="L1625" i="2" s="1"/>
  <c r="H1625" i="2"/>
  <c r="K1625" i="2" s="1"/>
  <c r="D1626" i="2" l="1"/>
  <c r="G1626" i="2" l="1"/>
  <c r="I1626" i="2" s="1"/>
  <c r="M1626" i="2" s="1"/>
  <c r="E1627" i="2" s="1"/>
  <c r="F1626" i="2"/>
  <c r="J1626" i="2" l="1"/>
  <c r="L1626" i="2" s="1"/>
  <c r="H1626" i="2"/>
  <c r="K1626" i="2" s="1"/>
  <c r="D1627" i="2" l="1"/>
  <c r="G1627" i="2" l="1"/>
  <c r="I1627" i="2" s="1"/>
  <c r="M1627" i="2" s="1"/>
  <c r="E1628" i="2" s="1"/>
  <c r="F1627" i="2"/>
  <c r="J1627" i="2" l="1"/>
  <c r="L1627" i="2" s="1"/>
  <c r="H1627" i="2"/>
  <c r="K1627" i="2" s="1"/>
  <c r="D1628" i="2" l="1"/>
  <c r="F1628" i="2" l="1"/>
  <c r="G1628" i="2"/>
  <c r="I1628" i="2" s="1"/>
  <c r="M1628" i="2" s="1"/>
  <c r="E1629" i="2" s="1"/>
  <c r="J1628" i="2" l="1"/>
  <c r="L1628" i="2" s="1"/>
  <c r="H1628" i="2"/>
  <c r="K1628" i="2" s="1"/>
  <c r="D1629" i="2" l="1"/>
  <c r="G1629" i="2" l="1"/>
  <c r="I1629" i="2" s="1"/>
  <c r="M1629" i="2" s="1"/>
  <c r="E1630" i="2" s="1"/>
  <c r="F1629" i="2"/>
  <c r="J1629" i="2" l="1"/>
  <c r="L1629" i="2" s="1"/>
  <c r="H1629" i="2"/>
  <c r="K1629" i="2" s="1"/>
  <c r="D1630" i="2" l="1"/>
  <c r="G1630" i="2" l="1"/>
  <c r="I1630" i="2" s="1"/>
  <c r="M1630" i="2" s="1"/>
  <c r="E1631" i="2" s="1"/>
  <c r="F1630" i="2"/>
  <c r="H1630" i="2" l="1"/>
  <c r="K1630" i="2" s="1"/>
  <c r="D1631" i="2" s="1"/>
  <c r="J1630" i="2"/>
  <c r="L1630" i="2" s="1"/>
  <c r="G1631" i="2" l="1"/>
  <c r="I1631" i="2" s="1"/>
  <c r="M1631" i="2" s="1"/>
  <c r="E1632" i="2" s="1"/>
  <c r="F1631" i="2"/>
  <c r="J1631" i="2" l="1"/>
  <c r="L1631" i="2" s="1"/>
  <c r="H1631" i="2"/>
  <c r="K1631" i="2" s="1"/>
  <c r="D1632" i="2" l="1"/>
  <c r="F1632" i="2" l="1"/>
  <c r="G1632" i="2"/>
  <c r="I1632" i="2" s="1"/>
  <c r="M1632" i="2" s="1"/>
  <c r="E1633" i="2" s="1"/>
  <c r="J1632" i="2" l="1"/>
  <c r="L1632" i="2" s="1"/>
  <c r="H1632" i="2"/>
  <c r="K1632" i="2" s="1"/>
  <c r="D1633" i="2" l="1"/>
  <c r="G1633" i="2" l="1"/>
  <c r="I1633" i="2" s="1"/>
  <c r="M1633" i="2" s="1"/>
  <c r="E1634" i="2" s="1"/>
  <c r="F1633" i="2"/>
  <c r="J1633" i="2" l="1"/>
  <c r="L1633" i="2" s="1"/>
  <c r="H1633" i="2"/>
  <c r="K1633" i="2" s="1"/>
  <c r="D1634" i="2" l="1"/>
  <c r="G1634" i="2" l="1"/>
  <c r="I1634" i="2" s="1"/>
  <c r="M1634" i="2" s="1"/>
  <c r="E1635" i="2" s="1"/>
  <c r="F1634" i="2"/>
  <c r="J1634" i="2" l="1"/>
  <c r="L1634" i="2" s="1"/>
  <c r="H1634" i="2"/>
  <c r="K1634" i="2" s="1"/>
  <c r="D1635" i="2" l="1"/>
  <c r="G1635" i="2" l="1"/>
  <c r="I1635" i="2" s="1"/>
  <c r="M1635" i="2" s="1"/>
  <c r="E1636" i="2" s="1"/>
  <c r="F1635" i="2"/>
  <c r="J1635" i="2" l="1"/>
  <c r="L1635" i="2" s="1"/>
  <c r="H1635" i="2"/>
  <c r="K1635" i="2" s="1"/>
  <c r="D1636" i="2" l="1"/>
  <c r="F1636" i="2" l="1"/>
  <c r="G1636" i="2"/>
  <c r="I1636" i="2" s="1"/>
  <c r="M1636" i="2" s="1"/>
  <c r="E1637" i="2" s="1"/>
  <c r="J1636" i="2" l="1"/>
  <c r="L1636" i="2" s="1"/>
  <c r="H1636" i="2"/>
  <c r="K1636" i="2" s="1"/>
  <c r="D1637" i="2" l="1"/>
  <c r="G1637" i="2" l="1"/>
  <c r="I1637" i="2" s="1"/>
  <c r="M1637" i="2" s="1"/>
  <c r="E1638" i="2" s="1"/>
  <c r="F1637" i="2"/>
  <c r="H1637" i="2" l="1"/>
  <c r="K1637" i="2" s="1"/>
  <c r="D1638" i="2" s="1"/>
  <c r="J1637" i="2"/>
  <c r="L1637" i="2" s="1"/>
  <c r="G1638" i="2" l="1"/>
  <c r="I1638" i="2" s="1"/>
  <c r="M1638" i="2" s="1"/>
  <c r="E1639" i="2" s="1"/>
  <c r="F1638" i="2"/>
  <c r="H1638" i="2" l="1"/>
  <c r="K1638" i="2" s="1"/>
  <c r="D1639" i="2" s="1"/>
  <c r="J1638" i="2"/>
  <c r="L1638" i="2" s="1"/>
  <c r="F1639" i="2" l="1"/>
  <c r="G1639" i="2"/>
  <c r="I1639" i="2" s="1"/>
  <c r="M1639" i="2" s="1"/>
  <c r="E1640" i="2" s="1"/>
  <c r="H1639" i="2" l="1"/>
  <c r="K1639" i="2" s="1"/>
  <c r="D1640" i="2" s="1"/>
  <c r="J1639" i="2"/>
  <c r="L1639" i="2" s="1"/>
  <c r="F1640" i="2" l="1"/>
  <c r="G1640" i="2"/>
  <c r="I1640" i="2" s="1"/>
  <c r="M1640" i="2" s="1"/>
  <c r="E1641" i="2" s="1"/>
  <c r="J1640" i="2" l="1"/>
  <c r="L1640" i="2" s="1"/>
  <c r="H1640" i="2"/>
  <c r="K1640" i="2" s="1"/>
  <c r="D1641" i="2" l="1"/>
  <c r="G1641" i="2" l="1"/>
  <c r="I1641" i="2" s="1"/>
  <c r="M1641" i="2" s="1"/>
  <c r="E1642" i="2" s="1"/>
  <c r="F1641" i="2"/>
  <c r="J1641" i="2" l="1"/>
  <c r="L1641" i="2" s="1"/>
  <c r="H1641" i="2"/>
  <c r="K1641" i="2" s="1"/>
  <c r="D1642" i="2" l="1"/>
  <c r="F1642" i="2" l="1"/>
  <c r="G1642" i="2"/>
  <c r="I1642" i="2" s="1"/>
  <c r="M1642" i="2" s="1"/>
  <c r="E1643" i="2" s="1"/>
  <c r="J1642" i="2" l="1"/>
  <c r="L1642" i="2" s="1"/>
  <c r="H1642" i="2"/>
  <c r="K1642" i="2" s="1"/>
  <c r="D1643" i="2" l="1"/>
  <c r="G1643" i="2" l="1"/>
  <c r="I1643" i="2" s="1"/>
  <c r="M1643" i="2" s="1"/>
  <c r="E1644" i="2" s="1"/>
  <c r="F1643" i="2"/>
  <c r="J1643" i="2" l="1"/>
  <c r="L1643" i="2" s="1"/>
  <c r="H1643" i="2"/>
  <c r="K1643" i="2" s="1"/>
  <c r="D1644" i="2" l="1"/>
  <c r="F1644" i="2" l="1"/>
  <c r="G1644" i="2"/>
  <c r="I1644" i="2" s="1"/>
  <c r="M1644" i="2" s="1"/>
  <c r="E1645" i="2" s="1"/>
  <c r="J1644" i="2" l="1"/>
  <c r="L1644" i="2" s="1"/>
  <c r="H1644" i="2"/>
  <c r="K1644" i="2" s="1"/>
  <c r="D1645" i="2" l="1"/>
  <c r="G1645" i="2" l="1"/>
  <c r="I1645" i="2" s="1"/>
  <c r="M1645" i="2" s="1"/>
  <c r="E1646" i="2" s="1"/>
  <c r="F1645" i="2"/>
  <c r="J1645" i="2" l="1"/>
  <c r="L1645" i="2" s="1"/>
  <c r="H1645" i="2"/>
  <c r="K1645" i="2" s="1"/>
  <c r="D1646" i="2" s="1"/>
  <c r="G1646" i="2" l="1"/>
  <c r="I1646" i="2" s="1"/>
  <c r="M1646" i="2" s="1"/>
  <c r="E1647" i="2" s="1"/>
  <c r="F1646" i="2"/>
  <c r="J1646" i="2" l="1"/>
  <c r="L1646" i="2" s="1"/>
  <c r="H1646" i="2"/>
  <c r="K1646" i="2" s="1"/>
  <c r="D1647" i="2" l="1"/>
  <c r="G1647" i="2" l="1"/>
  <c r="I1647" i="2" s="1"/>
  <c r="M1647" i="2" s="1"/>
  <c r="E1648" i="2" s="1"/>
  <c r="F1647" i="2"/>
  <c r="J1647" i="2" l="1"/>
  <c r="L1647" i="2" s="1"/>
  <c r="H1647" i="2"/>
  <c r="K1647" i="2" s="1"/>
  <c r="D1648" i="2" l="1"/>
  <c r="F1648" i="2" l="1"/>
  <c r="G1648" i="2"/>
  <c r="I1648" i="2" s="1"/>
  <c r="M1648" i="2" s="1"/>
  <c r="E1649" i="2" s="1"/>
  <c r="J1648" i="2" l="1"/>
  <c r="L1648" i="2" s="1"/>
  <c r="H1648" i="2"/>
  <c r="K1648" i="2" s="1"/>
  <c r="D1649" i="2" l="1"/>
  <c r="F1649" i="2" l="1"/>
  <c r="G1649" i="2"/>
  <c r="I1649" i="2" s="1"/>
  <c r="M1649" i="2" s="1"/>
  <c r="E1650" i="2" s="1"/>
  <c r="J1649" i="2" l="1"/>
  <c r="L1649" i="2" s="1"/>
  <c r="H1649" i="2"/>
  <c r="K1649" i="2" s="1"/>
  <c r="D1650" i="2" l="1"/>
  <c r="F1650" i="2" l="1"/>
  <c r="G1650" i="2"/>
  <c r="I1650" i="2" s="1"/>
  <c r="M1650" i="2" s="1"/>
  <c r="E1651" i="2" s="1"/>
  <c r="J1650" i="2" l="1"/>
  <c r="L1650" i="2" s="1"/>
  <c r="H1650" i="2"/>
  <c r="K1650" i="2" s="1"/>
  <c r="D1651" i="2" l="1"/>
  <c r="G1651" i="2" l="1"/>
  <c r="I1651" i="2" s="1"/>
  <c r="M1651" i="2" s="1"/>
  <c r="E1652" i="2" s="1"/>
  <c r="F1651" i="2"/>
  <c r="J1651" i="2" l="1"/>
  <c r="L1651" i="2" s="1"/>
  <c r="H1651" i="2"/>
  <c r="K1651" i="2" s="1"/>
  <c r="D1652" i="2" s="1"/>
  <c r="F1652" i="2" l="1"/>
  <c r="G1652" i="2"/>
  <c r="I1652" i="2" s="1"/>
  <c r="M1652" i="2" s="1"/>
  <c r="E1653" i="2" s="1"/>
  <c r="J1652" i="2" l="1"/>
  <c r="L1652" i="2" s="1"/>
  <c r="H1652" i="2"/>
  <c r="K1652" i="2" s="1"/>
  <c r="D1653" i="2" l="1"/>
  <c r="F1653" i="2" l="1"/>
  <c r="G1653" i="2"/>
  <c r="I1653" i="2" s="1"/>
  <c r="M1653" i="2" s="1"/>
  <c r="E1654" i="2" s="1"/>
  <c r="J1653" i="2" l="1"/>
  <c r="L1653" i="2" s="1"/>
  <c r="H1653" i="2"/>
  <c r="K1653" i="2" s="1"/>
  <c r="D1654" i="2" l="1"/>
  <c r="G1654" i="2" l="1"/>
  <c r="I1654" i="2" s="1"/>
  <c r="M1654" i="2" s="1"/>
  <c r="E1655" i="2" s="1"/>
  <c r="F1654" i="2"/>
  <c r="J1654" i="2" l="1"/>
  <c r="L1654" i="2" s="1"/>
  <c r="H1654" i="2"/>
  <c r="K1654" i="2" s="1"/>
  <c r="D1655" i="2" l="1"/>
  <c r="G1655" i="2" l="1"/>
  <c r="I1655" i="2" s="1"/>
  <c r="M1655" i="2" s="1"/>
  <c r="E1656" i="2" s="1"/>
  <c r="F1655" i="2"/>
  <c r="J1655" i="2" l="1"/>
  <c r="L1655" i="2" s="1"/>
  <c r="H1655" i="2"/>
  <c r="K1655" i="2" s="1"/>
  <c r="D1656" i="2" s="1"/>
  <c r="F1656" i="2" l="1"/>
  <c r="G1656" i="2"/>
  <c r="I1656" i="2" s="1"/>
  <c r="M1656" i="2" s="1"/>
  <c r="E1657" i="2" s="1"/>
  <c r="J1656" i="2" l="1"/>
  <c r="L1656" i="2" s="1"/>
  <c r="H1656" i="2"/>
  <c r="K1656" i="2" s="1"/>
  <c r="D1657" i="2" s="1"/>
  <c r="G1657" i="2" l="1"/>
  <c r="I1657" i="2" s="1"/>
  <c r="M1657" i="2" s="1"/>
  <c r="E1658" i="2" s="1"/>
  <c r="F1657" i="2"/>
  <c r="J1657" i="2" l="1"/>
  <c r="L1657" i="2" s="1"/>
  <c r="H1657" i="2"/>
  <c r="K1657" i="2" s="1"/>
  <c r="D1658" i="2" l="1"/>
  <c r="G1658" i="2" l="1"/>
  <c r="I1658" i="2" s="1"/>
  <c r="M1658" i="2" s="1"/>
  <c r="E1659" i="2" s="1"/>
  <c r="F1658" i="2"/>
  <c r="J1658" i="2" l="1"/>
  <c r="L1658" i="2" s="1"/>
  <c r="H1658" i="2"/>
  <c r="K1658" i="2" s="1"/>
  <c r="D1659" i="2" l="1"/>
  <c r="G1659" i="2" l="1"/>
  <c r="I1659" i="2" s="1"/>
  <c r="M1659" i="2" s="1"/>
  <c r="E1660" i="2" s="1"/>
  <c r="F1659" i="2"/>
  <c r="H1659" i="2" l="1"/>
  <c r="K1659" i="2" s="1"/>
  <c r="D1660" i="2" s="1"/>
  <c r="J1659" i="2"/>
  <c r="L1659" i="2" s="1"/>
  <c r="F1660" i="2" l="1"/>
  <c r="G1660" i="2"/>
  <c r="I1660" i="2" s="1"/>
  <c r="M1660" i="2" s="1"/>
  <c r="E1661" i="2" s="1"/>
  <c r="H1660" i="2" l="1"/>
  <c r="K1660" i="2" s="1"/>
  <c r="D1661" i="2" s="1"/>
  <c r="J1660" i="2"/>
  <c r="L1660" i="2" s="1"/>
  <c r="G1661" i="2" l="1"/>
  <c r="I1661" i="2" s="1"/>
  <c r="M1661" i="2" s="1"/>
  <c r="E1662" i="2" s="1"/>
  <c r="F1661" i="2"/>
  <c r="J1661" i="2" l="1"/>
  <c r="L1661" i="2" s="1"/>
  <c r="H1661" i="2"/>
  <c r="K1661" i="2" s="1"/>
  <c r="D1662" i="2" l="1"/>
  <c r="G1662" i="2" l="1"/>
  <c r="I1662" i="2" s="1"/>
  <c r="M1662" i="2" s="1"/>
  <c r="E1663" i="2" s="1"/>
  <c r="F1662" i="2"/>
  <c r="J1662" i="2" l="1"/>
  <c r="L1662" i="2" s="1"/>
  <c r="H1662" i="2"/>
  <c r="K1662" i="2" s="1"/>
  <c r="D1663" i="2" l="1"/>
  <c r="G1663" i="2" l="1"/>
  <c r="I1663" i="2" s="1"/>
  <c r="M1663" i="2" s="1"/>
  <c r="E1664" i="2" s="1"/>
  <c r="F1663" i="2"/>
  <c r="H1663" i="2" l="1"/>
  <c r="K1663" i="2" s="1"/>
  <c r="D1664" i="2" s="1"/>
  <c r="J1663" i="2"/>
  <c r="L1663" i="2" s="1"/>
  <c r="F1664" i="2" l="1"/>
  <c r="G1664" i="2"/>
  <c r="I1664" i="2" s="1"/>
  <c r="M1664" i="2" s="1"/>
  <c r="E1665" i="2" s="1"/>
  <c r="J1664" i="2" l="1"/>
  <c r="L1664" i="2" s="1"/>
  <c r="H1664" i="2"/>
  <c r="K1664" i="2" s="1"/>
  <c r="D1665" i="2" l="1"/>
  <c r="G1665" i="2" l="1"/>
  <c r="I1665" i="2" s="1"/>
  <c r="M1665" i="2" s="1"/>
  <c r="E1666" i="2" s="1"/>
  <c r="F1665" i="2"/>
  <c r="J1665" i="2" l="1"/>
  <c r="L1665" i="2" s="1"/>
  <c r="H1665" i="2"/>
  <c r="K1665" i="2" s="1"/>
  <c r="D1666" i="2" l="1"/>
  <c r="G1666" i="2" l="1"/>
  <c r="I1666" i="2" s="1"/>
  <c r="M1666" i="2" s="1"/>
  <c r="E1667" i="2" s="1"/>
  <c r="F1666" i="2"/>
  <c r="J1666" i="2" l="1"/>
  <c r="L1666" i="2" s="1"/>
  <c r="H1666" i="2"/>
  <c r="K1666" i="2" s="1"/>
  <c r="D1667" i="2" l="1"/>
  <c r="G1667" i="2" l="1"/>
  <c r="I1667" i="2" s="1"/>
  <c r="M1667" i="2" s="1"/>
  <c r="E1668" i="2" s="1"/>
  <c r="F1667" i="2"/>
  <c r="J1667" i="2" l="1"/>
  <c r="L1667" i="2" s="1"/>
  <c r="H1667" i="2"/>
  <c r="K1667" i="2" s="1"/>
  <c r="D1668" i="2" l="1"/>
  <c r="F1668" i="2" l="1"/>
  <c r="G1668" i="2"/>
  <c r="I1668" i="2" s="1"/>
  <c r="M1668" i="2" s="1"/>
  <c r="E1669" i="2" s="1"/>
  <c r="H1668" i="2" l="1"/>
  <c r="K1668" i="2" s="1"/>
  <c r="D1669" i="2" s="1"/>
  <c r="J1668" i="2"/>
  <c r="L1668" i="2" s="1"/>
  <c r="G1669" i="2" l="1"/>
  <c r="I1669" i="2" s="1"/>
  <c r="M1669" i="2" s="1"/>
  <c r="E1670" i="2" s="1"/>
  <c r="F1669" i="2"/>
  <c r="J1669" i="2" l="1"/>
  <c r="L1669" i="2" s="1"/>
  <c r="H1669" i="2"/>
  <c r="K1669" i="2" s="1"/>
  <c r="D1670" i="2" l="1"/>
  <c r="G1670" i="2" l="1"/>
  <c r="I1670" i="2" s="1"/>
  <c r="M1670" i="2" s="1"/>
  <c r="E1671" i="2" s="1"/>
  <c r="F1670" i="2"/>
  <c r="J1670" i="2" l="1"/>
  <c r="L1670" i="2" s="1"/>
  <c r="H1670" i="2"/>
  <c r="K1670" i="2" s="1"/>
  <c r="D1671" i="2" l="1"/>
  <c r="G1671" i="2" l="1"/>
  <c r="I1671" i="2" s="1"/>
  <c r="M1671" i="2" s="1"/>
  <c r="E1672" i="2" s="1"/>
  <c r="F1671" i="2"/>
  <c r="J1671" i="2" l="1"/>
  <c r="L1671" i="2" s="1"/>
  <c r="H1671" i="2"/>
  <c r="K1671" i="2" s="1"/>
  <c r="D1672" i="2" l="1"/>
  <c r="F1672" i="2" l="1"/>
  <c r="G1672" i="2"/>
  <c r="I1672" i="2" s="1"/>
  <c r="M1672" i="2" s="1"/>
  <c r="E1673" i="2" s="1"/>
  <c r="J1672" i="2" l="1"/>
  <c r="L1672" i="2" s="1"/>
  <c r="H1672" i="2"/>
  <c r="K1672" i="2" s="1"/>
  <c r="D1673" i="2" l="1"/>
  <c r="G1673" i="2" l="1"/>
  <c r="I1673" i="2" s="1"/>
  <c r="M1673" i="2" s="1"/>
  <c r="E1674" i="2" s="1"/>
  <c r="F1673" i="2"/>
  <c r="J1673" i="2" l="1"/>
  <c r="L1673" i="2" s="1"/>
  <c r="H1673" i="2"/>
  <c r="K1673" i="2" s="1"/>
  <c r="D1674" i="2" l="1"/>
  <c r="G1674" i="2" l="1"/>
  <c r="I1674" i="2" s="1"/>
  <c r="M1674" i="2" s="1"/>
  <c r="E1675" i="2" s="1"/>
  <c r="F1674" i="2"/>
  <c r="J1674" i="2" l="1"/>
  <c r="L1674" i="2" s="1"/>
  <c r="H1674" i="2"/>
  <c r="K1674" i="2" s="1"/>
  <c r="D1675" i="2" l="1"/>
  <c r="F1675" i="2" l="1"/>
  <c r="G1675" i="2"/>
  <c r="I1675" i="2" s="1"/>
  <c r="M1675" i="2" s="1"/>
  <c r="E1676" i="2" s="1"/>
  <c r="J1675" i="2" l="1"/>
  <c r="L1675" i="2" s="1"/>
  <c r="H1675" i="2"/>
  <c r="K1675" i="2" s="1"/>
  <c r="D1676" i="2" l="1"/>
  <c r="F1676" i="2" l="1"/>
  <c r="G1676" i="2"/>
  <c r="I1676" i="2" s="1"/>
  <c r="M1676" i="2" s="1"/>
  <c r="E1677" i="2" s="1"/>
  <c r="J1676" i="2" l="1"/>
  <c r="L1676" i="2" s="1"/>
  <c r="H1676" i="2"/>
  <c r="K1676" i="2" s="1"/>
  <c r="D1677" i="2" l="1"/>
  <c r="G1677" i="2" l="1"/>
  <c r="I1677" i="2" s="1"/>
  <c r="M1677" i="2" s="1"/>
  <c r="E1678" i="2" s="1"/>
  <c r="F1677" i="2"/>
  <c r="J1677" i="2" l="1"/>
  <c r="L1677" i="2" s="1"/>
  <c r="H1677" i="2"/>
  <c r="K1677" i="2" s="1"/>
  <c r="D1678" i="2" s="1"/>
  <c r="F1678" i="2" l="1"/>
  <c r="G1678" i="2"/>
  <c r="I1678" i="2" s="1"/>
  <c r="M1678" i="2" s="1"/>
  <c r="E1679" i="2" s="1"/>
  <c r="J1678" i="2" l="1"/>
  <c r="L1678" i="2" s="1"/>
  <c r="H1678" i="2"/>
  <c r="K1678" i="2" s="1"/>
  <c r="D1679" i="2" s="1"/>
  <c r="G1679" i="2" l="1"/>
  <c r="I1679" i="2" s="1"/>
  <c r="M1679" i="2" s="1"/>
  <c r="E1680" i="2" s="1"/>
  <c r="F1679" i="2"/>
  <c r="H1679" i="2" l="1"/>
  <c r="K1679" i="2" s="1"/>
  <c r="J1679" i="2"/>
  <c r="L1679" i="2" s="1"/>
  <c r="D1680" i="2" l="1"/>
  <c r="F1680" i="2" l="1"/>
  <c r="G1680" i="2"/>
  <c r="I1680" i="2" s="1"/>
  <c r="M1680" i="2" s="1"/>
  <c r="E1681" i="2" s="1"/>
  <c r="J1680" i="2" l="1"/>
  <c r="L1680" i="2" s="1"/>
  <c r="H1680" i="2"/>
  <c r="K1680" i="2" s="1"/>
  <c r="D1681" i="2" s="1"/>
  <c r="G1681" i="2" l="1"/>
  <c r="I1681" i="2" s="1"/>
  <c r="M1681" i="2" s="1"/>
  <c r="E1682" i="2" s="1"/>
  <c r="F1681" i="2"/>
  <c r="J1681" i="2" l="1"/>
  <c r="L1681" i="2" s="1"/>
  <c r="H1681" i="2"/>
  <c r="K1681" i="2" s="1"/>
  <c r="D1682" i="2" s="1"/>
  <c r="G1682" i="2" l="1"/>
  <c r="I1682" i="2" s="1"/>
  <c r="M1682" i="2" s="1"/>
  <c r="E1683" i="2" s="1"/>
  <c r="F1682" i="2"/>
  <c r="J1682" i="2" l="1"/>
  <c r="L1682" i="2" s="1"/>
  <c r="H1682" i="2"/>
  <c r="K1682" i="2" s="1"/>
  <c r="D1683" i="2" s="1"/>
  <c r="F1683" i="2" l="1"/>
  <c r="G1683" i="2"/>
  <c r="I1683" i="2" s="1"/>
  <c r="M1683" i="2" s="1"/>
  <c r="E1684" i="2" s="1"/>
  <c r="J1683" i="2" l="1"/>
  <c r="L1683" i="2" s="1"/>
  <c r="H1683" i="2"/>
  <c r="K1683" i="2" s="1"/>
  <c r="D1684" i="2" l="1"/>
  <c r="F1684" i="2" l="1"/>
  <c r="G1684" i="2"/>
  <c r="I1684" i="2" s="1"/>
  <c r="M1684" i="2" s="1"/>
  <c r="E1685" i="2" s="1"/>
  <c r="J1684" i="2" l="1"/>
  <c r="L1684" i="2" s="1"/>
  <c r="H1684" i="2"/>
  <c r="K1684" i="2" s="1"/>
  <c r="D1685" i="2" l="1"/>
  <c r="G1685" i="2" l="1"/>
  <c r="I1685" i="2" s="1"/>
  <c r="M1685" i="2" s="1"/>
  <c r="E1686" i="2" s="1"/>
  <c r="F1685" i="2"/>
  <c r="J1685" i="2" l="1"/>
  <c r="L1685" i="2" s="1"/>
  <c r="H1685" i="2"/>
  <c r="K1685" i="2" s="1"/>
  <c r="D1686" i="2" l="1"/>
  <c r="G1686" i="2" l="1"/>
  <c r="I1686" i="2" s="1"/>
  <c r="M1686" i="2" s="1"/>
  <c r="E1687" i="2" s="1"/>
  <c r="F1686" i="2"/>
  <c r="J1686" i="2" l="1"/>
  <c r="L1686" i="2" s="1"/>
  <c r="H1686" i="2"/>
  <c r="K1686" i="2" s="1"/>
  <c r="D1687" i="2" l="1"/>
  <c r="G1687" i="2" l="1"/>
  <c r="I1687" i="2" s="1"/>
  <c r="M1687" i="2" s="1"/>
  <c r="E1688" i="2" s="1"/>
  <c r="F1687" i="2"/>
  <c r="J1687" i="2" l="1"/>
  <c r="L1687" i="2" s="1"/>
  <c r="H1687" i="2"/>
  <c r="K1687" i="2" s="1"/>
  <c r="D1688" i="2" l="1"/>
  <c r="F1688" i="2" l="1"/>
  <c r="G1688" i="2"/>
  <c r="I1688" i="2" s="1"/>
  <c r="M1688" i="2" s="1"/>
  <c r="E1689" i="2" s="1"/>
  <c r="J1688" i="2" l="1"/>
  <c r="L1688" i="2" s="1"/>
  <c r="H1688" i="2"/>
  <c r="K1688" i="2" s="1"/>
  <c r="D1689" i="2" l="1"/>
  <c r="G1689" i="2" l="1"/>
  <c r="I1689" i="2" s="1"/>
  <c r="M1689" i="2" s="1"/>
  <c r="E1690" i="2" s="1"/>
  <c r="F1689" i="2"/>
  <c r="J1689" i="2" l="1"/>
  <c r="L1689" i="2" s="1"/>
  <c r="H1689" i="2"/>
  <c r="K1689" i="2" s="1"/>
  <c r="D1690" i="2" l="1"/>
  <c r="G1690" i="2" l="1"/>
  <c r="I1690" i="2" s="1"/>
  <c r="M1690" i="2" s="1"/>
  <c r="E1691" i="2" s="1"/>
  <c r="F1690" i="2"/>
  <c r="J1690" i="2" l="1"/>
  <c r="L1690" i="2" s="1"/>
  <c r="H1690" i="2"/>
  <c r="K1690" i="2" s="1"/>
  <c r="D1691" i="2" l="1"/>
  <c r="F1691" i="2" l="1"/>
  <c r="G1691" i="2"/>
  <c r="I1691" i="2" s="1"/>
  <c r="M1691" i="2" s="1"/>
  <c r="E1692" i="2" s="1"/>
  <c r="J1691" i="2" l="1"/>
  <c r="L1691" i="2" s="1"/>
  <c r="H1691" i="2"/>
  <c r="K1691" i="2" s="1"/>
  <c r="D1692" i="2" l="1"/>
  <c r="F1692" i="2" l="1"/>
  <c r="G1692" i="2"/>
  <c r="I1692" i="2" s="1"/>
  <c r="M1692" i="2" s="1"/>
  <c r="E1693" i="2" s="1"/>
  <c r="J1692" i="2" l="1"/>
  <c r="L1692" i="2" s="1"/>
  <c r="H1692" i="2"/>
  <c r="K1692" i="2" s="1"/>
  <c r="D1693" i="2" l="1"/>
  <c r="G1693" i="2" l="1"/>
  <c r="I1693" i="2" s="1"/>
  <c r="M1693" i="2" s="1"/>
  <c r="E1694" i="2" s="1"/>
  <c r="F1693" i="2"/>
  <c r="J1693" i="2" l="1"/>
  <c r="L1693" i="2" s="1"/>
  <c r="H1693" i="2"/>
  <c r="K1693" i="2" s="1"/>
  <c r="D1694" i="2" l="1"/>
  <c r="G1694" i="2" l="1"/>
  <c r="I1694" i="2" s="1"/>
  <c r="M1694" i="2" s="1"/>
  <c r="E1695" i="2" s="1"/>
  <c r="F1694" i="2"/>
  <c r="J1694" i="2" l="1"/>
  <c r="L1694" i="2" s="1"/>
  <c r="H1694" i="2"/>
  <c r="K1694" i="2" s="1"/>
  <c r="D1695" i="2" l="1"/>
  <c r="G1695" i="2" l="1"/>
  <c r="I1695" i="2" s="1"/>
  <c r="M1695" i="2" s="1"/>
  <c r="E1696" i="2" s="1"/>
  <c r="F1695" i="2"/>
  <c r="J1695" i="2" l="1"/>
  <c r="L1695" i="2" s="1"/>
  <c r="H1695" i="2"/>
  <c r="K1695" i="2" s="1"/>
  <c r="D1696" i="2" l="1"/>
  <c r="G1696" i="2" l="1"/>
  <c r="I1696" i="2" s="1"/>
  <c r="M1696" i="2" s="1"/>
  <c r="E1697" i="2" s="1"/>
  <c r="F1696" i="2"/>
  <c r="J1696" i="2" l="1"/>
  <c r="L1696" i="2" s="1"/>
  <c r="H1696" i="2"/>
  <c r="K1696" i="2" s="1"/>
  <c r="D1697" i="2" l="1"/>
  <c r="G1697" i="2" l="1"/>
  <c r="I1697" i="2" s="1"/>
  <c r="M1697" i="2" s="1"/>
  <c r="E1698" i="2" s="1"/>
  <c r="F1697" i="2"/>
  <c r="J1697" i="2" l="1"/>
  <c r="L1697" i="2" s="1"/>
  <c r="H1697" i="2"/>
  <c r="K1697" i="2" s="1"/>
  <c r="D1698" i="2" l="1"/>
  <c r="G1698" i="2" l="1"/>
  <c r="I1698" i="2" s="1"/>
  <c r="M1698" i="2" s="1"/>
  <c r="E1699" i="2" s="1"/>
  <c r="F1698" i="2"/>
  <c r="J1698" i="2" l="1"/>
  <c r="L1698" i="2" s="1"/>
  <c r="H1698" i="2"/>
  <c r="K1698" i="2" s="1"/>
  <c r="D1699" i="2" l="1"/>
  <c r="G1699" i="2" l="1"/>
  <c r="I1699" i="2" s="1"/>
  <c r="M1699" i="2" s="1"/>
  <c r="E1700" i="2" s="1"/>
  <c r="F1699" i="2"/>
  <c r="J1699" i="2" l="1"/>
  <c r="L1699" i="2" s="1"/>
  <c r="H1699" i="2"/>
  <c r="K1699" i="2" s="1"/>
  <c r="D1700" i="2" l="1"/>
  <c r="F1700" i="2" l="1"/>
  <c r="G1700" i="2"/>
  <c r="I1700" i="2" s="1"/>
  <c r="M1700" i="2" s="1"/>
  <c r="E1701" i="2" s="1"/>
  <c r="H1700" i="2" l="1"/>
  <c r="K1700" i="2" s="1"/>
  <c r="D1701" i="2" s="1"/>
  <c r="J1700" i="2"/>
  <c r="L1700" i="2" s="1"/>
  <c r="G1701" i="2" l="1"/>
  <c r="I1701" i="2" s="1"/>
  <c r="M1701" i="2" s="1"/>
  <c r="E1702" i="2" s="1"/>
  <c r="F1701" i="2"/>
  <c r="J1701" i="2" l="1"/>
  <c r="L1701" i="2" s="1"/>
  <c r="H1701" i="2"/>
  <c r="K1701" i="2" s="1"/>
  <c r="D1702" i="2" l="1"/>
  <c r="F1702" i="2" l="1"/>
  <c r="G1702" i="2"/>
  <c r="I1702" i="2" s="1"/>
  <c r="M1702" i="2" s="1"/>
  <c r="E1703" i="2" s="1"/>
  <c r="H1702" i="2" l="1"/>
  <c r="K1702" i="2" s="1"/>
  <c r="D1703" i="2" s="1"/>
  <c r="J1702" i="2"/>
  <c r="L1702" i="2" s="1"/>
  <c r="G1703" i="2" l="1"/>
  <c r="I1703" i="2" s="1"/>
  <c r="M1703" i="2" s="1"/>
  <c r="E1704" i="2" s="1"/>
  <c r="F1703" i="2"/>
  <c r="J1703" i="2" l="1"/>
  <c r="L1703" i="2" s="1"/>
  <c r="H1703" i="2"/>
  <c r="K1703" i="2" s="1"/>
  <c r="D1704" i="2" l="1"/>
  <c r="F1704" i="2" l="1"/>
  <c r="G1704" i="2"/>
  <c r="I1704" i="2" s="1"/>
  <c r="M1704" i="2" s="1"/>
  <c r="E1705" i="2" s="1"/>
  <c r="J1704" i="2" l="1"/>
  <c r="L1704" i="2" s="1"/>
  <c r="H1704" i="2"/>
  <c r="K1704" i="2" s="1"/>
  <c r="D1705" i="2" l="1"/>
  <c r="G1705" i="2" l="1"/>
  <c r="I1705" i="2" s="1"/>
  <c r="M1705" i="2" s="1"/>
  <c r="E1706" i="2" s="1"/>
  <c r="F1705" i="2"/>
  <c r="J1705" i="2" l="1"/>
  <c r="L1705" i="2" s="1"/>
  <c r="H1705" i="2"/>
  <c r="K1705" i="2" s="1"/>
  <c r="D1706" i="2" l="1"/>
  <c r="F1706" i="2" l="1"/>
  <c r="G1706" i="2"/>
  <c r="I1706" i="2" s="1"/>
  <c r="M1706" i="2" s="1"/>
  <c r="E1707" i="2" s="1"/>
  <c r="J1706" i="2" l="1"/>
  <c r="L1706" i="2" s="1"/>
  <c r="H1706" i="2"/>
  <c r="K1706" i="2" s="1"/>
  <c r="D1707" i="2" l="1"/>
  <c r="G1707" i="2" l="1"/>
  <c r="I1707" i="2" s="1"/>
  <c r="M1707" i="2" s="1"/>
  <c r="E1708" i="2" s="1"/>
  <c r="F1707" i="2"/>
  <c r="J1707" i="2" l="1"/>
  <c r="L1707" i="2" s="1"/>
  <c r="H1707" i="2"/>
  <c r="K1707" i="2" s="1"/>
  <c r="D1708" i="2" l="1"/>
  <c r="F1708" i="2" l="1"/>
  <c r="G1708" i="2"/>
  <c r="I1708" i="2" s="1"/>
  <c r="M1708" i="2" s="1"/>
  <c r="E1709" i="2" s="1"/>
  <c r="J1708" i="2" l="1"/>
  <c r="L1708" i="2" s="1"/>
  <c r="H1708" i="2"/>
  <c r="K1708" i="2" s="1"/>
  <c r="D1709" i="2" l="1"/>
  <c r="F1709" i="2" l="1"/>
  <c r="G1709" i="2"/>
  <c r="I1709" i="2" s="1"/>
  <c r="M1709" i="2" s="1"/>
  <c r="E1710" i="2" s="1"/>
  <c r="J1709" i="2" l="1"/>
  <c r="L1709" i="2" s="1"/>
  <c r="H1709" i="2"/>
  <c r="K1709" i="2" s="1"/>
  <c r="D1710" i="2" l="1"/>
  <c r="F1710" i="2" l="1"/>
  <c r="G1710" i="2"/>
  <c r="I1710" i="2" s="1"/>
  <c r="M1710" i="2" s="1"/>
  <c r="E1711" i="2" s="1"/>
  <c r="J1710" i="2" l="1"/>
  <c r="L1710" i="2" s="1"/>
  <c r="H1710" i="2"/>
  <c r="K1710" i="2" s="1"/>
  <c r="D1711" i="2" l="1"/>
  <c r="F1711" i="2" l="1"/>
  <c r="G1711" i="2"/>
  <c r="I1711" i="2" s="1"/>
  <c r="M1711" i="2" s="1"/>
  <c r="E1712" i="2" s="1"/>
  <c r="J1711" i="2" l="1"/>
  <c r="L1711" i="2" s="1"/>
  <c r="H1711" i="2"/>
  <c r="K1711" i="2" s="1"/>
  <c r="D1712" i="2" l="1"/>
  <c r="G1712" i="2" l="1"/>
  <c r="I1712" i="2" s="1"/>
  <c r="M1712" i="2" s="1"/>
  <c r="E1713" i="2" s="1"/>
  <c r="F1712" i="2"/>
  <c r="J1712" i="2" l="1"/>
  <c r="L1712" i="2" s="1"/>
  <c r="H1712" i="2"/>
  <c r="K1712" i="2" s="1"/>
  <c r="D1713" i="2" l="1"/>
  <c r="G1713" i="2" l="1"/>
  <c r="I1713" i="2" s="1"/>
  <c r="M1713" i="2" s="1"/>
  <c r="E1714" i="2" s="1"/>
  <c r="F1713" i="2"/>
  <c r="J1713" i="2" l="1"/>
  <c r="L1713" i="2" s="1"/>
  <c r="H1713" i="2"/>
  <c r="K1713" i="2" s="1"/>
  <c r="D1714" i="2" l="1"/>
  <c r="G1714" i="2" l="1"/>
  <c r="I1714" i="2" s="1"/>
  <c r="M1714" i="2" s="1"/>
  <c r="E1715" i="2" s="1"/>
  <c r="F1714" i="2"/>
  <c r="H1714" i="2" l="1"/>
  <c r="K1714" i="2" s="1"/>
  <c r="D1715" i="2" s="1"/>
  <c r="J1714" i="2"/>
  <c r="L1714" i="2" s="1"/>
  <c r="F1715" i="2" l="1"/>
  <c r="G1715" i="2"/>
  <c r="I1715" i="2" s="1"/>
  <c r="M1715" i="2" s="1"/>
  <c r="E1716" i="2" s="1"/>
  <c r="J1715" i="2" l="1"/>
  <c r="L1715" i="2" s="1"/>
  <c r="H1715" i="2"/>
  <c r="K1715" i="2" s="1"/>
  <c r="D1716" i="2" l="1"/>
  <c r="F1716" i="2" l="1"/>
  <c r="G1716" i="2"/>
  <c r="I1716" i="2" s="1"/>
  <c r="M1716" i="2" s="1"/>
  <c r="E1717" i="2" s="1"/>
  <c r="H1716" i="2" l="1"/>
  <c r="K1716" i="2" s="1"/>
  <c r="D1717" i="2" s="1"/>
  <c r="J1716" i="2"/>
  <c r="L1716" i="2" s="1"/>
  <c r="G1717" i="2" l="1"/>
  <c r="I1717" i="2" s="1"/>
  <c r="M1717" i="2" s="1"/>
  <c r="E1718" i="2" s="1"/>
  <c r="F1717" i="2"/>
  <c r="J1717" i="2" l="1"/>
  <c r="L1717" i="2" s="1"/>
  <c r="H1717" i="2"/>
  <c r="K1717" i="2" s="1"/>
  <c r="D1718" i="2" l="1"/>
  <c r="G1718" i="2" l="1"/>
  <c r="I1718" i="2" s="1"/>
  <c r="M1718" i="2" s="1"/>
  <c r="E1719" i="2" s="1"/>
  <c r="F1718" i="2"/>
  <c r="H1718" i="2" l="1"/>
  <c r="K1718" i="2" s="1"/>
  <c r="D1719" i="2" s="1"/>
  <c r="J1718" i="2"/>
  <c r="L1718" i="2" s="1"/>
  <c r="G1719" i="2" l="1"/>
  <c r="I1719" i="2" s="1"/>
  <c r="M1719" i="2" s="1"/>
  <c r="E1720" i="2" s="1"/>
  <c r="F1719" i="2"/>
  <c r="H1719" i="2" l="1"/>
  <c r="K1719" i="2" s="1"/>
  <c r="D1720" i="2" s="1"/>
  <c r="J1719" i="2"/>
  <c r="L1719" i="2" s="1"/>
  <c r="F1720" i="2" l="1"/>
  <c r="G1720" i="2"/>
  <c r="I1720" i="2" s="1"/>
  <c r="M1720" i="2" s="1"/>
  <c r="E1721" i="2" s="1"/>
  <c r="J1720" i="2" l="1"/>
  <c r="L1720" i="2" s="1"/>
  <c r="H1720" i="2"/>
  <c r="K1720" i="2" s="1"/>
  <c r="D1721" i="2" l="1"/>
  <c r="G1721" i="2" l="1"/>
  <c r="I1721" i="2" s="1"/>
  <c r="M1721" i="2" s="1"/>
  <c r="E1722" i="2" s="1"/>
  <c r="F1721" i="2"/>
  <c r="J1721" i="2" l="1"/>
  <c r="L1721" i="2" s="1"/>
  <c r="H1721" i="2"/>
  <c r="K1721" i="2" s="1"/>
  <c r="D1722" i="2" l="1"/>
  <c r="G1722" i="2" l="1"/>
  <c r="I1722" i="2" s="1"/>
  <c r="M1722" i="2" s="1"/>
  <c r="E1723" i="2" s="1"/>
  <c r="F1722" i="2"/>
  <c r="J1722" i="2" l="1"/>
  <c r="L1722" i="2" s="1"/>
  <c r="H1722" i="2"/>
  <c r="K1722" i="2" s="1"/>
  <c r="D1723" i="2" l="1"/>
  <c r="G1723" i="2" l="1"/>
  <c r="I1723" i="2" s="1"/>
  <c r="M1723" i="2" s="1"/>
  <c r="E1724" i="2" s="1"/>
  <c r="F1723" i="2"/>
  <c r="J1723" i="2" l="1"/>
  <c r="L1723" i="2" s="1"/>
  <c r="H1723" i="2"/>
  <c r="K1723" i="2" s="1"/>
  <c r="D1724" i="2" l="1"/>
  <c r="F1724" i="2" l="1"/>
  <c r="G1724" i="2"/>
  <c r="I1724" i="2" s="1"/>
  <c r="M1724" i="2" s="1"/>
  <c r="E1725" i="2" s="1"/>
  <c r="J1724" i="2" l="1"/>
  <c r="L1724" i="2" s="1"/>
  <c r="H1724" i="2"/>
  <c r="K1724" i="2" s="1"/>
  <c r="D1725" i="2" l="1"/>
  <c r="F1725" i="2" l="1"/>
  <c r="G1725" i="2"/>
  <c r="I1725" i="2" s="1"/>
  <c r="M1725" i="2" s="1"/>
  <c r="E1726" i="2" s="1"/>
  <c r="J1725" i="2" l="1"/>
  <c r="L1725" i="2" s="1"/>
  <c r="H1725" i="2"/>
  <c r="K1725" i="2" s="1"/>
  <c r="D1726" i="2" l="1"/>
  <c r="G1726" i="2" l="1"/>
  <c r="I1726" i="2" s="1"/>
  <c r="M1726" i="2" s="1"/>
  <c r="E1727" i="2" s="1"/>
  <c r="F1726" i="2"/>
  <c r="H1726" i="2" l="1"/>
  <c r="K1726" i="2" s="1"/>
  <c r="D1727" i="2" s="1"/>
  <c r="J1726" i="2"/>
  <c r="L1726" i="2" s="1"/>
  <c r="G1727" i="2" l="1"/>
  <c r="I1727" i="2" s="1"/>
  <c r="M1727" i="2" s="1"/>
  <c r="E1728" i="2" s="1"/>
  <c r="F1727" i="2"/>
  <c r="H1727" i="2" l="1"/>
  <c r="K1727" i="2" s="1"/>
  <c r="D1728" i="2" s="1"/>
  <c r="J1727" i="2"/>
  <c r="L1727" i="2" s="1"/>
  <c r="F1728" i="2" l="1"/>
  <c r="G1728" i="2"/>
  <c r="I1728" i="2" s="1"/>
  <c r="M1728" i="2" s="1"/>
  <c r="E1729" i="2" s="1"/>
  <c r="H1728" i="2" l="1"/>
  <c r="K1728" i="2" s="1"/>
  <c r="D1729" i="2" s="1"/>
  <c r="J1728" i="2"/>
  <c r="L1728" i="2" s="1"/>
  <c r="G1729" i="2" l="1"/>
  <c r="I1729" i="2" s="1"/>
  <c r="M1729" i="2" s="1"/>
  <c r="E1730" i="2" s="1"/>
  <c r="F1729" i="2"/>
  <c r="H1729" i="2" l="1"/>
  <c r="K1729" i="2" s="1"/>
  <c r="D1730" i="2" s="1"/>
  <c r="J1729" i="2"/>
  <c r="L1729" i="2" s="1"/>
  <c r="F1730" i="2" l="1"/>
  <c r="G1730" i="2"/>
  <c r="I1730" i="2" s="1"/>
  <c r="M1730" i="2" s="1"/>
  <c r="E1731" i="2" s="1"/>
  <c r="H1730" i="2" l="1"/>
  <c r="K1730" i="2" s="1"/>
  <c r="D1731" i="2" s="1"/>
  <c r="J1730" i="2"/>
  <c r="L1730" i="2" s="1"/>
  <c r="F1731" i="2" l="1"/>
  <c r="G1731" i="2"/>
  <c r="I1731" i="2" s="1"/>
  <c r="M1731" i="2" s="1"/>
  <c r="E1732" i="2" s="1"/>
  <c r="J1731" i="2" l="1"/>
  <c r="L1731" i="2" s="1"/>
  <c r="H1731" i="2"/>
  <c r="K1731" i="2" s="1"/>
  <c r="D1732" i="2" l="1"/>
  <c r="F1732" i="2" l="1"/>
  <c r="G1732" i="2"/>
  <c r="I1732" i="2" s="1"/>
  <c r="M1732" i="2" s="1"/>
  <c r="E1733" i="2" s="1"/>
  <c r="J1732" i="2" l="1"/>
  <c r="L1732" i="2" s="1"/>
  <c r="H1732" i="2"/>
  <c r="K1732" i="2" s="1"/>
  <c r="D1733" i="2" l="1"/>
  <c r="G1733" i="2" l="1"/>
  <c r="I1733" i="2" s="1"/>
  <c r="M1733" i="2" s="1"/>
  <c r="E1734" i="2" s="1"/>
  <c r="F1733" i="2"/>
  <c r="H1733" i="2" l="1"/>
  <c r="K1733" i="2" s="1"/>
  <c r="D1734" i="2" s="1"/>
  <c r="J1733" i="2"/>
  <c r="L1733" i="2" s="1"/>
  <c r="G1734" i="2" l="1"/>
  <c r="I1734" i="2" s="1"/>
  <c r="M1734" i="2" s="1"/>
  <c r="E1735" i="2" s="1"/>
  <c r="F1734" i="2"/>
  <c r="J1734" i="2" l="1"/>
  <c r="L1734" i="2" s="1"/>
  <c r="H1734" i="2"/>
  <c r="K1734" i="2" s="1"/>
  <c r="D1735" i="2" l="1"/>
  <c r="F1735" i="2" l="1"/>
  <c r="G1735" i="2"/>
  <c r="I1735" i="2" s="1"/>
  <c r="M1735" i="2" s="1"/>
  <c r="E1736" i="2" s="1"/>
  <c r="H1735" i="2" l="1"/>
  <c r="K1735" i="2" s="1"/>
  <c r="D1736" i="2" s="1"/>
  <c r="J1735" i="2"/>
  <c r="L1735" i="2" s="1"/>
  <c r="F1736" i="2" l="1"/>
  <c r="G1736" i="2"/>
  <c r="I1736" i="2" s="1"/>
  <c r="M1736" i="2" s="1"/>
  <c r="E1737" i="2" s="1"/>
  <c r="J1736" i="2" l="1"/>
  <c r="L1736" i="2" s="1"/>
  <c r="H1736" i="2"/>
  <c r="K1736" i="2" s="1"/>
  <c r="D1737" i="2" l="1"/>
  <c r="G1737" i="2" l="1"/>
  <c r="I1737" i="2" s="1"/>
  <c r="M1737" i="2" s="1"/>
  <c r="E1738" i="2" s="1"/>
  <c r="F1737" i="2"/>
  <c r="H1737" i="2" l="1"/>
  <c r="K1737" i="2" s="1"/>
  <c r="D1738" i="2" s="1"/>
  <c r="J1737" i="2"/>
  <c r="L1737" i="2" s="1"/>
  <c r="G1738" i="2" l="1"/>
  <c r="I1738" i="2" s="1"/>
  <c r="M1738" i="2" s="1"/>
  <c r="E1739" i="2" s="1"/>
  <c r="F1738" i="2"/>
  <c r="J1738" i="2" l="1"/>
  <c r="L1738" i="2" s="1"/>
  <c r="H1738" i="2"/>
  <c r="K1738" i="2" s="1"/>
  <c r="D1739" i="2" l="1"/>
  <c r="F1739" i="2" l="1"/>
  <c r="G1739" i="2"/>
  <c r="I1739" i="2" s="1"/>
  <c r="M1739" i="2" s="1"/>
  <c r="E1740" i="2" s="1"/>
  <c r="H1739" i="2" l="1"/>
  <c r="K1739" i="2" s="1"/>
  <c r="D1740" i="2" s="1"/>
  <c r="J1739" i="2"/>
  <c r="L1739" i="2" s="1"/>
  <c r="F1740" i="2" l="1"/>
  <c r="G1740" i="2"/>
  <c r="I1740" i="2" s="1"/>
  <c r="M1740" i="2" s="1"/>
  <c r="E1741" i="2" s="1"/>
  <c r="J1740" i="2" l="1"/>
  <c r="L1740" i="2" s="1"/>
  <c r="H1740" i="2"/>
  <c r="K1740" i="2" s="1"/>
  <c r="D1741" i="2" l="1"/>
  <c r="G1741" i="2" l="1"/>
  <c r="I1741" i="2" s="1"/>
  <c r="M1741" i="2" s="1"/>
  <c r="E1742" i="2" s="1"/>
  <c r="F1741" i="2"/>
  <c r="H1741" i="2" l="1"/>
  <c r="K1741" i="2" s="1"/>
  <c r="D1742" i="2" s="1"/>
  <c r="J1741" i="2"/>
  <c r="L1741" i="2" s="1"/>
  <c r="F1742" i="2" l="1"/>
  <c r="G1742" i="2"/>
  <c r="I1742" i="2" s="1"/>
  <c r="M1742" i="2" s="1"/>
  <c r="E1743" i="2" s="1"/>
  <c r="H1742" i="2" l="1"/>
  <c r="K1742" i="2" s="1"/>
  <c r="D1743" i="2" s="1"/>
  <c r="J1742" i="2"/>
  <c r="L1742" i="2" s="1"/>
  <c r="G1743" i="2" l="1"/>
  <c r="I1743" i="2" s="1"/>
  <c r="M1743" i="2" s="1"/>
  <c r="E1744" i="2" s="1"/>
  <c r="F1743" i="2"/>
  <c r="J1743" i="2" l="1"/>
  <c r="L1743" i="2" s="1"/>
  <c r="H1743" i="2"/>
  <c r="K1743" i="2" s="1"/>
  <c r="D1744" i="2" l="1"/>
  <c r="F1744" i="2" l="1"/>
  <c r="G1744" i="2"/>
  <c r="I1744" i="2" s="1"/>
  <c r="M1744" i="2" s="1"/>
  <c r="E1745" i="2" s="1"/>
  <c r="J1744" i="2" l="1"/>
  <c r="L1744" i="2" s="1"/>
  <c r="H1744" i="2"/>
  <c r="K1744" i="2" s="1"/>
  <c r="D1745" i="2" l="1"/>
  <c r="G1745" i="2" l="1"/>
  <c r="I1745" i="2" s="1"/>
  <c r="M1745" i="2" s="1"/>
  <c r="E1746" i="2" s="1"/>
  <c r="F1745" i="2"/>
  <c r="J1745" i="2" l="1"/>
  <c r="L1745" i="2" s="1"/>
  <c r="H1745" i="2"/>
  <c r="K1745" i="2" s="1"/>
  <c r="D1746" i="2" l="1"/>
  <c r="F1746" i="2" l="1"/>
  <c r="G1746" i="2"/>
  <c r="I1746" i="2" s="1"/>
  <c r="M1746" i="2" s="1"/>
  <c r="E1747" i="2" s="1"/>
  <c r="J1746" i="2" l="1"/>
  <c r="L1746" i="2" s="1"/>
  <c r="H1746" i="2"/>
  <c r="K1746" i="2" s="1"/>
  <c r="D1747" i="2" l="1"/>
  <c r="G1747" i="2" l="1"/>
  <c r="I1747" i="2" s="1"/>
  <c r="M1747" i="2" s="1"/>
  <c r="E1748" i="2" s="1"/>
  <c r="F1747" i="2"/>
  <c r="J1747" i="2" l="1"/>
  <c r="L1747" i="2" s="1"/>
  <c r="H1747" i="2"/>
  <c r="K1747" i="2" s="1"/>
  <c r="D1748" i="2" l="1"/>
  <c r="F1748" i="2" l="1"/>
  <c r="G1748" i="2"/>
  <c r="I1748" i="2" s="1"/>
  <c r="M1748" i="2" s="1"/>
  <c r="E1749" i="2" s="1"/>
  <c r="J1748" i="2" l="1"/>
  <c r="L1748" i="2" s="1"/>
  <c r="H1748" i="2"/>
  <c r="K1748" i="2" s="1"/>
  <c r="D1749" i="2" l="1"/>
  <c r="G1749" i="2" l="1"/>
  <c r="I1749" i="2" s="1"/>
  <c r="M1749" i="2" s="1"/>
  <c r="E1750" i="2" s="1"/>
  <c r="F1749" i="2"/>
  <c r="J1749" i="2" l="1"/>
  <c r="L1749" i="2" s="1"/>
  <c r="H1749" i="2"/>
  <c r="K1749" i="2" s="1"/>
  <c r="D1750" i="2" l="1"/>
  <c r="G1750" i="2" l="1"/>
  <c r="I1750" i="2" s="1"/>
  <c r="M1750" i="2" s="1"/>
  <c r="E1751" i="2" s="1"/>
  <c r="F1750" i="2"/>
  <c r="J1750" i="2" l="1"/>
  <c r="L1750" i="2" s="1"/>
  <c r="H1750" i="2"/>
  <c r="K1750" i="2" s="1"/>
  <c r="D1751" i="2" l="1"/>
  <c r="G1751" i="2" l="1"/>
  <c r="I1751" i="2" s="1"/>
  <c r="M1751" i="2" s="1"/>
  <c r="E1752" i="2" s="1"/>
  <c r="F1751" i="2"/>
  <c r="J1751" i="2" l="1"/>
  <c r="L1751" i="2" s="1"/>
  <c r="H1751" i="2"/>
  <c r="K1751" i="2" s="1"/>
  <c r="D1752" i="2" l="1"/>
  <c r="F1752" i="2" l="1"/>
  <c r="G1752" i="2"/>
  <c r="I1752" i="2" s="1"/>
  <c r="M1752" i="2" s="1"/>
  <c r="E1753" i="2" s="1"/>
  <c r="J1752" i="2" l="1"/>
  <c r="L1752" i="2" s="1"/>
  <c r="H1752" i="2"/>
  <c r="K1752" i="2" s="1"/>
  <c r="D1753" i="2" l="1"/>
  <c r="F1753" i="2" l="1"/>
  <c r="G1753" i="2"/>
  <c r="I1753" i="2" s="1"/>
  <c r="M1753" i="2" s="1"/>
  <c r="E1754" i="2" s="1"/>
  <c r="J1753" i="2" l="1"/>
  <c r="L1753" i="2" s="1"/>
  <c r="H1753" i="2"/>
  <c r="K1753" i="2" s="1"/>
  <c r="D1754" i="2" l="1"/>
  <c r="F1754" i="2" l="1"/>
  <c r="G1754" i="2"/>
  <c r="I1754" i="2" s="1"/>
  <c r="M1754" i="2" s="1"/>
  <c r="E1755" i="2" s="1"/>
  <c r="J1754" i="2" l="1"/>
  <c r="L1754" i="2" s="1"/>
  <c r="H1754" i="2"/>
  <c r="K1754" i="2" s="1"/>
  <c r="D1755" i="2" l="1"/>
  <c r="F1755" i="2" l="1"/>
  <c r="G1755" i="2"/>
  <c r="I1755" i="2" s="1"/>
  <c r="M1755" i="2" s="1"/>
  <c r="E1756" i="2" s="1"/>
  <c r="J1755" i="2" l="1"/>
  <c r="L1755" i="2" s="1"/>
  <c r="H1755" i="2"/>
  <c r="K1755" i="2" s="1"/>
  <c r="D1756" i="2" l="1"/>
  <c r="G1756" i="2" l="1"/>
  <c r="I1756" i="2" s="1"/>
  <c r="M1756" i="2" s="1"/>
  <c r="E1757" i="2" s="1"/>
  <c r="F1756" i="2"/>
  <c r="J1756" i="2" l="1"/>
  <c r="L1756" i="2" s="1"/>
  <c r="H1756" i="2"/>
  <c r="K1756" i="2" s="1"/>
  <c r="D1757" i="2" l="1"/>
  <c r="G1757" i="2" l="1"/>
  <c r="I1757" i="2" s="1"/>
  <c r="M1757" i="2" s="1"/>
  <c r="E1758" i="2" s="1"/>
  <c r="F1757" i="2"/>
  <c r="J1757" i="2" l="1"/>
  <c r="L1757" i="2" s="1"/>
  <c r="H1757" i="2"/>
  <c r="K1757" i="2" s="1"/>
  <c r="D1758" i="2" l="1"/>
  <c r="G1758" i="2" l="1"/>
  <c r="I1758" i="2" s="1"/>
  <c r="M1758" i="2" s="1"/>
  <c r="E1759" i="2" s="1"/>
  <c r="F1758" i="2"/>
  <c r="J1758" i="2" l="1"/>
  <c r="L1758" i="2" s="1"/>
  <c r="H1758" i="2"/>
  <c r="K1758" i="2" s="1"/>
  <c r="D1759" i="2" l="1"/>
  <c r="G1759" i="2" l="1"/>
  <c r="I1759" i="2" s="1"/>
  <c r="M1759" i="2" s="1"/>
  <c r="E1760" i="2" s="1"/>
  <c r="F1759" i="2"/>
  <c r="J1759" i="2" l="1"/>
  <c r="L1759" i="2" s="1"/>
  <c r="H1759" i="2"/>
  <c r="K1759" i="2" s="1"/>
  <c r="D1760" i="2" l="1"/>
  <c r="F1760" i="2" l="1"/>
  <c r="G1760" i="2"/>
  <c r="I1760" i="2" s="1"/>
  <c r="M1760" i="2" s="1"/>
  <c r="E1761" i="2" s="1"/>
  <c r="J1760" i="2" l="1"/>
  <c r="L1760" i="2" s="1"/>
  <c r="H1760" i="2"/>
  <c r="K1760" i="2" s="1"/>
  <c r="D1761" i="2" l="1"/>
  <c r="F1761" i="2" l="1"/>
  <c r="G1761" i="2"/>
  <c r="I1761" i="2" s="1"/>
  <c r="M1761" i="2" s="1"/>
  <c r="E1762" i="2" s="1"/>
  <c r="J1761" i="2" l="1"/>
  <c r="L1761" i="2" s="1"/>
  <c r="H1761" i="2"/>
  <c r="K1761" i="2" s="1"/>
  <c r="D1762" i="2" l="1"/>
  <c r="G1762" i="2" l="1"/>
  <c r="I1762" i="2" s="1"/>
  <c r="M1762" i="2" s="1"/>
  <c r="E1763" i="2" s="1"/>
  <c r="F1762" i="2"/>
  <c r="J1762" i="2" l="1"/>
  <c r="L1762" i="2" s="1"/>
  <c r="H1762" i="2"/>
  <c r="K1762" i="2" s="1"/>
  <c r="D1763" i="2" l="1"/>
  <c r="G1763" i="2" l="1"/>
  <c r="I1763" i="2" s="1"/>
  <c r="M1763" i="2" s="1"/>
  <c r="E1764" i="2" s="1"/>
  <c r="F1763" i="2"/>
  <c r="J1763" i="2" l="1"/>
  <c r="L1763" i="2" s="1"/>
  <c r="H1763" i="2"/>
  <c r="K1763" i="2" s="1"/>
  <c r="D1764" i="2" l="1"/>
  <c r="F1764" i="2" l="1"/>
  <c r="G1764" i="2"/>
  <c r="I1764" i="2" s="1"/>
  <c r="M1764" i="2" s="1"/>
  <c r="E1765" i="2" s="1"/>
  <c r="J1764" i="2" l="1"/>
  <c r="L1764" i="2" s="1"/>
  <c r="H1764" i="2"/>
  <c r="K1764" i="2" s="1"/>
  <c r="D1765" i="2" l="1"/>
  <c r="F1765" i="2" l="1"/>
  <c r="G1765" i="2"/>
  <c r="I1765" i="2" s="1"/>
  <c r="M1765" i="2" s="1"/>
  <c r="E1766" i="2" s="1"/>
  <c r="J1765" i="2" l="1"/>
  <c r="L1765" i="2" s="1"/>
  <c r="H1765" i="2"/>
  <c r="K1765" i="2" s="1"/>
  <c r="D1766" i="2" l="1"/>
  <c r="G1766" i="2" l="1"/>
  <c r="I1766" i="2" s="1"/>
  <c r="M1766" i="2" s="1"/>
  <c r="E1767" i="2" s="1"/>
  <c r="F1766" i="2"/>
  <c r="J1766" i="2" l="1"/>
  <c r="L1766" i="2" s="1"/>
  <c r="H1766" i="2"/>
  <c r="K1766" i="2" s="1"/>
  <c r="D1767" i="2" l="1"/>
  <c r="G1767" i="2" l="1"/>
  <c r="I1767" i="2" s="1"/>
  <c r="M1767" i="2" s="1"/>
  <c r="E1768" i="2" s="1"/>
  <c r="F1767" i="2"/>
  <c r="J1767" i="2" l="1"/>
  <c r="L1767" i="2" s="1"/>
  <c r="H1767" i="2"/>
  <c r="K1767" i="2" s="1"/>
  <c r="D1768" i="2" l="1"/>
  <c r="F1768" i="2" l="1"/>
  <c r="G1768" i="2"/>
  <c r="I1768" i="2" s="1"/>
  <c r="M1768" i="2" s="1"/>
  <c r="E1769" i="2" s="1"/>
  <c r="J1768" i="2" l="1"/>
  <c r="L1768" i="2" s="1"/>
  <c r="H1768" i="2"/>
  <c r="K1768" i="2" s="1"/>
  <c r="D1769" i="2" l="1"/>
  <c r="G1769" i="2" l="1"/>
  <c r="I1769" i="2" s="1"/>
  <c r="M1769" i="2" s="1"/>
  <c r="E1770" i="2" s="1"/>
  <c r="F1769" i="2"/>
  <c r="J1769" i="2" l="1"/>
  <c r="L1769" i="2" s="1"/>
  <c r="H1769" i="2"/>
  <c r="K1769" i="2" s="1"/>
  <c r="D1770" i="2" l="1"/>
  <c r="G1770" i="2" l="1"/>
  <c r="I1770" i="2" s="1"/>
  <c r="M1770" i="2" s="1"/>
  <c r="E1771" i="2" s="1"/>
  <c r="F1770" i="2"/>
  <c r="J1770" i="2" l="1"/>
  <c r="L1770" i="2" s="1"/>
  <c r="H1770" i="2"/>
  <c r="K1770" i="2" s="1"/>
  <c r="D1771" i="2" l="1"/>
  <c r="F1771" i="2" l="1"/>
  <c r="G1771" i="2"/>
  <c r="I1771" i="2" s="1"/>
  <c r="M1771" i="2" s="1"/>
  <c r="E1772" i="2" s="1"/>
  <c r="H1771" i="2" l="1"/>
  <c r="K1771" i="2" s="1"/>
  <c r="D1772" i="2" s="1"/>
  <c r="J1771" i="2"/>
  <c r="L1771" i="2" s="1"/>
  <c r="F1772" i="2" l="1"/>
  <c r="G1772" i="2"/>
  <c r="I1772" i="2" s="1"/>
  <c r="M1772" i="2" s="1"/>
  <c r="E1773" i="2" s="1"/>
  <c r="J1772" i="2" l="1"/>
  <c r="L1772" i="2" s="1"/>
  <c r="H1772" i="2"/>
  <c r="K1772" i="2" s="1"/>
  <c r="D1773" i="2" l="1"/>
  <c r="G1773" i="2" l="1"/>
  <c r="I1773" i="2" s="1"/>
  <c r="M1773" i="2" s="1"/>
  <c r="E1774" i="2" s="1"/>
  <c r="F1773" i="2"/>
  <c r="J1773" i="2" l="1"/>
  <c r="L1773" i="2" s="1"/>
  <c r="H1773" i="2"/>
  <c r="K1773" i="2" s="1"/>
  <c r="D1774" i="2" l="1"/>
  <c r="G1774" i="2" l="1"/>
  <c r="I1774" i="2" s="1"/>
  <c r="M1774" i="2" s="1"/>
  <c r="E1775" i="2" s="1"/>
  <c r="F1774" i="2"/>
  <c r="H1774" i="2" l="1"/>
  <c r="K1774" i="2" s="1"/>
  <c r="D1775" i="2" s="1"/>
  <c r="J1774" i="2"/>
  <c r="L1774" i="2" s="1"/>
  <c r="F1775" i="2" l="1"/>
  <c r="G1775" i="2"/>
  <c r="I1775" i="2" s="1"/>
  <c r="M1775" i="2" s="1"/>
  <c r="E1776" i="2" s="1"/>
  <c r="J1775" i="2" l="1"/>
  <c r="L1775" i="2" s="1"/>
  <c r="H1775" i="2"/>
  <c r="K1775" i="2" s="1"/>
  <c r="D1776" i="2" l="1"/>
  <c r="F1776" i="2" l="1"/>
  <c r="G1776" i="2"/>
  <c r="I1776" i="2" s="1"/>
  <c r="M1776" i="2" s="1"/>
  <c r="E1777" i="2" s="1"/>
  <c r="J1776" i="2" l="1"/>
  <c r="L1776" i="2" s="1"/>
  <c r="H1776" i="2"/>
  <c r="K1776" i="2" s="1"/>
  <c r="D1777" i="2" l="1"/>
  <c r="F1777" i="2" l="1"/>
  <c r="G1777" i="2"/>
  <c r="I1777" i="2" s="1"/>
  <c r="M1777" i="2" s="1"/>
  <c r="E1778" i="2" s="1"/>
  <c r="H1777" i="2" l="1"/>
  <c r="K1777" i="2" s="1"/>
  <c r="D1778" i="2" s="1"/>
  <c r="J1777" i="2"/>
  <c r="L1777" i="2" s="1"/>
  <c r="F1778" i="2" l="1"/>
  <c r="G1778" i="2"/>
  <c r="I1778" i="2" s="1"/>
  <c r="M1778" i="2" s="1"/>
  <c r="E1779" i="2" s="1"/>
  <c r="J1778" i="2" l="1"/>
  <c r="L1778" i="2" s="1"/>
  <c r="H1778" i="2"/>
  <c r="K1778" i="2" s="1"/>
  <c r="D1779" i="2" l="1"/>
  <c r="F1779" i="2" l="1"/>
  <c r="G1779" i="2"/>
  <c r="I1779" i="2" s="1"/>
  <c r="M1779" i="2" s="1"/>
  <c r="E1780" i="2" s="1"/>
  <c r="J1779" i="2" l="1"/>
  <c r="L1779" i="2" s="1"/>
  <c r="H1779" i="2"/>
  <c r="K1779" i="2" s="1"/>
  <c r="D1780" i="2" l="1"/>
  <c r="F1780" i="2" l="1"/>
  <c r="G1780" i="2"/>
  <c r="I1780" i="2" s="1"/>
  <c r="M1780" i="2" s="1"/>
  <c r="E1781" i="2" s="1"/>
  <c r="J1780" i="2" l="1"/>
  <c r="L1780" i="2" s="1"/>
  <c r="H1780" i="2"/>
  <c r="K1780" i="2" s="1"/>
  <c r="D1781" i="2" l="1"/>
  <c r="G1781" i="2" l="1"/>
  <c r="I1781" i="2" s="1"/>
  <c r="M1781" i="2" s="1"/>
  <c r="E1782" i="2" s="1"/>
  <c r="F1781" i="2"/>
  <c r="H1781" i="2" l="1"/>
  <c r="K1781" i="2" s="1"/>
  <c r="D1782" i="2" s="1"/>
  <c r="J1781" i="2"/>
  <c r="L1781" i="2" s="1"/>
  <c r="G1782" i="2" l="1"/>
  <c r="I1782" i="2" s="1"/>
  <c r="M1782" i="2" s="1"/>
  <c r="E1783" i="2" s="1"/>
  <c r="F1782" i="2"/>
  <c r="J1782" i="2" l="1"/>
  <c r="L1782" i="2" s="1"/>
  <c r="H1782" i="2"/>
  <c r="K1782" i="2" s="1"/>
  <c r="D1783" i="2" l="1"/>
  <c r="G1783" i="2" l="1"/>
  <c r="I1783" i="2" s="1"/>
  <c r="M1783" i="2" s="1"/>
  <c r="E1784" i="2" s="1"/>
  <c r="F1783" i="2"/>
  <c r="H1783" i="2" l="1"/>
  <c r="K1783" i="2" s="1"/>
  <c r="D1784" i="2" s="1"/>
  <c r="J1783" i="2"/>
  <c r="L1783" i="2" s="1"/>
  <c r="F1784" i="2" l="1"/>
  <c r="G1784" i="2"/>
  <c r="I1784" i="2" s="1"/>
  <c r="M1784" i="2" s="1"/>
  <c r="E1785" i="2" s="1"/>
  <c r="J1784" i="2" l="1"/>
  <c r="L1784" i="2" s="1"/>
  <c r="H1784" i="2"/>
  <c r="K1784" i="2" s="1"/>
  <c r="D1785" i="2" l="1"/>
  <c r="G1785" i="2" l="1"/>
  <c r="I1785" i="2" s="1"/>
  <c r="M1785" i="2" s="1"/>
  <c r="E1786" i="2" s="1"/>
  <c r="F1785" i="2"/>
  <c r="H1785" i="2" l="1"/>
  <c r="K1785" i="2" s="1"/>
  <c r="D1786" i="2" s="1"/>
  <c r="J1785" i="2"/>
  <c r="L1785" i="2" s="1"/>
  <c r="G1786" i="2" l="1"/>
  <c r="I1786" i="2" s="1"/>
  <c r="M1786" i="2" s="1"/>
  <c r="E1787" i="2" s="1"/>
  <c r="F1786" i="2"/>
  <c r="J1786" i="2" l="1"/>
  <c r="L1786" i="2" s="1"/>
  <c r="H1786" i="2"/>
  <c r="K1786" i="2" s="1"/>
  <c r="D1787" i="2" l="1"/>
  <c r="F1787" i="2" l="1"/>
  <c r="G1787" i="2"/>
  <c r="I1787" i="2" s="1"/>
  <c r="M1787" i="2" s="1"/>
  <c r="E1788" i="2" s="1"/>
  <c r="J1787" i="2" l="1"/>
  <c r="L1787" i="2" s="1"/>
  <c r="H1787" i="2"/>
  <c r="K1787" i="2" s="1"/>
  <c r="D1788" i="2" s="1"/>
  <c r="G1788" i="2" l="1"/>
  <c r="I1788" i="2" s="1"/>
  <c r="M1788" i="2" s="1"/>
  <c r="E1789" i="2" s="1"/>
  <c r="F1788" i="2"/>
  <c r="J1788" i="2" l="1"/>
  <c r="L1788" i="2" s="1"/>
  <c r="H1788" i="2"/>
  <c r="K1788" i="2" s="1"/>
  <c r="D1789" i="2" s="1"/>
  <c r="G1789" i="2" l="1"/>
  <c r="I1789" i="2" s="1"/>
  <c r="M1789" i="2" s="1"/>
  <c r="E1790" i="2" s="1"/>
  <c r="F1789" i="2"/>
  <c r="J1789" i="2" l="1"/>
  <c r="L1789" i="2" s="1"/>
  <c r="H1789" i="2"/>
  <c r="K1789" i="2" s="1"/>
  <c r="D1790" i="2" l="1"/>
  <c r="F1790" i="2" l="1"/>
  <c r="G1790" i="2"/>
  <c r="I1790" i="2" s="1"/>
  <c r="M1790" i="2" s="1"/>
  <c r="E1791" i="2" s="1"/>
  <c r="H1790" i="2" l="1"/>
  <c r="K1790" i="2" s="1"/>
  <c r="D1791" i="2" s="1"/>
  <c r="J1790" i="2"/>
  <c r="L1790" i="2" s="1"/>
  <c r="G1791" i="2" l="1"/>
  <c r="I1791" i="2" s="1"/>
  <c r="M1791" i="2" s="1"/>
  <c r="E1792" i="2" s="1"/>
  <c r="F1791" i="2"/>
  <c r="J1791" i="2" l="1"/>
  <c r="L1791" i="2" s="1"/>
  <c r="H1791" i="2"/>
  <c r="K1791" i="2" s="1"/>
  <c r="D1792" i="2" l="1"/>
  <c r="G1792" i="2" l="1"/>
  <c r="I1792" i="2" s="1"/>
  <c r="M1792" i="2" s="1"/>
  <c r="E1793" i="2" s="1"/>
  <c r="F1792" i="2"/>
  <c r="J1792" i="2" l="1"/>
  <c r="L1792" i="2" s="1"/>
  <c r="H1792" i="2"/>
  <c r="K1792" i="2" s="1"/>
  <c r="D1793" i="2" l="1"/>
  <c r="G1793" i="2" l="1"/>
  <c r="I1793" i="2" s="1"/>
  <c r="M1793" i="2" s="1"/>
  <c r="E1794" i="2" s="1"/>
  <c r="F1793" i="2"/>
  <c r="J1793" i="2" l="1"/>
  <c r="L1793" i="2" s="1"/>
  <c r="H1793" i="2"/>
  <c r="K1793" i="2" s="1"/>
  <c r="D1794" i="2" l="1"/>
  <c r="G1794" i="2" l="1"/>
  <c r="I1794" i="2" s="1"/>
  <c r="M1794" i="2" s="1"/>
  <c r="E1795" i="2" s="1"/>
  <c r="F1794" i="2"/>
  <c r="J1794" i="2" l="1"/>
  <c r="L1794" i="2" s="1"/>
  <c r="H1794" i="2"/>
  <c r="K1794" i="2" s="1"/>
  <c r="D1795" i="2" l="1"/>
  <c r="F1795" i="2" l="1"/>
  <c r="G1795" i="2"/>
  <c r="I1795" i="2" s="1"/>
  <c r="M1795" i="2" s="1"/>
  <c r="E1796" i="2" s="1"/>
  <c r="J1795" i="2" l="1"/>
  <c r="L1795" i="2" s="1"/>
  <c r="H1795" i="2"/>
  <c r="K1795" i="2" s="1"/>
  <c r="D1796" i="2" l="1"/>
  <c r="F1796" i="2" l="1"/>
  <c r="G1796" i="2"/>
  <c r="I1796" i="2" s="1"/>
  <c r="M1796" i="2" s="1"/>
  <c r="E1797" i="2" s="1"/>
  <c r="J1796" i="2" l="1"/>
  <c r="L1796" i="2" s="1"/>
  <c r="H1796" i="2"/>
  <c r="K1796" i="2" s="1"/>
  <c r="D1797" i="2" l="1"/>
  <c r="G1797" i="2" l="1"/>
  <c r="I1797" i="2" s="1"/>
  <c r="M1797" i="2" s="1"/>
  <c r="E1798" i="2" s="1"/>
  <c r="F1797" i="2"/>
  <c r="J1797" i="2" l="1"/>
  <c r="L1797" i="2" s="1"/>
  <c r="H1797" i="2"/>
  <c r="K1797" i="2" s="1"/>
  <c r="D1798" i="2" l="1"/>
  <c r="G1798" i="2" l="1"/>
  <c r="I1798" i="2" s="1"/>
  <c r="M1798" i="2" s="1"/>
  <c r="E1799" i="2" s="1"/>
  <c r="F1798" i="2"/>
  <c r="H1798" i="2" l="1"/>
  <c r="K1798" i="2" s="1"/>
  <c r="D1799" i="2" s="1"/>
  <c r="J1798" i="2"/>
  <c r="L1798" i="2" s="1"/>
  <c r="G1799" i="2" l="1"/>
  <c r="I1799" i="2" s="1"/>
  <c r="M1799" i="2" s="1"/>
  <c r="E1800" i="2" s="1"/>
  <c r="F1799" i="2"/>
  <c r="J1799" i="2" l="1"/>
  <c r="L1799" i="2" s="1"/>
  <c r="H1799" i="2"/>
  <c r="K1799" i="2" s="1"/>
  <c r="D1800" i="2" l="1"/>
  <c r="G1800" i="2" l="1"/>
  <c r="I1800" i="2" s="1"/>
  <c r="M1800" i="2" s="1"/>
  <c r="E1801" i="2" s="1"/>
  <c r="F1800" i="2"/>
  <c r="J1800" i="2" l="1"/>
  <c r="L1800" i="2" s="1"/>
  <c r="H1800" i="2"/>
  <c r="K1800" i="2" s="1"/>
  <c r="D1801" i="2" l="1"/>
  <c r="G1801" i="2" l="1"/>
  <c r="I1801" i="2" s="1"/>
  <c r="M1801" i="2" s="1"/>
  <c r="E1802" i="2" s="1"/>
  <c r="F1801" i="2"/>
  <c r="J1801" i="2" l="1"/>
  <c r="L1801" i="2" s="1"/>
  <c r="H1801" i="2"/>
  <c r="K1801" i="2" s="1"/>
  <c r="D1802" i="2" l="1"/>
  <c r="F1802" i="2" l="1"/>
  <c r="G1802" i="2"/>
  <c r="I1802" i="2" s="1"/>
  <c r="M1802" i="2" s="1"/>
  <c r="E1803" i="2" s="1"/>
  <c r="J1802" i="2" l="1"/>
  <c r="L1802" i="2" s="1"/>
  <c r="H1802" i="2"/>
  <c r="K1802" i="2" s="1"/>
  <c r="D1803" i="2" l="1"/>
  <c r="G1803" i="2" l="1"/>
  <c r="I1803" i="2" s="1"/>
  <c r="M1803" i="2" s="1"/>
  <c r="E1804" i="2" s="1"/>
  <c r="F1803" i="2"/>
  <c r="H1803" i="2" l="1"/>
  <c r="K1803" i="2" s="1"/>
  <c r="D1804" i="2" s="1"/>
  <c r="J1803" i="2"/>
  <c r="L1803" i="2" s="1"/>
  <c r="F1804" i="2" l="1"/>
  <c r="G1804" i="2"/>
  <c r="I1804" i="2" s="1"/>
  <c r="M1804" i="2" s="1"/>
  <c r="E1805" i="2" s="1"/>
  <c r="J1804" i="2" l="1"/>
  <c r="L1804" i="2" s="1"/>
  <c r="H1804" i="2"/>
  <c r="K1804" i="2" s="1"/>
  <c r="D1805" i="2" l="1"/>
  <c r="F1805" i="2" l="1"/>
  <c r="G1805" i="2"/>
  <c r="I1805" i="2" s="1"/>
  <c r="M1805" i="2" s="1"/>
  <c r="E1806" i="2" s="1"/>
  <c r="H1805" i="2" l="1"/>
  <c r="K1805" i="2" s="1"/>
  <c r="D1806" i="2" s="1"/>
  <c r="J1805" i="2"/>
  <c r="L1805" i="2" s="1"/>
  <c r="G1806" i="2" l="1"/>
  <c r="I1806" i="2" s="1"/>
  <c r="M1806" i="2" s="1"/>
  <c r="E1807" i="2" s="1"/>
  <c r="F1806" i="2"/>
  <c r="J1806" i="2" l="1"/>
  <c r="L1806" i="2" s="1"/>
  <c r="H1806" i="2"/>
  <c r="K1806" i="2" s="1"/>
  <c r="D1807" i="2" l="1"/>
  <c r="G1807" i="2" l="1"/>
  <c r="I1807" i="2" s="1"/>
  <c r="M1807" i="2" s="1"/>
  <c r="E1808" i="2" s="1"/>
  <c r="F1807" i="2"/>
  <c r="J1807" i="2" l="1"/>
  <c r="L1807" i="2" s="1"/>
  <c r="H1807" i="2"/>
  <c r="K1807" i="2" s="1"/>
  <c r="D1808" i="2" l="1"/>
  <c r="F1808" i="2" l="1"/>
  <c r="G1808" i="2"/>
  <c r="I1808" i="2" s="1"/>
  <c r="M1808" i="2" s="1"/>
  <c r="E1809" i="2" s="1"/>
  <c r="J1808" i="2" l="1"/>
  <c r="L1808" i="2" s="1"/>
  <c r="H1808" i="2"/>
  <c r="K1808" i="2" s="1"/>
  <c r="D1809" i="2" l="1"/>
  <c r="G1809" i="2" l="1"/>
  <c r="I1809" i="2" s="1"/>
  <c r="M1809" i="2" s="1"/>
  <c r="E1810" i="2" s="1"/>
  <c r="F1809" i="2"/>
  <c r="H1809" i="2" l="1"/>
  <c r="K1809" i="2" s="1"/>
  <c r="D1810" i="2" s="1"/>
  <c r="J1809" i="2"/>
  <c r="L1809" i="2" s="1"/>
  <c r="G1810" i="2" l="1"/>
  <c r="I1810" i="2" s="1"/>
  <c r="M1810" i="2" s="1"/>
  <c r="E1811" i="2" s="1"/>
  <c r="F1810" i="2"/>
  <c r="H1810" i="2" l="1"/>
  <c r="K1810" i="2" s="1"/>
  <c r="D1811" i="2" s="1"/>
  <c r="J1810" i="2"/>
  <c r="L1810" i="2" s="1"/>
  <c r="G1811" i="2" l="1"/>
  <c r="I1811" i="2" s="1"/>
  <c r="M1811" i="2" s="1"/>
  <c r="E1812" i="2" s="1"/>
  <c r="F1811" i="2"/>
  <c r="J1811" i="2" l="1"/>
  <c r="L1811" i="2" s="1"/>
  <c r="H1811" i="2"/>
  <c r="K1811" i="2" s="1"/>
  <c r="D1812" i="2" l="1"/>
  <c r="F1812" i="2" l="1"/>
  <c r="G1812" i="2"/>
  <c r="I1812" i="2" s="1"/>
  <c r="M1812" i="2" s="1"/>
  <c r="E1813" i="2" s="1"/>
  <c r="J1812" i="2" l="1"/>
  <c r="L1812" i="2" s="1"/>
  <c r="H1812" i="2"/>
  <c r="K1812" i="2" s="1"/>
  <c r="D1813" i="2" l="1"/>
  <c r="G1813" i="2" l="1"/>
  <c r="I1813" i="2" s="1"/>
  <c r="M1813" i="2" s="1"/>
  <c r="E1814" i="2" s="1"/>
  <c r="F1813" i="2"/>
  <c r="H1813" i="2" l="1"/>
  <c r="K1813" i="2" s="1"/>
  <c r="D1814" i="2" s="1"/>
  <c r="J1813" i="2"/>
  <c r="L1813" i="2" s="1"/>
  <c r="G1814" i="2" l="1"/>
  <c r="I1814" i="2" s="1"/>
  <c r="M1814" i="2" s="1"/>
  <c r="E1815" i="2" s="1"/>
  <c r="F1814" i="2"/>
  <c r="J1814" i="2" l="1"/>
  <c r="L1814" i="2" s="1"/>
  <c r="H1814" i="2"/>
  <c r="K1814" i="2" s="1"/>
  <c r="D1815" i="2" l="1"/>
  <c r="G1815" i="2" l="1"/>
  <c r="I1815" i="2" s="1"/>
  <c r="M1815" i="2" s="1"/>
  <c r="E1816" i="2" s="1"/>
  <c r="F1815" i="2"/>
  <c r="J1815" i="2" l="1"/>
  <c r="L1815" i="2" s="1"/>
  <c r="H1815" i="2"/>
  <c r="K1815" i="2" s="1"/>
  <c r="D1816" i="2" l="1"/>
  <c r="F1816" i="2" l="1"/>
  <c r="G1816" i="2"/>
  <c r="I1816" i="2" s="1"/>
  <c r="M1816" i="2" s="1"/>
  <c r="E1817" i="2" s="1"/>
  <c r="J1816" i="2" l="1"/>
  <c r="L1816" i="2" s="1"/>
  <c r="H1816" i="2"/>
  <c r="K1816" i="2" s="1"/>
  <c r="D1817" i="2" s="1"/>
  <c r="G1817" i="2" l="1"/>
  <c r="I1817" i="2" s="1"/>
  <c r="M1817" i="2" s="1"/>
  <c r="E1818" i="2" s="1"/>
  <c r="F1817" i="2"/>
  <c r="J1817" i="2" l="1"/>
  <c r="L1817" i="2" s="1"/>
  <c r="H1817" i="2"/>
  <c r="K1817" i="2" s="1"/>
  <c r="D1818" i="2" s="1"/>
  <c r="G1818" i="2" l="1"/>
  <c r="I1818" i="2" s="1"/>
  <c r="M1818" i="2" s="1"/>
  <c r="E1819" i="2" s="1"/>
  <c r="F1818" i="2"/>
  <c r="J1818" i="2" l="1"/>
  <c r="L1818" i="2" s="1"/>
  <c r="H1818" i="2"/>
  <c r="K1818" i="2" s="1"/>
  <c r="D1819" i="2" s="1"/>
  <c r="G1819" i="2" l="1"/>
  <c r="I1819" i="2" s="1"/>
  <c r="M1819" i="2" s="1"/>
  <c r="E1820" i="2" s="1"/>
  <c r="F1819" i="2"/>
  <c r="H1819" i="2" l="1"/>
  <c r="K1819" i="2" s="1"/>
  <c r="J1819" i="2"/>
  <c r="L1819" i="2" s="1"/>
  <c r="D1820" i="2" l="1"/>
  <c r="G1820" i="2" l="1"/>
  <c r="I1820" i="2" s="1"/>
  <c r="M1820" i="2" s="1"/>
  <c r="E1821" i="2" s="1"/>
  <c r="F1820" i="2"/>
  <c r="J1820" i="2" l="1"/>
  <c r="L1820" i="2" s="1"/>
  <c r="H1820" i="2"/>
  <c r="K1820" i="2" s="1"/>
  <c r="D1821" i="2" l="1"/>
  <c r="G1821" i="2" l="1"/>
  <c r="I1821" i="2" s="1"/>
  <c r="M1821" i="2" s="1"/>
  <c r="E1822" i="2" s="1"/>
  <c r="F1821" i="2"/>
  <c r="J1821" i="2" l="1"/>
  <c r="L1821" i="2" s="1"/>
  <c r="H1821" i="2"/>
  <c r="K1821" i="2" s="1"/>
  <c r="D1822" i="2" l="1"/>
  <c r="G1822" i="2" l="1"/>
  <c r="I1822" i="2" s="1"/>
  <c r="M1822" i="2" s="1"/>
  <c r="E1823" i="2" s="1"/>
  <c r="F1822" i="2"/>
  <c r="J1822" i="2" l="1"/>
  <c r="L1822" i="2" s="1"/>
  <c r="H1822" i="2"/>
  <c r="K1822" i="2" s="1"/>
  <c r="D1823" i="2" l="1"/>
  <c r="G1823" i="2" l="1"/>
  <c r="I1823" i="2" s="1"/>
  <c r="M1823" i="2" s="1"/>
  <c r="E1824" i="2" s="1"/>
  <c r="F1823" i="2"/>
  <c r="J1823" i="2" l="1"/>
  <c r="L1823" i="2" s="1"/>
  <c r="H1823" i="2"/>
  <c r="K1823" i="2" s="1"/>
  <c r="D1824" i="2" l="1"/>
  <c r="G1824" i="2" l="1"/>
  <c r="I1824" i="2" s="1"/>
  <c r="M1824" i="2" s="1"/>
  <c r="E1825" i="2" s="1"/>
  <c r="F1824" i="2"/>
  <c r="H1824" i="2" l="1"/>
  <c r="K1824" i="2" s="1"/>
  <c r="D1825" i="2" s="1"/>
  <c r="J1824" i="2"/>
  <c r="L1824" i="2" s="1"/>
  <c r="G1825" i="2" l="1"/>
  <c r="I1825" i="2" s="1"/>
  <c r="M1825" i="2" s="1"/>
  <c r="E1826" i="2" s="1"/>
  <c r="F1825" i="2"/>
  <c r="J1825" i="2" l="1"/>
  <c r="L1825" i="2" s="1"/>
  <c r="H1825" i="2"/>
  <c r="K1825" i="2" s="1"/>
  <c r="D1826" i="2" l="1"/>
  <c r="F1826" i="2" l="1"/>
  <c r="G1826" i="2"/>
  <c r="I1826" i="2" s="1"/>
  <c r="M1826" i="2" s="1"/>
  <c r="E1827" i="2" s="1"/>
  <c r="J1826" i="2" l="1"/>
  <c r="L1826" i="2" s="1"/>
  <c r="H1826" i="2"/>
  <c r="K1826" i="2" s="1"/>
  <c r="D1827" i="2" l="1"/>
  <c r="G1827" i="2" l="1"/>
  <c r="I1827" i="2" s="1"/>
  <c r="M1827" i="2" s="1"/>
  <c r="E1828" i="2" s="1"/>
  <c r="F1827" i="2"/>
  <c r="J1827" i="2" l="1"/>
  <c r="L1827" i="2" s="1"/>
  <c r="H1827" i="2"/>
  <c r="K1827" i="2" s="1"/>
  <c r="D1828" i="2" l="1"/>
  <c r="F1828" i="2" l="1"/>
  <c r="G1828" i="2"/>
  <c r="I1828" i="2" s="1"/>
  <c r="M1828" i="2" s="1"/>
  <c r="E1829" i="2" s="1"/>
  <c r="J1828" i="2" l="1"/>
  <c r="L1828" i="2" s="1"/>
  <c r="H1828" i="2"/>
  <c r="K1828" i="2" s="1"/>
  <c r="D1829" i="2" l="1"/>
  <c r="F1829" i="2" l="1"/>
  <c r="G1829" i="2"/>
  <c r="I1829" i="2" s="1"/>
  <c r="M1829" i="2" s="1"/>
  <c r="E1830" i="2" s="1"/>
  <c r="J1829" i="2" l="1"/>
  <c r="L1829" i="2" s="1"/>
  <c r="H1829" i="2"/>
  <c r="K1829" i="2" s="1"/>
  <c r="D1830" i="2" l="1"/>
  <c r="F1830" i="2" l="1"/>
  <c r="G1830" i="2"/>
  <c r="I1830" i="2" s="1"/>
  <c r="M1830" i="2" s="1"/>
  <c r="E1831" i="2" s="1"/>
  <c r="J1830" i="2" l="1"/>
  <c r="L1830" i="2" s="1"/>
  <c r="H1830" i="2"/>
  <c r="K1830" i="2" s="1"/>
  <c r="D1831" i="2" l="1"/>
  <c r="G1831" i="2" l="1"/>
  <c r="I1831" i="2" s="1"/>
  <c r="M1831" i="2" s="1"/>
  <c r="E1832" i="2" s="1"/>
  <c r="F1831" i="2"/>
  <c r="J1831" i="2" l="1"/>
  <c r="L1831" i="2" s="1"/>
  <c r="H1831" i="2"/>
  <c r="K1831" i="2" s="1"/>
  <c r="D1832" i="2" l="1"/>
  <c r="F1832" i="2" l="1"/>
  <c r="G1832" i="2"/>
  <c r="I1832" i="2" s="1"/>
  <c r="M1832" i="2" s="1"/>
  <c r="E1833" i="2" s="1"/>
  <c r="J1832" i="2" l="1"/>
  <c r="L1832" i="2" s="1"/>
  <c r="H1832" i="2"/>
  <c r="K1832" i="2" s="1"/>
  <c r="D1833" i="2" l="1"/>
  <c r="G1833" i="2" l="1"/>
  <c r="I1833" i="2" s="1"/>
  <c r="M1833" i="2" s="1"/>
  <c r="E1834" i="2" s="1"/>
  <c r="F1833" i="2"/>
  <c r="J1833" i="2" l="1"/>
  <c r="L1833" i="2" s="1"/>
  <c r="H1833" i="2"/>
  <c r="K1833" i="2" s="1"/>
  <c r="D1834" i="2" l="1"/>
  <c r="F1834" i="2" l="1"/>
  <c r="G1834" i="2"/>
  <c r="I1834" i="2" s="1"/>
  <c r="M1834" i="2" s="1"/>
  <c r="E1835" i="2" s="1"/>
  <c r="J1834" i="2" l="1"/>
  <c r="L1834" i="2" s="1"/>
  <c r="H1834" i="2"/>
  <c r="K1834" i="2" s="1"/>
  <c r="D1835" i="2" l="1"/>
  <c r="F1835" i="2" l="1"/>
  <c r="G1835" i="2"/>
  <c r="I1835" i="2" s="1"/>
  <c r="M1835" i="2" s="1"/>
  <c r="E1836" i="2" s="1"/>
  <c r="H1835" i="2" l="1"/>
  <c r="K1835" i="2" s="1"/>
  <c r="D1836" i="2" s="1"/>
  <c r="J1835" i="2"/>
  <c r="L1835" i="2" s="1"/>
  <c r="G1836" i="2" l="1"/>
  <c r="I1836" i="2" s="1"/>
  <c r="M1836" i="2" s="1"/>
  <c r="E1837" i="2" s="1"/>
  <c r="F1836" i="2"/>
  <c r="H1836" i="2" l="1"/>
  <c r="K1836" i="2" s="1"/>
  <c r="D1837" i="2" s="1"/>
  <c r="J1836" i="2"/>
  <c r="L1836" i="2" s="1"/>
  <c r="G1837" i="2" l="1"/>
  <c r="I1837" i="2" s="1"/>
  <c r="M1837" i="2" s="1"/>
  <c r="E1838" i="2" s="1"/>
  <c r="F1837" i="2"/>
  <c r="H1837" i="2" l="1"/>
  <c r="K1837" i="2" s="1"/>
  <c r="D1838" i="2" s="1"/>
  <c r="J1837" i="2"/>
  <c r="L1837" i="2" s="1"/>
  <c r="F1838" i="2" l="1"/>
  <c r="G1838" i="2"/>
  <c r="I1838" i="2" s="1"/>
  <c r="M1838" i="2" s="1"/>
  <c r="E1839" i="2" s="1"/>
  <c r="H1838" i="2" l="1"/>
  <c r="K1838" i="2" s="1"/>
  <c r="D1839" i="2" s="1"/>
  <c r="J1838" i="2"/>
  <c r="L1838" i="2" s="1"/>
  <c r="G1839" i="2" l="1"/>
  <c r="I1839" i="2" s="1"/>
  <c r="M1839" i="2" s="1"/>
  <c r="E1840" i="2" s="1"/>
  <c r="F1839" i="2"/>
  <c r="J1839" i="2" l="1"/>
  <c r="L1839" i="2" s="1"/>
  <c r="H1839" i="2"/>
  <c r="K1839" i="2" s="1"/>
  <c r="D1840" i="2" l="1"/>
  <c r="F1840" i="2" l="1"/>
  <c r="G1840" i="2"/>
  <c r="I1840" i="2" s="1"/>
  <c r="M1840" i="2" s="1"/>
  <c r="E1841" i="2" s="1"/>
  <c r="J1840" i="2" l="1"/>
  <c r="L1840" i="2" s="1"/>
  <c r="H1840" i="2"/>
  <c r="K1840" i="2" s="1"/>
  <c r="D1841" i="2" l="1"/>
  <c r="F1841" i="2" l="1"/>
  <c r="G1841" i="2"/>
  <c r="I1841" i="2" s="1"/>
  <c r="M1841" i="2" s="1"/>
  <c r="E1842" i="2" s="1"/>
  <c r="J1841" i="2" l="1"/>
  <c r="L1841" i="2" s="1"/>
  <c r="H1841" i="2"/>
  <c r="K1841" i="2" s="1"/>
  <c r="D1842" i="2" l="1"/>
  <c r="F1842" i="2" l="1"/>
  <c r="G1842" i="2"/>
  <c r="I1842" i="2" s="1"/>
  <c r="M1842" i="2" s="1"/>
  <c r="E1843" i="2" s="1"/>
  <c r="J1842" i="2" l="1"/>
  <c r="L1842" i="2" s="1"/>
  <c r="H1842" i="2"/>
  <c r="K1842" i="2" s="1"/>
  <c r="D1843" i="2" l="1"/>
  <c r="F1843" i="2" l="1"/>
  <c r="G1843" i="2"/>
  <c r="I1843" i="2" s="1"/>
  <c r="M1843" i="2" s="1"/>
  <c r="E1844" i="2" s="1"/>
  <c r="H1843" i="2" l="1"/>
  <c r="K1843" i="2" s="1"/>
  <c r="D1844" i="2" s="1"/>
  <c r="J1843" i="2"/>
  <c r="L1843" i="2" s="1"/>
  <c r="F1844" i="2" l="1"/>
  <c r="G1844" i="2"/>
  <c r="I1844" i="2" s="1"/>
  <c r="M1844" i="2" s="1"/>
  <c r="E1845" i="2" s="1"/>
  <c r="H1844" i="2" l="1"/>
  <c r="K1844" i="2" s="1"/>
  <c r="D1845" i="2" s="1"/>
  <c r="J1844" i="2"/>
  <c r="L1844" i="2" s="1"/>
  <c r="F1845" i="2" l="1"/>
  <c r="G1845" i="2"/>
  <c r="I1845" i="2" s="1"/>
  <c r="M1845" i="2" s="1"/>
  <c r="E1846" i="2" s="1"/>
  <c r="J1845" i="2" l="1"/>
  <c r="L1845" i="2" s="1"/>
  <c r="H1845" i="2"/>
  <c r="K1845" i="2" s="1"/>
  <c r="D1846" i="2" l="1"/>
  <c r="G1846" i="2" l="1"/>
  <c r="I1846" i="2" s="1"/>
  <c r="M1846" i="2" s="1"/>
  <c r="E1847" i="2" s="1"/>
  <c r="F1846" i="2"/>
  <c r="J1846" i="2" l="1"/>
  <c r="L1846" i="2" s="1"/>
  <c r="H1846" i="2"/>
  <c r="K1846" i="2" s="1"/>
  <c r="D1847" i="2" l="1"/>
  <c r="G1847" i="2" l="1"/>
  <c r="I1847" i="2" s="1"/>
  <c r="M1847" i="2" s="1"/>
  <c r="E1848" i="2" s="1"/>
  <c r="F1847" i="2"/>
  <c r="J1847" i="2" l="1"/>
  <c r="L1847" i="2" s="1"/>
  <c r="H1847" i="2"/>
  <c r="K1847" i="2" s="1"/>
  <c r="D1848" i="2" l="1"/>
  <c r="F1848" i="2" l="1"/>
  <c r="G1848" i="2"/>
  <c r="I1848" i="2" s="1"/>
  <c r="M1848" i="2" s="1"/>
  <c r="E1849" i="2" s="1"/>
  <c r="J1848" i="2" l="1"/>
  <c r="L1848" i="2" s="1"/>
  <c r="H1848" i="2"/>
  <c r="K1848" i="2" s="1"/>
  <c r="D1849" i="2" l="1"/>
  <c r="F1849" i="2" l="1"/>
  <c r="G1849" i="2"/>
  <c r="I1849" i="2" s="1"/>
  <c r="M1849" i="2" s="1"/>
  <c r="E1850" i="2" s="1"/>
  <c r="J1849" i="2" l="1"/>
  <c r="L1849" i="2" s="1"/>
  <c r="H1849" i="2"/>
  <c r="K1849" i="2" s="1"/>
  <c r="D1850" i="2" l="1"/>
  <c r="G1850" i="2" l="1"/>
  <c r="I1850" i="2" s="1"/>
  <c r="M1850" i="2" s="1"/>
  <c r="E1851" i="2" s="1"/>
  <c r="F1850" i="2"/>
  <c r="H1850" i="2" l="1"/>
  <c r="K1850" i="2" s="1"/>
  <c r="D1851" i="2" s="1"/>
  <c r="J1850" i="2"/>
  <c r="L1850" i="2" s="1"/>
  <c r="G1851" i="2" l="1"/>
  <c r="I1851" i="2" s="1"/>
  <c r="M1851" i="2" s="1"/>
  <c r="E1852" i="2" s="1"/>
  <c r="F1851" i="2"/>
  <c r="J1851" i="2" l="1"/>
  <c r="L1851" i="2" s="1"/>
  <c r="H1851" i="2"/>
  <c r="K1851" i="2" s="1"/>
  <c r="D1852" i="2" l="1"/>
  <c r="F1852" i="2" l="1"/>
  <c r="G1852" i="2"/>
  <c r="I1852" i="2" s="1"/>
  <c r="M1852" i="2" s="1"/>
  <c r="E1853" i="2" s="1"/>
  <c r="J1852" i="2" l="1"/>
  <c r="L1852" i="2" s="1"/>
  <c r="H1852" i="2"/>
  <c r="K1852" i="2" s="1"/>
  <c r="D1853" i="2" l="1"/>
  <c r="G1853" i="2" l="1"/>
  <c r="I1853" i="2" s="1"/>
  <c r="M1853" i="2" s="1"/>
  <c r="E1854" i="2" s="1"/>
  <c r="F1853" i="2"/>
  <c r="J1853" i="2" l="1"/>
  <c r="L1853" i="2" s="1"/>
  <c r="H1853" i="2"/>
  <c r="K1853" i="2" s="1"/>
  <c r="D1854" i="2" l="1"/>
  <c r="G1854" i="2" l="1"/>
  <c r="I1854" i="2" s="1"/>
  <c r="M1854" i="2" s="1"/>
  <c r="E1855" i="2" s="1"/>
  <c r="F1854" i="2"/>
  <c r="J1854" i="2" l="1"/>
  <c r="L1854" i="2" s="1"/>
  <c r="H1854" i="2"/>
  <c r="K1854" i="2" s="1"/>
  <c r="D1855" i="2" l="1"/>
  <c r="G1855" i="2" l="1"/>
  <c r="I1855" i="2" s="1"/>
  <c r="M1855" i="2" s="1"/>
  <c r="E1856" i="2" s="1"/>
  <c r="F1855" i="2"/>
  <c r="H1855" i="2" l="1"/>
  <c r="K1855" i="2" s="1"/>
  <c r="D1856" i="2" s="1"/>
  <c r="J1855" i="2"/>
  <c r="L1855" i="2" s="1"/>
  <c r="F1856" i="2" l="1"/>
  <c r="G1856" i="2"/>
  <c r="I1856" i="2" s="1"/>
  <c r="M1856" i="2" s="1"/>
  <c r="E1857" i="2" s="1"/>
  <c r="H1856" i="2" l="1"/>
  <c r="K1856" i="2" s="1"/>
  <c r="D1857" i="2" s="1"/>
  <c r="J1856" i="2"/>
  <c r="L1856" i="2" s="1"/>
  <c r="G1857" i="2" l="1"/>
  <c r="I1857" i="2" s="1"/>
  <c r="M1857" i="2" s="1"/>
  <c r="E1858" i="2" s="1"/>
  <c r="F1857" i="2"/>
  <c r="H1857" i="2" l="1"/>
  <c r="K1857" i="2" s="1"/>
  <c r="D1858" i="2" s="1"/>
  <c r="J1857" i="2"/>
  <c r="L1857" i="2" s="1"/>
  <c r="F1858" i="2" l="1"/>
  <c r="G1858" i="2"/>
  <c r="I1858" i="2" s="1"/>
  <c r="M1858" i="2" s="1"/>
  <c r="E1859" i="2" s="1"/>
  <c r="J1858" i="2" l="1"/>
  <c r="L1858" i="2" s="1"/>
  <c r="H1858" i="2"/>
  <c r="K1858" i="2" s="1"/>
  <c r="D1859" i="2" l="1"/>
  <c r="G1859" i="2" l="1"/>
  <c r="I1859" i="2" s="1"/>
  <c r="M1859" i="2" s="1"/>
  <c r="E1860" i="2" s="1"/>
  <c r="F1859" i="2"/>
  <c r="H1859" i="2" l="1"/>
  <c r="K1859" i="2" s="1"/>
  <c r="D1860" i="2" s="1"/>
  <c r="J1859" i="2"/>
  <c r="L1859" i="2" s="1"/>
  <c r="G1860" i="2" l="1"/>
  <c r="I1860" i="2" s="1"/>
  <c r="M1860" i="2" s="1"/>
  <c r="E1861" i="2" s="1"/>
  <c r="F1860" i="2"/>
  <c r="J1860" i="2" l="1"/>
  <c r="L1860" i="2" s="1"/>
  <c r="H1860" i="2"/>
  <c r="K1860" i="2" s="1"/>
  <c r="D1861" i="2" l="1"/>
  <c r="G1861" i="2" l="1"/>
  <c r="I1861" i="2" s="1"/>
  <c r="M1861" i="2" s="1"/>
  <c r="E1862" i="2" s="1"/>
  <c r="F1861" i="2"/>
  <c r="H1861" i="2" l="1"/>
  <c r="K1861" i="2" s="1"/>
  <c r="D1862" i="2" s="1"/>
  <c r="J1861" i="2"/>
  <c r="L1861" i="2" s="1"/>
  <c r="G1862" i="2" l="1"/>
  <c r="I1862" i="2" s="1"/>
  <c r="M1862" i="2" s="1"/>
  <c r="E1863" i="2" s="1"/>
  <c r="F1862" i="2"/>
  <c r="J1862" i="2" l="1"/>
  <c r="L1862" i="2" s="1"/>
  <c r="H1862" i="2"/>
  <c r="K1862" i="2" s="1"/>
  <c r="D1863" i="2" l="1"/>
  <c r="G1863" i="2" l="1"/>
  <c r="I1863" i="2" s="1"/>
  <c r="M1863" i="2" s="1"/>
  <c r="E1864" i="2" s="1"/>
  <c r="F1863" i="2"/>
  <c r="J1863" i="2" l="1"/>
  <c r="L1863" i="2" s="1"/>
  <c r="H1863" i="2"/>
  <c r="K1863" i="2" s="1"/>
  <c r="D1864" i="2" l="1"/>
  <c r="F1864" i="2" l="1"/>
  <c r="G1864" i="2"/>
  <c r="I1864" i="2" s="1"/>
  <c r="M1864" i="2" s="1"/>
  <c r="E1865" i="2" s="1"/>
  <c r="J1864" i="2" l="1"/>
  <c r="L1864" i="2" s="1"/>
  <c r="H1864" i="2"/>
  <c r="K1864" i="2" s="1"/>
  <c r="D1865" i="2" l="1"/>
  <c r="G1865" i="2" l="1"/>
  <c r="I1865" i="2" s="1"/>
  <c r="M1865" i="2" s="1"/>
  <c r="E1866" i="2" s="1"/>
  <c r="F1865" i="2"/>
  <c r="H1865" i="2" l="1"/>
  <c r="K1865" i="2" s="1"/>
  <c r="D1866" i="2" s="1"/>
  <c r="J1865" i="2"/>
  <c r="L1865" i="2" s="1"/>
  <c r="G1866" i="2" l="1"/>
  <c r="I1866" i="2" s="1"/>
  <c r="M1866" i="2" s="1"/>
  <c r="E1867" i="2" s="1"/>
  <c r="F1866" i="2"/>
  <c r="J1866" i="2" l="1"/>
  <c r="L1866" i="2" s="1"/>
  <c r="H1866" i="2"/>
  <c r="K1866" i="2" s="1"/>
  <c r="D1867" i="2" l="1"/>
  <c r="G1867" i="2" l="1"/>
  <c r="I1867" i="2" s="1"/>
  <c r="M1867" i="2" s="1"/>
  <c r="E1868" i="2" s="1"/>
  <c r="F1867" i="2"/>
  <c r="H1867" i="2" l="1"/>
  <c r="K1867" i="2" s="1"/>
  <c r="D1868" i="2" s="1"/>
  <c r="J1867" i="2"/>
  <c r="L1867" i="2" s="1"/>
  <c r="F1868" i="2" l="1"/>
  <c r="G1868" i="2"/>
  <c r="I1868" i="2" s="1"/>
  <c r="M1868" i="2" s="1"/>
  <c r="E1869" i="2" s="1"/>
  <c r="H1868" i="2" l="1"/>
  <c r="K1868" i="2" s="1"/>
  <c r="D1869" i="2" s="1"/>
  <c r="J1868" i="2"/>
  <c r="L1868" i="2" s="1"/>
  <c r="G1869" i="2" l="1"/>
  <c r="I1869" i="2" s="1"/>
  <c r="M1869" i="2" s="1"/>
  <c r="E1870" i="2" s="1"/>
  <c r="F1869" i="2"/>
  <c r="H1869" i="2" l="1"/>
  <c r="K1869" i="2" s="1"/>
  <c r="D1870" i="2" s="1"/>
  <c r="J1869" i="2"/>
  <c r="L1869" i="2" s="1"/>
  <c r="G1870" i="2" l="1"/>
  <c r="I1870" i="2" s="1"/>
  <c r="M1870" i="2" s="1"/>
  <c r="E1871" i="2" s="1"/>
  <c r="F1870" i="2"/>
  <c r="J1870" i="2" l="1"/>
  <c r="L1870" i="2" s="1"/>
  <c r="H1870" i="2"/>
  <c r="K1870" i="2" s="1"/>
  <c r="D1871" i="2" l="1"/>
  <c r="G1871" i="2" l="1"/>
  <c r="I1871" i="2" s="1"/>
  <c r="M1871" i="2" s="1"/>
  <c r="E1872" i="2" s="1"/>
  <c r="F1871" i="2"/>
  <c r="J1871" i="2" l="1"/>
  <c r="L1871" i="2" s="1"/>
  <c r="H1871" i="2"/>
  <c r="K1871" i="2" s="1"/>
  <c r="D1872" i="2" l="1"/>
  <c r="F1872" i="2" l="1"/>
  <c r="G1872" i="2"/>
  <c r="I1872" i="2" s="1"/>
  <c r="M1872" i="2" s="1"/>
  <c r="E1873" i="2" s="1"/>
  <c r="J1872" i="2" l="1"/>
  <c r="L1872" i="2" s="1"/>
  <c r="H1872" i="2"/>
  <c r="K1872" i="2" s="1"/>
  <c r="D1873" i="2" l="1"/>
  <c r="G1873" i="2" l="1"/>
  <c r="I1873" i="2" s="1"/>
  <c r="M1873" i="2" s="1"/>
  <c r="E1874" i="2" s="1"/>
  <c r="F1873" i="2"/>
  <c r="J1873" i="2" l="1"/>
  <c r="L1873" i="2" s="1"/>
  <c r="H1873" i="2"/>
  <c r="K1873" i="2" s="1"/>
  <c r="D1874" i="2" l="1"/>
  <c r="G1874" i="2" l="1"/>
  <c r="I1874" i="2" s="1"/>
  <c r="M1874" i="2" s="1"/>
  <c r="E1875" i="2" s="1"/>
  <c r="F1874" i="2"/>
  <c r="J1874" i="2" l="1"/>
  <c r="L1874" i="2" s="1"/>
  <c r="H1874" i="2"/>
  <c r="K1874" i="2" s="1"/>
  <c r="D1875" i="2" l="1"/>
  <c r="G1875" i="2" l="1"/>
  <c r="I1875" i="2" s="1"/>
  <c r="M1875" i="2" s="1"/>
  <c r="E1876" i="2" s="1"/>
  <c r="F1875" i="2"/>
  <c r="J1875" i="2" l="1"/>
  <c r="L1875" i="2" s="1"/>
  <c r="H1875" i="2"/>
  <c r="K1875" i="2" s="1"/>
  <c r="D1876" i="2" l="1"/>
  <c r="G1876" i="2" l="1"/>
  <c r="I1876" i="2" s="1"/>
  <c r="M1876" i="2" s="1"/>
  <c r="E1877" i="2" s="1"/>
  <c r="F1876" i="2"/>
  <c r="J1876" i="2" l="1"/>
  <c r="L1876" i="2" s="1"/>
  <c r="H1876" i="2"/>
  <c r="K1876" i="2" s="1"/>
  <c r="D1877" i="2" l="1"/>
  <c r="F1877" i="2" l="1"/>
  <c r="G1877" i="2"/>
  <c r="I1877" i="2" s="1"/>
  <c r="M1877" i="2" s="1"/>
  <c r="E1878" i="2" s="1"/>
  <c r="J1877" i="2" l="1"/>
  <c r="L1877" i="2" s="1"/>
  <c r="H1877" i="2"/>
  <c r="K1877" i="2" s="1"/>
  <c r="D1878" i="2" l="1"/>
  <c r="G1878" i="2" l="1"/>
  <c r="I1878" i="2" s="1"/>
  <c r="M1878" i="2" s="1"/>
  <c r="E1879" i="2" s="1"/>
  <c r="F1878" i="2"/>
  <c r="J1878" i="2" l="1"/>
  <c r="L1878" i="2" s="1"/>
  <c r="H1878" i="2"/>
  <c r="K1878" i="2" s="1"/>
  <c r="D1879" i="2" l="1"/>
  <c r="F1879" i="2" l="1"/>
  <c r="G1879" i="2"/>
  <c r="I1879" i="2" s="1"/>
  <c r="M1879" i="2" s="1"/>
  <c r="E1880" i="2" s="1"/>
  <c r="J1879" i="2" l="1"/>
  <c r="L1879" i="2" s="1"/>
  <c r="H1879" i="2"/>
  <c r="K1879" i="2" s="1"/>
  <c r="D1880" i="2" l="1"/>
  <c r="F1880" i="2" l="1"/>
  <c r="G1880" i="2"/>
  <c r="I1880" i="2" s="1"/>
  <c r="M1880" i="2" s="1"/>
  <c r="E1881" i="2" s="1"/>
  <c r="H1880" i="2" l="1"/>
  <c r="K1880" i="2" s="1"/>
  <c r="D1881" i="2" s="1"/>
  <c r="J1880" i="2"/>
  <c r="L1880" i="2" s="1"/>
  <c r="F1881" i="2" l="1"/>
  <c r="G1881" i="2"/>
  <c r="I1881" i="2" s="1"/>
  <c r="M1881" i="2" s="1"/>
  <c r="E1882" i="2" s="1"/>
  <c r="J1881" i="2" l="1"/>
  <c r="L1881" i="2" s="1"/>
  <c r="H1881" i="2"/>
  <c r="K1881" i="2" s="1"/>
  <c r="D1882" i="2" l="1"/>
  <c r="F1882" i="2" l="1"/>
  <c r="G1882" i="2"/>
  <c r="I1882" i="2" s="1"/>
  <c r="M1882" i="2" s="1"/>
  <c r="E1883" i="2" s="1"/>
  <c r="H1882" i="2" l="1"/>
  <c r="K1882" i="2" s="1"/>
  <c r="D1883" i="2" s="1"/>
  <c r="J1882" i="2"/>
  <c r="L1882" i="2" s="1"/>
  <c r="G1883" i="2" l="1"/>
  <c r="I1883" i="2" s="1"/>
  <c r="M1883" i="2" s="1"/>
  <c r="E1884" i="2" s="1"/>
  <c r="F1883" i="2"/>
  <c r="J1883" i="2" l="1"/>
  <c r="L1883" i="2" s="1"/>
  <c r="H1883" i="2"/>
  <c r="K1883" i="2" s="1"/>
  <c r="D1884" i="2" l="1"/>
  <c r="F1884" i="2" l="1"/>
  <c r="G1884" i="2"/>
  <c r="I1884" i="2" s="1"/>
  <c r="M1884" i="2" s="1"/>
  <c r="E1885" i="2" s="1"/>
  <c r="J1884" i="2" l="1"/>
  <c r="L1884" i="2" s="1"/>
  <c r="H1884" i="2"/>
  <c r="K1884" i="2" s="1"/>
  <c r="D1885" i="2" l="1"/>
  <c r="G1885" i="2" l="1"/>
  <c r="I1885" i="2" s="1"/>
  <c r="M1885" i="2" s="1"/>
  <c r="E1886" i="2" s="1"/>
  <c r="F1885" i="2"/>
  <c r="J1885" i="2" l="1"/>
  <c r="L1885" i="2" s="1"/>
  <c r="H1885" i="2"/>
  <c r="K1885" i="2" s="1"/>
  <c r="D1886" i="2" l="1"/>
  <c r="G1886" i="2" l="1"/>
  <c r="I1886" i="2" s="1"/>
  <c r="M1886" i="2" s="1"/>
  <c r="E1887" i="2" s="1"/>
  <c r="F1886" i="2"/>
  <c r="J1886" i="2" l="1"/>
  <c r="L1886" i="2" s="1"/>
  <c r="H1886" i="2"/>
  <c r="K1886" i="2" s="1"/>
  <c r="D1887" i="2" l="1"/>
  <c r="G1887" i="2" l="1"/>
  <c r="I1887" i="2" s="1"/>
  <c r="M1887" i="2" s="1"/>
  <c r="E1888" i="2" s="1"/>
  <c r="F1887" i="2"/>
  <c r="J1887" i="2" l="1"/>
  <c r="L1887" i="2" s="1"/>
  <c r="H1887" i="2"/>
  <c r="K1887" i="2" s="1"/>
  <c r="D1888" i="2" l="1"/>
  <c r="G1888" i="2" l="1"/>
  <c r="I1888" i="2" s="1"/>
  <c r="M1888" i="2" s="1"/>
  <c r="E1889" i="2" s="1"/>
  <c r="F1888" i="2"/>
  <c r="H1888" i="2" l="1"/>
  <c r="K1888" i="2" s="1"/>
  <c r="D1889" i="2" s="1"/>
  <c r="J1888" i="2"/>
  <c r="L1888" i="2" s="1"/>
  <c r="G1889" i="2" l="1"/>
  <c r="I1889" i="2" s="1"/>
  <c r="M1889" i="2" s="1"/>
  <c r="E1890" i="2" s="1"/>
  <c r="F1889" i="2"/>
  <c r="J1889" i="2" l="1"/>
  <c r="L1889" i="2" s="1"/>
  <c r="H1889" i="2"/>
  <c r="K1889" i="2" s="1"/>
  <c r="D1890" i="2" l="1"/>
  <c r="G1890" i="2" l="1"/>
  <c r="I1890" i="2" s="1"/>
  <c r="M1890" i="2" s="1"/>
  <c r="E1891" i="2" s="1"/>
  <c r="F1890" i="2"/>
  <c r="H1890" i="2" l="1"/>
  <c r="K1890" i="2" s="1"/>
  <c r="D1891" i="2" s="1"/>
  <c r="J1890" i="2"/>
  <c r="L1890" i="2" s="1"/>
  <c r="G1891" i="2" l="1"/>
  <c r="I1891" i="2" s="1"/>
  <c r="M1891" i="2" s="1"/>
  <c r="E1892" i="2" s="1"/>
  <c r="F1891" i="2"/>
  <c r="H1891" i="2" l="1"/>
  <c r="K1891" i="2" s="1"/>
  <c r="D1892" i="2" s="1"/>
  <c r="J1891" i="2"/>
  <c r="L1891" i="2" s="1"/>
  <c r="F1892" i="2" l="1"/>
  <c r="G1892" i="2"/>
  <c r="I1892" i="2" s="1"/>
  <c r="M1892" i="2" s="1"/>
  <c r="E1893" i="2" s="1"/>
  <c r="H1892" i="2" l="1"/>
  <c r="K1892" i="2" s="1"/>
  <c r="D1893" i="2" s="1"/>
  <c r="J1892" i="2"/>
  <c r="L1892" i="2" s="1"/>
  <c r="G1893" i="2" l="1"/>
  <c r="I1893" i="2" s="1"/>
  <c r="M1893" i="2" s="1"/>
  <c r="E1894" i="2" s="1"/>
  <c r="F1893" i="2"/>
  <c r="H1893" i="2" l="1"/>
  <c r="K1893" i="2" s="1"/>
  <c r="D1894" i="2" s="1"/>
  <c r="J1893" i="2"/>
  <c r="L1893" i="2" s="1"/>
  <c r="G1894" i="2" l="1"/>
  <c r="I1894" i="2" s="1"/>
  <c r="M1894" i="2" s="1"/>
  <c r="E1895" i="2" s="1"/>
  <c r="F1894" i="2"/>
  <c r="H1894" i="2" l="1"/>
  <c r="K1894" i="2" s="1"/>
  <c r="D1895" i="2" s="1"/>
  <c r="J1894" i="2"/>
  <c r="L1894" i="2" s="1"/>
  <c r="F1895" i="2" l="1"/>
  <c r="G1895" i="2"/>
  <c r="I1895" i="2" s="1"/>
  <c r="M1895" i="2" s="1"/>
  <c r="E1896" i="2" s="1"/>
  <c r="H1895" i="2" l="1"/>
  <c r="K1895" i="2" s="1"/>
  <c r="D1896" i="2" s="1"/>
  <c r="J1895" i="2"/>
  <c r="L1895" i="2" s="1"/>
  <c r="F1896" i="2" l="1"/>
  <c r="G1896" i="2"/>
  <c r="I1896" i="2" s="1"/>
  <c r="M1896" i="2" s="1"/>
  <c r="E1897" i="2" s="1"/>
  <c r="J1896" i="2" l="1"/>
  <c r="L1896" i="2" s="1"/>
  <c r="H1896" i="2"/>
  <c r="K1896" i="2" s="1"/>
  <c r="D1897" i="2" l="1"/>
  <c r="F1897" i="2" l="1"/>
  <c r="G1897" i="2"/>
  <c r="I1897" i="2" s="1"/>
  <c r="M1897" i="2" s="1"/>
  <c r="E1898" i="2" s="1"/>
  <c r="H1897" i="2" l="1"/>
  <c r="K1897" i="2" s="1"/>
  <c r="D1898" i="2" s="1"/>
  <c r="J1897" i="2"/>
  <c r="L1897" i="2" s="1"/>
  <c r="F1898" i="2" l="1"/>
  <c r="G1898" i="2"/>
  <c r="I1898" i="2" s="1"/>
  <c r="M1898" i="2" s="1"/>
  <c r="E1899" i="2" s="1"/>
  <c r="J1898" i="2" l="1"/>
  <c r="L1898" i="2" s="1"/>
  <c r="H1898" i="2"/>
  <c r="K1898" i="2" s="1"/>
  <c r="D1899" i="2" l="1"/>
  <c r="G1899" i="2" l="1"/>
  <c r="I1899" i="2" s="1"/>
  <c r="M1899" i="2" s="1"/>
  <c r="E1900" i="2" s="1"/>
  <c r="F1899" i="2"/>
  <c r="H1899" i="2" l="1"/>
  <c r="K1899" i="2" s="1"/>
  <c r="D1900" i="2" s="1"/>
  <c r="J1899" i="2"/>
  <c r="L1899" i="2" s="1"/>
  <c r="G1900" i="2" l="1"/>
  <c r="I1900" i="2" s="1"/>
  <c r="M1900" i="2" s="1"/>
  <c r="E1901" i="2" s="1"/>
  <c r="F1900" i="2"/>
  <c r="H1900" i="2" l="1"/>
  <c r="K1900" i="2" s="1"/>
  <c r="D1901" i="2" s="1"/>
  <c r="J1900" i="2"/>
  <c r="L1900" i="2" s="1"/>
  <c r="G1901" i="2" l="1"/>
  <c r="I1901" i="2" s="1"/>
  <c r="M1901" i="2" s="1"/>
  <c r="E1902" i="2" s="1"/>
  <c r="F1901" i="2"/>
  <c r="J1901" i="2" l="1"/>
  <c r="L1901" i="2" s="1"/>
  <c r="H1901" i="2"/>
  <c r="K1901" i="2" s="1"/>
  <c r="D1902" i="2" l="1"/>
  <c r="G1902" i="2" l="1"/>
  <c r="I1902" i="2" s="1"/>
  <c r="M1902" i="2" s="1"/>
  <c r="E1903" i="2" s="1"/>
  <c r="F1902" i="2"/>
  <c r="J1902" i="2" l="1"/>
  <c r="L1902" i="2" s="1"/>
  <c r="H1902" i="2"/>
  <c r="K1902" i="2" s="1"/>
  <c r="D1903" i="2" l="1"/>
  <c r="G1903" i="2" l="1"/>
  <c r="I1903" i="2" s="1"/>
  <c r="M1903" i="2" s="1"/>
  <c r="E1904" i="2" s="1"/>
  <c r="F1903" i="2"/>
  <c r="J1903" i="2" l="1"/>
  <c r="L1903" i="2" s="1"/>
  <c r="H1903" i="2"/>
  <c r="K1903" i="2" s="1"/>
  <c r="D1904" i="2" l="1"/>
  <c r="G1904" i="2" l="1"/>
  <c r="I1904" i="2" s="1"/>
  <c r="M1904" i="2" s="1"/>
  <c r="E1905" i="2" s="1"/>
  <c r="F1904" i="2"/>
  <c r="J1904" i="2" l="1"/>
  <c r="L1904" i="2" s="1"/>
  <c r="H1904" i="2"/>
  <c r="K1904" i="2" s="1"/>
  <c r="D1905" i="2" l="1"/>
  <c r="G1905" i="2" l="1"/>
  <c r="I1905" i="2" s="1"/>
  <c r="M1905" i="2" s="1"/>
  <c r="E1906" i="2" s="1"/>
  <c r="F1905" i="2"/>
  <c r="H1905" i="2" l="1"/>
  <c r="K1905" i="2" s="1"/>
  <c r="D1906" i="2" s="1"/>
  <c r="J1905" i="2"/>
  <c r="L1905" i="2" s="1"/>
  <c r="G1906" i="2" l="1"/>
  <c r="I1906" i="2" s="1"/>
  <c r="M1906" i="2" s="1"/>
  <c r="E1907" i="2" s="1"/>
  <c r="F1906" i="2"/>
  <c r="H1906" i="2" l="1"/>
  <c r="K1906" i="2" s="1"/>
  <c r="D1907" i="2" s="1"/>
  <c r="J1906" i="2"/>
  <c r="L1906" i="2" s="1"/>
  <c r="F1907" i="2" l="1"/>
  <c r="G1907" i="2"/>
  <c r="I1907" i="2" s="1"/>
  <c r="M1907" i="2" s="1"/>
  <c r="E1908" i="2" s="1"/>
  <c r="J1907" i="2" l="1"/>
  <c r="L1907" i="2" s="1"/>
  <c r="H1907" i="2"/>
  <c r="K1907" i="2" s="1"/>
  <c r="D1908" i="2" l="1"/>
  <c r="F1908" i="2" l="1"/>
  <c r="G1908" i="2"/>
  <c r="I1908" i="2" s="1"/>
  <c r="M1908" i="2" s="1"/>
  <c r="E1909" i="2" s="1"/>
  <c r="H1908" i="2" l="1"/>
  <c r="K1908" i="2" s="1"/>
  <c r="D1909" i="2" s="1"/>
  <c r="J1908" i="2"/>
  <c r="L1908" i="2" s="1"/>
  <c r="F1909" i="2" l="1"/>
  <c r="G1909" i="2"/>
  <c r="I1909" i="2" s="1"/>
  <c r="M1909" i="2" s="1"/>
  <c r="E1910" i="2" s="1"/>
  <c r="H1909" i="2" l="1"/>
  <c r="K1909" i="2" s="1"/>
  <c r="D1910" i="2" s="1"/>
  <c r="J1909" i="2"/>
  <c r="L1909" i="2" s="1"/>
  <c r="F1910" i="2" l="1"/>
  <c r="G1910" i="2"/>
  <c r="I1910" i="2" s="1"/>
  <c r="M1910" i="2" s="1"/>
  <c r="E1911" i="2" s="1"/>
  <c r="J1910" i="2" l="1"/>
  <c r="L1910" i="2" s="1"/>
  <c r="H1910" i="2"/>
  <c r="K1910" i="2" s="1"/>
  <c r="D1911" i="2" l="1"/>
  <c r="G1911" i="2" l="1"/>
  <c r="I1911" i="2" s="1"/>
  <c r="M1911" i="2" s="1"/>
  <c r="E1912" i="2" s="1"/>
  <c r="F1911" i="2"/>
  <c r="J1911" i="2" l="1"/>
  <c r="L1911" i="2" s="1"/>
  <c r="H1911" i="2"/>
  <c r="K1911" i="2" s="1"/>
  <c r="D1912" i="2" l="1"/>
  <c r="F1912" i="2" l="1"/>
  <c r="G1912" i="2"/>
  <c r="I1912" i="2" s="1"/>
  <c r="M1912" i="2" s="1"/>
  <c r="E1913" i="2" s="1"/>
  <c r="J1912" i="2" l="1"/>
  <c r="L1912" i="2" s="1"/>
  <c r="H1912" i="2"/>
  <c r="K1912" i="2" s="1"/>
  <c r="D1913" i="2" l="1"/>
  <c r="G1913" i="2" l="1"/>
  <c r="I1913" i="2" s="1"/>
  <c r="M1913" i="2" s="1"/>
  <c r="E1914" i="2" s="1"/>
  <c r="F1913" i="2"/>
  <c r="J1913" i="2" l="1"/>
  <c r="L1913" i="2" s="1"/>
  <c r="H1913" i="2"/>
  <c r="K1913" i="2" s="1"/>
  <c r="D1914" i="2" l="1"/>
  <c r="G1914" i="2" l="1"/>
  <c r="I1914" i="2" s="1"/>
  <c r="M1914" i="2" s="1"/>
  <c r="E1915" i="2" s="1"/>
  <c r="F1914" i="2"/>
  <c r="H1914" i="2" l="1"/>
  <c r="K1914" i="2" s="1"/>
  <c r="D1915" i="2" s="1"/>
  <c r="J1914" i="2"/>
  <c r="L1914" i="2" s="1"/>
  <c r="F1915" i="2" l="1"/>
  <c r="G1915" i="2"/>
  <c r="I1915" i="2" s="1"/>
  <c r="M1915" i="2" s="1"/>
  <c r="E1916" i="2" s="1"/>
  <c r="H1915" i="2" l="1"/>
  <c r="K1915" i="2" s="1"/>
  <c r="D1916" i="2" s="1"/>
  <c r="J1915" i="2"/>
  <c r="L1915" i="2" s="1"/>
  <c r="F1916" i="2" l="1"/>
  <c r="G1916" i="2"/>
  <c r="I1916" i="2" s="1"/>
  <c r="M1916" i="2" s="1"/>
  <c r="E1917" i="2" s="1"/>
  <c r="H1916" i="2" l="1"/>
  <c r="K1916" i="2" s="1"/>
  <c r="D1917" i="2" s="1"/>
  <c r="J1916" i="2"/>
  <c r="L1916" i="2" s="1"/>
  <c r="F1917" i="2" l="1"/>
  <c r="G1917" i="2"/>
  <c r="I1917" i="2" s="1"/>
  <c r="M1917" i="2" s="1"/>
  <c r="E1918" i="2" s="1"/>
  <c r="J1917" i="2" l="1"/>
  <c r="L1917" i="2" s="1"/>
  <c r="H1917" i="2"/>
  <c r="K1917" i="2" s="1"/>
  <c r="D1918" i="2" l="1"/>
  <c r="G1918" i="2" l="1"/>
  <c r="I1918" i="2" s="1"/>
  <c r="M1918" i="2" s="1"/>
  <c r="E1919" i="2" s="1"/>
  <c r="F1918" i="2"/>
  <c r="H1918" i="2" l="1"/>
  <c r="K1918" i="2" s="1"/>
  <c r="D1919" i="2" s="1"/>
  <c r="J1918" i="2"/>
  <c r="L1918" i="2" s="1"/>
  <c r="F1919" i="2" l="1"/>
  <c r="G1919" i="2"/>
  <c r="I1919" i="2" s="1"/>
  <c r="M1919" i="2" s="1"/>
  <c r="E1920" i="2" s="1"/>
  <c r="J1919" i="2" l="1"/>
  <c r="L1919" i="2" s="1"/>
  <c r="H1919" i="2"/>
  <c r="K1919" i="2" s="1"/>
  <c r="D1920" i="2" l="1"/>
  <c r="G1920" i="2" l="1"/>
  <c r="I1920" i="2" s="1"/>
  <c r="M1920" i="2" s="1"/>
  <c r="E1921" i="2" s="1"/>
  <c r="F1920" i="2"/>
  <c r="J1920" i="2" l="1"/>
  <c r="L1920" i="2" s="1"/>
  <c r="H1920" i="2"/>
  <c r="K1920" i="2" s="1"/>
  <c r="D1921" i="2" l="1"/>
  <c r="G1921" i="2" l="1"/>
  <c r="I1921" i="2" s="1"/>
  <c r="M1921" i="2" s="1"/>
  <c r="E1922" i="2" s="1"/>
  <c r="F1921" i="2"/>
  <c r="J1921" i="2" l="1"/>
  <c r="L1921" i="2" s="1"/>
  <c r="H1921" i="2"/>
  <c r="K1921" i="2" s="1"/>
  <c r="D1922" i="2" l="1"/>
  <c r="F1922" i="2" l="1"/>
  <c r="G1922" i="2"/>
  <c r="I1922" i="2" s="1"/>
  <c r="M1922" i="2" s="1"/>
  <c r="E1923" i="2" s="1"/>
  <c r="H1922" i="2" l="1"/>
  <c r="K1922" i="2" s="1"/>
  <c r="D1923" i="2" s="1"/>
  <c r="J1922" i="2"/>
  <c r="L1922" i="2" s="1"/>
  <c r="F1923" i="2" l="1"/>
  <c r="G1923" i="2"/>
  <c r="I1923" i="2" s="1"/>
  <c r="M1923" i="2" s="1"/>
  <c r="E1924" i="2" s="1"/>
  <c r="J1923" i="2" l="1"/>
  <c r="L1923" i="2" s="1"/>
  <c r="H1923" i="2"/>
  <c r="K1923" i="2" s="1"/>
  <c r="D1924" i="2" l="1"/>
  <c r="G1924" i="2" l="1"/>
  <c r="I1924" i="2" s="1"/>
  <c r="M1924" i="2" s="1"/>
  <c r="E1925" i="2" s="1"/>
  <c r="F1924" i="2"/>
  <c r="J1924" i="2" l="1"/>
  <c r="L1924" i="2" s="1"/>
  <c r="H1924" i="2"/>
  <c r="K1924" i="2" s="1"/>
  <c r="D1925" i="2" s="1"/>
  <c r="G1925" i="2" l="1"/>
  <c r="I1925" i="2" s="1"/>
  <c r="M1925" i="2" s="1"/>
  <c r="E1926" i="2" s="1"/>
  <c r="F1925" i="2"/>
  <c r="H1925" i="2" l="1"/>
  <c r="K1925" i="2" s="1"/>
  <c r="J1925" i="2"/>
  <c r="L1925" i="2" s="1"/>
  <c r="D1926" i="2" l="1"/>
  <c r="F1926" i="2" l="1"/>
  <c r="G1926" i="2"/>
  <c r="I1926" i="2" s="1"/>
  <c r="M1926" i="2" s="1"/>
  <c r="E1927" i="2" s="1"/>
  <c r="H1926" i="2" l="1"/>
  <c r="K1926" i="2" s="1"/>
  <c r="J1926" i="2"/>
  <c r="L1926" i="2" s="1"/>
  <c r="D1927" i="2" l="1"/>
  <c r="G1927" i="2" l="1"/>
  <c r="I1927" i="2" s="1"/>
  <c r="M1927" i="2" s="1"/>
  <c r="E1928" i="2" s="1"/>
  <c r="F1927" i="2"/>
  <c r="H1927" i="2" l="1"/>
  <c r="K1927" i="2" s="1"/>
  <c r="J1927" i="2"/>
  <c r="L1927" i="2" s="1"/>
  <c r="D1928" i="2" l="1"/>
  <c r="F1928" i="2" l="1"/>
  <c r="G1928" i="2"/>
  <c r="I1928" i="2" s="1"/>
  <c r="M1928" i="2" s="1"/>
  <c r="E1929" i="2" s="1"/>
  <c r="H1928" i="2" l="1"/>
  <c r="K1928" i="2" s="1"/>
  <c r="D1929" i="2" s="1"/>
  <c r="J1928" i="2"/>
  <c r="L1928" i="2" s="1"/>
  <c r="G1929" i="2" l="1"/>
  <c r="I1929" i="2" s="1"/>
  <c r="M1929" i="2" s="1"/>
  <c r="E1930" i="2" s="1"/>
  <c r="F1929" i="2"/>
  <c r="J1929" i="2" l="1"/>
  <c r="L1929" i="2" s="1"/>
  <c r="H1929" i="2"/>
  <c r="K1929" i="2" s="1"/>
  <c r="D1930" i="2" s="1"/>
  <c r="G1930" i="2" l="1"/>
  <c r="I1930" i="2" s="1"/>
  <c r="M1930" i="2" s="1"/>
  <c r="E1931" i="2" s="1"/>
  <c r="F1930" i="2"/>
  <c r="J1930" i="2" l="1"/>
  <c r="L1930" i="2" s="1"/>
  <c r="H1930" i="2"/>
  <c r="K1930" i="2" s="1"/>
  <c r="D1931" i="2" l="1"/>
  <c r="G1931" i="2" l="1"/>
  <c r="I1931" i="2" s="1"/>
  <c r="M1931" i="2" s="1"/>
  <c r="E1932" i="2" s="1"/>
  <c r="F1931" i="2"/>
  <c r="J1931" i="2" l="1"/>
  <c r="L1931" i="2" s="1"/>
  <c r="H1931" i="2"/>
  <c r="K1931" i="2" s="1"/>
  <c r="D1932" i="2" l="1"/>
  <c r="F1932" i="2" l="1"/>
  <c r="G1932" i="2"/>
  <c r="I1932" i="2" s="1"/>
  <c r="M1932" i="2" s="1"/>
  <c r="E1933" i="2" s="1"/>
  <c r="J1932" i="2" l="1"/>
  <c r="L1932" i="2" s="1"/>
  <c r="H1932" i="2"/>
  <c r="K1932" i="2" s="1"/>
  <c r="D1933" i="2" l="1"/>
  <c r="F1933" i="2" l="1"/>
  <c r="G1933" i="2"/>
  <c r="I1933" i="2" s="1"/>
  <c r="M1933" i="2" s="1"/>
  <c r="E1934" i="2" s="1"/>
  <c r="J1933" i="2" l="1"/>
  <c r="L1933" i="2" s="1"/>
  <c r="H1933" i="2"/>
  <c r="K1933" i="2" s="1"/>
  <c r="D1934" i="2" l="1"/>
  <c r="G1934" i="2" l="1"/>
  <c r="I1934" i="2" s="1"/>
  <c r="M1934" i="2" s="1"/>
  <c r="E1935" i="2" s="1"/>
  <c r="F1934" i="2"/>
  <c r="J1934" i="2" l="1"/>
  <c r="L1934" i="2" s="1"/>
  <c r="H1934" i="2"/>
  <c r="K1934" i="2" s="1"/>
  <c r="D1935" i="2" l="1"/>
  <c r="F1935" i="2" l="1"/>
  <c r="G1935" i="2"/>
  <c r="I1935" i="2" s="1"/>
  <c r="M1935" i="2" s="1"/>
  <c r="E1936" i="2" s="1"/>
  <c r="J1935" i="2" l="1"/>
  <c r="L1935" i="2" s="1"/>
  <c r="H1935" i="2"/>
  <c r="K1935" i="2" s="1"/>
  <c r="D1936" i="2" l="1"/>
  <c r="G1936" i="2" l="1"/>
  <c r="I1936" i="2" s="1"/>
  <c r="M1936" i="2" s="1"/>
  <c r="E1937" i="2" s="1"/>
  <c r="F1936" i="2"/>
  <c r="J1936" i="2" l="1"/>
  <c r="L1936" i="2" s="1"/>
  <c r="H1936" i="2"/>
  <c r="K1936" i="2" s="1"/>
  <c r="D1937" i="2" l="1"/>
  <c r="G1937" i="2" l="1"/>
  <c r="I1937" i="2" s="1"/>
  <c r="M1937" i="2" s="1"/>
  <c r="E1938" i="2" s="1"/>
  <c r="F1937" i="2"/>
  <c r="J1937" i="2" l="1"/>
  <c r="L1937" i="2" s="1"/>
  <c r="H1937" i="2"/>
  <c r="K1937" i="2" s="1"/>
  <c r="D1938" i="2" l="1"/>
  <c r="G1938" i="2" l="1"/>
  <c r="I1938" i="2" s="1"/>
  <c r="M1938" i="2" s="1"/>
  <c r="E1939" i="2" s="1"/>
  <c r="F1938" i="2"/>
  <c r="H1938" i="2" l="1"/>
  <c r="K1938" i="2" s="1"/>
  <c r="D1939" i="2" s="1"/>
  <c r="J1938" i="2"/>
  <c r="L1938" i="2" s="1"/>
  <c r="F1939" i="2" l="1"/>
  <c r="G1939" i="2"/>
  <c r="I1939" i="2" s="1"/>
  <c r="M1939" i="2" s="1"/>
  <c r="E1940" i="2" s="1"/>
  <c r="H1939" i="2" l="1"/>
  <c r="K1939" i="2" s="1"/>
  <c r="D1940" i="2" s="1"/>
  <c r="J1939" i="2"/>
  <c r="L1939" i="2" s="1"/>
  <c r="G1940" i="2" l="1"/>
  <c r="I1940" i="2" s="1"/>
  <c r="M1940" i="2" s="1"/>
  <c r="E1941" i="2" s="1"/>
  <c r="F1940" i="2"/>
  <c r="J1940" i="2" l="1"/>
  <c r="L1940" i="2" s="1"/>
  <c r="H1940" i="2"/>
  <c r="K1940" i="2" s="1"/>
  <c r="D1941" i="2" l="1"/>
  <c r="G1941" i="2" l="1"/>
  <c r="I1941" i="2" s="1"/>
  <c r="M1941" i="2" s="1"/>
  <c r="E1942" i="2" s="1"/>
  <c r="F1941" i="2"/>
  <c r="H1941" i="2" l="1"/>
  <c r="K1941" i="2" s="1"/>
  <c r="D1942" i="2" s="1"/>
  <c r="J1941" i="2"/>
  <c r="L1941" i="2" s="1"/>
  <c r="F1942" i="2" l="1"/>
  <c r="G1942" i="2"/>
  <c r="I1942" i="2" s="1"/>
  <c r="M1942" i="2" s="1"/>
  <c r="E1943" i="2" s="1"/>
  <c r="H1942" i="2" l="1"/>
  <c r="K1942" i="2" s="1"/>
  <c r="D1943" i="2" s="1"/>
  <c r="J1942" i="2"/>
  <c r="L1942" i="2" s="1"/>
  <c r="G1943" i="2" l="1"/>
  <c r="I1943" i="2" s="1"/>
  <c r="M1943" i="2" s="1"/>
  <c r="E1944" i="2" s="1"/>
  <c r="F1943" i="2"/>
  <c r="H1943" i="2" l="1"/>
  <c r="K1943" i="2" s="1"/>
  <c r="D1944" i="2" s="1"/>
  <c r="J1943" i="2"/>
  <c r="L1943" i="2" s="1"/>
  <c r="G1944" i="2" l="1"/>
  <c r="I1944" i="2" s="1"/>
  <c r="M1944" i="2" s="1"/>
  <c r="E1945" i="2" s="1"/>
  <c r="F1944" i="2"/>
  <c r="H1944" i="2" l="1"/>
  <c r="K1944" i="2" s="1"/>
  <c r="D1945" i="2" s="1"/>
  <c r="J1944" i="2"/>
  <c r="L1944" i="2" s="1"/>
  <c r="G1945" i="2" l="1"/>
  <c r="I1945" i="2" s="1"/>
  <c r="M1945" i="2" s="1"/>
  <c r="E1946" i="2" s="1"/>
  <c r="F1945" i="2"/>
  <c r="J1945" i="2" l="1"/>
  <c r="L1945" i="2" s="1"/>
  <c r="H1945" i="2"/>
  <c r="K1945" i="2" s="1"/>
  <c r="D1946" i="2" l="1"/>
  <c r="F1946" i="2" l="1"/>
  <c r="G1946" i="2"/>
  <c r="I1946" i="2" s="1"/>
  <c r="M1946" i="2" s="1"/>
  <c r="E1947" i="2" s="1"/>
  <c r="J1946" i="2" l="1"/>
  <c r="L1946" i="2" s="1"/>
  <c r="H1946" i="2"/>
  <c r="K1946" i="2" s="1"/>
  <c r="D1947" i="2" l="1"/>
  <c r="G1947" i="2" l="1"/>
  <c r="I1947" i="2" s="1"/>
  <c r="M1947" i="2" s="1"/>
  <c r="E1948" i="2" s="1"/>
  <c r="F1947" i="2"/>
  <c r="J1947" i="2" l="1"/>
  <c r="L1947" i="2" s="1"/>
  <c r="H1947" i="2"/>
  <c r="K1947" i="2" s="1"/>
  <c r="D1948" i="2" l="1"/>
  <c r="G1948" i="2" l="1"/>
  <c r="I1948" i="2" s="1"/>
  <c r="M1948" i="2" s="1"/>
  <c r="E1949" i="2" s="1"/>
  <c r="F1948" i="2"/>
  <c r="H1948" i="2" l="1"/>
  <c r="K1948" i="2" s="1"/>
  <c r="D1949" i="2" s="1"/>
  <c r="J1948" i="2"/>
  <c r="L1948" i="2" s="1"/>
  <c r="G1949" i="2" l="1"/>
  <c r="I1949" i="2" s="1"/>
  <c r="M1949" i="2" s="1"/>
  <c r="E1950" i="2" s="1"/>
  <c r="F1949" i="2"/>
  <c r="J1949" i="2" l="1"/>
  <c r="L1949" i="2" s="1"/>
  <c r="H1949" i="2"/>
  <c r="K1949" i="2" s="1"/>
  <c r="D1950" i="2" l="1"/>
  <c r="F1950" i="2" l="1"/>
  <c r="G1950" i="2"/>
  <c r="I1950" i="2" s="1"/>
  <c r="M1950" i="2" s="1"/>
  <c r="E1951" i="2" s="1"/>
  <c r="H1950" i="2" l="1"/>
  <c r="K1950" i="2" s="1"/>
  <c r="D1951" i="2" s="1"/>
  <c r="J1950" i="2"/>
  <c r="L1950" i="2" s="1"/>
  <c r="F1951" i="2" l="1"/>
  <c r="G1951" i="2"/>
  <c r="I1951" i="2" s="1"/>
  <c r="M1951" i="2" s="1"/>
  <c r="E1952" i="2" s="1"/>
  <c r="J1951" i="2" l="1"/>
  <c r="L1951" i="2" s="1"/>
  <c r="H1951" i="2"/>
  <c r="K1951" i="2" s="1"/>
  <c r="D1952" i="2" l="1"/>
  <c r="G1952" i="2" l="1"/>
  <c r="I1952" i="2" s="1"/>
  <c r="M1952" i="2" s="1"/>
  <c r="E1953" i="2" s="1"/>
  <c r="F1952" i="2"/>
  <c r="H1952" i="2" l="1"/>
  <c r="K1952" i="2" s="1"/>
  <c r="D1953" i="2" s="1"/>
  <c r="J1952" i="2"/>
  <c r="L1952" i="2" s="1"/>
  <c r="G1953" i="2" l="1"/>
  <c r="I1953" i="2" s="1"/>
  <c r="M1953" i="2" s="1"/>
  <c r="E1954" i="2" s="1"/>
  <c r="F1953" i="2"/>
  <c r="J1953" i="2" l="1"/>
  <c r="L1953" i="2" s="1"/>
  <c r="H1953" i="2"/>
  <c r="K1953" i="2" s="1"/>
  <c r="D1954" i="2" l="1"/>
  <c r="G1954" i="2" l="1"/>
  <c r="I1954" i="2" s="1"/>
  <c r="M1954" i="2" s="1"/>
  <c r="E1955" i="2" s="1"/>
  <c r="F1954" i="2"/>
  <c r="J1954" i="2" l="1"/>
  <c r="L1954" i="2" s="1"/>
  <c r="H1954" i="2"/>
  <c r="K1954" i="2" s="1"/>
  <c r="D1955" i="2" l="1"/>
  <c r="G1955" i="2" l="1"/>
  <c r="I1955" i="2" s="1"/>
  <c r="M1955" i="2" s="1"/>
  <c r="E1956" i="2" s="1"/>
  <c r="F1955" i="2"/>
  <c r="H1955" i="2" l="1"/>
  <c r="K1955" i="2" s="1"/>
  <c r="D1956" i="2" s="1"/>
  <c r="J1955" i="2"/>
  <c r="L1955" i="2" s="1"/>
  <c r="F1956" i="2" l="1"/>
  <c r="G1956" i="2"/>
  <c r="I1956" i="2" s="1"/>
  <c r="M1956" i="2" s="1"/>
  <c r="E1957" i="2" s="1"/>
  <c r="H1956" i="2" l="1"/>
  <c r="K1956" i="2" s="1"/>
  <c r="D1957" i="2" s="1"/>
  <c r="J1956" i="2"/>
  <c r="L1956" i="2" s="1"/>
  <c r="G1957" i="2" l="1"/>
  <c r="I1957" i="2" s="1"/>
  <c r="M1957" i="2" s="1"/>
  <c r="E1958" i="2" s="1"/>
  <c r="F1957" i="2"/>
  <c r="J1957" i="2" l="1"/>
  <c r="L1957" i="2" s="1"/>
  <c r="H1957" i="2"/>
  <c r="K1957" i="2" s="1"/>
  <c r="D1958" i="2" l="1"/>
  <c r="G1958" i="2" l="1"/>
  <c r="I1958" i="2" s="1"/>
  <c r="M1958" i="2" s="1"/>
  <c r="E1959" i="2" s="1"/>
  <c r="F1958" i="2"/>
  <c r="H1958" i="2" l="1"/>
  <c r="K1958" i="2" s="1"/>
  <c r="D1959" i="2" s="1"/>
  <c r="J1958" i="2"/>
  <c r="L1958" i="2" s="1"/>
  <c r="G1959" i="2" l="1"/>
  <c r="I1959" i="2" s="1"/>
  <c r="M1959" i="2" s="1"/>
  <c r="E1960" i="2" s="1"/>
  <c r="F1959" i="2"/>
  <c r="J1959" i="2" l="1"/>
  <c r="L1959" i="2" s="1"/>
  <c r="H1959" i="2"/>
  <c r="K1959" i="2" s="1"/>
  <c r="D1960" i="2" l="1"/>
  <c r="F1960" i="2" l="1"/>
  <c r="G1960" i="2"/>
  <c r="I1960" i="2" s="1"/>
  <c r="M1960" i="2" s="1"/>
  <c r="E1961" i="2" s="1"/>
  <c r="H1960" i="2" l="1"/>
  <c r="K1960" i="2" s="1"/>
  <c r="D1961" i="2" s="1"/>
  <c r="J1960" i="2"/>
  <c r="L1960" i="2" s="1"/>
  <c r="G1961" i="2" l="1"/>
  <c r="I1961" i="2" s="1"/>
  <c r="M1961" i="2" s="1"/>
  <c r="E1962" i="2" s="1"/>
  <c r="F1961" i="2"/>
  <c r="J1961" i="2" l="1"/>
  <c r="L1961" i="2" s="1"/>
  <c r="H1961" i="2"/>
  <c r="K1961" i="2" s="1"/>
  <c r="D1962" i="2" l="1"/>
  <c r="F1962" i="2" l="1"/>
  <c r="G1962" i="2"/>
  <c r="I1962" i="2" s="1"/>
  <c r="M1962" i="2" s="1"/>
  <c r="E1963" i="2" s="1"/>
  <c r="H1962" i="2" l="1"/>
  <c r="K1962" i="2" s="1"/>
  <c r="D1963" i="2" s="1"/>
  <c r="J1962" i="2"/>
  <c r="L1962" i="2" s="1"/>
  <c r="F1963" i="2" l="1"/>
  <c r="G1963" i="2"/>
  <c r="I1963" i="2" s="1"/>
  <c r="M1963" i="2" s="1"/>
  <c r="E1964" i="2" s="1"/>
  <c r="J1963" i="2" l="1"/>
  <c r="L1963" i="2" s="1"/>
  <c r="H1963" i="2"/>
  <c r="K1963" i="2" s="1"/>
  <c r="D1964" i="2" l="1"/>
  <c r="F1964" i="2" l="1"/>
  <c r="G1964" i="2"/>
  <c r="I1964" i="2" s="1"/>
  <c r="M1964" i="2" s="1"/>
  <c r="E1965" i="2" s="1"/>
  <c r="J1964" i="2" l="1"/>
  <c r="L1964" i="2" s="1"/>
  <c r="H1964" i="2"/>
  <c r="K1964" i="2" s="1"/>
  <c r="D1965" i="2" s="1"/>
  <c r="G1965" i="2" l="1"/>
  <c r="I1965" i="2" s="1"/>
  <c r="M1965" i="2" s="1"/>
  <c r="E1966" i="2" s="1"/>
  <c r="F1965" i="2"/>
  <c r="H1965" i="2" l="1"/>
  <c r="K1965" i="2" s="1"/>
  <c r="J1965" i="2"/>
  <c r="L1965" i="2" s="1"/>
  <c r="D1966" i="2" l="1"/>
  <c r="G1966" i="2" l="1"/>
  <c r="I1966" i="2" s="1"/>
  <c r="M1966" i="2" s="1"/>
  <c r="E1967" i="2" s="1"/>
  <c r="F1966" i="2"/>
  <c r="H1966" i="2" l="1"/>
  <c r="K1966" i="2" s="1"/>
  <c r="J1966" i="2"/>
  <c r="L1966" i="2" s="1"/>
  <c r="D1967" i="2" l="1"/>
  <c r="F1967" i="2" l="1"/>
  <c r="G1967" i="2"/>
  <c r="I1967" i="2" s="1"/>
  <c r="M1967" i="2" s="1"/>
  <c r="E1968" i="2" s="1"/>
  <c r="H1967" i="2" l="1"/>
  <c r="K1967" i="2" s="1"/>
  <c r="D1968" i="2" s="1"/>
  <c r="J1967" i="2"/>
  <c r="L1967" i="2" s="1"/>
  <c r="F1968" i="2" l="1"/>
  <c r="G1968" i="2"/>
  <c r="I1968" i="2" s="1"/>
  <c r="M1968" i="2" s="1"/>
  <c r="E1969" i="2" s="1"/>
  <c r="H1968" i="2" l="1"/>
  <c r="K1968" i="2" s="1"/>
  <c r="D1969" i="2" s="1"/>
  <c r="J1968" i="2"/>
  <c r="L1968" i="2" s="1"/>
  <c r="F1969" i="2" l="1"/>
  <c r="G1969" i="2"/>
  <c r="I1969" i="2" s="1"/>
  <c r="M1969" i="2" s="1"/>
  <c r="E1970" i="2" s="1"/>
  <c r="H1969" i="2" l="1"/>
  <c r="K1969" i="2" s="1"/>
  <c r="D1970" i="2" s="1"/>
  <c r="J1969" i="2"/>
  <c r="L1969" i="2" s="1"/>
  <c r="G1970" i="2" l="1"/>
  <c r="I1970" i="2" s="1"/>
  <c r="M1970" i="2" s="1"/>
  <c r="E1971" i="2" s="1"/>
  <c r="F1970" i="2"/>
  <c r="H1970" i="2" l="1"/>
  <c r="K1970" i="2" s="1"/>
  <c r="D1971" i="2" s="1"/>
  <c r="J1970" i="2"/>
  <c r="L1970" i="2" s="1"/>
  <c r="G1971" i="2" l="1"/>
  <c r="I1971" i="2" s="1"/>
  <c r="M1971" i="2" s="1"/>
  <c r="E1972" i="2" s="1"/>
  <c r="F1971" i="2"/>
  <c r="H1971" i="2" l="1"/>
  <c r="K1971" i="2" s="1"/>
  <c r="D1972" i="2" s="1"/>
  <c r="J1971" i="2"/>
  <c r="L1971" i="2" s="1"/>
  <c r="G1972" i="2" l="1"/>
  <c r="I1972" i="2" s="1"/>
  <c r="M1972" i="2" s="1"/>
  <c r="E1973" i="2" s="1"/>
  <c r="F1972" i="2"/>
  <c r="J1972" i="2" l="1"/>
  <c r="L1972" i="2" s="1"/>
  <c r="H1972" i="2"/>
  <c r="K1972" i="2" s="1"/>
  <c r="D1973" i="2" l="1"/>
  <c r="F1973" i="2" l="1"/>
  <c r="G1973" i="2"/>
  <c r="I1973" i="2" s="1"/>
  <c r="M1973" i="2" s="1"/>
  <c r="E1974" i="2" s="1"/>
  <c r="J1973" i="2" l="1"/>
  <c r="L1973" i="2" s="1"/>
  <c r="H1973" i="2"/>
  <c r="K1973" i="2" s="1"/>
  <c r="D1974" i="2" l="1"/>
  <c r="F1974" i="2" l="1"/>
  <c r="G1974" i="2"/>
  <c r="I1974" i="2" s="1"/>
  <c r="M1974" i="2" s="1"/>
  <c r="E1975" i="2" s="1"/>
  <c r="H1974" i="2" l="1"/>
  <c r="K1974" i="2" s="1"/>
  <c r="D1975" i="2" s="1"/>
  <c r="J1974" i="2"/>
  <c r="L1974" i="2" s="1"/>
  <c r="F1975" i="2" l="1"/>
  <c r="G1975" i="2"/>
  <c r="I1975" i="2" s="1"/>
  <c r="M1975" i="2" s="1"/>
  <c r="E1976" i="2" s="1"/>
  <c r="J1975" i="2" l="1"/>
  <c r="L1975" i="2" s="1"/>
  <c r="H1975" i="2"/>
  <c r="K1975" i="2" s="1"/>
  <c r="D1976" i="2" l="1"/>
  <c r="G1976" i="2" l="1"/>
  <c r="I1976" i="2" s="1"/>
  <c r="M1976" i="2" s="1"/>
  <c r="E1977" i="2" s="1"/>
  <c r="F1976" i="2"/>
  <c r="H1976" i="2" l="1"/>
  <c r="K1976" i="2" s="1"/>
  <c r="D1977" i="2" s="1"/>
  <c r="J1976" i="2"/>
  <c r="L1976" i="2" s="1"/>
  <c r="G1977" i="2" l="1"/>
  <c r="I1977" i="2" s="1"/>
  <c r="M1977" i="2" s="1"/>
  <c r="E1978" i="2" s="1"/>
  <c r="F1977" i="2"/>
  <c r="H1977" i="2" l="1"/>
  <c r="K1977" i="2" s="1"/>
  <c r="D1978" i="2" s="1"/>
  <c r="J1977" i="2"/>
  <c r="L1977" i="2" s="1"/>
  <c r="G1978" i="2" l="1"/>
  <c r="I1978" i="2" s="1"/>
  <c r="M1978" i="2" s="1"/>
  <c r="E1979" i="2" s="1"/>
  <c r="F1978" i="2"/>
  <c r="H1978" i="2" l="1"/>
  <c r="K1978" i="2" s="1"/>
  <c r="D1979" i="2" s="1"/>
  <c r="J1978" i="2"/>
  <c r="L1978" i="2" s="1"/>
  <c r="F1979" i="2" l="1"/>
  <c r="G1979" i="2"/>
  <c r="I1979" i="2" s="1"/>
  <c r="M1979" i="2" s="1"/>
  <c r="E1980" i="2" s="1"/>
  <c r="J1979" i="2" l="1"/>
  <c r="L1979" i="2" s="1"/>
  <c r="H1979" i="2"/>
  <c r="K1979" i="2" s="1"/>
  <c r="D1980" i="2" l="1"/>
  <c r="F1980" i="2" l="1"/>
  <c r="G1980" i="2"/>
  <c r="I1980" i="2" s="1"/>
  <c r="M1980" i="2" s="1"/>
  <c r="E1981" i="2" s="1"/>
  <c r="J1980" i="2" l="1"/>
  <c r="L1980" i="2" s="1"/>
  <c r="H1980" i="2"/>
  <c r="K1980" i="2" s="1"/>
  <c r="D1981" i="2" l="1"/>
  <c r="G1981" i="2" l="1"/>
  <c r="I1981" i="2" s="1"/>
  <c r="M1981" i="2" s="1"/>
  <c r="E1982" i="2" s="1"/>
  <c r="F1981" i="2"/>
  <c r="H1981" i="2" l="1"/>
  <c r="K1981" i="2" s="1"/>
  <c r="D1982" i="2" s="1"/>
  <c r="J1981" i="2"/>
  <c r="L1981" i="2" s="1"/>
  <c r="F1982" i="2" l="1"/>
  <c r="G1982" i="2"/>
  <c r="I1982" i="2" s="1"/>
  <c r="M1982" i="2" s="1"/>
  <c r="E1983" i="2" s="1"/>
  <c r="H1982" i="2" l="1"/>
  <c r="K1982" i="2" s="1"/>
  <c r="D1983" i="2" s="1"/>
  <c r="J1982" i="2"/>
  <c r="L1982" i="2" s="1"/>
  <c r="F1983" i="2" l="1"/>
  <c r="G1983" i="2"/>
  <c r="I1983" i="2" s="1"/>
  <c r="M1983" i="2" s="1"/>
  <c r="E1984" i="2" s="1"/>
  <c r="H1983" i="2" l="1"/>
  <c r="K1983" i="2" s="1"/>
  <c r="D1984" i="2" s="1"/>
  <c r="J1983" i="2"/>
  <c r="L1983" i="2" s="1"/>
  <c r="F1984" i="2" l="1"/>
  <c r="G1984" i="2"/>
  <c r="I1984" i="2" s="1"/>
  <c r="M1984" i="2" s="1"/>
  <c r="E1985" i="2" s="1"/>
  <c r="H1984" i="2" l="1"/>
  <c r="K1984" i="2" s="1"/>
  <c r="D1985" i="2" s="1"/>
  <c r="J1984" i="2"/>
  <c r="L1984" i="2" s="1"/>
  <c r="G1985" i="2" l="1"/>
  <c r="I1985" i="2" s="1"/>
  <c r="M1985" i="2" s="1"/>
  <c r="E1986" i="2" s="1"/>
  <c r="F1985" i="2"/>
  <c r="J1985" i="2" l="1"/>
  <c r="L1985" i="2" s="1"/>
  <c r="H1985" i="2"/>
  <c r="K1985" i="2" s="1"/>
  <c r="D1986" i="2" l="1"/>
  <c r="F1986" i="2" l="1"/>
  <c r="G1986" i="2"/>
  <c r="I1986" i="2" s="1"/>
  <c r="M1986" i="2" s="1"/>
  <c r="E1987" i="2" s="1"/>
  <c r="J1986" i="2" l="1"/>
  <c r="L1986" i="2" s="1"/>
  <c r="H1986" i="2"/>
  <c r="K1986" i="2" s="1"/>
  <c r="D1987" i="2" l="1"/>
  <c r="G1987" i="2" l="1"/>
  <c r="I1987" i="2" s="1"/>
  <c r="M1987" i="2" s="1"/>
  <c r="E1988" i="2" s="1"/>
  <c r="F1987" i="2"/>
  <c r="J1987" i="2" l="1"/>
  <c r="L1987" i="2" s="1"/>
  <c r="H1987" i="2"/>
  <c r="K1987" i="2" s="1"/>
  <c r="D1988" i="2" l="1"/>
  <c r="F1988" i="2" l="1"/>
  <c r="G1988" i="2"/>
  <c r="I1988" i="2" s="1"/>
  <c r="M1988" i="2" s="1"/>
  <c r="E1989" i="2" s="1"/>
  <c r="J1988" i="2" l="1"/>
  <c r="L1988" i="2" s="1"/>
  <c r="H1988" i="2"/>
  <c r="K1988" i="2" s="1"/>
  <c r="D1989" i="2" l="1"/>
  <c r="G1989" i="2" l="1"/>
  <c r="I1989" i="2" s="1"/>
  <c r="M1989" i="2" s="1"/>
  <c r="E1990" i="2" s="1"/>
  <c r="F1989" i="2"/>
  <c r="J1989" i="2" l="1"/>
  <c r="L1989" i="2" s="1"/>
  <c r="H1989" i="2"/>
  <c r="K1989" i="2" s="1"/>
  <c r="D1990" i="2" l="1"/>
  <c r="F1990" i="2" l="1"/>
  <c r="G1990" i="2"/>
  <c r="I1990" i="2" s="1"/>
  <c r="M1990" i="2" s="1"/>
  <c r="E1991" i="2" s="1"/>
  <c r="J1990" i="2" l="1"/>
  <c r="L1990" i="2" s="1"/>
  <c r="H1990" i="2"/>
  <c r="K1990" i="2" s="1"/>
  <c r="D1991" i="2" l="1"/>
  <c r="G1991" i="2" l="1"/>
  <c r="I1991" i="2" s="1"/>
  <c r="M1991" i="2" s="1"/>
  <c r="E1992" i="2" s="1"/>
  <c r="F1991" i="2"/>
  <c r="H1991" i="2" l="1"/>
  <c r="K1991" i="2" s="1"/>
  <c r="D1992" i="2" s="1"/>
  <c r="J1991" i="2"/>
  <c r="L1991" i="2" s="1"/>
  <c r="G1992" i="2" l="1"/>
  <c r="I1992" i="2" s="1"/>
  <c r="M1992" i="2" s="1"/>
  <c r="E1993" i="2" s="1"/>
  <c r="F1992" i="2"/>
  <c r="H1992" i="2" l="1"/>
  <c r="K1992" i="2" s="1"/>
  <c r="D1993" i="2" s="1"/>
  <c r="J1992" i="2"/>
  <c r="L1992" i="2" s="1"/>
  <c r="F1993" i="2" l="1"/>
  <c r="G1993" i="2"/>
  <c r="I1993" i="2" s="1"/>
  <c r="M1993" i="2" s="1"/>
  <c r="E1994" i="2" s="1"/>
  <c r="J1993" i="2" l="1"/>
  <c r="L1993" i="2" s="1"/>
  <c r="H1993" i="2"/>
  <c r="K1993" i="2" s="1"/>
  <c r="D1994" i="2" l="1"/>
  <c r="G1994" i="2" l="1"/>
  <c r="I1994" i="2" s="1"/>
  <c r="M1994" i="2" s="1"/>
  <c r="E1995" i="2" s="1"/>
  <c r="F1994" i="2"/>
  <c r="H1994" i="2" l="1"/>
  <c r="K1994" i="2" s="1"/>
  <c r="D1995" i="2" s="1"/>
  <c r="J1994" i="2"/>
  <c r="L1994" i="2" s="1"/>
  <c r="G1995" i="2" l="1"/>
  <c r="I1995" i="2" s="1"/>
  <c r="M1995" i="2" s="1"/>
  <c r="E1996" i="2" s="1"/>
  <c r="F1995" i="2"/>
  <c r="J1995" i="2" l="1"/>
  <c r="L1995" i="2" s="1"/>
  <c r="H1995" i="2"/>
  <c r="K1995" i="2" s="1"/>
  <c r="D1996" i="2" l="1"/>
  <c r="F1996" i="2" l="1"/>
  <c r="G1996" i="2"/>
  <c r="I1996" i="2" s="1"/>
  <c r="M1996" i="2" s="1"/>
  <c r="E1997" i="2" s="1"/>
  <c r="J1996" i="2" l="1"/>
  <c r="L1996" i="2" s="1"/>
  <c r="H1996" i="2"/>
  <c r="K1996" i="2" s="1"/>
  <c r="D1997" i="2" l="1"/>
  <c r="F1997" i="2" l="1"/>
  <c r="G1997" i="2"/>
  <c r="I1997" i="2" s="1"/>
  <c r="M1997" i="2" s="1"/>
  <c r="E1998" i="2" s="1"/>
  <c r="H1997" i="2" l="1"/>
  <c r="K1997" i="2" s="1"/>
  <c r="D1998" i="2" s="1"/>
  <c r="J1997" i="2"/>
  <c r="L1997" i="2" s="1"/>
  <c r="G1998" i="2" l="1"/>
  <c r="I1998" i="2" s="1"/>
  <c r="M1998" i="2" s="1"/>
  <c r="E1999" i="2" s="1"/>
  <c r="F1998" i="2"/>
  <c r="J1998" i="2" l="1"/>
  <c r="L1998" i="2" s="1"/>
  <c r="H1998" i="2"/>
  <c r="K1998" i="2" s="1"/>
  <c r="D1999" i="2" l="1"/>
  <c r="G1999" i="2" l="1"/>
  <c r="I1999" i="2" s="1"/>
  <c r="M1999" i="2" s="1"/>
  <c r="E2000" i="2" s="1"/>
  <c r="F1999" i="2"/>
  <c r="J1999" i="2" l="1"/>
  <c r="L1999" i="2" s="1"/>
  <c r="H1999" i="2"/>
  <c r="K1999" i="2" s="1"/>
  <c r="D2000" i="2" l="1"/>
  <c r="F2000" i="2" l="1"/>
  <c r="G2000" i="2"/>
  <c r="I2000" i="2" s="1"/>
  <c r="M2000" i="2" s="1"/>
  <c r="E2001" i="2" s="1"/>
  <c r="H2000" i="2" l="1"/>
  <c r="K2000" i="2" s="1"/>
  <c r="D2001" i="2" s="1"/>
  <c r="J2000" i="2"/>
  <c r="L2000" i="2" s="1"/>
  <c r="F2001" i="2" l="1"/>
  <c r="G2001" i="2"/>
  <c r="I2001" i="2" s="1"/>
  <c r="M2001" i="2" s="1"/>
  <c r="E2002" i="2" s="1"/>
  <c r="H2001" i="2" l="1"/>
  <c r="K2001" i="2" s="1"/>
  <c r="D2002" i="2" s="1"/>
  <c r="J2001" i="2"/>
  <c r="L2001" i="2" s="1"/>
  <c r="G2002" i="2" l="1"/>
  <c r="I2002" i="2" s="1"/>
  <c r="M2002" i="2" s="1"/>
  <c r="E2003" i="2" s="1"/>
  <c r="F2002" i="2"/>
  <c r="J2002" i="2" l="1"/>
  <c r="L2002" i="2" s="1"/>
  <c r="H2002" i="2"/>
  <c r="K2002" i="2" s="1"/>
  <c r="D2003" i="2" l="1"/>
  <c r="G2003" i="2" l="1"/>
  <c r="I2003" i="2" s="1"/>
  <c r="M2003" i="2" s="1"/>
  <c r="E2004" i="2" s="1"/>
  <c r="F2003" i="2"/>
  <c r="J2003" i="2" l="1"/>
  <c r="L2003" i="2" s="1"/>
  <c r="H2003" i="2"/>
  <c r="K2003" i="2" s="1"/>
  <c r="D2004" i="2" l="1"/>
  <c r="F2004" i="2" l="1"/>
  <c r="G2004" i="2"/>
  <c r="I2004" i="2" s="1"/>
  <c r="M2004" i="2" s="1"/>
  <c r="E2005" i="2" s="1"/>
  <c r="H2004" i="2" l="1"/>
  <c r="K2004" i="2" s="1"/>
  <c r="D2005" i="2" s="1"/>
  <c r="J2004" i="2"/>
  <c r="L2004" i="2" s="1"/>
  <c r="G2005" i="2" l="1"/>
  <c r="I2005" i="2" s="1"/>
  <c r="M2005" i="2" s="1"/>
  <c r="E2006" i="2" s="1"/>
  <c r="F2005" i="2"/>
  <c r="H2005" i="2" l="1"/>
  <c r="K2005" i="2" s="1"/>
  <c r="D2006" i="2" s="1"/>
  <c r="J2005" i="2"/>
  <c r="L2005" i="2" s="1"/>
  <c r="F2006" i="2" l="1"/>
  <c r="G2006" i="2"/>
  <c r="I2006" i="2" s="1"/>
  <c r="M2006" i="2" s="1"/>
  <c r="E2007" i="2" s="1"/>
  <c r="J2006" i="2" l="1"/>
  <c r="L2006" i="2" s="1"/>
  <c r="H2006" i="2"/>
  <c r="K2006" i="2" s="1"/>
  <c r="D2007" i="2" l="1"/>
  <c r="G2007" i="2" l="1"/>
  <c r="I2007" i="2" s="1"/>
  <c r="M2007" i="2" s="1"/>
  <c r="E2008" i="2" s="1"/>
  <c r="F2007" i="2"/>
  <c r="J2007" i="2" l="1"/>
  <c r="L2007" i="2" s="1"/>
  <c r="H2007" i="2"/>
  <c r="K2007" i="2" s="1"/>
  <c r="D2008" i="2" l="1"/>
  <c r="F2008" i="2" l="1"/>
  <c r="G2008" i="2"/>
  <c r="I2008" i="2" s="1"/>
  <c r="M2008" i="2" s="1"/>
  <c r="E2009" i="2" s="1"/>
  <c r="J2008" i="2" l="1"/>
  <c r="L2008" i="2" s="1"/>
  <c r="H2008" i="2"/>
  <c r="K2008" i="2" s="1"/>
  <c r="D2009" i="2" l="1"/>
  <c r="G2009" i="2" l="1"/>
  <c r="I2009" i="2" s="1"/>
  <c r="M2009" i="2" s="1"/>
  <c r="E2010" i="2" s="1"/>
  <c r="F2009" i="2"/>
  <c r="J2009" i="2" l="1"/>
  <c r="L2009" i="2" s="1"/>
  <c r="H2009" i="2"/>
  <c r="K2009" i="2" s="1"/>
  <c r="D2010" i="2" l="1"/>
  <c r="G2010" i="2" l="1"/>
  <c r="I2010" i="2" s="1"/>
  <c r="M2010" i="2" s="1"/>
  <c r="E2011" i="2" s="1"/>
  <c r="F2010" i="2"/>
  <c r="J2010" i="2" l="1"/>
  <c r="L2010" i="2" s="1"/>
  <c r="H2010" i="2"/>
  <c r="K2010" i="2" s="1"/>
  <c r="D2011" i="2" l="1"/>
  <c r="G2011" i="2" l="1"/>
  <c r="I2011" i="2" s="1"/>
  <c r="M2011" i="2" s="1"/>
  <c r="E2012" i="2" s="1"/>
  <c r="F2011" i="2"/>
  <c r="H2011" i="2" l="1"/>
  <c r="K2011" i="2" s="1"/>
  <c r="D2012" i="2" s="1"/>
  <c r="J2011" i="2"/>
  <c r="L2011" i="2" s="1"/>
  <c r="G2012" i="2" l="1"/>
  <c r="I2012" i="2" s="1"/>
  <c r="M2012" i="2" s="1"/>
  <c r="E2013" i="2" s="1"/>
  <c r="F2012" i="2"/>
  <c r="H2012" i="2" l="1"/>
  <c r="K2012" i="2" s="1"/>
  <c r="D2013" i="2" s="1"/>
  <c r="J2012" i="2"/>
  <c r="L2012" i="2" s="1"/>
  <c r="G2013" i="2" l="1"/>
  <c r="I2013" i="2" s="1"/>
  <c r="M2013" i="2" s="1"/>
  <c r="E2014" i="2" s="1"/>
  <c r="F2013" i="2"/>
  <c r="H2013" i="2" l="1"/>
  <c r="K2013" i="2" s="1"/>
  <c r="D2014" i="2" s="1"/>
  <c r="J2013" i="2"/>
  <c r="L2013" i="2" s="1"/>
  <c r="G2014" i="2" l="1"/>
  <c r="I2014" i="2" s="1"/>
  <c r="M2014" i="2" s="1"/>
  <c r="E2015" i="2" s="1"/>
  <c r="F2014" i="2"/>
  <c r="J2014" i="2" l="1"/>
  <c r="L2014" i="2" s="1"/>
  <c r="H2014" i="2"/>
  <c r="K2014" i="2" s="1"/>
  <c r="D2015" i="2" l="1"/>
  <c r="G2015" i="2" l="1"/>
  <c r="I2015" i="2" s="1"/>
  <c r="M2015" i="2" s="1"/>
  <c r="E2016" i="2" s="1"/>
  <c r="F2015" i="2"/>
  <c r="J2015" i="2" l="1"/>
  <c r="L2015" i="2" s="1"/>
  <c r="H2015" i="2"/>
  <c r="K2015" i="2" s="1"/>
  <c r="D2016" i="2" l="1"/>
  <c r="F2016" i="2" l="1"/>
  <c r="G2016" i="2"/>
  <c r="I2016" i="2" s="1"/>
  <c r="M2016" i="2" s="1"/>
  <c r="E2017" i="2" s="1"/>
  <c r="J2016" i="2" l="1"/>
  <c r="L2016" i="2" s="1"/>
  <c r="H2016" i="2"/>
  <c r="K2016" i="2" s="1"/>
  <c r="D2017" i="2" l="1"/>
  <c r="F2017" i="2" l="1"/>
  <c r="G2017" i="2"/>
  <c r="I2017" i="2" s="1"/>
  <c r="M2017" i="2" s="1"/>
  <c r="E2018" i="2" s="1"/>
  <c r="J2017" i="2" l="1"/>
  <c r="L2017" i="2" s="1"/>
  <c r="H2017" i="2"/>
  <c r="K2017" i="2" s="1"/>
  <c r="D2018" i="2" l="1"/>
  <c r="G2018" i="2" l="1"/>
  <c r="I2018" i="2" s="1"/>
  <c r="M2018" i="2" s="1"/>
  <c r="E2019" i="2" s="1"/>
  <c r="F2018" i="2"/>
  <c r="J2018" i="2" l="1"/>
  <c r="L2018" i="2" s="1"/>
  <c r="H2018" i="2"/>
  <c r="K2018" i="2" s="1"/>
  <c r="D2019" i="2" l="1"/>
  <c r="G2019" i="2" l="1"/>
  <c r="I2019" i="2" s="1"/>
  <c r="M2019" i="2" s="1"/>
  <c r="E2020" i="2" s="1"/>
  <c r="F2019" i="2"/>
  <c r="J2019" i="2" l="1"/>
  <c r="L2019" i="2" s="1"/>
  <c r="H2019" i="2"/>
  <c r="K2019" i="2" s="1"/>
  <c r="D2020" i="2" l="1"/>
  <c r="F2020" i="2" l="1"/>
  <c r="G2020" i="2"/>
  <c r="I2020" i="2" s="1"/>
  <c r="M2020" i="2" s="1"/>
  <c r="E2021" i="2" s="1"/>
  <c r="J2020" i="2" l="1"/>
  <c r="L2020" i="2" s="1"/>
  <c r="H2020" i="2"/>
  <c r="K2020" i="2" s="1"/>
  <c r="D2021" i="2" l="1"/>
  <c r="F2021" i="2" l="1"/>
  <c r="G2021" i="2"/>
  <c r="I2021" i="2" s="1"/>
  <c r="M2021" i="2" s="1"/>
  <c r="E2022" i="2" s="1"/>
  <c r="J2021" i="2" l="1"/>
  <c r="L2021" i="2" s="1"/>
  <c r="H2021" i="2"/>
  <c r="K2021" i="2" s="1"/>
  <c r="D2022" i="2" l="1"/>
  <c r="G2022" i="2" l="1"/>
  <c r="I2022" i="2" s="1"/>
  <c r="M2022" i="2" s="1"/>
  <c r="E2023" i="2" s="1"/>
  <c r="F2022" i="2"/>
  <c r="J2022" i="2" l="1"/>
  <c r="L2022" i="2" s="1"/>
  <c r="H2022" i="2"/>
  <c r="K2022" i="2" s="1"/>
  <c r="D2023" i="2" l="1"/>
  <c r="G2023" i="2" l="1"/>
  <c r="I2023" i="2" s="1"/>
  <c r="M2023" i="2" s="1"/>
  <c r="E2024" i="2" s="1"/>
  <c r="F2023" i="2"/>
  <c r="J2023" i="2" l="1"/>
  <c r="L2023" i="2" s="1"/>
  <c r="H2023" i="2"/>
  <c r="K2023" i="2" s="1"/>
  <c r="D2024" i="2" l="1"/>
  <c r="F2024" i="2" l="1"/>
  <c r="G2024" i="2"/>
  <c r="I2024" i="2" s="1"/>
  <c r="M2024" i="2" s="1"/>
  <c r="E2025" i="2" s="1"/>
  <c r="J2024" i="2" l="1"/>
  <c r="L2024" i="2" s="1"/>
  <c r="H2024" i="2"/>
  <c r="K2024" i="2" s="1"/>
  <c r="D2025" i="2" l="1"/>
  <c r="G2025" i="2" l="1"/>
  <c r="I2025" i="2" s="1"/>
  <c r="M2025" i="2" s="1"/>
  <c r="E2026" i="2" s="1"/>
  <c r="F2025" i="2"/>
  <c r="H2025" i="2" l="1"/>
  <c r="K2025" i="2" s="1"/>
  <c r="D2026" i="2" s="1"/>
  <c r="J2025" i="2"/>
  <c r="L2025" i="2" s="1"/>
  <c r="G2026" i="2" l="1"/>
  <c r="I2026" i="2" s="1"/>
  <c r="M2026" i="2" s="1"/>
  <c r="E2027" i="2" s="1"/>
  <c r="F2026" i="2"/>
  <c r="J2026" i="2" l="1"/>
  <c r="L2026" i="2" s="1"/>
  <c r="H2026" i="2"/>
  <c r="K2026" i="2" s="1"/>
  <c r="D2027" i="2" l="1"/>
  <c r="G2027" i="2" l="1"/>
  <c r="I2027" i="2" s="1"/>
  <c r="M2027" i="2" s="1"/>
  <c r="E2028" i="2" s="1"/>
  <c r="F2027" i="2"/>
  <c r="J2027" i="2" l="1"/>
  <c r="L2027" i="2" s="1"/>
  <c r="H2027" i="2"/>
  <c r="K2027" i="2" s="1"/>
  <c r="D2028" i="2" l="1"/>
  <c r="F2028" i="2" l="1"/>
  <c r="G2028" i="2"/>
  <c r="I2028" i="2" s="1"/>
  <c r="M2028" i="2" s="1"/>
  <c r="E2029" i="2" s="1"/>
  <c r="J2028" i="2" l="1"/>
  <c r="L2028" i="2" s="1"/>
  <c r="H2028" i="2"/>
  <c r="K2028" i="2" s="1"/>
  <c r="D2029" i="2" l="1"/>
  <c r="G2029" i="2" l="1"/>
  <c r="I2029" i="2" s="1"/>
  <c r="M2029" i="2" s="1"/>
  <c r="E2030" i="2" s="1"/>
  <c r="F2029" i="2"/>
  <c r="H2029" i="2" l="1"/>
  <c r="K2029" i="2" s="1"/>
  <c r="D2030" i="2" s="1"/>
  <c r="J2029" i="2"/>
  <c r="L2029" i="2" s="1"/>
  <c r="G2030" i="2" l="1"/>
  <c r="I2030" i="2" s="1"/>
  <c r="M2030" i="2" s="1"/>
  <c r="E2031" i="2" s="1"/>
  <c r="F2030" i="2"/>
  <c r="H2030" i="2" l="1"/>
  <c r="K2030" i="2" s="1"/>
  <c r="D2031" i="2" s="1"/>
  <c r="J2030" i="2"/>
  <c r="L2030" i="2" s="1"/>
  <c r="G2031" i="2" l="1"/>
  <c r="I2031" i="2" s="1"/>
  <c r="M2031" i="2" s="1"/>
  <c r="E2032" i="2" s="1"/>
  <c r="F2031" i="2"/>
  <c r="H2031" i="2" l="1"/>
  <c r="K2031" i="2" s="1"/>
  <c r="D2032" i="2" s="1"/>
  <c r="J2031" i="2"/>
  <c r="L2031" i="2" s="1"/>
  <c r="F2032" i="2" l="1"/>
  <c r="G2032" i="2"/>
  <c r="I2032" i="2" s="1"/>
  <c r="M2032" i="2" s="1"/>
  <c r="E2033" i="2" s="1"/>
  <c r="J2032" i="2" l="1"/>
  <c r="L2032" i="2" s="1"/>
  <c r="H2032" i="2"/>
  <c r="K2032" i="2" s="1"/>
  <c r="D2033" i="2" l="1"/>
  <c r="G2033" i="2" l="1"/>
  <c r="I2033" i="2" s="1"/>
  <c r="M2033" i="2" s="1"/>
  <c r="E2034" i="2" s="1"/>
  <c r="F2033" i="2"/>
  <c r="J2033" i="2" l="1"/>
  <c r="L2033" i="2" s="1"/>
  <c r="H2033" i="2"/>
  <c r="K2033" i="2" s="1"/>
  <c r="D2034" i="2" l="1"/>
  <c r="F2034" i="2" l="1"/>
  <c r="G2034" i="2"/>
  <c r="I2034" i="2" s="1"/>
  <c r="M2034" i="2" s="1"/>
  <c r="E2035" i="2" s="1"/>
  <c r="J2034" i="2" l="1"/>
  <c r="L2034" i="2" s="1"/>
  <c r="H2034" i="2"/>
  <c r="K2034" i="2" s="1"/>
  <c r="D2035" i="2" l="1"/>
  <c r="F2035" i="2" l="1"/>
  <c r="G2035" i="2"/>
  <c r="I2035" i="2" s="1"/>
  <c r="M2035" i="2" s="1"/>
  <c r="E2036" i="2" s="1"/>
  <c r="J2035" i="2" l="1"/>
  <c r="L2035" i="2" s="1"/>
  <c r="H2035" i="2"/>
  <c r="K2035" i="2" s="1"/>
  <c r="D2036" i="2" l="1"/>
  <c r="G2036" i="2" l="1"/>
  <c r="I2036" i="2" s="1"/>
  <c r="M2036" i="2" s="1"/>
  <c r="E2037" i="2" s="1"/>
  <c r="F2036" i="2"/>
  <c r="J2036" i="2" l="1"/>
  <c r="L2036" i="2" s="1"/>
  <c r="H2036" i="2"/>
  <c r="K2036" i="2" s="1"/>
  <c r="D2037" i="2" l="1"/>
  <c r="G2037" i="2" l="1"/>
  <c r="I2037" i="2" s="1"/>
  <c r="M2037" i="2" s="1"/>
  <c r="E2038" i="2" s="1"/>
  <c r="F2037" i="2"/>
  <c r="J2037" i="2" l="1"/>
  <c r="L2037" i="2" s="1"/>
  <c r="H2037" i="2"/>
  <c r="K2037" i="2" s="1"/>
  <c r="D2038" i="2" l="1"/>
  <c r="G2038" i="2" l="1"/>
  <c r="I2038" i="2" s="1"/>
  <c r="M2038" i="2" s="1"/>
  <c r="E2039" i="2" s="1"/>
  <c r="F2038" i="2"/>
  <c r="J2038" i="2" l="1"/>
  <c r="L2038" i="2" s="1"/>
  <c r="H2038" i="2"/>
  <c r="K2038" i="2" s="1"/>
  <c r="D2039" i="2" l="1"/>
  <c r="F2039" i="2" l="1"/>
  <c r="G2039" i="2"/>
  <c r="I2039" i="2" s="1"/>
  <c r="M2039" i="2" s="1"/>
  <c r="E2040" i="2" s="1"/>
  <c r="H2039" i="2" l="1"/>
  <c r="K2039" i="2" s="1"/>
  <c r="D2040" i="2" s="1"/>
  <c r="J2039" i="2"/>
  <c r="L2039" i="2" s="1"/>
  <c r="F2040" i="2" l="1"/>
  <c r="G2040" i="2"/>
  <c r="I2040" i="2" s="1"/>
  <c r="M2040" i="2" s="1"/>
  <c r="E2041" i="2" s="1"/>
  <c r="J2040" i="2" l="1"/>
  <c r="L2040" i="2" s="1"/>
  <c r="H2040" i="2"/>
  <c r="K2040" i="2" s="1"/>
  <c r="D2041" i="2" l="1"/>
  <c r="G2041" i="2" l="1"/>
  <c r="I2041" i="2" s="1"/>
  <c r="M2041" i="2" s="1"/>
  <c r="E2042" i="2" s="1"/>
  <c r="F2041" i="2"/>
  <c r="J2041" i="2" l="1"/>
  <c r="L2041" i="2" s="1"/>
  <c r="H2041" i="2"/>
  <c r="K2041" i="2" s="1"/>
  <c r="D2042" i="2" l="1"/>
  <c r="G2042" i="2" l="1"/>
  <c r="I2042" i="2" s="1"/>
  <c r="M2042" i="2" s="1"/>
  <c r="E2043" i="2" s="1"/>
  <c r="F2042" i="2"/>
  <c r="J2042" i="2" l="1"/>
  <c r="L2042" i="2" s="1"/>
  <c r="H2042" i="2"/>
  <c r="K2042" i="2" s="1"/>
  <c r="D2043" i="2" l="1"/>
  <c r="G2043" i="2" l="1"/>
  <c r="I2043" i="2" s="1"/>
  <c r="M2043" i="2" s="1"/>
  <c r="E2044" i="2" s="1"/>
  <c r="F2043" i="2"/>
  <c r="J2043" i="2" l="1"/>
  <c r="L2043" i="2" s="1"/>
  <c r="H2043" i="2"/>
  <c r="K2043" i="2" s="1"/>
  <c r="D2044" i="2" l="1"/>
  <c r="F2044" i="2" l="1"/>
  <c r="G2044" i="2"/>
  <c r="I2044" i="2" s="1"/>
  <c r="M2044" i="2" s="1"/>
  <c r="E2045" i="2" s="1"/>
  <c r="H2044" i="2" l="1"/>
  <c r="K2044" i="2" s="1"/>
  <c r="D2045" i="2" s="1"/>
  <c r="J2044" i="2"/>
  <c r="L2044" i="2" s="1"/>
  <c r="F2045" i="2" l="1"/>
  <c r="G2045" i="2"/>
  <c r="I2045" i="2" s="1"/>
  <c r="M2045" i="2" s="1"/>
  <c r="E2046" i="2" s="1"/>
  <c r="H2045" i="2" l="1"/>
  <c r="K2045" i="2" s="1"/>
  <c r="D2046" i="2" s="1"/>
  <c r="J2045" i="2"/>
  <c r="L2045" i="2" s="1"/>
  <c r="F2046" i="2" l="1"/>
  <c r="G2046" i="2"/>
  <c r="I2046" i="2" s="1"/>
  <c r="M2046" i="2" s="1"/>
  <c r="E2047" i="2" s="1"/>
  <c r="H2046" i="2" l="1"/>
  <c r="K2046" i="2" s="1"/>
  <c r="D2047" i="2" s="1"/>
  <c r="J2046" i="2"/>
  <c r="L2046" i="2" s="1"/>
  <c r="G2047" i="2" l="1"/>
  <c r="I2047" i="2" s="1"/>
  <c r="M2047" i="2" s="1"/>
  <c r="E2048" i="2" s="1"/>
  <c r="F2047" i="2"/>
  <c r="J2047" i="2" l="1"/>
  <c r="L2047" i="2" s="1"/>
  <c r="H2047" i="2"/>
  <c r="K2047" i="2" s="1"/>
  <c r="D2048" i="2" l="1"/>
  <c r="G2048" i="2" l="1"/>
  <c r="I2048" i="2" s="1"/>
  <c r="M2048" i="2" s="1"/>
  <c r="E2049" i="2" s="1"/>
  <c r="F2048" i="2"/>
  <c r="J2048" i="2" l="1"/>
  <c r="L2048" i="2" s="1"/>
  <c r="H2048" i="2"/>
  <c r="K2048" i="2" s="1"/>
  <c r="D2049" i="2" l="1"/>
  <c r="G2049" i="2" l="1"/>
  <c r="I2049" i="2" s="1"/>
  <c r="M2049" i="2" s="1"/>
  <c r="E2050" i="2" s="1"/>
  <c r="F2049" i="2"/>
  <c r="H2049" i="2" l="1"/>
  <c r="K2049" i="2" s="1"/>
  <c r="D2050" i="2" s="1"/>
  <c r="J2049" i="2"/>
  <c r="L2049" i="2" s="1"/>
  <c r="G2050" i="2" l="1"/>
  <c r="I2050" i="2" s="1"/>
  <c r="M2050" i="2" s="1"/>
  <c r="E2051" i="2" s="1"/>
  <c r="F2050" i="2"/>
  <c r="J2050" i="2" l="1"/>
  <c r="L2050" i="2" s="1"/>
  <c r="H2050" i="2"/>
  <c r="K2050" i="2" s="1"/>
  <c r="D2051" i="2" l="1"/>
  <c r="F2051" i="2" l="1"/>
  <c r="G2051" i="2"/>
  <c r="I2051" i="2" s="1"/>
  <c r="M2051" i="2" s="1"/>
  <c r="E2052" i="2" s="1"/>
  <c r="H2051" i="2" l="1"/>
  <c r="K2051" i="2" s="1"/>
  <c r="D2052" i="2" s="1"/>
  <c r="J2051" i="2"/>
  <c r="L2051" i="2" s="1"/>
  <c r="F2052" i="2" l="1"/>
  <c r="G2052" i="2"/>
  <c r="I2052" i="2" s="1"/>
  <c r="M2052" i="2" s="1"/>
  <c r="E2053" i="2" s="1"/>
  <c r="J2052" i="2" l="1"/>
  <c r="L2052" i="2" s="1"/>
  <c r="H2052" i="2"/>
  <c r="K2052" i="2" s="1"/>
  <c r="D2053" i="2" l="1"/>
  <c r="F2053" i="2" l="1"/>
  <c r="G2053" i="2"/>
  <c r="I2053" i="2" s="1"/>
  <c r="M2053" i="2" s="1"/>
  <c r="E2054" i="2" s="1"/>
  <c r="H2053" i="2" l="1"/>
  <c r="K2053" i="2" s="1"/>
  <c r="D2054" i="2" s="1"/>
  <c r="J2053" i="2"/>
  <c r="L2053" i="2" s="1"/>
  <c r="F2054" i="2" l="1"/>
  <c r="G2054" i="2"/>
  <c r="I2054" i="2" s="1"/>
  <c r="M2054" i="2" s="1"/>
  <c r="E2055" i="2" s="1"/>
  <c r="J2054" i="2" l="1"/>
  <c r="L2054" i="2" s="1"/>
  <c r="H2054" i="2"/>
  <c r="K2054" i="2" s="1"/>
  <c r="D2055" i="2" l="1"/>
  <c r="G2055" i="2" l="1"/>
  <c r="I2055" i="2" s="1"/>
  <c r="M2055" i="2" s="1"/>
  <c r="E2056" i="2" s="1"/>
  <c r="F2055" i="2"/>
  <c r="J2055" i="2" l="1"/>
  <c r="L2055" i="2" s="1"/>
  <c r="H2055" i="2"/>
  <c r="K2055" i="2" s="1"/>
  <c r="D2056" i="2" l="1"/>
  <c r="G2056" i="2" l="1"/>
  <c r="I2056" i="2" s="1"/>
  <c r="M2056" i="2" s="1"/>
  <c r="E2057" i="2" s="1"/>
  <c r="F2056" i="2"/>
  <c r="J2056" i="2" l="1"/>
  <c r="L2056" i="2" s="1"/>
  <c r="H2056" i="2"/>
  <c r="K2056" i="2" s="1"/>
  <c r="D2057" i="2" l="1"/>
  <c r="G2057" i="2" l="1"/>
  <c r="I2057" i="2" s="1"/>
  <c r="M2057" i="2" s="1"/>
  <c r="E2058" i="2" s="1"/>
  <c r="F2057" i="2"/>
  <c r="H2057" i="2" l="1"/>
  <c r="K2057" i="2" s="1"/>
  <c r="D2058" i="2" s="1"/>
  <c r="J2057" i="2"/>
  <c r="L2057" i="2" s="1"/>
  <c r="G2058" i="2" l="1"/>
  <c r="I2058" i="2" s="1"/>
  <c r="M2058" i="2" s="1"/>
  <c r="E2059" i="2" s="1"/>
  <c r="F2058" i="2"/>
  <c r="J2058" i="2" l="1"/>
  <c r="L2058" i="2" s="1"/>
  <c r="H2058" i="2"/>
  <c r="K2058" i="2" s="1"/>
  <c r="D2059" i="2" l="1"/>
  <c r="F2059" i="2" l="1"/>
  <c r="G2059" i="2"/>
  <c r="I2059" i="2" s="1"/>
  <c r="M2059" i="2" s="1"/>
  <c r="E2060" i="2" s="1"/>
  <c r="J2059" i="2" l="1"/>
  <c r="L2059" i="2" s="1"/>
  <c r="H2059" i="2"/>
  <c r="K2059" i="2" s="1"/>
  <c r="D2060" i="2" l="1"/>
  <c r="G2060" i="2" l="1"/>
  <c r="I2060" i="2" s="1"/>
  <c r="M2060" i="2" s="1"/>
  <c r="E2061" i="2" s="1"/>
  <c r="F2060" i="2"/>
  <c r="H2060" i="2" l="1"/>
  <c r="K2060" i="2" s="1"/>
  <c r="J2060" i="2"/>
  <c r="L2060" i="2" s="1"/>
  <c r="D2061" i="2" l="1"/>
  <c r="F2061" i="2" l="1"/>
  <c r="G2061" i="2"/>
  <c r="I2061" i="2" s="1"/>
  <c r="M2061" i="2" s="1"/>
  <c r="E2062" i="2" s="1"/>
  <c r="H2061" i="2" l="1"/>
  <c r="K2061" i="2" s="1"/>
  <c r="J2061" i="2"/>
  <c r="L2061" i="2" s="1"/>
  <c r="D2062" i="2" l="1"/>
  <c r="G2062" i="2" l="1"/>
  <c r="I2062" i="2" s="1"/>
  <c r="M2062" i="2" s="1"/>
  <c r="E2063" i="2" s="1"/>
  <c r="F2062" i="2"/>
  <c r="J2062" i="2" l="1"/>
  <c r="L2062" i="2" s="1"/>
  <c r="H2062" i="2"/>
  <c r="K2062" i="2" s="1"/>
  <c r="D2063" i="2" s="1"/>
  <c r="F2063" i="2" l="1"/>
  <c r="G2063" i="2"/>
  <c r="I2063" i="2" s="1"/>
  <c r="M2063" i="2" s="1"/>
  <c r="E2064" i="2" s="1"/>
  <c r="J2063" i="2" l="1"/>
  <c r="L2063" i="2" s="1"/>
  <c r="H2063" i="2"/>
  <c r="K2063" i="2" s="1"/>
  <c r="D2064" i="2" s="1"/>
  <c r="G2064" i="2" l="1"/>
  <c r="I2064" i="2" s="1"/>
  <c r="M2064" i="2" s="1"/>
  <c r="E2065" i="2" s="1"/>
  <c r="F2064" i="2"/>
  <c r="J2064" i="2" l="1"/>
  <c r="L2064" i="2" s="1"/>
  <c r="H2064" i="2"/>
  <c r="K2064" i="2" s="1"/>
  <c r="D2065" i="2" s="1"/>
  <c r="F2065" i="2" l="1"/>
  <c r="G2065" i="2"/>
  <c r="I2065" i="2" s="1"/>
  <c r="M2065" i="2" s="1"/>
  <c r="E2066" i="2" s="1"/>
  <c r="J2065" i="2" l="1"/>
  <c r="L2065" i="2" s="1"/>
  <c r="H2065" i="2"/>
  <c r="K2065" i="2" s="1"/>
  <c r="D2066" i="2" l="1"/>
  <c r="F2066" i="2" l="1"/>
  <c r="G2066" i="2"/>
  <c r="I2066" i="2" s="1"/>
  <c r="M2066" i="2" s="1"/>
  <c r="E2067" i="2" s="1"/>
  <c r="J2066" i="2" l="1"/>
  <c r="L2066" i="2" s="1"/>
  <c r="H2066" i="2"/>
  <c r="K2066" i="2" s="1"/>
  <c r="D2067" i="2" l="1"/>
  <c r="F2067" i="2" l="1"/>
  <c r="G2067" i="2"/>
  <c r="I2067" i="2" s="1"/>
  <c r="M2067" i="2" s="1"/>
  <c r="E2068" i="2" s="1"/>
  <c r="H2067" i="2" l="1"/>
  <c r="K2067" i="2" s="1"/>
  <c r="D2068" i="2" s="1"/>
  <c r="J2067" i="2"/>
  <c r="L2067" i="2" s="1"/>
  <c r="G2068" i="2" l="1"/>
  <c r="I2068" i="2" s="1"/>
  <c r="M2068" i="2" s="1"/>
  <c r="E2069" i="2" s="1"/>
  <c r="F2068" i="2"/>
  <c r="J2068" i="2" l="1"/>
  <c r="L2068" i="2" s="1"/>
  <c r="H2068" i="2"/>
  <c r="K2068" i="2" s="1"/>
  <c r="D2069" i="2" l="1"/>
  <c r="F2069" i="2" l="1"/>
  <c r="G2069" i="2"/>
  <c r="I2069" i="2" s="1"/>
  <c r="M2069" i="2" s="1"/>
  <c r="E2070" i="2" s="1"/>
  <c r="H2069" i="2" l="1"/>
  <c r="K2069" i="2" s="1"/>
  <c r="J2069" i="2"/>
  <c r="L2069" i="2" s="1"/>
  <c r="D2070" i="2" l="1"/>
  <c r="F2070" i="2" l="1"/>
  <c r="G2070" i="2"/>
  <c r="I2070" i="2" s="1"/>
  <c r="M2070" i="2" s="1"/>
  <c r="E2071" i="2" s="1"/>
  <c r="H2070" i="2" l="1"/>
  <c r="K2070" i="2" s="1"/>
  <c r="J2070" i="2"/>
  <c r="L2070" i="2" s="1"/>
  <c r="D2071" i="2" l="1"/>
  <c r="F2071" i="2" l="1"/>
  <c r="G2071" i="2"/>
  <c r="I2071" i="2" s="1"/>
  <c r="M2071" i="2" s="1"/>
  <c r="E2072" i="2" s="1"/>
  <c r="J2071" i="2" l="1"/>
  <c r="L2071" i="2" s="1"/>
  <c r="H2071" i="2"/>
  <c r="K2071" i="2" s="1"/>
  <c r="D2072" i="2" l="1"/>
  <c r="G2072" i="2" l="1"/>
  <c r="I2072" i="2" s="1"/>
  <c r="M2072" i="2" s="1"/>
  <c r="E2073" i="2" s="1"/>
  <c r="F2072" i="2"/>
  <c r="J2072" i="2" l="1"/>
  <c r="L2072" i="2" s="1"/>
  <c r="H2072" i="2"/>
  <c r="K2072" i="2" s="1"/>
  <c r="D2073" i="2" l="1"/>
  <c r="F2073" i="2" l="1"/>
  <c r="G2073" i="2"/>
  <c r="I2073" i="2" s="1"/>
  <c r="M2073" i="2" s="1"/>
  <c r="E2074" i="2" s="1"/>
  <c r="H2073" i="2" l="1"/>
  <c r="K2073" i="2" s="1"/>
  <c r="D2074" i="2" s="1"/>
  <c r="J2073" i="2"/>
  <c r="L2073" i="2" s="1"/>
  <c r="F2074" i="2" l="1"/>
  <c r="G2074" i="2"/>
  <c r="I2074" i="2" s="1"/>
  <c r="M2074" i="2" s="1"/>
  <c r="E2075" i="2" s="1"/>
  <c r="H2074" i="2" l="1"/>
  <c r="K2074" i="2" s="1"/>
  <c r="D2075" i="2" s="1"/>
  <c r="J2074" i="2"/>
  <c r="L2074" i="2" s="1"/>
  <c r="F2075" i="2" l="1"/>
  <c r="G2075" i="2"/>
  <c r="I2075" i="2" s="1"/>
  <c r="M2075" i="2" s="1"/>
  <c r="E2076" i="2" s="1"/>
  <c r="J2075" i="2" l="1"/>
  <c r="L2075" i="2" s="1"/>
  <c r="H2075" i="2"/>
  <c r="K2075" i="2" s="1"/>
  <c r="D2076" i="2" l="1"/>
  <c r="F2076" i="2" l="1"/>
  <c r="G2076" i="2"/>
  <c r="I2076" i="2" s="1"/>
  <c r="M2076" i="2" s="1"/>
  <c r="E2077" i="2" s="1"/>
  <c r="J2076" i="2" l="1"/>
  <c r="L2076" i="2" s="1"/>
  <c r="H2076" i="2"/>
  <c r="K2076" i="2" s="1"/>
  <c r="D2077" i="2" l="1"/>
  <c r="F2077" i="2" l="1"/>
  <c r="G2077" i="2"/>
  <c r="I2077" i="2" s="1"/>
  <c r="M2077" i="2" s="1"/>
  <c r="E2078" i="2" s="1"/>
  <c r="H2077" i="2" l="1"/>
  <c r="K2077" i="2" s="1"/>
  <c r="D2078" i="2" s="1"/>
  <c r="J2077" i="2"/>
  <c r="L2077" i="2" s="1"/>
  <c r="G2078" i="2" l="1"/>
  <c r="I2078" i="2" s="1"/>
  <c r="M2078" i="2" s="1"/>
  <c r="E2079" i="2" s="1"/>
  <c r="F2078" i="2"/>
  <c r="H2078" i="2" l="1"/>
  <c r="K2078" i="2" s="1"/>
  <c r="D2079" i="2" s="1"/>
  <c r="J2078" i="2"/>
  <c r="L2078" i="2" s="1"/>
  <c r="F2079" i="2" l="1"/>
  <c r="G2079" i="2"/>
  <c r="I2079" i="2" s="1"/>
  <c r="M2079" i="2" s="1"/>
  <c r="E2080" i="2" s="1"/>
  <c r="H2079" i="2" l="1"/>
  <c r="K2079" i="2" s="1"/>
  <c r="D2080" i="2" s="1"/>
  <c r="J2079" i="2"/>
  <c r="L2079" i="2" s="1"/>
  <c r="G2080" i="2" l="1"/>
  <c r="I2080" i="2" s="1"/>
  <c r="M2080" i="2" s="1"/>
  <c r="E2081" i="2" s="1"/>
  <c r="F2080" i="2"/>
  <c r="J2080" i="2" l="1"/>
  <c r="L2080" i="2" s="1"/>
  <c r="H2080" i="2"/>
  <c r="K2080" i="2" s="1"/>
  <c r="D2081" i="2" l="1"/>
  <c r="G2081" i="2" l="1"/>
  <c r="I2081" i="2" s="1"/>
  <c r="M2081" i="2" s="1"/>
  <c r="E2082" i="2" s="1"/>
  <c r="F2081" i="2"/>
  <c r="J2081" i="2" l="1"/>
  <c r="L2081" i="2" s="1"/>
  <c r="H2081" i="2"/>
  <c r="K2081" i="2" s="1"/>
  <c r="D2082" i="2" l="1"/>
  <c r="F2082" i="2" l="1"/>
  <c r="G2082" i="2"/>
  <c r="I2082" i="2" s="1"/>
  <c r="M2082" i="2" s="1"/>
  <c r="E2083" i="2" s="1"/>
  <c r="J2082" i="2" l="1"/>
  <c r="L2082" i="2" s="1"/>
  <c r="H2082" i="2"/>
  <c r="K2082" i="2" s="1"/>
  <c r="D2083" i="2" l="1"/>
  <c r="G2083" i="2" l="1"/>
  <c r="I2083" i="2" s="1"/>
  <c r="M2083" i="2" s="1"/>
  <c r="E2084" i="2" s="1"/>
  <c r="F2083" i="2"/>
  <c r="J2083" i="2" l="1"/>
  <c r="L2083" i="2" s="1"/>
  <c r="H2083" i="2"/>
  <c r="K2083" i="2" s="1"/>
  <c r="D2084" i="2" l="1"/>
  <c r="G2084" i="2" l="1"/>
  <c r="I2084" i="2" s="1"/>
  <c r="M2084" i="2" s="1"/>
  <c r="E2085" i="2" s="1"/>
  <c r="F2084" i="2"/>
  <c r="H2084" i="2" l="1"/>
  <c r="K2084" i="2" s="1"/>
  <c r="D2085" i="2" s="1"/>
  <c r="J2084" i="2"/>
  <c r="L2084" i="2" s="1"/>
  <c r="F2085" i="2" l="1"/>
  <c r="G2085" i="2"/>
  <c r="I2085" i="2" s="1"/>
  <c r="M2085" i="2" s="1"/>
  <c r="E2086" i="2" s="1"/>
  <c r="J2085" i="2" l="1"/>
  <c r="L2085" i="2" s="1"/>
  <c r="H2085" i="2"/>
  <c r="K2085" i="2" s="1"/>
  <c r="D2086" i="2" l="1"/>
  <c r="G2086" i="2" l="1"/>
  <c r="I2086" i="2" s="1"/>
  <c r="M2086" i="2" s="1"/>
  <c r="E2087" i="2" s="1"/>
  <c r="F2086" i="2"/>
  <c r="J2086" i="2" l="1"/>
  <c r="L2086" i="2" s="1"/>
  <c r="H2086" i="2"/>
  <c r="K2086" i="2" s="1"/>
  <c r="D2087" i="2" l="1"/>
  <c r="F2087" i="2" l="1"/>
  <c r="G2087" i="2"/>
  <c r="I2087" i="2" s="1"/>
  <c r="M2087" i="2" s="1"/>
  <c r="E2088" i="2" s="1"/>
  <c r="J2087" i="2" l="1"/>
  <c r="L2087" i="2" s="1"/>
  <c r="H2087" i="2"/>
  <c r="K2087" i="2" s="1"/>
  <c r="D2088" i="2" l="1"/>
  <c r="F2088" i="2" l="1"/>
  <c r="G2088" i="2"/>
  <c r="I2088" i="2" s="1"/>
  <c r="M2088" i="2" s="1"/>
  <c r="E2089" i="2" s="1"/>
  <c r="H2088" i="2" l="1"/>
  <c r="K2088" i="2" s="1"/>
  <c r="D2089" i="2" s="1"/>
  <c r="J2088" i="2"/>
  <c r="L2088" i="2" s="1"/>
  <c r="G2089" i="2" l="1"/>
  <c r="I2089" i="2" s="1"/>
  <c r="M2089" i="2" s="1"/>
  <c r="E2090" i="2" s="1"/>
  <c r="F2089" i="2"/>
  <c r="J2089" i="2" l="1"/>
  <c r="L2089" i="2" s="1"/>
  <c r="H2089" i="2"/>
  <c r="K2089" i="2" s="1"/>
  <c r="D2090" i="2" l="1"/>
  <c r="G2090" i="2" l="1"/>
  <c r="I2090" i="2" s="1"/>
  <c r="M2090" i="2" s="1"/>
  <c r="E2091" i="2" s="1"/>
  <c r="F2090" i="2"/>
  <c r="H2090" i="2" l="1"/>
  <c r="K2090" i="2" s="1"/>
  <c r="D2091" i="2" s="1"/>
  <c r="J2090" i="2"/>
  <c r="L2090" i="2" s="1"/>
  <c r="G2091" i="2" l="1"/>
  <c r="I2091" i="2" s="1"/>
  <c r="M2091" i="2" s="1"/>
  <c r="E2092" i="2" s="1"/>
  <c r="F2091" i="2"/>
  <c r="H2091" i="2" l="1"/>
  <c r="K2091" i="2" s="1"/>
  <c r="D2092" i="2" s="1"/>
  <c r="J2091" i="2"/>
  <c r="L2091" i="2" s="1"/>
  <c r="G2092" i="2" l="1"/>
  <c r="I2092" i="2" s="1"/>
  <c r="M2092" i="2" s="1"/>
  <c r="E2093" i="2" s="1"/>
  <c r="F2092" i="2"/>
  <c r="J2092" i="2" l="1"/>
  <c r="L2092" i="2" s="1"/>
  <c r="H2092" i="2"/>
  <c r="K2092" i="2" s="1"/>
  <c r="D2093" i="2" l="1"/>
  <c r="G2093" i="2" l="1"/>
  <c r="I2093" i="2" s="1"/>
  <c r="M2093" i="2" s="1"/>
  <c r="E2094" i="2" s="1"/>
  <c r="F2093" i="2"/>
  <c r="H2093" i="2" l="1"/>
  <c r="K2093" i="2" s="1"/>
  <c r="D2094" i="2" s="1"/>
  <c r="J2093" i="2"/>
  <c r="L2093" i="2" s="1"/>
  <c r="G2094" i="2" l="1"/>
  <c r="I2094" i="2" s="1"/>
  <c r="M2094" i="2" s="1"/>
  <c r="E2095" i="2" s="1"/>
  <c r="F2094" i="2"/>
  <c r="J2094" i="2" l="1"/>
  <c r="L2094" i="2" s="1"/>
  <c r="H2094" i="2"/>
  <c r="K2094" i="2" s="1"/>
  <c r="D2095" i="2" l="1"/>
  <c r="G2095" i="2" l="1"/>
  <c r="I2095" i="2" s="1"/>
  <c r="M2095" i="2" s="1"/>
  <c r="E2096" i="2" s="1"/>
  <c r="F2095" i="2"/>
  <c r="H2095" i="2" l="1"/>
  <c r="K2095" i="2" s="1"/>
  <c r="D2096" i="2" s="1"/>
  <c r="J2095" i="2"/>
  <c r="L2095" i="2" s="1"/>
  <c r="G2096" i="2" l="1"/>
  <c r="I2096" i="2" s="1"/>
  <c r="M2096" i="2" s="1"/>
  <c r="E2097" i="2" s="1"/>
  <c r="F2096" i="2"/>
  <c r="J2096" i="2" l="1"/>
  <c r="L2096" i="2" s="1"/>
  <c r="H2096" i="2"/>
  <c r="K2096" i="2" s="1"/>
  <c r="D2097" i="2" l="1"/>
  <c r="G2097" i="2" l="1"/>
  <c r="I2097" i="2" s="1"/>
  <c r="M2097" i="2" s="1"/>
  <c r="E2098" i="2" s="1"/>
  <c r="F2097" i="2"/>
  <c r="J2097" i="2" l="1"/>
  <c r="L2097" i="2" s="1"/>
  <c r="H2097" i="2"/>
  <c r="K2097" i="2" s="1"/>
  <c r="D2098" i="2" l="1"/>
  <c r="F2098" i="2" l="1"/>
  <c r="G2098" i="2"/>
  <c r="I2098" i="2" s="1"/>
  <c r="M2098" i="2" s="1"/>
  <c r="E2099" i="2" s="1"/>
  <c r="H2098" i="2" l="1"/>
  <c r="K2098" i="2" s="1"/>
  <c r="D2099" i="2" s="1"/>
  <c r="J2098" i="2"/>
  <c r="L2098" i="2" s="1"/>
  <c r="F2099" i="2" l="1"/>
  <c r="G2099" i="2"/>
  <c r="I2099" i="2" s="1"/>
  <c r="M2099" i="2" s="1"/>
  <c r="E2100" i="2" s="1"/>
  <c r="H2099" i="2" l="1"/>
  <c r="K2099" i="2" s="1"/>
  <c r="D2100" i="2" s="1"/>
  <c r="J2099" i="2"/>
  <c r="L2099" i="2" s="1"/>
  <c r="F2100" i="2" l="1"/>
  <c r="G2100" i="2"/>
  <c r="I2100" i="2" s="1"/>
  <c r="M2100" i="2" s="1"/>
  <c r="E2101" i="2" s="1"/>
  <c r="J2100" i="2" l="1"/>
  <c r="L2100" i="2" s="1"/>
  <c r="H2100" i="2"/>
  <c r="K2100" i="2" s="1"/>
  <c r="D2101" i="2" l="1"/>
  <c r="G2101" i="2" l="1"/>
  <c r="I2101" i="2" s="1"/>
  <c r="M2101" i="2" s="1"/>
  <c r="E2102" i="2" s="1"/>
  <c r="F2101" i="2"/>
  <c r="H2101" i="2" l="1"/>
  <c r="K2101" i="2" s="1"/>
  <c r="D2102" i="2" s="1"/>
  <c r="J2101" i="2"/>
  <c r="L2101" i="2" s="1"/>
  <c r="G2102" i="2" l="1"/>
  <c r="I2102" i="2" s="1"/>
  <c r="M2102" i="2" s="1"/>
  <c r="E2103" i="2" s="1"/>
  <c r="F2102" i="2"/>
  <c r="J2102" i="2" l="1"/>
  <c r="L2102" i="2" s="1"/>
  <c r="H2102" i="2"/>
  <c r="K2102" i="2" s="1"/>
  <c r="D2103" i="2" l="1"/>
  <c r="G2103" i="2" l="1"/>
  <c r="I2103" i="2" s="1"/>
  <c r="M2103" i="2" s="1"/>
  <c r="E2104" i="2" s="1"/>
  <c r="F2103" i="2"/>
  <c r="H2103" i="2" l="1"/>
  <c r="K2103" i="2" s="1"/>
  <c r="D2104" i="2" s="1"/>
  <c r="J2103" i="2"/>
  <c r="L2103" i="2" s="1"/>
  <c r="F2104" i="2" l="1"/>
  <c r="G2104" i="2"/>
  <c r="I2104" i="2" s="1"/>
  <c r="M2104" i="2" s="1"/>
  <c r="E2105" i="2" s="1"/>
  <c r="H2104" i="2" l="1"/>
  <c r="K2104" i="2" s="1"/>
  <c r="D2105" i="2" s="1"/>
  <c r="J2104" i="2"/>
  <c r="L2104" i="2" s="1"/>
  <c r="F2105" i="2" l="1"/>
  <c r="G2105" i="2"/>
  <c r="I2105" i="2" s="1"/>
  <c r="M2105" i="2" s="1"/>
  <c r="E2106" i="2" s="1"/>
  <c r="H2105" i="2" l="1"/>
  <c r="K2105" i="2" s="1"/>
  <c r="D2106" i="2" s="1"/>
  <c r="J2105" i="2"/>
  <c r="L2105" i="2" s="1"/>
  <c r="G2106" i="2" l="1"/>
  <c r="I2106" i="2" s="1"/>
  <c r="M2106" i="2" s="1"/>
  <c r="E2107" i="2" s="1"/>
  <c r="F2106" i="2"/>
  <c r="J2106" i="2" l="1"/>
  <c r="L2106" i="2" s="1"/>
  <c r="H2106" i="2"/>
  <c r="K2106" i="2" s="1"/>
  <c r="D2107" i="2" l="1"/>
  <c r="G2107" i="2" l="1"/>
  <c r="I2107" i="2" s="1"/>
  <c r="M2107" i="2" s="1"/>
  <c r="E2108" i="2" s="1"/>
  <c r="F2107" i="2"/>
  <c r="J2107" i="2" l="1"/>
  <c r="L2107" i="2" s="1"/>
  <c r="H2107" i="2"/>
  <c r="K2107" i="2" s="1"/>
  <c r="D2108" i="2" l="1"/>
  <c r="G2108" i="2" l="1"/>
  <c r="I2108" i="2" s="1"/>
  <c r="M2108" i="2" s="1"/>
  <c r="E2109" i="2" s="1"/>
  <c r="F2108" i="2"/>
  <c r="J2108" i="2" l="1"/>
  <c r="L2108" i="2" s="1"/>
  <c r="H2108" i="2"/>
  <c r="K2108" i="2" s="1"/>
  <c r="D2109" i="2" l="1"/>
  <c r="F2109" i="2" l="1"/>
  <c r="G2109" i="2"/>
  <c r="I2109" i="2" s="1"/>
  <c r="M2109" i="2" s="1"/>
  <c r="E2110" i="2" s="1"/>
  <c r="H2109" i="2" l="1"/>
  <c r="K2109" i="2" s="1"/>
  <c r="D2110" i="2" s="1"/>
  <c r="J2109" i="2"/>
  <c r="L2109" i="2" s="1"/>
  <c r="G2110" i="2" l="1"/>
  <c r="I2110" i="2" s="1"/>
  <c r="M2110" i="2" s="1"/>
  <c r="E2111" i="2" s="1"/>
  <c r="F2110" i="2"/>
  <c r="J2110" i="2" l="1"/>
  <c r="L2110" i="2" s="1"/>
  <c r="H2110" i="2"/>
  <c r="K2110" i="2" s="1"/>
  <c r="D2111" i="2" l="1"/>
  <c r="G2111" i="2" l="1"/>
  <c r="I2111" i="2" s="1"/>
  <c r="M2111" i="2" s="1"/>
  <c r="E2112" i="2" s="1"/>
  <c r="F2111" i="2"/>
  <c r="J2111" i="2" l="1"/>
  <c r="L2111" i="2" s="1"/>
  <c r="H2111" i="2"/>
  <c r="K2111" i="2" s="1"/>
  <c r="D2112" i="2" l="1"/>
  <c r="G2112" i="2" l="1"/>
  <c r="I2112" i="2" s="1"/>
  <c r="M2112" i="2" s="1"/>
  <c r="E2113" i="2" s="1"/>
  <c r="F2112" i="2"/>
  <c r="J2112" i="2" l="1"/>
  <c r="L2112" i="2" s="1"/>
  <c r="H2112" i="2"/>
  <c r="K2112" i="2" s="1"/>
  <c r="D2113" i="2" s="1"/>
  <c r="G2113" i="2" l="1"/>
  <c r="I2113" i="2" s="1"/>
  <c r="M2113" i="2" s="1"/>
  <c r="E2114" i="2" s="1"/>
  <c r="F2113" i="2"/>
  <c r="J2113" i="2" l="1"/>
  <c r="L2113" i="2" s="1"/>
  <c r="H2113" i="2"/>
  <c r="K2113" i="2" s="1"/>
  <c r="D2114" i="2" s="1"/>
  <c r="F2114" i="2" l="1"/>
  <c r="G2114" i="2"/>
  <c r="I2114" i="2" s="1"/>
  <c r="M2114" i="2" s="1"/>
  <c r="E2115" i="2" s="1"/>
  <c r="J2114" i="2" l="1"/>
  <c r="L2114" i="2" s="1"/>
  <c r="H2114" i="2"/>
  <c r="K2114" i="2" s="1"/>
  <c r="D2115" i="2" s="1"/>
  <c r="G2115" i="2" l="1"/>
  <c r="I2115" i="2" s="1"/>
  <c r="M2115" i="2" s="1"/>
  <c r="E2116" i="2" s="1"/>
  <c r="F2115" i="2"/>
  <c r="H2115" i="2" l="1"/>
  <c r="K2115" i="2" s="1"/>
  <c r="J2115" i="2"/>
  <c r="L2115" i="2" s="1"/>
  <c r="D2116" i="2" l="1"/>
  <c r="G2116" i="2" l="1"/>
  <c r="I2116" i="2" s="1"/>
  <c r="M2116" i="2" s="1"/>
  <c r="E2117" i="2" s="1"/>
  <c r="F2116" i="2"/>
  <c r="J2116" i="2" l="1"/>
  <c r="L2116" i="2" s="1"/>
  <c r="H2116" i="2"/>
  <c r="K2116" i="2" s="1"/>
  <c r="D2117" i="2" s="1"/>
  <c r="G2117" i="2" l="1"/>
  <c r="I2117" i="2" s="1"/>
  <c r="M2117" i="2" s="1"/>
  <c r="E2118" i="2" s="1"/>
  <c r="F2117" i="2"/>
  <c r="H2117" i="2" l="1"/>
  <c r="K2117" i="2" s="1"/>
  <c r="J2117" i="2"/>
  <c r="L2117" i="2" s="1"/>
  <c r="D2118" i="2" l="1"/>
  <c r="F2118" i="2" l="1"/>
  <c r="G2118" i="2"/>
  <c r="I2118" i="2" s="1"/>
  <c r="M2118" i="2" s="1"/>
  <c r="E2119" i="2" s="1"/>
  <c r="J2118" i="2" l="1"/>
  <c r="L2118" i="2" s="1"/>
  <c r="H2118" i="2"/>
  <c r="K2118" i="2" s="1"/>
  <c r="D2119" i="2" l="1"/>
  <c r="G2119" i="2" l="1"/>
  <c r="I2119" i="2" s="1"/>
  <c r="M2119" i="2" s="1"/>
  <c r="E2120" i="2" s="1"/>
  <c r="F2119" i="2"/>
  <c r="H2119" i="2" l="1"/>
  <c r="K2119" i="2" s="1"/>
  <c r="D2120" i="2" s="1"/>
  <c r="J2119" i="2"/>
  <c r="L2119" i="2" s="1"/>
  <c r="F2120" i="2" l="1"/>
  <c r="G2120" i="2"/>
  <c r="I2120" i="2" s="1"/>
  <c r="M2120" i="2" s="1"/>
  <c r="E2121" i="2" s="1"/>
  <c r="H2120" i="2" l="1"/>
  <c r="K2120" i="2" s="1"/>
  <c r="D2121" i="2" s="1"/>
  <c r="J2120" i="2"/>
  <c r="L2120" i="2" s="1"/>
  <c r="F2121" i="2" l="1"/>
  <c r="G2121" i="2"/>
  <c r="I2121" i="2" s="1"/>
  <c r="M2121" i="2" s="1"/>
  <c r="E2122" i="2" s="1"/>
  <c r="J2121" i="2" l="1"/>
  <c r="L2121" i="2" s="1"/>
  <c r="H2121" i="2"/>
  <c r="K2121" i="2" s="1"/>
  <c r="D2122" i="2" l="1"/>
  <c r="F2122" i="2" l="1"/>
  <c r="G2122" i="2"/>
  <c r="I2122" i="2" s="1"/>
  <c r="M2122" i="2" s="1"/>
  <c r="E2123" i="2" s="1"/>
  <c r="J2122" i="2" l="1"/>
  <c r="L2122" i="2" s="1"/>
  <c r="H2122" i="2"/>
  <c r="K2122" i="2" s="1"/>
  <c r="D2123" i="2" l="1"/>
  <c r="G2123" i="2" l="1"/>
  <c r="I2123" i="2" s="1"/>
  <c r="M2123" i="2" s="1"/>
  <c r="E2124" i="2" s="1"/>
  <c r="F2123" i="2"/>
  <c r="J2123" i="2" l="1"/>
  <c r="L2123" i="2" s="1"/>
  <c r="H2123" i="2"/>
  <c r="K2123" i="2" s="1"/>
  <c r="D2124" i="2" l="1"/>
  <c r="G2124" i="2" l="1"/>
  <c r="I2124" i="2" s="1"/>
  <c r="M2124" i="2" s="1"/>
  <c r="E2125" i="2" s="1"/>
  <c r="F2124" i="2"/>
  <c r="J2124" i="2" l="1"/>
  <c r="L2124" i="2" s="1"/>
  <c r="H2124" i="2"/>
  <c r="K2124" i="2" s="1"/>
  <c r="D2125" i="2" l="1"/>
  <c r="F2125" i="2" l="1"/>
  <c r="G2125" i="2"/>
  <c r="I2125" i="2" s="1"/>
  <c r="M2125" i="2" s="1"/>
  <c r="E2126" i="2" s="1"/>
  <c r="J2125" i="2" l="1"/>
  <c r="L2125" i="2" s="1"/>
  <c r="H2125" i="2"/>
  <c r="K2125" i="2" s="1"/>
  <c r="D2126" i="2" l="1"/>
  <c r="G2126" i="2" l="1"/>
  <c r="I2126" i="2" s="1"/>
  <c r="M2126" i="2" s="1"/>
  <c r="E2127" i="2" s="1"/>
  <c r="F2126" i="2"/>
  <c r="J2126" i="2" l="1"/>
  <c r="L2126" i="2" s="1"/>
  <c r="H2126" i="2"/>
  <c r="K2126" i="2" s="1"/>
  <c r="D2127" i="2" l="1"/>
  <c r="G2127" i="2" l="1"/>
  <c r="I2127" i="2" s="1"/>
  <c r="M2127" i="2" s="1"/>
  <c r="E2128" i="2" s="1"/>
  <c r="F2127" i="2"/>
  <c r="J2127" i="2" l="1"/>
  <c r="L2127" i="2" s="1"/>
  <c r="H2127" i="2"/>
  <c r="K2127" i="2" s="1"/>
  <c r="D2128" i="2" l="1"/>
  <c r="G2128" i="2" l="1"/>
  <c r="I2128" i="2" s="1"/>
  <c r="M2128" i="2" s="1"/>
  <c r="E2129" i="2" s="1"/>
  <c r="F2128" i="2"/>
  <c r="J2128" i="2" l="1"/>
  <c r="L2128" i="2" s="1"/>
  <c r="H2128" i="2"/>
  <c r="K2128" i="2" s="1"/>
  <c r="D2129" i="2" l="1"/>
  <c r="F2129" i="2" l="1"/>
  <c r="G2129" i="2"/>
  <c r="I2129" i="2" s="1"/>
  <c r="M2129" i="2" s="1"/>
  <c r="E2130" i="2" s="1"/>
  <c r="H2129" i="2" l="1"/>
  <c r="K2129" i="2" s="1"/>
  <c r="D2130" i="2" s="1"/>
  <c r="J2129" i="2"/>
  <c r="L2129" i="2" s="1"/>
  <c r="F2130" i="2" l="1"/>
  <c r="G2130" i="2"/>
  <c r="I2130" i="2" s="1"/>
  <c r="M2130" i="2" s="1"/>
  <c r="E2131" i="2" s="1"/>
  <c r="J2130" i="2" l="1"/>
  <c r="L2130" i="2" s="1"/>
  <c r="H2130" i="2"/>
  <c r="K2130" i="2" s="1"/>
  <c r="D2131" i="2" l="1"/>
  <c r="G2131" i="2" l="1"/>
  <c r="I2131" i="2" s="1"/>
  <c r="M2131" i="2" s="1"/>
  <c r="E2132" i="2" s="1"/>
  <c r="F2131" i="2"/>
  <c r="J2131" i="2" l="1"/>
  <c r="L2131" i="2" s="1"/>
  <c r="H2131" i="2"/>
  <c r="K2131" i="2" s="1"/>
  <c r="D2132" i="2" l="1"/>
  <c r="F2132" i="2" l="1"/>
  <c r="G2132" i="2"/>
  <c r="I2132" i="2" s="1"/>
  <c r="M2132" i="2" s="1"/>
  <c r="E2133" i="2" s="1"/>
  <c r="H2132" i="2" l="1"/>
  <c r="K2132" i="2" s="1"/>
  <c r="D2133" i="2" s="1"/>
  <c r="J2132" i="2"/>
  <c r="L2132" i="2" s="1"/>
  <c r="F2133" i="2" l="1"/>
  <c r="G2133" i="2"/>
  <c r="I2133" i="2" s="1"/>
  <c r="M2133" i="2" s="1"/>
  <c r="E2134" i="2" s="1"/>
  <c r="J2133" i="2" l="1"/>
  <c r="L2133" i="2" s="1"/>
  <c r="H2133" i="2"/>
  <c r="K2133" i="2" s="1"/>
  <c r="D2134" i="2" l="1"/>
  <c r="F2134" i="2" l="1"/>
  <c r="G2134" i="2"/>
  <c r="I2134" i="2" s="1"/>
  <c r="M2134" i="2" s="1"/>
  <c r="E2135" i="2" s="1"/>
  <c r="J2134" i="2" l="1"/>
  <c r="L2134" i="2" s="1"/>
  <c r="H2134" i="2"/>
  <c r="K2134" i="2" s="1"/>
  <c r="D2135" i="2" l="1"/>
  <c r="F2135" i="2" l="1"/>
  <c r="G2135" i="2"/>
  <c r="I2135" i="2" s="1"/>
  <c r="M2135" i="2" s="1"/>
  <c r="E2136" i="2" s="1"/>
  <c r="J2135" i="2" l="1"/>
  <c r="L2135" i="2" s="1"/>
  <c r="H2135" i="2"/>
  <c r="K2135" i="2" s="1"/>
  <c r="D2136" i="2" l="1"/>
  <c r="F2136" i="2" l="1"/>
  <c r="G2136" i="2"/>
  <c r="I2136" i="2" s="1"/>
  <c r="M2136" i="2" s="1"/>
  <c r="E2137" i="2" s="1"/>
  <c r="H2136" i="2" l="1"/>
  <c r="K2136" i="2" s="1"/>
  <c r="D2137" i="2" s="1"/>
  <c r="J2136" i="2"/>
  <c r="L2136" i="2" s="1"/>
  <c r="F2137" i="2" l="1"/>
  <c r="G2137" i="2"/>
  <c r="I2137" i="2" s="1"/>
  <c r="M2137" i="2" s="1"/>
  <c r="E2138" i="2" s="1"/>
  <c r="J2137" i="2" l="1"/>
  <c r="L2137" i="2" s="1"/>
  <c r="H2137" i="2"/>
  <c r="K2137" i="2" s="1"/>
  <c r="D2138" i="2" l="1"/>
  <c r="F2138" i="2" l="1"/>
  <c r="G2138" i="2"/>
  <c r="I2138" i="2" s="1"/>
  <c r="M2138" i="2" s="1"/>
  <c r="E2139" i="2" s="1"/>
  <c r="J2138" i="2" l="1"/>
  <c r="L2138" i="2" s="1"/>
  <c r="H2138" i="2"/>
  <c r="K2138" i="2" s="1"/>
  <c r="D2139" i="2" l="1"/>
  <c r="G2139" i="2" l="1"/>
  <c r="I2139" i="2" s="1"/>
  <c r="M2139" i="2" s="1"/>
  <c r="E2140" i="2" s="1"/>
  <c r="F2139" i="2"/>
  <c r="J2139" i="2" l="1"/>
  <c r="L2139" i="2" s="1"/>
  <c r="H2139" i="2"/>
  <c r="K2139" i="2" s="1"/>
  <c r="D2140" i="2" l="1"/>
  <c r="F2140" i="2" l="1"/>
  <c r="G2140" i="2"/>
  <c r="I2140" i="2" s="1"/>
  <c r="M2140" i="2" s="1"/>
  <c r="E2141" i="2" s="1"/>
  <c r="J2140" i="2" l="1"/>
  <c r="L2140" i="2" s="1"/>
  <c r="H2140" i="2"/>
  <c r="K2140" i="2" s="1"/>
  <c r="D2141" i="2" l="1"/>
  <c r="G2141" i="2" l="1"/>
  <c r="I2141" i="2" s="1"/>
  <c r="M2141" i="2" s="1"/>
  <c r="E2142" i="2" s="1"/>
  <c r="F2141" i="2"/>
  <c r="H2141" i="2" l="1"/>
  <c r="K2141" i="2" s="1"/>
  <c r="D2142" i="2" s="1"/>
  <c r="J2141" i="2"/>
  <c r="L2141" i="2" s="1"/>
  <c r="G2142" i="2" l="1"/>
  <c r="I2142" i="2" s="1"/>
  <c r="M2142" i="2" s="1"/>
  <c r="E2143" i="2" s="1"/>
  <c r="F2142" i="2"/>
  <c r="H2142" i="2" l="1"/>
  <c r="K2142" i="2" s="1"/>
  <c r="D2143" i="2" s="1"/>
  <c r="J2142" i="2"/>
  <c r="L2142" i="2" s="1"/>
  <c r="G2143" i="2" l="1"/>
  <c r="I2143" i="2" s="1"/>
  <c r="M2143" i="2" s="1"/>
  <c r="E2144" i="2" s="1"/>
  <c r="F2143" i="2"/>
  <c r="H2143" i="2" l="1"/>
  <c r="K2143" i="2" s="1"/>
  <c r="D2144" i="2" s="1"/>
  <c r="J2143" i="2"/>
  <c r="L2143" i="2" s="1"/>
  <c r="F2144" i="2" l="1"/>
  <c r="G2144" i="2"/>
  <c r="I2144" i="2" s="1"/>
  <c r="M2144" i="2" s="1"/>
  <c r="E2145" i="2" s="1"/>
  <c r="H2144" i="2" l="1"/>
  <c r="K2144" i="2" s="1"/>
  <c r="D2145" i="2" s="1"/>
  <c r="J2144" i="2"/>
  <c r="L2144" i="2" s="1"/>
  <c r="F2145" i="2" l="1"/>
  <c r="G2145" i="2"/>
  <c r="I2145" i="2" s="1"/>
  <c r="M2145" i="2" s="1"/>
  <c r="E2146" i="2" s="1"/>
  <c r="J2145" i="2" l="1"/>
  <c r="L2145" i="2" s="1"/>
  <c r="H2145" i="2"/>
  <c r="K2145" i="2" s="1"/>
  <c r="D2146" i="2" l="1"/>
  <c r="F2146" i="2" l="1"/>
  <c r="G2146" i="2"/>
  <c r="I2146" i="2" s="1"/>
  <c r="M2146" i="2" s="1"/>
  <c r="E2147" i="2" s="1"/>
  <c r="J2146" i="2" l="1"/>
  <c r="L2146" i="2" s="1"/>
  <c r="H2146" i="2"/>
  <c r="K2146" i="2" s="1"/>
  <c r="D2147" i="2" l="1"/>
  <c r="F2147" i="2" l="1"/>
  <c r="G2147" i="2"/>
  <c r="I2147" i="2" s="1"/>
  <c r="M2147" i="2" s="1"/>
  <c r="E2148" i="2" s="1"/>
  <c r="H2147" i="2" l="1"/>
  <c r="K2147" i="2" s="1"/>
  <c r="D2148" i="2" s="1"/>
  <c r="J2147" i="2"/>
  <c r="L2147" i="2" s="1"/>
  <c r="G2148" i="2" l="1"/>
  <c r="I2148" i="2" s="1"/>
  <c r="M2148" i="2" s="1"/>
  <c r="E2149" i="2" s="1"/>
  <c r="F2148" i="2"/>
  <c r="J2148" i="2" l="1"/>
  <c r="L2148" i="2" s="1"/>
  <c r="H2148" i="2"/>
  <c r="K2148" i="2" s="1"/>
  <c r="D2149" i="2" l="1"/>
  <c r="G2149" i="2" l="1"/>
  <c r="I2149" i="2" s="1"/>
  <c r="M2149" i="2" s="1"/>
  <c r="E2150" i="2" s="1"/>
  <c r="F2149" i="2"/>
  <c r="J2149" i="2" l="1"/>
  <c r="L2149" i="2" s="1"/>
  <c r="H2149" i="2"/>
  <c r="K2149" i="2" s="1"/>
  <c r="D2150" i="2" l="1"/>
  <c r="F2150" i="2" l="1"/>
  <c r="G2150" i="2"/>
  <c r="I2150" i="2" s="1"/>
  <c r="M2150" i="2" s="1"/>
  <c r="E2151" i="2" s="1"/>
  <c r="H2150" i="2" l="1"/>
  <c r="K2150" i="2" s="1"/>
  <c r="D2151" i="2" s="1"/>
  <c r="J2150" i="2"/>
  <c r="L2150" i="2" s="1"/>
  <c r="G2151" i="2" l="1"/>
  <c r="I2151" i="2" s="1"/>
  <c r="M2151" i="2" s="1"/>
  <c r="E2152" i="2" s="1"/>
  <c r="F2151" i="2"/>
  <c r="H2151" i="2" l="1"/>
  <c r="K2151" i="2" s="1"/>
  <c r="D2152" i="2" s="1"/>
  <c r="J2151" i="2"/>
  <c r="L2151" i="2" s="1"/>
  <c r="F2152" i="2" l="1"/>
  <c r="G2152" i="2"/>
  <c r="I2152" i="2" s="1"/>
  <c r="M2152" i="2" s="1"/>
  <c r="E2153" i="2" s="1"/>
  <c r="H2152" i="2" l="1"/>
  <c r="K2152" i="2" s="1"/>
  <c r="D2153" i="2" s="1"/>
  <c r="J2152" i="2"/>
  <c r="L2152" i="2" s="1"/>
  <c r="G2153" i="2" l="1"/>
  <c r="I2153" i="2" s="1"/>
  <c r="M2153" i="2" s="1"/>
  <c r="E2154" i="2" s="1"/>
  <c r="F2153" i="2"/>
  <c r="H2153" i="2" l="1"/>
  <c r="K2153" i="2" s="1"/>
  <c r="D2154" i="2" s="1"/>
  <c r="J2153" i="2"/>
  <c r="L2153" i="2" s="1"/>
  <c r="G2154" i="2" l="1"/>
  <c r="I2154" i="2" s="1"/>
  <c r="M2154" i="2" s="1"/>
  <c r="E2155" i="2" s="1"/>
  <c r="F2154" i="2"/>
  <c r="H2154" i="2" l="1"/>
  <c r="K2154" i="2" s="1"/>
  <c r="D2155" i="2" s="1"/>
  <c r="J2154" i="2"/>
  <c r="L2154" i="2" s="1"/>
  <c r="F2155" i="2" l="1"/>
  <c r="G2155" i="2"/>
  <c r="I2155" i="2" s="1"/>
  <c r="M2155" i="2" s="1"/>
  <c r="E2156" i="2" s="1"/>
  <c r="J2155" i="2" l="1"/>
  <c r="L2155" i="2" s="1"/>
  <c r="H2155" i="2"/>
  <c r="K2155" i="2" s="1"/>
  <c r="D2156" i="2" l="1"/>
  <c r="F2156" i="2" l="1"/>
  <c r="G2156" i="2"/>
  <c r="I2156" i="2" s="1"/>
  <c r="M2156" i="2" s="1"/>
  <c r="E2157" i="2" s="1"/>
  <c r="H2156" i="2" l="1"/>
  <c r="K2156" i="2" s="1"/>
  <c r="D2157" i="2" s="1"/>
  <c r="J2156" i="2"/>
  <c r="L2156" i="2" s="1"/>
  <c r="G2157" i="2" l="1"/>
  <c r="I2157" i="2" s="1"/>
  <c r="M2157" i="2" s="1"/>
  <c r="E2158" i="2" s="1"/>
  <c r="F2157" i="2"/>
  <c r="H2157" i="2" l="1"/>
  <c r="K2157" i="2" s="1"/>
  <c r="D2158" i="2" s="1"/>
  <c r="J2157" i="2"/>
  <c r="L2157" i="2" s="1"/>
  <c r="G2158" i="2" l="1"/>
  <c r="I2158" i="2" s="1"/>
  <c r="M2158" i="2" s="1"/>
  <c r="E2159" i="2" s="1"/>
  <c r="F2158" i="2"/>
  <c r="H2158" i="2" l="1"/>
  <c r="K2158" i="2" s="1"/>
  <c r="D2159" i="2" s="1"/>
  <c r="J2158" i="2"/>
  <c r="L2158" i="2" s="1"/>
  <c r="G2159" i="2" l="1"/>
  <c r="I2159" i="2" s="1"/>
  <c r="M2159" i="2" s="1"/>
  <c r="E2160" i="2" s="1"/>
  <c r="F2159" i="2"/>
  <c r="H2159" i="2" l="1"/>
  <c r="K2159" i="2" s="1"/>
  <c r="D2160" i="2" s="1"/>
  <c r="J2159" i="2"/>
  <c r="L2159" i="2" s="1"/>
  <c r="F2160" i="2" l="1"/>
  <c r="G2160" i="2"/>
  <c r="I2160" i="2" s="1"/>
  <c r="M2160" i="2" s="1"/>
  <c r="E2161" i="2" s="1"/>
  <c r="J2160" i="2" l="1"/>
  <c r="L2160" i="2" s="1"/>
  <c r="H2160" i="2"/>
  <c r="K2160" i="2" s="1"/>
  <c r="D2161" i="2" l="1"/>
  <c r="G2161" i="2" l="1"/>
  <c r="I2161" i="2" s="1"/>
  <c r="M2161" i="2" s="1"/>
  <c r="E2162" i="2" s="1"/>
  <c r="F2161" i="2"/>
  <c r="J2161" i="2" l="1"/>
  <c r="L2161" i="2" s="1"/>
  <c r="H2161" i="2"/>
  <c r="K2161" i="2" s="1"/>
  <c r="D2162" i="2" l="1"/>
  <c r="G2162" i="2" l="1"/>
  <c r="I2162" i="2" s="1"/>
  <c r="M2162" i="2" s="1"/>
  <c r="E2163" i="2" s="1"/>
  <c r="F2162" i="2"/>
  <c r="J2162" i="2" l="1"/>
  <c r="L2162" i="2" s="1"/>
  <c r="H2162" i="2"/>
  <c r="K2162" i="2" s="1"/>
  <c r="D2163" i="2" l="1"/>
  <c r="G2163" i="2" l="1"/>
  <c r="I2163" i="2" s="1"/>
  <c r="M2163" i="2" s="1"/>
  <c r="E2164" i="2" s="1"/>
  <c r="F2163" i="2"/>
  <c r="J2163" i="2" l="1"/>
  <c r="L2163" i="2" s="1"/>
  <c r="H2163" i="2"/>
  <c r="K2163" i="2" s="1"/>
  <c r="D2164" i="2" l="1"/>
  <c r="F2164" i="2" l="1"/>
  <c r="G2164" i="2"/>
  <c r="I2164" i="2" s="1"/>
  <c r="M2164" i="2" s="1"/>
  <c r="E2165" i="2" s="1"/>
  <c r="H2164" i="2" l="1"/>
  <c r="K2164" i="2" s="1"/>
  <c r="D2165" i="2" s="1"/>
  <c r="J2164" i="2"/>
  <c r="L2164" i="2" s="1"/>
  <c r="G2165" i="2" l="1"/>
  <c r="I2165" i="2" s="1"/>
  <c r="M2165" i="2" s="1"/>
  <c r="E2166" i="2" s="1"/>
  <c r="F2165" i="2"/>
  <c r="J2165" i="2" l="1"/>
  <c r="L2165" i="2" s="1"/>
  <c r="H2165" i="2"/>
  <c r="K2165" i="2" s="1"/>
  <c r="D2166" i="2" l="1"/>
  <c r="G2166" i="2" l="1"/>
  <c r="I2166" i="2" s="1"/>
  <c r="M2166" i="2" s="1"/>
  <c r="E2167" i="2" s="1"/>
  <c r="F2166" i="2"/>
  <c r="H2166" i="2" l="1"/>
  <c r="K2166" i="2" s="1"/>
  <c r="D2167" i="2" s="1"/>
  <c r="J2166" i="2"/>
  <c r="L2166" i="2" s="1"/>
  <c r="G2167" i="2" l="1"/>
  <c r="I2167" i="2" s="1"/>
  <c r="M2167" i="2" s="1"/>
  <c r="E2168" i="2" s="1"/>
  <c r="F2167" i="2"/>
  <c r="J2167" i="2" l="1"/>
  <c r="L2167" i="2" s="1"/>
  <c r="H2167" i="2"/>
  <c r="K2167" i="2" s="1"/>
  <c r="D2168" i="2" l="1"/>
  <c r="F2168" i="2" l="1"/>
  <c r="G2168" i="2"/>
  <c r="I2168" i="2" s="1"/>
  <c r="M2168" i="2" s="1"/>
  <c r="E2169" i="2" s="1"/>
  <c r="J2168" i="2" l="1"/>
  <c r="L2168" i="2" s="1"/>
  <c r="H2168" i="2"/>
  <c r="K2168" i="2" s="1"/>
  <c r="D2169" i="2" l="1"/>
  <c r="G2169" i="2" l="1"/>
  <c r="I2169" i="2" s="1"/>
  <c r="M2169" i="2" s="1"/>
  <c r="E2170" i="2" s="1"/>
  <c r="F2169" i="2"/>
  <c r="J2169" i="2" l="1"/>
  <c r="L2169" i="2" s="1"/>
  <c r="H2169" i="2"/>
  <c r="K2169" i="2" s="1"/>
  <c r="D2170" i="2" l="1"/>
  <c r="G2170" i="2" l="1"/>
  <c r="I2170" i="2" s="1"/>
  <c r="M2170" i="2" s="1"/>
  <c r="E2171" i="2" s="1"/>
  <c r="F2170" i="2"/>
  <c r="H2170" i="2" l="1"/>
  <c r="K2170" i="2" s="1"/>
  <c r="D2171" i="2" s="1"/>
  <c r="J2170" i="2"/>
  <c r="L2170" i="2" s="1"/>
  <c r="G2171" i="2" l="1"/>
  <c r="I2171" i="2" s="1"/>
  <c r="M2171" i="2" s="1"/>
  <c r="E2172" i="2" s="1"/>
  <c r="F2171" i="2"/>
  <c r="J2171" i="2" l="1"/>
  <c r="L2171" i="2" s="1"/>
  <c r="H2171" i="2"/>
  <c r="K2171" i="2" s="1"/>
  <c r="D2172" i="2" l="1"/>
  <c r="F2172" i="2" l="1"/>
  <c r="G2172" i="2"/>
  <c r="I2172" i="2" s="1"/>
  <c r="M2172" i="2" s="1"/>
  <c r="E2173" i="2" s="1"/>
  <c r="J2172" i="2" l="1"/>
  <c r="L2172" i="2" s="1"/>
  <c r="H2172" i="2"/>
  <c r="K2172" i="2" s="1"/>
  <c r="D2173" i="2" l="1"/>
  <c r="G2173" i="2" l="1"/>
  <c r="I2173" i="2" s="1"/>
  <c r="M2173" i="2" s="1"/>
  <c r="E2174" i="2" s="1"/>
  <c r="F2173" i="2"/>
  <c r="J2173" i="2" l="1"/>
  <c r="L2173" i="2" s="1"/>
  <c r="H2173" i="2"/>
  <c r="K2173" i="2" s="1"/>
  <c r="D2174" i="2" l="1"/>
  <c r="F2174" i="2" l="1"/>
  <c r="G2174" i="2"/>
  <c r="I2174" i="2" s="1"/>
  <c r="M2174" i="2" s="1"/>
  <c r="E2175" i="2" s="1"/>
  <c r="J2174" i="2" l="1"/>
  <c r="L2174" i="2" s="1"/>
  <c r="H2174" i="2"/>
  <c r="K2174" i="2" s="1"/>
  <c r="D2175" i="2" l="1"/>
  <c r="G2175" i="2" l="1"/>
  <c r="I2175" i="2" s="1"/>
  <c r="M2175" i="2" s="1"/>
  <c r="E2176" i="2" s="1"/>
  <c r="F2175" i="2"/>
  <c r="J2175" i="2" l="1"/>
  <c r="L2175" i="2" s="1"/>
  <c r="H2175" i="2"/>
  <c r="K2175" i="2" s="1"/>
  <c r="D2176" i="2" l="1"/>
  <c r="F2176" i="2" l="1"/>
  <c r="G2176" i="2"/>
  <c r="I2176" i="2" s="1"/>
  <c r="M2176" i="2" s="1"/>
  <c r="E2177" i="2" s="1"/>
  <c r="J2176" i="2" l="1"/>
  <c r="L2176" i="2" s="1"/>
  <c r="H2176" i="2"/>
  <c r="K2176" i="2" s="1"/>
  <c r="D2177" i="2" l="1"/>
  <c r="F2177" i="2" l="1"/>
  <c r="G2177" i="2"/>
  <c r="I2177" i="2" s="1"/>
  <c r="M2177" i="2" s="1"/>
  <c r="E2178" i="2" s="1"/>
  <c r="J2177" i="2" l="1"/>
  <c r="L2177" i="2" s="1"/>
  <c r="H2177" i="2"/>
  <c r="K2177" i="2" s="1"/>
  <c r="D2178" i="2" l="1"/>
  <c r="G2178" i="2" l="1"/>
  <c r="I2178" i="2" s="1"/>
  <c r="M2178" i="2" s="1"/>
  <c r="E2179" i="2" s="1"/>
  <c r="F2178" i="2"/>
  <c r="J2178" i="2" l="1"/>
  <c r="L2178" i="2" s="1"/>
  <c r="H2178" i="2"/>
  <c r="K2178" i="2" s="1"/>
  <c r="D2179" i="2" l="1"/>
  <c r="G2179" i="2" l="1"/>
  <c r="I2179" i="2" s="1"/>
  <c r="M2179" i="2" s="1"/>
  <c r="E2180" i="2" s="1"/>
  <c r="F2179" i="2"/>
  <c r="J2179" i="2" l="1"/>
  <c r="L2179" i="2" s="1"/>
  <c r="H2179" i="2"/>
  <c r="K2179" i="2" s="1"/>
  <c r="D2180" i="2" l="1"/>
  <c r="F2180" i="2" l="1"/>
  <c r="G2180" i="2"/>
  <c r="I2180" i="2" s="1"/>
  <c r="M2180" i="2" s="1"/>
  <c r="E2181" i="2" s="1"/>
  <c r="J2180" i="2" l="1"/>
  <c r="L2180" i="2" s="1"/>
  <c r="H2180" i="2"/>
  <c r="K2180" i="2" s="1"/>
  <c r="D2181" i="2" l="1"/>
  <c r="F2181" i="2" l="1"/>
  <c r="G2181" i="2"/>
  <c r="I2181" i="2" s="1"/>
  <c r="M2181" i="2" s="1"/>
  <c r="E2182" i="2" s="1"/>
  <c r="H2181" i="2" l="1"/>
  <c r="K2181" i="2" s="1"/>
  <c r="D2182" i="2" s="1"/>
  <c r="J2181" i="2"/>
  <c r="L2181" i="2" s="1"/>
  <c r="G2182" i="2" l="1"/>
  <c r="I2182" i="2" s="1"/>
  <c r="M2182" i="2" s="1"/>
  <c r="E2183" i="2" s="1"/>
  <c r="F2182" i="2"/>
  <c r="H2182" i="2" l="1"/>
  <c r="K2182" i="2" s="1"/>
  <c r="D2183" i="2" s="1"/>
  <c r="J2182" i="2"/>
  <c r="L2182" i="2" s="1"/>
  <c r="F2183" i="2" l="1"/>
  <c r="G2183" i="2"/>
  <c r="I2183" i="2" s="1"/>
  <c r="M2183" i="2" s="1"/>
  <c r="E2184" i="2" s="1"/>
  <c r="J2183" i="2" l="1"/>
  <c r="L2183" i="2" s="1"/>
  <c r="H2183" i="2"/>
  <c r="K2183" i="2" s="1"/>
  <c r="D2184" i="2" l="1"/>
  <c r="F2184" i="2" l="1"/>
  <c r="G2184" i="2"/>
  <c r="I2184" i="2" s="1"/>
  <c r="M2184" i="2" s="1"/>
  <c r="E2185" i="2" s="1"/>
  <c r="H2184" i="2" l="1"/>
  <c r="K2184" i="2" s="1"/>
  <c r="D2185" i="2" s="1"/>
  <c r="J2184" i="2"/>
  <c r="L2184" i="2" s="1"/>
  <c r="F2185" i="2" l="1"/>
  <c r="G2185" i="2"/>
  <c r="I2185" i="2" s="1"/>
  <c r="M2185" i="2" s="1"/>
  <c r="E2186" i="2" s="1"/>
  <c r="J2185" i="2" l="1"/>
  <c r="L2185" i="2" s="1"/>
  <c r="H2185" i="2"/>
  <c r="K2185" i="2" s="1"/>
  <c r="D2186" i="2" l="1"/>
  <c r="G2186" i="2" l="1"/>
  <c r="I2186" i="2" s="1"/>
  <c r="M2186" i="2" s="1"/>
  <c r="E2187" i="2" s="1"/>
  <c r="F2186" i="2"/>
  <c r="H2186" i="2" l="1"/>
  <c r="K2186" i="2" s="1"/>
  <c r="D2187" i="2" s="1"/>
  <c r="J2186" i="2"/>
  <c r="L2186" i="2" s="1"/>
  <c r="F2187" i="2" l="1"/>
  <c r="G2187" i="2"/>
  <c r="I2187" i="2" s="1"/>
  <c r="M2187" i="2" s="1"/>
  <c r="E2188" i="2" s="1"/>
  <c r="J2187" i="2" l="1"/>
  <c r="L2187" i="2" s="1"/>
  <c r="H2187" i="2"/>
  <c r="K2187" i="2" s="1"/>
  <c r="D2188" i="2" l="1"/>
  <c r="F2188" i="2" l="1"/>
  <c r="G2188" i="2"/>
  <c r="I2188" i="2" s="1"/>
  <c r="M2188" i="2" s="1"/>
  <c r="E2189" i="2" s="1"/>
  <c r="J2188" i="2" l="1"/>
  <c r="L2188" i="2" s="1"/>
  <c r="H2188" i="2"/>
  <c r="K2188" i="2" s="1"/>
  <c r="D2189" i="2" l="1"/>
  <c r="G2189" i="2" l="1"/>
  <c r="I2189" i="2" s="1"/>
  <c r="M2189" i="2" s="1"/>
  <c r="E2190" i="2" s="1"/>
  <c r="F2189" i="2"/>
  <c r="J2189" i="2" l="1"/>
  <c r="L2189" i="2" s="1"/>
  <c r="H2189" i="2"/>
  <c r="K2189" i="2" s="1"/>
  <c r="D2190" i="2" l="1"/>
  <c r="G2190" i="2" l="1"/>
  <c r="I2190" i="2" s="1"/>
  <c r="M2190" i="2" s="1"/>
  <c r="E2191" i="2" s="1"/>
  <c r="F2190" i="2"/>
  <c r="H2190" i="2" l="1"/>
  <c r="K2190" i="2" s="1"/>
  <c r="D2191" i="2" s="1"/>
  <c r="J2190" i="2"/>
  <c r="L2190" i="2" s="1"/>
  <c r="G2191" i="2" l="1"/>
  <c r="I2191" i="2" s="1"/>
  <c r="M2191" i="2" s="1"/>
  <c r="E2192" i="2" s="1"/>
  <c r="F2191" i="2"/>
  <c r="J2191" i="2" l="1"/>
  <c r="L2191" i="2" s="1"/>
  <c r="H2191" i="2"/>
  <c r="K2191" i="2" s="1"/>
  <c r="D2192" i="2" l="1"/>
  <c r="G2192" i="2" l="1"/>
  <c r="I2192" i="2" s="1"/>
  <c r="M2192" i="2" s="1"/>
  <c r="E2193" i="2" s="1"/>
  <c r="F2192" i="2"/>
  <c r="H2192" i="2" l="1"/>
  <c r="K2192" i="2" s="1"/>
  <c r="D2193" i="2" s="1"/>
  <c r="J2192" i="2"/>
  <c r="L2192" i="2" s="1"/>
  <c r="F2193" i="2" l="1"/>
  <c r="G2193" i="2"/>
  <c r="I2193" i="2" s="1"/>
  <c r="M2193" i="2" s="1"/>
  <c r="E2194" i="2" s="1"/>
  <c r="H2193" i="2" l="1"/>
  <c r="K2193" i="2" s="1"/>
  <c r="D2194" i="2" s="1"/>
  <c r="J2193" i="2"/>
  <c r="L2193" i="2" s="1"/>
  <c r="F2194" i="2" l="1"/>
  <c r="G2194" i="2"/>
  <c r="I2194" i="2" s="1"/>
  <c r="M2194" i="2" s="1"/>
  <c r="E2195" i="2" s="1"/>
  <c r="H2194" i="2" l="1"/>
  <c r="K2194" i="2" s="1"/>
  <c r="D2195" i="2" s="1"/>
  <c r="J2194" i="2"/>
  <c r="L2194" i="2" s="1"/>
  <c r="F2195" i="2" l="1"/>
  <c r="G2195" i="2"/>
  <c r="I2195" i="2" s="1"/>
  <c r="M2195" i="2" s="1"/>
  <c r="E2196" i="2" s="1"/>
  <c r="J2195" i="2" l="1"/>
  <c r="L2195" i="2" s="1"/>
  <c r="H2195" i="2"/>
  <c r="K2195" i="2" s="1"/>
  <c r="D2196" i="2" l="1"/>
  <c r="F2196" i="2" l="1"/>
  <c r="G2196" i="2"/>
  <c r="I2196" i="2" s="1"/>
  <c r="M2196" i="2" s="1"/>
  <c r="E2197" i="2" s="1"/>
  <c r="H2196" i="2" l="1"/>
  <c r="K2196" i="2" s="1"/>
  <c r="D2197" i="2" s="1"/>
  <c r="J2196" i="2"/>
  <c r="L2196" i="2" s="1"/>
  <c r="F2197" i="2" l="1"/>
  <c r="G2197" i="2"/>
  <c r="I2197" i="2" s="1"/>
  <c r="M2197" i="2" s="1"/>
  <c r="E2198" i="2" s="1"/>
  <c r="H2197" i="2" l="1"/>
  <c r="K2197" i="2" s="1"/>
  <c r="D2198" i="2" s="1"/>
  <c r="J2197" i="2"/>
  <c r="L2197" i="2" s="1"/>
  <c r="F2198" i="2" l="1"/>
  <c r="G2198" i="2"/>
  <c r="I2198" i="2" s="1"/>
  <c r="M2198" i="2" s="1"/>
  <c r="E2199" i="2" s="1"/>
  <c r="H2198" i="2" l="1"/>
  <c r="K2198" i="2" s="1"/>
  <c r="D2199" i="2" s="1"/>
  <c r="J2198" i="2"/>
  <c r="L2198" i="2" s="1"/>
  <c r="G2199" i="2" l="1"/>
  <c r="I2199" i="2" s="1"/>
  <c r="M2199" i="2" s="1"/>
  <c r="E2200" i="2" s="1"/>
  <c r="F2199" i="2"/>
  <c r="J2199" i="2" l="1"/>
  <c r="L2199" i="2" s="1"/>
  <c r="H2199" i="2"/>
  <c r="K2199" i="2" s="1"/>
  <c r="D2200" i="2" l="1"/>
  <c r="F2200" i="2" l="1"/>
  <c r="G2200" i="2"/>
  <c r="I2200" i="2" s="1"/>
  <c r="M2200" i="2" s="1"/>
  <c r="E2201" i="2" s="1"/>
  <c r="H2200" i="2" l="1"/>
  <c r="K2200" i="2" s="1"/>
  <c r="J2200" i="2"/>
  <c r="L2200" i="2" s="1"/>
  <c r="D2201" i="2" l="1"/>
  <c r="F2201" i="2" l="1"/>
  <c r="G2201" i="2"/>
  <c r="I2201" i="2" s="1"/>
  <c r="M2201" i="2" s="1"/>
  <c r="E2202" i="2" s="1"/>
  <c r="J2201" i="2" l="1"/>
  <c r="L2201" i="2" s="1"/>
  <c r="H2201" i="2"/>
  <c r="K2201" i="2" s="1"/>
  <c r="D2202" i="2" s="1"/>
  <c r="G2202" i="2" l="1"/>
  <c r="I2202" i="2" s="1"/>
  <c r="M2202" i="2" s="1"/>
  <c r="E2203" i="2" s="1"/>
  <c r="F2202" i="2"/>
  <c r="H2202" i="2" l="1"/>
  <c r="K2202" i="2" s="1"/>
  <c r="J2202" i="2"/>
  <c r="L2202" i="2" s="1"/>
  <c r="D2203" i="2" l="1"/>
  <c r="G2203" i="2" l="1"/>
  <c r="I2203" i="2" s="1"/>
  <c r="M2203" i="2" s="1"/>
  <c r="E2204" i="2" s="1"/>
  <c r="F2203" i="2"/>
  <c r="H2203" i="2" l="1"/>
  <c r="K2203" i="2" s="1"/>
  <c r="J2203" i="2"/>
  <c r="L2203" i="2" s="1"/>
  <c r="D2204" i="2" l="1"/>
  <c r="G2204" i="2" l="1"/>
  <c r="I2204" i="2" s="1"/>
  <c r="M2204" i="2" s="1"/>
  <c r="E2205" i="2" s="1"/>
  <c r="F2204" i="2"/>
  <c r="J2204" i="2" l="1"/>
  <c r="L2204" i="2" s="1"/>
  <c r="H2204" i="2"/>
  <c r="K2204" i="2" s="1"/>
  <c r="D2205" i="2" l="1"/>
  <c r="G2205" i="2" l="1"/>
  <c r="I2205" i="2" s="1"/>
  <c r="M2205" i="2" s="1"/>
  <c r="E2206" i="2" s="1"/>
  <c r="F2205" i="2"/>
  <c r="J2205" i="2" l="1"/>
  <c r="L2205" i="2" s="1"/>
  <c r="H2205" i="2"/>
  <c r="K2205" i="2" s="1"/>
  <c r="D2206" i="2" l="1"/>
  <c r="F2206" i="2" l="1"/>
  <c r="G2206" i="2"/>
  <c r="I2206" i="2" s="1"/>
  <c r="M2206" i="2" s="1"/>
  <c r="E2207" i="2" s="1"/>
  <c r="H2206" i="2" l="1"/>
  <c r="K2206" i="2" s="1"/>
  <c r="D2207" i="2" s="1"/>
  <c r="J2206" i="2"/>
  <c r="L2206" i="2" s="1"/>
  <c r="G2207" i="2" l="1"/>
  <c r="I2207" i="2" s="1"/>
  <c r="M2207" i="2" s="1"/>
  <c r="E2208" i="2" s="1"/>
  <c r="F2207" i="2"/>
  <c r="J2207" i="2" l="1"/>
  <c r="L2207" i="2" s="1"/>
  <c r="H2207" i="2"/>
  <c r="K2207" i="2" s="1"/>
  <c r="D2208" i="2" l="1"/>
  <c r="F2208" i="2" l="1"/>
  <c r="G2208" i="2"/>
  <c r="I2208" i="2" s="1"/>
  <c r="M2208" i="2" s="1"/>
  <c r="E2209" i="2" s="1"/>
  <c r="H2208" i="2" l="1"/>
  <c r="K2208" i="2" s="1"/>
  <c r="D2209" i="2" s="1"/>
  <c r="J2208" i="2"/>
  <c r="L2208" i="2" s="1"/>
  <c r="F2209" i="2" l="1"/>
  <c r="G2209" i="2"/>
  <c r="I2209" i="2" s="1"/>
  <c r="M2209" i="2" s="1"/>
  <c r="E2210" i="2" s="1"/>
  <c r="H2209" i="2" l="1"/>
  <c r="K2209" i="2" s="1"/>
  <c r="D2210" i="2" s="1"/>
  <c r="J2209" i="2"/>
  <c r="L2209" i="2" s="1"/>
  <c r="F2210" i="2" l="1"/>
  <c r="G2210" i="2"/>
  <c r="I2210" i="2" s="1"/>
  <c r="M2210" i="2" s="1"/>
  <c r="E2211" i="2" s="1"/>
  <c r="H2210" i="2" l="1"/>
  <c r="K2210" i="2" s="1"/>
  <c r="D2211" i="2" s="1"/>
  <c r="J2210" i="2"/>
  <c r="L2210" i="2" s="1"/>
  <c r="F2211" i="2" l="1"/>
  <c r="G2211" i="2"/>
  <c r="I2211" i="2" s="1"/>
  <c r="M2211" i="2" s="1"/>
  <c r="E2212" i="2" s="1"/>
  <c r="J2211" i="2" l="1"/>
  <c r="L2211" i="2" s="1"/>
  <c r="H2211" i="2"/>
  <c r="K2211" i="2" s="1"/>
  <c r="D2212" i="2" l="1"/>
  <c r="G2212" i="2" l="1"/>
  <c r="I2212" i="2" s="1"/>
  <c r="M2212" i="2" s="1"/>
  <c r="E2213" i="2" s="1"/>
  <c r="F2212" i="2"/>
  <c r="J2212" i="2" l="1"/>
  <c r="L2212" i="2" s="1"/>
  <c r="H2212" i="2"/>
  <c r="K2212" i="2" s="1"/>
  <c r="D2213" i="2" l="1"/>
  <c r="G2213" i="2" l="1"/>
  <c r="I2213" i="2" s="1"/>
  <c r="M2213" i="2" s="1"/>
  <c r="E2214" i="2" s="1"/>
  <c r="F2213" i="2"/>
  <c r="J2213" i="2" l="1"/>
  <c r="L2213" i="2" s="1"/>
  <c r="H2213" i="2"/>
  <c r="K2213" i="2" s="1"/>
  <c r="D2214" i="2" l="1"/>
  <c r="G2214" i="2" l="1"/>
  <c r="I2214" i="2" s="1"/>
  <c r="M2214" i="2" s="1"/>
  <c r="E2215" i="2" s="1"/>
  <c r="F2214" i="2"/>
  <c r="J2214" i="2" l="1"/>
  <c r="L2214" i="2" s="1"/>
  <c r="H2214" i="2"/>
  <c r="K2214" i="2" s="1"/>
  <c r="D2215" i="2" l="1"/>
  <c r="G2215" i="2" l="1"/>
  <c r="I2215" i="2" s="1"/>
  <c r="M2215" i="2" s="1"/>
  <c r="E2216" i="2" s="1"/>
  <c r="F2215" i="2"/>
  <c r="H2215" i="2" l="1"/>
  <c r="K2215" i="2" s="1"/>
  <c r="D2216" i="2" s="1"/>
  <c r="J2215" i="2"/>
  <c r="L2215" i="2" s="1"/>
  <c r="G2216" i="2" l="1"/>
  <c r="I2216" i="2" s="1"/>
  <c r="M2216" i="2" s="1"/>
  <c r="E2217" i="2" s="1"/>
  <c r="F2216" i="2"/>
  <c r="J2216" i="2" l="1"/>
  <c r="L2216" i="2" s="1"/>
  <c r="H2216" i="2"/>
  <c r="K2216" i="2" s="1"/>
  <c r="D2217" i="2" l="1"/>
  <c r="F2217" i="2" l="1"/>
  <c r="G2217" i="2"/>
  <c r="I2217" i="2" s="1"/>
  <c r="M2217" i="2" s="1"/>
  <c r="E2218" i="2" s="1"/>
  <c r="H2217" i="2" l="1"/>
  <c r="K2217" i="2" s="1"/>
  <c r="D2218" i="2" s="1"/>
  <c r="J2217" i="2"/>
  <c r="L2217" i="2" s="1"/>
  <c r="F2218" i="2" l="1"/>
  <c r="G2218" i="2"/>
  <c r="I2218" i="2" s="1"/>
  <c r="M2218" i="2" s="1"/>
  <c r="E2219" i="2" s="1"/>
  <c r="J2218" i="2" l="1"/>
  <c r="L2218" i="2" s="1"/>
  <c r="H2218" i="2"/>
  <c r="K2218" i="2" s="1"/>
  <c r="D2219" i="2" l="1"/>
  <c r="F2219" i="2" l="1"/>
  <c r="G2219" i="2"/>
  <c r="I2219" i="2" s="1"/>
  <c r="M2219" i="2" s="1"/>
  <c r="E2220" i="2" s="1"/>
  <c r="J2219" i="2" l="1"/>
  <c r="L2219" i="2" s="1"/>
  <c r="H2219" i="2"/>
  <c r="K2219" i="2" s="1"/>
  <c r="D2220" i="2" l="1"/>
  <c r="G2220" i="2" l="1"/>
  <c r="I2220" i="2" s="1"/>
  <c r="M2220" i="2" s="1"/>
  <c r="E2221" i="2" s="1"/>
  <c r="F2220" i="2"/>
  <c r="J2220" i="2" l="1"/>
  <c r="L2220" i="2" s="1"/>
  <c r="H2220" i="2"/>
  <c r="K2220" i="2" s="1"/>
  <c r="D2221" i="2" l="1"/>
  <c r="G2221" i="2" l="1"/>
  <c r="I2221" i="2" s="1"/>
  <c r="M2221" i="2" s="1"/>
  <c r="E2222" i="2" s="1"/>
  <c r="F2221" i="2"/>
  <c r="J2221" i="2" l="1"/>
  <c r="L2221" i="2" s="1"/>
  <c r="H2221" i="2"/>
  <c r="K2221" i="2" s="1"/>
  <c r="D2222" i="2" l="1"/>
  <c r="G2222" i="2" l="1"/>
  <c r="I2222" i="2" s="1"/>
  <c r="M2222" i="2" s="1"/>
  <c r="E2223" i="2" s="1"/>
  <c r="F2222" i="2"/>
  <c r="H2222" i="2" l="1"/>
  <c r="K2222" i="2" s="1"/>
  <c r="D2223" i="2" s="1"/>
  <c r="J2222" i="2"/>
  <c r="L2222" i="2" s="1"/>
  <c r="G2223" i="2" l="1"/>
  <c r="I2223" i="2" s="1"/>
  <c r="M2223" i="2" s="1"/>
  <c r="E2224" i="2" s="1"/>
  <c r="F2223" i="2"/>
  <c r="H2223" i="2" l="1"/>
  <c r="K2223" i="2" s="1"/>
  <c r="D2224" i="2" s="1"/>
  <c r="J2223" i="2"/>
  <c r="L2223" i="2" s="1"/>
  <c r="G2224" i="2" l="1"/>
  <c r="I2224" i="2" s="1"/>
  <c r="M2224" i="2" s="1"/>
  <c r="E2225" i="2" s="1"/>
  <c r="F2224" i="2"/>
  <c r="H2224" i="2" l="1"/>
  <c r="K2224" i="2" s="1"/>
  <c r="D2225" i="2" s="1"/>
  <c r="J2224" i="2"/>
  <c r="L2224" i="2" s="1"/>
  <c r="G2225" i="2" l="1"/>
  <c r="I2225" i="2" s="1"/>
  <c r="M2225" i="2" s="1"/>
  <c r="E2226" i="2" s="1"/>
  <c r="F2225" i="2"/>
  <c r="J2225" i="2" l="1"/>
  <c r="L2225" i="2" s="1"/>
  <c r="H2225" i="2"/>
  <c r="K2225" i="2" s="1"/>
  <c r="D2226" i="2" l="1"/>
  <c r="G2226" i="2" l="1"/>
  <c r="I2226" i="2" s="1"/>
  <c r="M2226" i="2" s="1"/>
  <c r="E2227" i="2" s="1"/>
  <c r="F2226" i="2"/>
  <c r="H2226" i="2" l="1"/>
  <c r="K2226" i="2" s="1"/>
  <c r="D2227" i="2" s="1"/>
  <c r="J2226" i="2"/>
  <c r="L2226" i="2" s="1"/>
  <c r="F2227" i="2" l="1"/>
  <c r="G2227" i="2"/>
  <c r="I2227" i="2" s="1"/>
  <c r="M2227" i="2" s="1"/>
  <c r="E2228" i="2" s="1"/>
  <c r="J2227" i="2" l="1"/>
  <c r="L2227" i="2" s="1"/>
  <c r="H2227" i="2"/>
  <c r="K2227" i="2" s="1"/>
  <c r="D2228" i="2" l="1"/>
  <c r="G2228" i="2" l="1"/>
  <c r="I2228" i="2" s="1"/>
  <c r="M2228" i="2" s="1"/>
  <c r="E2229" i="2" s="1"/>
  <c r="F2228" i="2"/>
  <c r="J2228" i="2" l="1"/>
  <c r="L2228" i="2" s="1"/>
  <c r="H2228" i="2"/>
  <c r="K2228" i="2" s="1"/>
  <c r="D2229" i="2" l="1"/>
  <c r="F2229" i="2" l="1"/>
  <c r="G2229" i="2"/>
  <c r="I2229" i="2" s="1"/>
  <c r="M2229" i="2" s="1"/>
  <c r="E2230" i="2" s="1"/>
  <c r="J2229" i="2" l="1"/>
  <c r="L2229" i="2" s="1"/>
  <c r="H2229" i="2"/>
  <c r="K2229" i="2" s="1"/>
  <c r="D2230" i="2" l="1"/>
  <c r="G2230" i="2" l="1"/>
  <c r="I2230" i="2" s="1"/>
  <c r="M2230" i="2" s="1"/>
  <c r="E2231" i="2" s="1"/>
  <c r="F2230" i="2"/>
  <c r="H2230" i="2" l="1"/>
  <c r="K2230" i="2" s="1"/>
  <c r="D2231" i="2" s="1"/>
  <c r="J2230" i="2"/>
  <c r="L2230" i="2" s="1"/>
  <c r="G2231" i="2" l="1"/>
  <c r="I2231" i="2" s="1"/>
  <c r="M2231" i="2" s="1"/>
  <c r="E2232" i="2" s="1"/>
  <c r="F2231" i="2"/>
  <c r="H2231" i="2" l="1"/>
  <c r="K2231" i="2" s="1"/>
  <c r="D2232" i="2" s="1"/>
  <c r="J2231" i="2"/>
  <c r="L2231" i="2" s="1"/>
  <c r="F2232" i="2" l="1"/>
  <c r="G2232" i="2"/>
  <c r="I2232" i="2" s="1"/>
  <c r="M2232" i="2" s="1"/>
  <c r="E2233" i="2" s="1"/>
  <c r="H2232" i="2" l="1"/>
  <c r="K2232" i="2" s="1"/>
  <c r="D2233" i="2" s="1"/>
  <c r="J2232" i="2"/>
  <c r="L2232" i="2" s="1"/>
  <c r="F2233" i="2" l="1"/>
  <c r="G2233" i="2"/>
  <c r="I2233" i="2" s="1"/>
  <c r="M2233" i="2" s="1"/>
  <c r="E2234" i="2" s="1"/>
  <c r="H2233" i="2" l="1"/>
  <c r="K2233" i="2" s="1"/>
  <c r="D2234" i="2" s="1"/>
  <c r="J2233" i="2"/>
  <c r="L2233" i="2" s="1"/>
  <c r="F2234" i="2" l="1"/>
  <c r="G2234" i="2"/>
  <c r="I2234" i="2" s="1"/>
  <c r="M2234" i="2" s="1"/>
  <c r="E2235" i="2" s="1"/>
  <c r="H2234" i="2" l="1"/>
  <c r="K2234" i="2" s="1"/>
  <c r="D2235" i="2" s="1"/>
  <c r="J2234" i="2"/>
  <c r="L2234" i="2" s="1"/>
  <c r="F2235" i="2" l="1"/>
  <c r="G2235" i="2"/>
  <c r="I2235" i="2" s="1"/>
  <c r="M2235" i="2" s="1"/>
  <c r="E2236" i="2" s="1"/>
  <c r="J2235" i="2" l="1"/>
  <c r="L2235" i="2" s="1"/>
  <c r="H2235" i="2"/>
  <c r="K2235" i="2" s="1"/>
  <c r="D2236" i="2" l="1"/>
  <c r="G2236" i="2" l="1"/>
  <c r="I2236" i="2" s="1"/>
  <c r="M2236" i="2" s="1"/>
  <c r="E2237" i="2" s="1"/>
  <c r="F2236" i="2"/>
  <c r="J2236" i="2" l="1"/>
  <c r="L2236" i="2" s="1"/>
  <c r="H2236" i="2"/>
  <c r="K2236" i="2" s="1"/>
  <c r="D2237" i="2" l="1"/>
  <c r="G2237" i="2" l="1"/>
  <c r="I2237" i="2" s="1"/>
  <c r="M2237" i="2" s="1"/>
  <c r="E2238" i="2" s="1"/>
  <c r="F2237" i="2"/>
  <c r="H2237" i="2" l="1"/>
  <c r="K2237" i="2" s="1"/>
  <c r="D2238" i="2" s="1"/>
  <c r="J2237" i="2"/>
  <c r="L2237" i="2" s="1"/>
  <c r="F2238" i="2" l="1"/>
  <c r="G2238" i="2"/>
  <c r="I2238" i="2" s="1"/>
  <c r="M2238" i="2" s="1"/>
  <c r="E2239" i="2" s="1"/>
  <c r="H2238" i="2" l="1"/>
  <c r="K2238" i="2" s="1"/>
  <c r="D2239" i="2" s="1"/>
  <c r="J2238" i="2"/>
  <c r="L2238" i="2" s="1"/>
  <c r="G2239" i="2" l="1"/>
  <c r="I2239" i="2" s="1"/>
  <c r="M2239" i="2" s="1"/>
  <c r="E2240" i="2" s="1"/>
  <c r="F2239" i="2"/>
  <c r="J2239" i="2" l="1"/>
  <c r="L2239" i="2" s="1"/>
  <c r="H2239" i="2"/>
  <c r="K2239" i="2" s="1"/>
  <c r="D2240" i="2" l="1"/>
  <c r="G2240" i="2" l="1"/>
  <c r="I2240" i="2" s="1"/>
  <c r="M2240" i="2" s="1"/>
  <c r="E2241" i="2" s="1"/>
  <c r="F2240" i="2"/>
  <c r="J2240" i="2" l="1"/>
  <c r="L2240" i="2" s="1"/>
  <c r="H2240" i="2"/>
  <c r="K2240" i="2" s="1"/>
  <c r="D2241" i="2" s="1"/>
  <c r="F2241" i="2" l="1"/>
  <c r="G2241" i="2"/>
  <c r="I2241" i="2" s="1"/>
  <c r="M2241" i="2" s="1"/>
  <c r="E2242" i="2" s="1"/>
  <c r="H2241" i="2" l="1"/>
  <c r="K2241" i="2" s="1"/>
  <c r="D2242" i="2" s="1"/>
  <c r="J2241" i="2"/>
  <c r="L2241" i="2" s="1"/>
  <c r="F2242" i="2" l="1"/>
  <c r="G2242" i="2"/>
  <c r="I2242" i="2" s="1"/>
  <c r="M2242" i="2" s="1"/>
  <c r="E2243" i="2" s="1"/>
  <c r="J2242" i="2" l="1"/>
  <c r="L2242" i="2" s="1"/>
  <c r="H2242" i="2"/>
  <c r="K2242" i="2" s="1"/>
  <c r="D2243" i="2" l="1"/>
  <c r="G2243" i="2" l="1"/>
  <c r="I2243" i="2" s="1"/>
  <c r="M2243" i="2" s="1"/>
  <c r="E2244" i="2" s="1"/>
  <c r="F2243" i="2"/>
  <c r="H2243" i="2" l="1"/>
  <c r="K2243" i="2" s="1"/>
  <c r="D2244" i="2" s="1"/>
  <c r="J2243" i="2"/>
  <c r="L2243" i="2" s="1"/>
  <c r="G2244" i="2" l="1"/>
  <c r="I2244" i="2" s="1"/>
  <c r="M2244" i="2" s="1"/>
  <c r="E2245" i="2" s="1"/>
  <c r="F2244" i="2"/>
  <c r="J2244" i="2" l="1"/>
  <c r="L2244" i="2" s="1"/>
  <c r="H2244" i="2"/>
  <c r="K2244" i="2" s="1"/>
  <c r="D2245" i="2" l="1"/>
  <c r="G2245" i="2" l="1"/>
  <c r="I2245" i="2" s="1"/>
  <c r="M2245" i="2" s="1"/>
  <c r="E2246" i="2" s="1"/>
  <c r="F2245" i="2"/>
  <c r="H2245" i="2" l="1"/>
  <c r="K2245" i="2" s="1"/>
  <c r="D2246" i="2" s="1"/>
  <c r="J2245" i="2"/>
  <c r="L2245" i="2" s="1"/>
  <c r="G2246" i="2" l="1"/>
  <c r="I2246" i="2" s="1"/>
  <c r="M2246" i="2" s="1"/>
  <c r="E2247" i="2" s="1"/>
  <c r="F2246" i="2"/>
  <c r="H2246" i="2" l="1"/>
  <c r="K2246" i="2" s="1"/>
  <c r="D2247" i="2" s="1"/>
  <c r="J2246" i="2"/>
  <c r="L2246" i="2" s="1"/>
  <c r="F2247" i="2" l="1"/>
  <c r="G2247" i="2"/>
  <c r="I2247" i="2" s="1"/>
  <c r="M2247" i="2" s="1"/>
  <c r="E2248" i="2" s="1"/>
  <c r="J2247" i="2" l="1"/>
  <c r="L2247" i="2" s="1"/>
  <c r="H2247" i="2"/>
  <c r="K2247" i="2" s="1"/>
  <c r="D2248" i="2" l="1"/>
  <c r="G2248" i="2" l="1"/>
  <c r="I2248" i="2" s="1"/>
  <c r="M2248" i="2" s="1"/>
  <c r="E2249" i="2" s="1"/>
  <c r="F2248" i="2"/>
  <c r="H2248" i="2" l="1"/>
  <c r="K2248" i="2" s="1"/>
  <c r="D2249" i="2" s="1"/>
  <c r="J2248" i="2"/>
  <c r="L2248" i="2" s="1"/>
  <c r="F2249" i="2" l="1"/>
  <c r="G2249" i="2"/>
  <c r="I2249" i="2" s="1"/>
  <c r="M2249" i="2" s="1"/>
  <c r="E2250" i="2" s="1"/>
  <c r="H2249" i="2" l="1"/>
  <c r="K2249" i="2" s="1"/>
  <c r="D2250" i="2" s="1"/>
  <c r="J2249" i="2"/>
  <c r="L2249" i="2" s="1"/>
  <c r="G2250" i="2" l="1"/>
  <c r="I2250" i="2" s="1"/>
  <c r="M2250" i="2" s="1"/>
  <c r="E2251" i="2" s="1"/>
  <c r="F2250" i="2"/>
  <c r="H2250" i="2" l="1"/>
  <c r="K2250" i="2" s="1"/>
  <c r="D2251" i="2" s="1"/>
  <c r="J2250" i="2"/>
  <c r="L2250" i="2" s="1"/>
  <c r="G2251" i="2" l="1"/>
  <c r="I2251" i="2" s="1"/>
  <c r="M2251" i="2" s="1"/>
  <c r="E2252" i="2" s="1"/>
  <c r="F2251" i="2"/>
  <c r="J2251" i="2" l="1"/>
  <c r="L2251" i="2" s="1"/>
  <c r="H2251" i="2"/>
  <c r="K2251" i="2" s="1"/>
  <c r="D2252" i="2" l="1"/>
  <c r="F2252" i="2" l="1"/>
  <c r="G2252" i="2"/>
  <c r="I2252" i="2" s="1"/>
  <c r="M2252" i="2" s="1"/>
  <c r="E2253" i="2" s="1"/>
  <c r="H2252" i="2" l="1"/>
  <c r="K2252" i="2" s="1"/>
  <c r="D2253" i="2" s="1"/>
  <c r="J2252" i="2"/>
  <c r="L2252" i="2" s="1"/>
  <c r="F2253" i="2" l="1"/>
  <c r="G2253" i="2"/>
  <c r="I2253" i="2" s="1"/>
  <c r="M2253" i="2" s="1"/>
  <c r="E2254" i="2" s="1"/>
  <c r="J2253" i="2" l="1"/>
  <c r="L2253" i="2" s="1"/>
  <c r="H2253" i="2"/>
  <c r="K2253" i="2" s="1"/>
  <c r="D2254" i="2" l="1"/>
  <c r="F2254" i="2" l="1"/>
  <c r="G2254" i="2"/>
  <c r="I2254" i="2" s="1"/>
  <c r="M2254" i="2" s="1"/>
  <c r="E2255" i="2" s="1"/>
  <c r="J2254" i="2" l="1"/>
  <c r="L2254" i="2" s="1"/>
  <c r="H2254" i="2"/>
  <c r="K2254" i="2" s="1"/>
  <c r="D2255" i="2" l="1"/>
  <c r="F2255" i="2" l="1"/>
  <c r="G2255" i="2"/>
  <c r="I2255" i="2" s="1"/>
  <c r="M2255" i="2" s="1"/>
  <c r="E2256" i="2" s="1"/>
  <c r="H2255" i="2" l="1"/>
  <c r="K2255" i="2" s="1"/>
  <c r="D2256" i="2" s="1"/>
  <c r="J2255" i="2"/>
  <c r="L2255" i="2" s="1"/>
  <c r="F2256" i="2" l="1"/>
  <c r="G2256" i="2"/>
  <c r="I2256" i="2" s="1"/>
  <c r="M2256" i="2" s="1"/>
  <c r="E2257" i="2" s="1"/>
  <c r="H2256" i="2" l="1"/>
  <c r="K2256" i="2" s="1"/>
  <c r="D2257" i="2" s="1"/>
  <c r="J2256" i="2"/>
  <c r="L2256" i="2" s="1"/>
  <c r="F2257" i="2" l="1"/>
  <c r="G2257" i="2"/>
  <c r="I2257" i="2" s="1"/>
  <c r="M2257" i="2" s="1"/>
  <c r="E2258" i="2" s="1"/>
  <c r="J2257" i="2" l="1"/>
  <c r="L2257" i="2" s="1"/>
  <c r="H2257" i="2"/>
  <c r="K2257" i="2" s="1"/>
  <c r="D2258" i="2" l="1"/>
  <c r="F2258" i="2" l="1"/>
  <c r="G2258" i="2"/>
  <c r="I2258" i="2" s="1"/>
  <c r="M2258" i="2" s="1"/>
  <c r="E2259" i="2" s="1"/>
  <c r="H2258" i="2" l="1"/>
  <c r="K2258" i="2" s="1"/>
  <c r="D2259" i="2" s="1"/>
  <c r="J2258" i="2"/>
  <c r="L2258" i="2" s="1"/>
  <c r="F2259" i="2" l="1"/>
  <c r="G2259" i="2"/>
  <c r="I2259" i="2" s="1"/>
  <c r="M2259" i="2" s="1"/>
  <c r="E2260" i="2" s="1"/>
  <c r="J2259" i="2" l="1"/>
  <c r="L2259" i="2" s="1"/>
  <c r="H2259" i="2"/>
  <c r="K2259" i="2" s="1"/>
  <c r="D2260" i="2" l="1"/>
  <c r="F2260" i="2" l="1"/>
  <c r="G2260" i="2"/>
  <c r="I2260" i="2" s="1"/>
  <c r="M2260" i="2" s="1"/>
  <c r="E2261" i="2" s="1"/>
  <c r="H2260" i="2" l="1"/>
  <c r="K2260" i="2" s="1"/>
  <c r="D2261" i="2" s="1"/>
  <c r="J2260" i="2"/>
  <c r="L2260" i="2" s="1"/>
  <c r="F2261" i="2" l="1"/>
  <c r="G2261" i="2"/>
  <c r="I2261" i="2" s="1"/>
  <c r="M2261" i="2" s="1"/>
  <c r="E2262" i="2" s="1"/>
  <c r="J2261" i="2" l="1"/>
  <c r="L2261" i="2" s="1"/>
  <c r="H2261" i="2"/>
  <c r="K2261" i="2" s="1"/>
  <c r="D2262" i="2" l="1"/>
  <c r="F2262" i="2" l="1"/>
  <c r="G2262" i="2"/>
  <c r="I2262" i="2" s="1"/>
  <c r="M2262" i="2" s="1"/>
  <c r="E2263" i="2" s="1"/>
  <c r="H2262" i="2" l="1"/>
  <c r="K2262" i="2" s="1"/>
  <c r="J2262" i="2"/>
  <c r="L2262" i="2" s="1"/>
  <c r="D2263" i="2" l="1"/>
  <c r="F2263" i="2" l="1"/>
  <c r="G2263" i="2"/>
  <c r="I2263" i="2" s="1"/>
  <c r="M2263" i="2" s="1"/>
  <c r="E2264" i="2" s="1"/>
  <c r="H2263" i="2" l="1"/>
  <c r="K2263" i="2" s="1"/>
  <c r="J2263" i="2"/>
  <c r="L2263" i="2" s="1"/>
  <c r="D2264" i="2" l="1"/>
  <c r="G2264" i="2" l="1"/>
  <c r="I2264" i="2" s="1"/>
  <c r="M2264" i="2" s="1"/>
  <c r="E2265" i="2" s="1"/>
  <c r="F2264" i="2"/>
  <c r="H2264" i="2" l="1"/>
  <c r="K2264" i="2" s="1"/>
  <c r="J2264" i="2"/>
  <c r="L2264" i="2" s="1"/>
  <c r="D2265" i="2" l="1"/>
  <c r="F2265" i="2" l="1"/>
  <c r="G2265" i="2"/>
  <c r="I2265" i="2" s="1"/>
  <c r="M2265" i="2" s="1"/>
  <c r="E2266" i="2" s="1"/>
  <c r="H2265" i="2" l="1"/>
  <c r="K2265" i="2" s="1"/>
  <c r="D2266" i="2" s="1"/>
  <c r="J2265" i="2"/>
  <c r="L2265" i="2" s="1"/>
  <c r="F2266" i="2" l="1"/>
  <c r="G2266" i="2"/>
  <c r="I2266" i="2" s="1"/>
  <c r="M2266" i="2" s="1"/>
  <c r="E2267" i="2" s="1"/>
  <c r="J2266" i="2" l="1"/>
  <c r="L2266" i="2" s="1"/>
  <c r="H2266" i="2"/>
  <c r="K2266" i="2" s="1"/>
  <c r="D2267" i="2" l="1"/>
  <c r="F2267" i="2" l="1"/>
  <c r="G2267" i="2"/>
  <c r="I2267" i="2" s="1"/>
  <c r="M2267" i="2" s="1"/>
  <c r="E2268" i="2" s="1"/>
  <c r="J2267" i="2" l="1"/>
  <c r="L2267" i="2" s="1"/>
  <c r="H2267" i="2"/>
  <c r="K2267" i="2" s="1"/>
  <c r="D2268" i="2" l="1"/>
  <c r="G2268" i="2" l="1"/>
  <c r="I2268" i="2" s="1"/>
  <c r="M2268" i="2" s="1"/>
  <c r="E2269" i="2" s="1"/>
  <c r="F2268" i="2"/>
  <c r="J2268" i="2" l="1"/>
  <c r="L2268" i="2" s="1"/>
  <c r="H2268" i="2"/>
  <c r="K2268" i="2" s="1"/>
  <c r="D2269" i="2" s="1"/>
  <c r="F2269" i="2" l="1"/>
  <c r="G2269" i="2"/>
  <c r="I2269" i="2" s="1"/>
  <c r="M2269" i="2" s="1"/>
  <c r="E2270" i="2" s="1"/>
  <c r="H2269" i="2" l="1"/>
  <c r="K2269" i="2" s="1"/>
  <c r="D2270" i="2" s="1"/>
  <c r="J2269" i="2"/>
  <c r="L2269" i="2" s="1"/>
  <c r="F2270" i="2" l="1"/>
  <c r="G2270" i="2"/>
  <c r="I2270" i="2" s="1"/>
  <c r="M2270" i="2" s="1"/>
  <c r="E2271" i="2" s="1"/>
  <c r="J2270" i="2" l="1"/>
  <c r="L2270" i="2" s="1"/>
  <c r="H2270" i="2"/>
  <c r="K2270" i="2" s="1"/>
  <c r="D2271" i="2" l="1"/>
  <c r="F2271" i="2" l="1"/>
  <c r="G2271" i="2"/>
  <c r="I2271" i="2" s="1"/>
  <c r="M2271" i="2" s="1"/>
  <c r="E2272" i="2" s="1"/>
  <c r="J2271" i="2" l="1"/>
  <c r="L2271" i="2" s="1"/>
  <c r="H2271" i="2"/>
  <c r="K2271" i="2" s="1"/>
  <c r="D2272" i="2" l="1"/>
  <c r="F2272" i="2" l="1"/>
  <c r="G2272" i="2"/>
  <c r="I2272" i="2" s="1"/>
  <c r="M2272" i="2" s="1"/>
  <c r="E2273" i="2" s="1"/>
  <c r="J2272" i="2" l="1"/>
  <c r="L2272" i="2" s="1"/>
  <c r="H2272" i="2"/>
  <c r="K2272" i="2" s="1"/>
  <c r="D2273" i="2" l="1"/>
  <c r="F2273" i="2" l="1"/>
  <c r="G2273" i="2"/>
  <c r="I2273" i="2" s="1"/>
  <c r="M2273" i="2" s="1"/>
  <c r="E2274" i="2" s="1"/>
  <c r="H2273" i="2" l="1"/>
  <c r="K2273" i="2" s="1"/>
  <c r="D2274" i="2" s="1"/>
  <c r="J2273" i="2"/>
  <c r="L2273" i="2" s="1"/>
  <c r="F2274" i="2" l="1"/>
  <c r="G2274" i="2"/>
  <c r="I2274" i="2" s="1"/>
  <c r="M2274" i="2" s="1"/>
  <c r="E2275" i="2" s="1"/>
  <c r="H2274" i="2" l="1"/>
  <c r="K2274" i="2" s="1"/>
  <c r="D2275" i="2" s="1"/>
  <c r="J2274" i="2"/>
  <c r="L2274" i="2" s="1"/>
  <c r="G2275" i="2" l="1"/>
  <c r="I2275" i="2" s="1"/>
  <c r="M2275" i="2" s="1"/>
  <c r="E2276" i="2" s="1"/>
  <c r="F2275" i="2"/>
  <c r="H2275" i="2" l="1"/>
  <c r="K2275" i="2" s="1"/>
  <c r="D2276" i="2" s="1"/>
  <c r="J2275" i="2"/>
  <c r="L2275" i="2" s="1"/>
  <c r="F2276" i="2" l="1"/>
  <c r="G2276" i="2"/>
  <c r="I2276" i="2" s="1"/>
  <c r="M2276" i="2" s="1"/>
  <c r="E2277" i="2" s="1"/>
  <c r="H2276" i="2" l="1"/>
  <c r="K2276" i="2" s="1"/>
  <c r="D2277" i="2" s="1"/>
  <c r="J2276" i="2"/>
  <c r="L2276" i="2" s="1"/>
  <c r="G2277" i="2" l="1"/>
  <c r="I2277" i="2" s="1"/>
  <c r="M2277" i="2" s="1"/>
  <c r="E2278" i="2" s="1"/>
  <c r="F2277" i="2"/>
  <c r="J2277" i="2" l="1"/>
  <c r="L2277" i="2" s="1"/>
  <c r="H2277" i="2"/>
  <c r="K2277" i="2" s="1"/>
  <c r="D2278" i="2" l="1"/>
  <c r="F2278" i="2" l="1"/>
  <c r="G2278" i="2"/>
  <c r="I2278" i="2" s="1"/>
  <c r="M2278" i="2" s="1"/>
  <c r="E2279" i="2" s="1"/>
  <c r="H2278" i="2" l="1"/>
  <c r="K2278" i="2" s="1"/>
  <c r="D2279" i="2" s="1"/>
  <c r="J2278" i="2"/>
  <c r="L2278" i="2" s="1"/>
  <c r="G2279" i="2" l="1"/>
  <c r="I2279" i="2" s="1"/>
  <c r="M2279" i="2" s="1"/>
  <c r="E2280" i="2" s="1"/>
  <c r="F2279" i="2"/>
  <c r="J2279" i="2" l="1"/>
  <c r="L2279" i="2" s="1"/>
  <c r="H2279" i="2"/>
  <c r="K2279" i="2" s="1"/>
  <c r="D2280" i="2" l="1"/>
  <c r="F2280" i="2" l="1"/>
  <c r="G2280" i="2"/>
  <c r="I2280" i="2" s="1"/>
  <c r="M2280" i="2" s="1"/>
  <c r="E2281" i="2" s="1"/>
  <c r="H2280" i="2" l="1"/>
  <c r="K2280" i="2" s="1"/>
  <c r="D2281" i="2" s="1"/>
  <c r="J2280" i="2"/>
  <c r="L2280" i="2" s="1"/>
  <c r="F2281" i="2" l="1"/>
  <c r="G2281" i="2"/>
  <c r="I2281" i="2" s="1"/>
  <c r="M2281" i="2" s="1"/>
  <c r="E2282" i="2" s="1"/>
  <c r="J2281" i="2" l="1"/>
  <c r="L2281" i="2" s="1"/>
  <c r="H2281" i="2"/>
  <c r="K2281" i="2" s="1"/>
  <c r="D2282" i="2" l="1"/>
  <c r="G2282" i="2" l="1"/>
  <c r="I2282" i="2" s="1"/>
  <c r="M2282" i="2" s="1"/>
  <c r="E2283" i="2" s="1"/>
  <c r="F2282" i="2"/>
  <c r="J2282" i="2" l="1"/>
  <c r="L2282" i="2" s="1"/>
  <c r="H2282" i="2"/>
  <c r="K2282" i="2" s="1"/>
  <c r="D2283" i="2" l="1"/>
  <c r="F2283" i="2" l="1"/>
  <c r="G2283" i="2"/>
  <c r="I2283" i="2" s="1"/>
  <c r="M2283" i="2" s="1"/>
  <c r="E2284" i="2" s="1"/>
  <c r="J2283" i="2" l="1"/>
  <c r="L2283" i="2" s="1"/>
  <c r="H2283" i="2"/>
  <c r="K2283" i="2" s="1"/>
  <c r="D2284" i="2" l="1"/>
  <c r="F2284" i="2" l="1"/>
  <c r="G2284" i="2"/>
  <c r="I2284" i="2" s="1"/>
  <c r="M2284" i="2" s="1"/>
  <c r="E2285" i="2" s="1"/>
  <c r="J2284" i="2" l="1"/>
  <c r="L2284" i="2" s="1"/>
  <c r="H2284" i="2"/>
  <c r="K2284" i="2" s="1"/>
  <c r="D2285" i="2" l="1"/>
  <c r="F2285" i="2" l="1"/>
  <c r="G2285" i="2"/>
  <c r="I2285" i="2" s="1"/>
  <c r="M2285" i="2" s="1"/>
  <c r="E2286" i="2" s="1"/>
  <c r="J2285" i="2" l="1"/>
  <c r="L2285" i="2" s="1"/>
  <c r="H2285" i="2"/>
  <c r="K2285" i="2" s="1"/>
  <c r="D2286" i="2" l="1"/>
  <c r="G2286" i="2" l="1"/>
  <c r="I2286" i="2" s="1"/>
  <c r="M2286" i="2" s="1"/>
  <c r="E2287" i="2" s="1"/>
  <c r="F2286" i="2"/>
  <c r="J2286" i="2" l="1"/>
  <c r="L2286" i="2" s="1"/>
  <c r="H2286" i="2"/>
  <c r="K2286" i="2" s="1"/>
  <c r="D2287" i="2" l="1"/>
  <c r="G2287" i="2" l="1"/>
  <c r="I2287" i="2" s="1"/>
  <c r="M2287" i="2" s="1"/>
  <c r="E2288" i="2" s="1"/>
  <c r="F2287" i="2"/>
  <c r="H2287" i="2" l="1"/>
  <c r="K2287" i="2" s="1"/>
  <c r="D2288" i="2" s="1"/>
  <c r="J2287" i="2"/>
  <c r="L2287" i="2" s="1"/>
  <c r="G2288" i="2" l="1"/>
  <c r="I2288" i="2" s="1"/>
  <c r="M2288" i="2" s="1"/>
  <c r="E2289" i="2" s="1"/>
  <c r="F2288" i="2"/>
  <c r="J2288" i="2" l="1"/>
  <c r="L2288" i="2" s="1"/>
  <c r="H2288" i="2"/>
  <c r="K2288" i="2" s="1"/>
  <c r="D2289" i="2" l="1"/>
  <c r="F2289" i="2" l="1"/>
  <c r="G2289" i="2"/>
  <c r="I2289" i="2" s="1"/>
  <c r="M2289" i="2" s="1"/>
  <c r="E2290" i="2" s="1"/>
  <c r="H2289" i="2" l="1"/>
  <c r="K2289" i="2" s="1"/>
  <c r="D2290" i="2" s="1"/>
  <c r="J2289" i="2"/>
  <c r="L2289" i="2" s="1"/>
  <c r="G2290" i="2" l="1"/>
  <c r="I2290" i="2" s="1"/>
  <c r="M2290" i="2" s="1"/>
  <c r="E2291" i="2" s="1"/>
  <c r="F2290" i="2"/>
  <c r="H2290" i="2" l="1"/>
  <c r="K2290" i="2" s="1"/>
  <c r="D2291" i="2" s="1"/>
  <c r="J2290" i="2"/>
  <c r="L2290" i="2" s="1"/>
  <c r="F2291" i="2" l="1"/>
  <c r="G2291" i="2"/>
  <c r="I2291" i="2" s="1"/>
  <c r="M2291" i="2" s="1"/>
  <c r="E2292" i="2" s="1"/>
  <c r="J2291" i="2" l="1"/>
  <c r="L2291" i="2" s="1"/>
  <c r="H2291" i="2"/>
  <c r="K2291" i="2" s="1"/>
  <c r="D2292" i="2" l="1"/>
  <c r="F2292" i="2" l="1"/>
  <c r="G2292" i="2"/>
  <c r="I2292" i="2" s="1"/>
  <c r="M2292" i="2" s="1"/>
  <c r="E2293" i="2" s="1"/>
  <c r="J2292" i="2" l="1"/>
  <c r="L2292" i="2" s="1"/>
  <c r="H2292" i="2"/>
  <c r="K2292" i="2" s="1"/>
  <c r="D2293" i="2" l="1"/>
  <c r="F2293" i="2" l="1"/>
  <c r="G2293" i="2"/>
  <c r="I2293" i="2" s="1"/>
  <c r="M2293" i="2" s="1"/>
  <c r="E2294" i="2" s="1"/>
  <c r="H2293" i="2" l="1"/>
  <c r="K2293" i="2" s="1"/>
  <c r="D2294" i="2" s="1"/>
  <c r="J2293" i="2"/>
  <c r="L2293" i="2" s="1"/>
  <c r="F2294" i="2" l="1"/>
  <c r="G2294" i="2"/>
  <c r="I2294" i="2" s="1"/>
  <c r="M2294" i="2" s="1"/>
  <c r="E2295" i="2" s="1"/>
  <c r="H2294" i="2" l="1"/>
  <c r="K2294" i="2" s="1"/>
  <c r="D2295" i="2" s="1"/>
  <c r="J2294" i="2"/>
  <c r="L2294" i="2" s="1"/>
  <c r="G2295" i="2" l="1"/>
  <c r="I2295" i="2" s="1"/>
  <c r="M2295" i="2" s="1"/>
  <c r="E2296" i="2" s="1"/>
  <c r="F2295" i="2"/>
  <c r="J2295" i="2" l="1"/>
  <c r="L2295" i="2" s="1"/>
  <c r="H2295" i="2"/>
  <c r="K2295" i="2" s="1"/>
  <c r="D2296" i="2" l="1"/>
  <c r="G2296" i="2" l="1"/>
  <c r="I2296" i="2" s="1"/>
  <c r="M2296" i="2" s="1"/>
  <c r="E2297" i="2" s="1"/>
  <c r="F2296" i="2"/>
  <c r="J2296" i="2" l="1"/>
  <c r="L2296" i="2" s="1"/>
  <c r="H2296" i="2"/>
  <c r="K2296" i="2" s="1"/>
  <c r="D2297" i="2" l="1"/>
  <c r="G2297" i="2" l="1"/>
  <c r="I2297" i="2" s="1"/>
  <c r="M2297" i="2" s="1"/>
  <c r="E2298" i="2" s="1"/>
  <c r="F2297" i="2"/>
  <c r="J2297" i="2" l="1"/>
  <c r="L2297" i="2" s="1"/>
  <c r="H2297" i="2"/>
  <c r="K2297" i="2" s="1"/>
  <c r="D2298" i="2" l="1"/>
  <c r="G2298" i="2" l="1"/>
  <c r="I2298" i="2" s="1"/>
  <c r="M2298" i="2" s="1"/>
  <c r="E2299" i="2" s="1"/>
  <c r="F2298" i="2"/>
  <c r="H2298" i="2" l="1"/>
  <c r="K2298" i="2" s="1"/>
  <c r="D2299" i="2" s="1"/>
  <c r="J2298" i="2"/>
  <c r="L2298" i="2" s="1"/>
  <c r="G2299" i="2" l="1"/>
  <c r="I2299" i="2" s="1"/>
  <c r="M2299" i="2" s="1"/>
  <c r="E2300" i="2" s="1"/>
  <c r="F2299" i="2"/>
  <c r="J2299" i="2" l="1"/>
  <c r="L2299" i="2" s="1"/>
  <c r="H2299" i="2"/>
  <c r="K2299" i="2" s="1"/>
  <c r="D2300" i="2" l="1"/>
  <c r="F2300" i="2" l="1"/>
  <c r="G2300" i="2"/>
  <c r="I2300" i="2" s="1"/>
  <c r="M2300" i="2" s="1"/>
  <c r="E2301" i="2" s="1"/>
  <c r="J2300" i="2" l="1"/>
  <c r="L2300" i="2" s="1"/>
  <c r="H2300" i="2"/>
  <c r="K2300" i="2" s="1"/>
  <c r="D2301" i="2" l="1"/>
  <c r="G2301" i="2" l="1"/>
  <c r="I2301" i="2" s="1"/>
  <c r="M2301" i="2" s="1"/>
  <c r="E2302" i="2" s="1"/>
  <c r="F2301" i="2"/>
  <c r="J2301" i="2" l="1"/>
  <c r="L2301" i="2" s="1"/>
  <c r="H2301" i="2"/>
  <c r="K2301" i="2" s="1"/>
  <c r="D2302" i="2" l="1"/>
  <c r="G2302" i="2" l="1"/>
  <c r="I2302" i="2" s="1"/>
  <c r="M2302" i="2" s="1"/>
  <c r="E2303" i="2" s="1"/>
  <c r="F2302" i="2"/>
  <c r="H2302" i="2" l="1"/>
  <c r="K2302" i="2" s="1"/>
  <c r="D2303" i="2" s="1"/>
  <c r="J2302" i="2"/>
  <c r="L2302" i="2" s="1"/>
  <c r="G2303" i="2" l="1"/>
  <c r="I2303" i="2" s="1"/>
  <c r="M2303" i="2" s="1"/>
  <c r="E2304" i="2" s="1"/>
  <c r="F2303" i="2"/>
  <c r="J2303" i="2" l="1"/>
  <c r="L2303" i="2" s="1"/>
  <c r="H2303" i="2"/>
  <c r="K2303" i="2" s="1"/>
  <c r="D2304" i="2" l="1"/>
  <c r="F2304" i="2" l="1"/>
  <c r="G2304" i="2"/>
  <c r="I2304" i="2" s="1"/>
  <c r="M2304" i="2" s="1"/>
  <c r="E2305" i="2" s="1"/>
  <c r="H2304" i="2" l="1"/>
  <c r="K2304" i="2" s="1"/>
  <c r="D2305" i="2" s="1"/>
  <c r="J2304" i="2"/>
  <c r="L2304" i="2" s="1"/>
  <c r="F2305" i="2" l="1"/>
  <c r="G2305" i="2"/>
  <c r="I2305" i="2" s="1"/>
  <c r="M2305" i="2" s="1"/>
  <c r="E2306" i="2" s="1"/>
  <c r="J2305" i="2" l="1"/>
  <c r="L2305" i="2" s="1"/>
  <c r="H2305" i="2"/>
  <c r="K2305" i="2" s="1"/>
  <c r="D2306" i="2" l="1"/>
  <c r="G2306" i="2" l="1"/>
  <c r="I2306" i="2" s="1"/>
  <c r="M2306" i="2" s="1"/>
  <c r="E2307" i="2" s="1"/>
  <c r="F2306" i="2"/>
  <c r="J2306" i="2" l="1"/>
  <c r="L2306" i="2" s="1"/>
  <c r="H2306" i="2"/>
  <c r="K2306" i="2" s="1"/>
  <c r="D2307" i="2" l="1"/>
  <c r="G2307" i="2" l="1"/>
  <c r="I2307" i="2" s="1"/>
  <c r="M2307" i="2" s="1"/>
  <c r="E2308" i="2" s="1"/>
  <c r="F2307" i="2"/>
  <c r="H2307" i="2" l="1"/>
  <c r="K2307" i="2" s="1"/>
  <c r="D2308" i="2" s="1"/>
  <c r="J2307" i="2"/>
  <c r="L2307" i="2" s="1"/>
  <c r="G2308" i="2" l="1"/>
  <c r="I2308" i="2" s="1"/>
  <c r="M2308" i="2" s="1"/>
  <c r="E2309" i="2" s="1"/>
  <c r="F2308" i="2"/>
  <c r="H2308" i="2" l="1"/>
  <c r="K2308" i="2" s="1"/>
  <c r="D2309" i="2" s="1"/>
  <c r="J2308" i="2"/>
  <c r="L2308" i="2" s="1"/>
  <c r="F2309" i="2" l="1"/>
  <c r="G2309" i="2"/>
  <c r="I2309" i="2" s="1"/>
  <c r="M2309" i="2" s="1"/>
  <c r="E2310" i="2" s="1"/>
  <c r="J2309" i="2" l="1"/>
  <c r="L2309" i="2" s="1"/>
  <c r="H2309" i="2"/>
  <c r="K2309" i="2" s="1"/>
  <c r="D2310" i="2" l="1"/>
  <c r="G2310" i="2" l="1"/>
  <c r="I2310" i="2" s="1"/>
  <c r="M2310" i="2" s="1"/>
  <c r="E2311" i="2" s="1"/>
  <c r="F2310" i="2"/>
  <c r="J2310" i="2" l="1"/>
  <c r="L2310" i="2" s="1"/>
  <c r="H2310" i="2"/>
  <c r="K2310" i="2" s="1"/>
  <c r="D2311" i="2" l="1"/>
  <c r="G2311" i="2" l="1"/>
  <c r="I2311" i="2" s="1"/>
  <c r="M2311" i="2" s="1"/>
  <c r="E2312" i="2" s="1"/>
  <c r="F2311" i="2"/>
  <c r="H2311" i="2" l="1"/>
  <c r="K2311" i="2" s="1"/>
  <c r="D2312" i="2" s="1"/>
  <c r="J2311" i="2"/>
  <c r="L2311" i="2" s="1"/>
  <c r="G2312" i="2" l="1"/>
  <c r="I2312" i="2" s="1"/>
  <c r="M2312" i="2" s="1"/>
  <c r="E2313" i="2" s="1"/>
  <c r="F2312" i="2"/>
  <c r="H2312" i="2" l="1"/>
  <c r="K2312" i="2" s="1"/>
  <c r="D2313" i="2" s="1"/>
  <c r="J2312" i="2"/>
  <c r="L2312" i="2" s="1"/>
  <c r="F2313" i="2" l="1"/>
  <c r="G2313" i="2"/>
  <c r="I2313" i="2" s="1"/>
  <c r="M2313" i="2" s="1"/>
  <c r="E2314" i="2" s="1"/>
  <c r="J2313" i="2" l="1"/>
  <c r="L2313" i="2" s="1"/>
  <c r="H2313" i="2"/>
  <c r="K2313" i="2" s="1"/>
  <c r="D2314" i="2" l="1"/>
  <c r="F2314" i="2" l="1"/>
  <c r="G2314" i="2"/>
  <c r="I2314" i="2" s="1"/>
  <c r="M2314" i="2" s="1"/>
  <c r="E2315" i="2" s="1"/>
  <c r="H2314" i="2" l="1"/>
  <c r="K2314" i="2" s="1"/>
  <c r="D2315" i="2" s="1"/>
  <c r="J2314" i="2"/>
  <c r="L2314" i="2" s="1"/>
  <c r="F2315" i="2" l="1"/>
  <c r="G2315" i="2"/>
  <c r="I2315" i="2" s="1"/>
  <c r="M2315" i="2" s="1"/>
  <c r="E2316" i="2" s="1"/>
  <c r="H2315" i="2" l="1"/>
  <c r="K2315" i="2" s="1"/>
  <c r="D2316" i="2" s="1"/>
  <c r="J2315" i="2"/>
  <c r="L2315" i="2" s="1"/>
  <c r="G2316" i="2" l="1"/>
  <c r="I2316" i="2" s="1"/>
  <c r="M2316" i="2" s="1"/>
  <c r="E2317" i="2" s="1"/>
  <c r="F2316" i="2"/>
  <c r="H2316" i="2" l="1"/>
  <c r="K2316" i="2" s="1"/>
  <c r="D2317" i="2" s="1"/>
  <c r="J2316" i="2"/>
  <c r="L2316" i="2" s="1"/>
  <c r="G2317" i="2" l="1"/>
  <c r="I2317" i="2" s="1"/>
  <c r="M2317" i="2" s="1"/>
  <c r="E2318" i="2" s="1"/>
  <c r="F2317" i="2"/>
  <c r="J2317" i="2" l="1"/>
  <c r="L2317" i="2" s="1"/>
  <c r="H2317" i="2"/>
  <c r="K2317" i="2" s="1"/>
  <c r="D2318" i="2" l="1"/>
  <c r="F2318" i="2" l="1"/>
  <c r="G2318" i="2"/>
  <c r="I2318" i="2" s="1"/>
  <c r="M2318" i="2" s="1"/>
  <c r="E2319" i="2" s="1"/>
  <c r="H2318" i="2" l="1"/>
  <c r="K2318" i="2" s="1"/>
  <c r="D2319" i="2" s="1"/>
  <c r="J2318" i="2"/>
  <c r="L2318" i="2" s="1"/>
  <c r="G2319" i="2" l="1"/>
  <c r="I2319" i="2" s="1"/>
  <c r="M2319" i="2" s="1"/>
  <c r="E2320" i="2" s="1"/>
  <c r="F2319" i="2"/>
  <c r="J2319" i="2" l="1"/>
  <c r="L2319" i="2" s="1"/>
  <c r="H2319" i="2"/>
  <c r="K2319" i="2" s="1"/>
  <c r="D2320" i="2" l="1"/>
  <c r="G2320" i="2" l="1"/>
  <c r="I2320" i="2" s="1"/>
  <c r="M2320" i="2" s="1"/>
  <c r="E2321" i="2" s="1"/>
  <c r="F2320" i="2"/>
  <c r="J2320" i="2" l="1"/>
  <c r="L2320" i="2" s="1"/>
  <c r="H2320" i="2"/>
  <c r="K2320" i="2" s="1"/>
  <c r="D2321" i="2" l="1"/>
  <c r="F2321" i="2" l="1"/>
  <c r="G2321" i="2"/>
  <c r="I2321" i="2" s="1"/>
  <c r="M2321" i="2" s="1"/>
  <c r="E2322" i="2" s="1"/>
  <c r="J2321" i="2" l="1"/>
  <c r="L2321" i="2" s="1"/>
  <c r="H2321" i="2"/>
  <c r="K2321" i="2" s="1"/>
  <c r="D2322" i="2" l="1"/>
  <c r="F2322" i="2" l="1"/>
  <c r="G2322" i="2"/>
  <c r="I2322" i="2" s="1"/>
  <c r="M2322" i="2" s="1"/>
  <c r="E2323" i="2" s="1"/>
  <c r="J2322" i="2" l="1"/>
  <c r="L2322" i="2" s="1"/>
  <c r="H2322" i="2"/>
  <c r="K2322" i="2" s="1"/>
  <c r="D2323" i="2" l="1"/>
  <c r="G2323" i="2" l="1"/>
  <c r="I2323" i="2" s="1"/>
  <c r="M2323" i="2" s="1"/>
  <c r="E2324" i="2" s="1"/>
  <c r="F2323" i="2"/>
  <c r="J2323" i="2" l="1"/>
  <c r="L2323" i="2" s="1"/>
  <c r="H2323" i="2"/>
  <c r="K2323" i="2" s="1"/>
  <c r="D2324" i="2" l="1"/>
  <c r="G2324" i="2" l="1"/>
  <c r="I2324" i="2" s="1"/>
  <c r="M2324" i="2" s="1"/>
  <c r="E2325" i="2" s="1"/>
  <c r="F2324" i="2"/>
  <c r="H2324" i="2" l="1"/>
  <c r="K2324" i="2" s="1"/>
  <c r="D2325" i="2" s="1"/>
  <c r="J2324" i="2"/>
  <c r="L2324" i="2" s="1"/>
  <c r="F2325" i="2" l="1"/>
  <c r="G2325" i="2"/>
  <c r="I2325" i="2" s="1"/>
  <c r="M2325" i="2" s="1"/>
  <c r="E2326" i="2" s="1"/>
  <c r="J2325" i="2" l="1"/>
  <c r="L2325" i="2" s="1"/>
  <c r="H2325" i="2"/>
  <c r="K2325" i="2" s="1"/>
  <c r="D2326" i="2" l="1"/>
  <c r="G2326" i="2" l="1"/>
  <c r="I2326" i="2" s="1"/>
  <c r="M2326" i="2" s="1"/>
  <c r="E2327" i="2" s="1"/>
  <c r="F2326" i="2"/>
  <c r="J2326" i="2" l="1"/>
  <c r="L2326" i="2" s="1"/>
  <c r="H2326" i="2"/>
  <c r="K2326" i="2" s="1"/>
  <c r="D2327" i="2" l="1"/>
  <c r="F2327" i="2" l="1"/>
  <c r="G2327" i="2"/>
  <c r="I2327" i="2" s="1"/>
  <c r="M2327" i="2" s="1"/>
  <c r="E2328" i="2" s="1"/>
  <c r="J2327" i="2" l="1"/>
  <c r="L2327" i="2" s="1"/>
  <c r="H2327" i="2"/>
  <c r="K2327" i="2" s="1"/>
  <c r="D2328" i="2" l="1"/>
  <c r="G2328" i="2" l="1"/>
  <c r="I2328" i="2" s="1"/>
  <c r="M2328" i="2" s="1"/>
  <c r="E2329" i="2" s="1"/>
  <c r="F2328" i="2"/>
  <c r="J2328" i="2" l="1"/>
  <c r="L2328" i="2" s="1"/>
  <c r="H2328" i="2"/>
  <c r="K2328" i="2" s="1"/>
  <c r="D2329" i="2" l="1"/>
  <c r="G2329" i="2" l="1"/>
  <c r="I2329" i="2" s="1"/>
  <c r="M2329" i="2" s="1"/>
  <c r="E2330" i="2" s="1"/>
  <c r="F2329" i="2"/>
  <c r="J2329" i="2" l="1"/>
  <c r="L2329" i="2" s="1"/>
  <c r="H2329" i="2"/>
  <c r="K2329" i="2" s="1"/>
  <c r="D2330" i="2" l="1"/>
  <c r="G2330" i="2" l="1"/>
  <c r="I2330" i="2" s="1"/>
  <c r="M2330" i="2" s="1"/>
  <c r="E2331" i="2" s="1"/>
  <c r="F2330" i="2"/>
  <c r="J2330" i="2" l="1"/>
  <c r="L2330" i="2" s="1"/>
  <c r="H2330" i="2"/>
  <c r="K2330" i="2" s="1"/>
  <c r="D2331" i="2" l="1"/>
  <c r="G2331" i="2" l="1"/>
  <c r="I2331" i="2" s="1"/>
  <c r="M2331" i="2" s="1"/>
  <c r="E2332" i="2" s="1"/>
  <c r="F2331" i="2"/>
  <c r="J2331" i="2" l="1"/>
  <c r="L2331" i="2" s="1"/>
  <c r="H2331" i="2"/>
  <c r="K2331" i="2" s="1"/>
  <c r="D2332" i="2" l="1"/>
  <c r="G2332" i="2" l="1"/>
  <c r="I2332" i="2" s="1"/>
  <c r="M2332" i="2" s="1"/>
  <c r="E2333" i="2" s="1"/>
  <c r="F2332" i="2"/>
  <c r="J2332" i="2" l="1"/>
  <c r="L2332" i="2" s="1"/>
  <c r="H2332" i="2"/>
  <c r="K2332" i="2" s="1"/>
  <c r="D2333" i="2" l="1"/>
  <c r="F2333" i="2" l="1"/>
  <c r="G2333" i="2"/>
  <c r="I2333" i="2" s="1"/>
  <c r="M2333" i="2" s="1"/>
  <c r="E2334" i="2" s="1"/>
  <c r="J2333" i="2" l="1"/>
  <c r="L2333" i="2" s="1"/>
  <c r="H2333" i="2"/>
  <c r="K2333" i="2" s="1"/>
  <c r="D2334" i="2" l="1"/>
  <c r="G2334" i="2" l="1"/>
  <c r="I2334" i="2" s="1"/>
  <c r="M2334" i="2" s="1"/>
  <c r="E2335" i="2" s="1"/>
  <c r="F2334" i="2"/>
  <c r="J2334" i="2" l="1"/>
  <c r="L2334" i="2" s="1"/>
  <c r="H2334" i="2"/>
  <c r="K2334" i="2" s="1"/>
  <c r="D2335" i="2" l="1"/>
  <c r="G2335" i="2" l="1"/>
  <c r="I2335" i="2" s="1"/>
  <c r="M2335" i="2" s="1"/>
  <c r="E2336" i="2" s="1"/>
  <c r="F2335" i="2"/>
  <c r="J2335" i="2" l="1"/>
  <c r="L2335" i="2" s="1"/>
  <c r="H2335" i="2"/>
  <c r="K2335" i="2" s="1"/>
  <c r="D2336" i="2" l="1"/>
  <c r="G2336" i="2" l="1"/>
  <c r="I2336" i="2" s="1"/>
  <c r="M2336" i="2" s="1"/>
  <c r="E2337" i="2" s="1"/>
  <c r="F2336" i="2"/>
  <c r="H2336" i="2" l="1"/>
  <c r="K2336" i="2" s="1"/>
  <c r="D2337" i="2" s="1"/>
  <c r="J2336" i="2"/>
  <c r="L2336" i="2" s="1"/>
  <c r="F2337" i="2" l="1"/>
  <c r="G2337" i="2"/>
  <c r="I2337" i="2" s="1"/>
  <c r="M2337" i="2" s="1"/>
  <c r="E2338" i="2" s="1"/>
  <c r="J2337" i="2" l="1"/>
  <c r="L2337" i="2" s="1"/>
  <c r="H2337" i="2"/>
  <c r="K2337" i="2" s="1"/>
  <c r="D2338" i="2" l="1"/>
  <c r="F2338" i="2" l="1"/>
  <c r="G2338" i="2"/>
  <c r="I2338" i="2" s="1"/>
  <c r="M2338" i="2" s="1"/>
  <c r="E2339" i="2" s="1"/>
  <c r="J2338" i="2" l="1"/>
  <c r="L2338" i="2" s="1"/>
  <c r="H2338" i="2"/>
  <c r="K2338" i="2" s="1"/>
  <c r="D2339" i="2" l="1"/>
  <c r="G2339" i="2" l="1"/>
  <c r="I2339" i="2" s="1"/>
  <c r="M2339" i="2" s="1"/>
  <c r="E2340" i="2" s="1"/>
  <c r="F2339" i="2"/>
  <c r="J2339" i="2" l="1"/>
  <c r="L2339" i="2" s="1"/>
  <c r="H2339" i="2"/>
  <c r="K2339" i="2" s="1"/>
  <c r="D2340" i="2" l="1"/>
  <c r="G2340" i="2" l="1"/>
  <c r="I2340" i="2" s="1"/>
  <c r="M2340" i="2" s="1"/>
  <c r="E2341" i="2" s="1"/>
  <c r="F2340" i="2"/>
  <c r="J2340" i="2" l="1"/>
  <c r="L2340" i="2" s="1"/>
  <c r="H2340" i="2"/>
  <c r="K2340" i="2" s="1"/>
  <c r="D2341" i="2" s="1"/>
  <c r="F2341" i="2" l="1"/>
  <c r="G2341" i="2"/>
  <c r="I2341" i="2" s="1"/>
  <c r="M2341" i="2" s="1"/>
  <c r="E2342" i="2" s="1"/>
  <c r="H2341" i="2" l="1"/>
  <c r="K2341" i="2" s="1"/>
  <c r="J2341" i="2"/>
  <c r="L2341" i="2" s="1"/>
  <c r="D2342" i="2" l="1"/>
  <c r="F2342" i="2" l="1"/>
  <c r="G2342" i="2"/>
  <c r="I2342" i="2" s="1"/>
  <c r="M2342" i="2" s="1"/>
  <c r="E2343" i="2" s="1"/>
  <c r="J2342" i="2" l="1"/>
  <c r="L2342" i="2" s="1"/>
  <c r="H2342" i="2"/>
  <c r="K2342" i="2" s="1"/>
  <c r="D2343" i="2" s="1"/>
  <c r="F2343" i="2" l="1"/>
  <c r="G2343" i="2"/>
  <c r="I2343" i="2" s="1"/>
  <c r="M2343" i="2" s="1"/>
  <c r="E2344" i="2" s="1"/>
  <c r="J2343" i="2" l="1"/>
  <c r="L2343" i="2" s="1"/>
  <c r="H2343" i="2"/>
  <c r="K2343" i="2" s="1"/>
  <c r="D2344" i="2" s="1"/>
  <c r="G2344" i="2" l="1"/>
  <c r="I2344" i="2" s="1"/>
  <c r="M2344" i="2" s="1"/>
  <c r="E2345" i="2" s="1"/>
  <c r="F2344" i="2"/>
  <c r="J2344" i="2" l="1"/>
  <c r="L2344" i="2" s="1"/>
  <c r="H2344" i="2"/>
  <c r="K2344" i="2" s="1"/>
  <c r="D2345" i="2" s="1"/>
  <c r="G2345" i="2" l="1"/>
  <c r="I2345" i="2" s="1"/>
  <c r="M2345" i="2" s="1"/>
  <c r="E2346" i="2" s="1"/>
  <c r="F2345" i="2"/>
  <c r="J2345" i="2" l="1"/>
  <c r="L2345" i="2" s="1"/>
  <c r="H2345" i="2"/>
  <c r="K2345" i="2" s="1"/>
  <c r="D2346" i="2" l="1"/>
  <c r="G2346" i="2" l="1"/>
  <c r="I2346" i="2" s="1"/>
  <c r="M2346" i="2" s="1"/>
  <c r="E2347" i="2" s="1"/>
  <c r="F2346" i="2"/>
  <c r="H2346" i="2" l="1"/>
  <c r="K2346" i="2" s="1"/>
  <c r="D2347" i="2" s="1"/>
  <c r="J2346" i="2"/>
  <c r="L2346" i="2" s="1"/>
  <c r="G2347" i="2" l="1"/>
  <c r="I2347" i="2" s="1"/>
  <c r="M2347" i="2" s="1"/>
  <c r="E2348" i="2" s="1"/>
  <c r="F2347" i="2"/>
  <c r="J2347" i="2" l="1"/>
  <c r="L2347" i="2" s="1"/>
  <c r="H2347" i="2"/>
  <c r="K2347" i="2" s="1"/>
  <c r="D2348" i="2" l="1"/>
  <c r="G2348" i="2" l="1"/>
  <c r="I2348" i="2" s="1"/>
  <c r="M2348" i="2" s="1"/>
  <c r="E2349" i="2" s="1"/>
  <c r="F2348" i="2"/>
  <c r="H2348" i="2" l="1"/>
  <c r="K2348" i="2" s="1"/>
  <c r="D2349" i="2" s="1"/>
  <c r="J2348" i="2"/>
  <c r="L2348" i="2" s="1"/>
  <c r="G2349" i="2" l="1"/>
  <c r="I2349" i="2" s="1"/>
  <c r="M2349" i="2" s="1"/>
  <c r="E2350" i="2" s="1"/>
  <c r="F2349" i="2"/>
  <c r="H2349" i="2" l="1"/>
  <c r="K2349" i="2" s="1"/>
  <c r="D2350" i="2" s="1"/>
  <c r="J2349" i="2"/>
  <c r="L2349" i="2" s="1"/>
  <c r="F2350" i="2" l="1"/>
  <c r="G2350" i="2"/>
  <c r="I2350" i="2" s="1"/>
  <c r="M2350" i="2" s="1"/>
  <c r="E2351" i="2" s="1"/>
  <c r="H2350" i="2" l="1"/>
  <c r="K2350" i="2" s="1"/>
  <c r="D2351" i="2" s="1"/>
  <c r="J2350" i="2"/>
  <c r="L2350" i="2" s="1"/>
  <c r="G2351" i="2" l="1"/>
  <c r="I2351" i="2" s="1"/>
  <c r="M2351" i="2" s="1"/>
  <c r="E2352" i="2" s="1"/>
  <c r="F2351" i="2"/>
  <c r="J2351" i="2" l="1"/>
  <c r="L2351" i="2" s="1"/>
  <c r="H2351" i="2"/>
  <c r="K2351" i="2" s="1"/>
  <c r="D2352" i="2" l="1"/>
  <c r="G2352" i="2" l="1"/>
  <c r="I2352" i="2" s="1"/>
  <c r="M2352" i="2" s="1"/>
  <c r="E2353" i="2" s="1"/>
  <c r="F2352" i="2"/>
  <c r="J2352" i="2" l="1"/>
  <c r="L2352" i="2" s="1"/>
  <c r="H2352" i="2"/>
  <c r="K2352" i="2" s="1"/>
  <c r="D2353" i="2" l="1"/>
  <c r="G2353" i="2" l="1"/>
  <c r="I2353" i="2" s="1"/>
  <c r="M2353" i="2" s="1"/>
  <c r="E2354" i="2" s="1"/>
  <c r="F2353" i="2"/>
  <c r="H2353" i="2" l="1"/>
  <c r="K2353" i="2" s="1"/>
  <c r="D2354" i="2" s="1"/>
  <c r="J2353" i="2"/>
  <c r="L2353" i="2" s="1"/>
  <c r="F2354" i="2" l="1"/>
  <c r="G2354" i="2"/>
  <c r="I2354" i="2" s="1"/>
  <c r="M2354" i="2" s="1"/>
  <c r="E2355" i="2" s="1"/>
  <c r="J2354" i="2" l="1"/>
  <c r="L2354" i="2" s="1"/>
  <c r="H2354" i="2"/>
  <c r="K2354" i="2" s="1"/>
  <c r="D2355" i="2" l="1"/>
  <c r="G2355" i="2" l="1"/>
  <c r="I2355" i="2" s="1"/>
  <c r="M2355" i="2" s="1"/>
  <c r="E2356" i="2" s="1"/>
  <c r="F2355" i="2"/>
  <c r="J2355" i="2" l="1"/>
  <c r="L2355" i="2" s="1"/>
  <c r="H2355" i="2"/>
  <c r="K2355" i="2" s="1"/>
  <c r="D2356" i="2" l="1"/>
  <c r="F2356" i="2" l="1"/>
  <c r="G2356" i="2"/>
  <c r="I2356" i="2" s="1"/>
  <c r="M2356" i="2" s="1"/>
  <c r="E2357" i="2" s="1"/>
  <c r="J2356" i="2" l="1"/>
  <c r="L2356" i="2" s="1"/>
  <c r="H2356" i="2"/>
  <c r="K2356" i="2" s="1"/>
  <c r="D2357" i="2" l="1"/>
  <c r="F2357" i="2" l="1"/>
  <c r="G2357" i="2"/>
  <c r="I2357" i="2" s="1"/>
  <c r="M2357" i="2" s="1"/>
  <c r="E2358" i="2" s="1"/>
  <c r="J2357" i="2" l="1"/>
  <c r="L2357" i="2" s="1"/>
  <c r="H2357" i="2"/>
  <c r="K2357" i="2" s="1"/>
  <c r="D2358" i="2" l="1"/>
  <c r="F2358" i="2" l="1"/>
  <c r="G2358" i="2"/>
  <c r="I2358" i="2" s="1"/>
  <c r="M2358" i="2" s="1"/>
  <c r="E2359" i="2" s="1"/>
  <c r="H2358" i="2" l="1"/>
  <c r="K2358" i="2" s="1"/>
  <c r="D2359" i="2" s="1"/>
  <c r="J2358" i="2"/>
  <c r="L2358" i="2" s="1"/>
  <c r="G2359" i="2" l="1"/>
  <c r="I2359" i="2" s="1"/>
  <c r="M2359" i="2" s="1"/>
  <c r="E2360" i="2" s="1"/>
  <c r="F2359" i="2"/>
  <c r="H2359" i="2" l="1"/>
  <c r="K2359" i="2" s="1"/>
  <c r="D2360" i="2" s="1"/>
  <c r="J2359" i="2"/>
  <c r="L2359" i="2" s="1"/>
  <c r="G2360" i="2" l="1"/>
  <c r="I2360" i="2" s="1"/>
  <c r="M2360" i="2" s="1"/>
  <c r="E2361" i="2" s="1"/>
  <c r="F2360" i="2"/>
  <c r="H2360" i="2" l="1"/>
  <c r="K2360" i="2" s="1"/>
  <c r="D2361" i="2" s="1"/>
  <c r="J2360" i="2"/>
  <c r="L2360" i="2" s="1"/>
  <c r="G2361" i="2" l="1"/>
  <c r="I2361" i="2" s="1"/>
  <c r="M2361" i="2" s="1"/>
  <c r="E2362" i="2" s="1"/>
  <c r="F2361" i="2"/>
  <c r="J2361" i="2" l="1"/>
  <c r="L2361" i="2" s="1"/>
  <c r="H2361" i="2"/>
  <c r="K2361" i="2" s="1"/>
  <c r="D2362" i="2" s="1"/>
  <c r="F2362" i="2" l="1"/>
  <c r="G2362" i="2"/>
  <c r="I2362" i="2" s="1"/>
  <c r="M2362" i="2" s="1"/>
  <c r="E2363" i="2" s="1"/>
  <c r="J2362" i="2" l="1"/>
  <c r="L2362" i="2" s="1"/>
  <c r="H2362" i="2"/>
  <c r="K2362" i="2" s="1"/>
  <c r="D2363" i="2" l="1"/>
  <c r="G2363" i="2" l="1"/>
  <c r="I2363" i="2" s="1"/>
  <c r="M2363" i="2" s="1"/>
  <c r="E2364" i="2" s="1"/>
  <c r="F2363" i="2"/>
  <c r="H2363" i="2" l="1"/>
  <c r="K2363" i="2" s="1"/>
  <c r="D2364" i="2" s="1"/>
  <c r="J2363" i="2"/>
  <c r="L2363" i="2" s="1"/>
  <c r="G2364" i="2" l="1"/>
  <c r="I2364" i="2" s="1"/>
  <c r="M2364" i="2" s="1"/>
  <c r="E2365" i="2" s="1"/>
  <c r="F2364" i="2"/>
  <c r="H2364" i="2" l="1"/>
  <c r="K2364" i="2" s="1"/>
  <c r="D2365" i="2" s="1"/>
  <c r="J2364" i="2"/>
  <c r="L2364" i="2" s="1"/>
  <c r="G2365" i="2" l="1"/>
  <c r="I2365" i="2" s="1"/>
  <c r="M2365" i="2" s="1"/>
  <c r="E2366" i="2" s="1"/>
  <c r="F2365" i="2"/>
  <c r="J2365" i="2" l="1"/>
  <c r="L2365" i="2" s="1"/>
  <c r="H2365" i="2"/>
  <c r="K2365" i="2" s="1"/>
  <c r="D2366" i="2" l="1"/>
  <c r="F2366" i="2" l="1"/>
  <c r="G2366" i="2"/>
  <c r="I2366" i="2" s="1"/>
  <c r="M2366" i="2" s="1"/>
  <c r="E2367" i="2" s="1"/>
  <c r="J2366" i="2" l="1"/>
  <c r="L2366" i="2" s="1"/>
  <c r="H2366" i="2"/>
  <c r="K2366" i="2" s="1"/>
  <c r="D2367" i="2" l="1"/>
  <c r="G2367" i="2" l="1"/>
  <c r="I2367" i="2" s="1"/>
  <c r="M2367" i="2" s="1"/>
  <c r="E2368" i="2" s="1"/>
  <c r="F2367" i="2"/>
  <c r="H2367" i="2" l="1"/>
  <c r="K2367" i="2" s="1"/>
  <c r="D2368" i="2" s="1"/>
  <c r="J2367" i="2"/>
  <c r="L2367" i="2" s="1"/>
  <c r="G2368" i="2" l="1"/>
  <c r="I2368" i="2" s="1"/>
  <c r="M2368" i="2" s="1"/>
  <c r="E2369" i="2" s="1"/>
  <c r="F2368" i="2"/>
  <c r="J2368" i="2" l="1"/>
  <c r="L2368" i="2" s="1"/>
  <c r="H2368" i="2"/>
  <c r="K2368" i="2" s="1"/>
  <c r="D2369" i="2" l="1"/>
  <c r="G2369" i="2" l="1"/>
  <c r="I2369" i="2" s="1"/>
  <c r="M2369" i="2" s="1"/>
  <c r="E2370" i="2" s="1"/>
  <c r="F2369" i="2"/>
  <c r="J2369" i="2" l="1"/>
  <c r="L2369" i="2" s="1"/>
  <c r="H2369" i="2"/>
  <c r="K2369" i="2" s="1"/>
  <c r="D2370" i="2" l="1"/>
  <c r="F2370" i="2" l="1"/>
  <c r="G2370" i="2"/>
  <c r="I2370" i="2" s="1"/>
  <c r="M2370" i="2" s="1"/>
  <c r="E2371" i="2" s="1"/>
  <c r="H2370" i="2" l="1"/>
  <c r="K2370" i="2" s="1"/>
  <c r="D2371" i="2" s="1"/>
  <c r="J2370" i="2"/>
  <c r="L2370" i="2" s="1"/>
  <c r="G2371" i="2" l="1"/>
  <c r="I2371" i="2" s="1"/>
  <c r="M2371" i="2" s="1"/>
  <c r="E2372" i="2" s="1"/>
  <c r="F2371" i="2"/>
  <c r="H2371" i="2" l="1"/>
  <c r="K2371" i="2" s="1"/>
  <c r="D2372" i="2" s="1"/>
  <c r="J2371" i="2"/>
  <c r="L2371" i="2" s="1"/>
  <c r="G2372" i="2" l="1"/>
  <c r="I2372" i="2" s="1"/>
  <c r="M2372" i="2" s="1"/>
  <c r="E2373" i="2" s="1"/>
  <c r="F2372" i="2"/>
  <c r="J2372" i="2" l="1"/>
  <c r="L2372" i="2" s="1"/>
  <c r="H2372" i="2"/>
  <c r="K2372" i="2" s="1"/>
  <c r="D2373" i="2" l="1"/>
  <c r="G2373" i="2" l="1"/>
  <c r="I2373" i="2" s="1"/>
  <c r="M2373" i="2" s="1"/>
  <c r="E2374" i="2" s="1"/>
  <c r="F2373" i="2"/>
  <c r="J2373" i="2" l="1"/>
  <c r="L2373" i="2" s="1"/>
  <c r="H2373" i="2"/>
  <c r="K2373" i="2" s="1"/>
  <c r="D2374" i="2" l="1"/>
  <c r="F2374" i="2" l="1"/>
  <c r="G2374" i="2"/>
  <c r="I2374" i="2" s="1"/>
  <c r="M2374" i="2" s="1"/>
  <c r="E2375" i="2" s="1"/>
  <c r="J2374" i="2" l="1"/>
  <c r="L2374" i="2" s="1"/>
  <c r="H2374" i="2"/>
  <c r="K2374" i="2" s="1"/>
  <c r="D2375" i="2" l="1"/>
  <c r="G2375" i="2" l="1"/>
  <c r="I2375" i="2" s="1"/>
  <c r="M2375" i="2" s="1"/>
  <c r="E2376" i="2" s="1"/>
  <c r="F2375" i="2"/>
  <c r="J2375" i="2" l="1"/>
  <c r="L2375" i="2" s="1"/>
  <c r="H2375" i="2"/>
  <c r="K2375" i="2" s="1"/>
  <c r="D2376" i="2" l="1"/>
  <c r="G2376" i="2" l="1"/>
  <c r="I2376" i="2" s="1"/>
  <c r="M2376" i="2" s="1"/>
  <c r="E2377" i="2" s="1"/>
  <c r="F2376" i="2"/>
  <c r="H2376" i="2" l="1"/>
  <c r="K2376" i="2" s="1"/>
  <c r="D2377" i="2" s="1"/>
  <c r="J2376" i="2"/>
  <c r="L2376" i="2" s="1"/>
  <c r="F2377" i="2" l="1"/>
  <c r="G2377" i="2"/>
  <c r="I2377" i="2" s="1"/>
  <c r="M2377" i="2" s="1"/>
  <c r="E2378" i="2" s="1"/>
  <c r="J2377" i="2" l="1"/>
  <c r="L2377" i="2" s="1"/>
  <c r="H2377" i="2"/>
  <c r="K2377" i="2" s="1"/>
  <c r="D2378" i="2" l="1"/>
  <c r="G2378" i="2" l="1"/>
  <c r="I2378" i="2" s="1"/>
  <c r="M2378" i="2" s="1"/>
  <c r="E2379" i="2" s="1"/>
  <c r="F2378" i="2"/>
  <c r="H2378" i="2" l="1"/>
  <c r="K2378" i="2" s="1"/>
  <c r="D2379" i="2" s="1"/>
  <c r="J2378" i="2"/>
  <c r="L2378" i="2" s="1"/>
  <c r="G2379" i="2" l="1"/>
  <c r="I2379" i="2" s="1"/>
  <c r="M2379" i="2" s="1"/>
  <c r="E2380" i="2" s="1"/>
  <c r="F2379" i="2"/>
  <c r="J2379" i="2" l="1"/>
  <c r="L2379" i="2" s="1"/>
  <c r="H2379" i="2"/>
  <c r="K2379" i="2" s="1"/>
  <c r="D2380" i="2" l="1"/>
  <c r="G2380" i="2" l="1"/>
  <c r="I2380" i="2" s="1"/>
  <c r="M2380" i="2" s="1"/>
  <c r="E2381" i="2" s="1"/>
  <c r="F2380" i="2"/>
  <c r="J2380" i="2" l="1"/>
  <c r="L2380" i="2" s="1"/>
  <c r="H2380" i="2"/>
  <c r="K2380" i="2" s="1"/>
  <c r="D2381" i="2" l="1"/>
  <c r="G2381" i="2" l="1"/>
  <c r="I2381" i="2" s="1"/>
  <c r="M2381" i="2" s="1"/>
  <c r="E2382" i="2" s="1"/>
  <c r="F2381" i="2"/>
  <c r="H2381" i="2" l="1"/>
  <c r="K2381" i="2" s="1"/>
  <c r="D2382" i="2" s="1"/>
  <c r="J2381" i="2"/>
  <c r="L2381" i="2" s="1"/>
  <c r="F2382" i="2" l="1"/>
  <c r="G2382" i="2"/>
  <c r="I2382" i="2" s="1"/>
  <c r="M2382" i="2" s="1"/>
  <c r="E2383" i="2" s="1"/>
  <c r="J2382" i="2" l="1"/>
  <c r="L2382" i="2" s="1"/>
  <c r="H2382" i="2"/>
  <c r="K2382" i="2" s="1"/>
  <c r="D2383" i="2" l="1"/>
  <c r="G2383" i="2" l="1"/>
  <c r="I2383" i="2" s="1"/>
  <c r="M2383" i="2" s="1"/>
  <c r="E2384" i="2" s="1"/>
  <c r="F2383" i="2"/>
  <c r="H2383" i="2" l="1"/>
  <c r="K2383" i="2" s="1"/>
  <c r="D2384" i="2" s="1"/>
  <c r="J2383" i="2"/>
  <c r="L2383" i="2" s="1"/>
  <c r="F2384" i="2" l="1"/>
  <c r="G2384" i="2"/>
  <c r="I2384" i="2" s="1"/>
  <c r="M2384" i="2" s="1"/>
  <c r="E2385" i="2" s="1"/>
  <c r="H2384" i="2" l="1"/>
  <c r="K2384" i="2" s="1"/>
  <c r="D2385" i="2" s="1"/>
  <c r="J2384" i="2"/>
  <c r="L2384" i="2" s="1"/>
  <c r="G2385" i="2" l="1"/>
  <c r="I2385" i="2" s="1"/>
  <c r="M2385" i="2" s="1"/>
  <c r="E2386" i="2" s="1"/>
  <c r="F2385" i="2"/>
  <c r="H2385" i="2" l="1"/>
  <c r="K2385" i="2" s="1"/>
  <c r="D2386" i="2" s="1"/>
  <c r="J2385" i="2"/>
  <c r="L2385" i="2" s="1"/>
  <c r="F2386" i="2" l="1"/>
  <c r="G2386" i="2"/>
  <c r="I2386" i="2" s="1"/>
  <c r="M2386" i="2" s="1"/>
  <c r="E2387" i="2" s="1"/>
  <c r="J2386" i="2" l="1"/>
  <c r="L2386" i="2" s="1"/>
  <c r="H2386" i="2"/>
  <c r="K2386" i="2" s="1"/>
  <c r="D2387" i="2" l="1"/>
  <c r="G2387" i="2" l="1"/>
  <c r="I2387" i="2" s="1"/>
  <c r="M2387" i="2" s="1"/>
  <c r="E2388" i="2" s="1"/>
  <c r="F2387" i="2"/>
  <c r="H2387" i="2" l="1"/>
  <c r="K2387" i="2" s="1"/>
  <c r="D2388" i="2" s="1"/>
  <c r="J2387" i="2"/>
  <c r="L2387" i="2" s="1"/>
  <c r="G2388" i="2" l="1"/>
  <c r="I2388" i="2" s="1"/>
  <c r="M2388" i="2" s="1"/>
  <c r="E2389" i="2" s="1"/>
  <c r="F2388" i="2"/>
  <c r="H2388" i="2" l="1"/>
  <c r="K2388" i="2" s="1"/>
  <c r="D2389" i="2" s="1"/>
  <c r="J2388" i="2"/>
  <c r="L2388" i="2" s="1"/>
  <c r="G2389" i="2" l="1"/>
  <c r="I2389" i="2" s="1"/>
  <c r="M2389" i="2" s="1"/>
  <c r="E2390" i="2" s="1"/>
  <c r="F2389" i="2"/>
  <c r="H2389" i="2" l="1"/>
  <c r="K2389" i="2" s="1"/>
  <c r="D2390" i="2" s="1"/>
  <c r="J2389" i="2"/>
  <c r="L2389" i="2" s="1"/>
  <c r="F2390" i="2" l="1"/>
  <c r="G2390" i="2"/>
  <c r="I2390" i="2" s="1"/>
  <c r="M2390" i="2" s="1"/>
  <c r="E2391" i="2" s="1"/>
  <c r="J2390" i="2" l="1"/>
  <c r="L2390" i="2" s="1"/>
  <c r="H2390" i="2"/>
  <c r="K2390" i="2" s="1"/>
  <c r="D2391" i="2" l="1"/>
  <c r="G2391" i="2" l="1"/>
  <c r="I2391" i="2" s="1"/>
  <c r="M2391" i="2" s="1"/>
  <c r="E2392" i="2" s="1"/>
  <c r="F2391" i="2"/>
  <c r="H2391" i="2" l="1"/>
  <c r="K2391" i="2" s="1"/>
  <c r="D2392" i="2" s="1"/>
  <c r="J2391" i="2"/>
  <c r="L2391" i="2" s="1"/>
  <c r="G2392" i="2" l="1"/>
  <c r="I2392" i="2" s="1"/>
  <c r="M2392" i="2" s="1"/>
  <c r="E2393" i="2" s="1"/>
  <c r="F2392" i="2"/>
  <c r="H2392" i="2" l="1"/>
  <c r="K2392" i="2" s="1"/>
  <c r="D2393" i="2" s="1"/>
  <c r="J2392" i="2"/>
  <c r="L2392" i="2" s="1"/>
  <c r="G2393" i="2" l="1"/>
  <c r="I2393" i="2" s="1"/>
  <c r="M2393" i="2" s="1"/>
  <c r="E2394" i="2" s="1"/>
  <c r="F2393" i="2"/>
  <c r="H2393" i="2" l="1"/>
  <c r="K2393" i="2" s="1"/>
  <c r="D2394" i="2" s="1"/>
  <c r="J2393" i="2"/>
  <c r="L2393" i="2" s="1"/>
  <c r="F2394" i="2" l="1"/>
  <c r="G2394" i="2"/>
  <c r="I2394" i="2" s="1"/>
  <c r="M2394" i="2" s="1"/>
  <c r="E2395" i="2" s="1"/>
  <c r="H2394" i="2" l="1"/>
  <c r="K2394" i="2" s="1"/>
  <c r="D2395" i="2" s="1"/>
  <c r="J2394" i="2"/>
  <c r="L2394" i="2" s="1"/>
  <c r="G2395" i="2" l="1"/>
  <c r="I2395" i="2" s="1"/>
  <c r="M2395" i="2" s="1"/>
  <c r="E2396" i="2" s="1"/>
  <c r="F2395" i="2"/>
  <c r="H2395" i="2" l="1"/>
  <c r="K2395" i="2" s="1"/>
  <c r="D2396" i="2" s="1"/>
  <c r="J2395" i="2"/>
  <c r="L2395" i="2" s="1"/>
  <c r="G2396" i="2" l="1"/>
  <c r="I2396" i="2" s="1"/>
  <c r="M2396" i="2" s="1"/>
  <c r="E2397" i="2" s="1"/>
  <c r="F2396" i="2"/>
  <c r="J2396" i="2" l="1"/>
  <c r="L2396" i="2" s="1"/>
  <c r="H2396" i="2"/>
  <c r="K2396" i="2" s="1"/>
  <c r="D2397" i="2" l="1"/>
  <c r="G2397" i="2" l="1"/>
  <c r="I2397" i="2" s="1"/>
  <c r="M2397" i="2" s="1"/>
  <c r="E2398" i="2" s="1"/>
  <c r="F2397" i="2"/>
  <c r="J2397" i="2" l="1"/>
  <c r="L2397" i="2" s="1"/>
  <c r="H2397" i="2"/>
  <c r="K2397" i="2" s="1"/>
  <c r="D2398" i="2" l="1"/>
  <c r="F2398" i="2" l="1"/>
  <c r="G2398" i="2"/>
  <c r="I2398" i="2" s="1"/>
  <c r="M2398" i="2" s="1"/>
  <c r="E2399" i="2" s="1"/>
  <c r="J2398" i="2" l="1"/>
  <c r="L2398" i="2" s="1"/>
  <c r="H2398" i="2"/>
  <c r="K2398" i="2" s="1"/>
  <c r="D2399" i="2" l="1"/>
  <c r="G2399" i="2" l="1"/>
  <c r="I2399" i="2" s="1"/>
  <c r="M2399" i="2" s="1"/>
  <c r="E2400" i="2" s="1"/>
  <c r="F2399" i="2"/>
  <c r="H2399" i="2" l="1"/>
  <c r="K2399" i="2" s="1"/>
  <c r="D2400" i="2" s="1"/>
  <c r="J2399" i="2"/>
  <c r="L2399" i="2" s="1"/>
  <c r="F2400" i="2" l="1"/>
  <c r="G2400" i="2"/>
  <c r="I2400" i="2" s="1"/>
  <c r="M2400" i="2" s="1"/>
  <c r="E2401" i="2" s="1"/>
  <c r="J2400" i="2" l="1"/>
  <c r="L2400" i="2" s="1"/>
  <c r="H2400" i="2"/>
  <c r="K2400" i="2" s="1"/>
  <c r="D2401" i="2" l="1"/>
  <c r="G2401" i="2" l="1"/>
  <c r="I2401" i="2" s="1"/>
  <c r="M2401" i="2" s="1"/>
  <c r="E2402" i="2" s="1"/>
  <c r="F2401" i="2"/>
  <c r="J2401" i="2" l="1"/>
  <c r="L2401" i="2" s="1"/>
  <c r="H2401" i="2"/>
  <c r="K2401" i="2" s="1"/>
  <c r="D2402" i="2" l="1"/>
  <c r="F2402" i="2" l="1"/>
  <c r="G2402" i="2"/>
  <c r="I2402" i="2" s="1"/>
  <c r="M2402" i="2" s="1"/>
  <c r="E2403" i="2" s="1"/>
  <c r="J2402" i="2" l="1"/>
  <c r="L2402" i="2" s="1"/>
  <c r="H2402" i="2"/>
  <c r="K2402" i="2" s="1"/>
  <c r="D2403" i="2" l="1"/>
  <c r="G2403" i="2" l="1"/>
  <c r="I2403" i="2" s="1"/>
  <c r="M2403" i="2" s="1"/>
  <c r="E2404" i="2" s="1"/>
  <c r="F2403" i="2"/>
  <c r="H2403" i="2" l="1"/>
  <c r="K2403" i="2" s="1"/>
  <c r="D2404" i="2" s="1"/>
  <c r="J2403" i="2"/>
  <c r="L2403" i="2" s="1"/>
  <c r="G2404" i="2" l="1"/>
  <c r="I2404" i="2" s="1"/>
  <c r="M2404" i="2" s="1"/>
  <c r="E2405" i="2" s="1"/>
  <c r="F2404" i="2"/>
  <c r="J2404" i="2" l="1"/>
  <c r="L2404" i="2" s="1"/>
  <c r="H2404" i="2"/>
  <c r="K2404" i="2" s="1"/>
  <c r="D2405" i="2" l="1"/>
  <c r="G2405" i="2" l="1"/>
  <c r="I2405" i="2" s="1"/>
  <c r="M2405" i="2" s="1"/>
  <c r="E2406" i="2" s="1"/>
  <c r="F2405" i="2"/>
  <c r="J2405" i="2" l="1"/>
  <c r="L2405" i="2" s="1"/>
  <c r="H2405" i="2"/>
  <c r="K2405" i="2" s="1"/>
  <c r="D2406" i="2" l="1"/>
  <c r="F2406" i="2" l="1"/>
  <c r="G2406" i="2"/>
  <c r="I2406" i="2" s="1"/>
  <c r="M2406" i="2" s="1"/>
  <c r="E2407" i="2" s="1"/>
  <c r="J2406" i="2" l="1"/>
  <c r="L2406" i="2" s="1"/>
  <c r="H2406" i="2"/>
  <c r="K2406" i="2" s="1"/>
  <c r="D2407" i="2" l="1"/>
  <c r="G2407" i="2" l="1"/>
  <c r="I2407" i="2" s="1"/>
  <c r="M2407" i="2" s="1"/>
  <c r="E2408" i="2" s="1"/>
  <c r="F2407" i="2"/>
  <c r="H2407" i="2" l="1"/>
  <c r="K2407" i="2" s="1"/>
  <c r="D2408" i="2" s="1"/>
  <c r="J2407" i="2"/>
  <c r="L2407" i="2" s="1"/>
  <c r="F2408" i="2" l="1"/>
  <c r="G2408" i="2"/>
  <c r="I2408" i="2" s="1"/>
  <c r="M2408" i="2" s="1"/>
  <c r="E2409" i="2" s="1"/>
  <c r="J2408" i="2" l="1"/>
  <c r="L2408" i="2" s="1"/>
  <c r="H2408" i="2"/>
  <c r="K2408" i="2" s="1"/>
  <c r="D2409" i="2" l="1"/>
  <c r="G2409" i="2" l="1"/>
  <c r="I2409" i="2" s="1"/>
  <c r="M2409" i="2" s="1"/>
  <c r="E2410" i="2" s="1"/>
  <c r="F2409" i="2"/>
  <c r="H2409" i="2" l="1"/>
  <c r="K2409" i="2" s="1"/>
  <c r="D2410" i="2" s="1"/>
  <c r="J2409" i="2"/>
  <c r="L2409" i="2" s="1"/>
  <c r="F2410" i="2" l="1"/>
  <c r="G2410" i="2"/>
  <c r="I2410" i="2" s="1"/>
  <c r="M2410" i="2" s="1"/>
  <c r="E2411" i="2" s="1"/>
  <c r="J2410" i="2" l="1"/>
  <c r="L2410" i="2" s="1"/>
  <c r="H2410" i="2"/>
  <c r="K2410" i="2" s="1"/>
  <c r="D2411" i="2" s="1"/>
  <c r="G2411" i="2" l="1"/>
  <c r="I2411" i="2" s="1"/>
  <c r="M2411" i="2" s="1"/>
  <c r="E2412" i="2" s="1"/>
  <c r="F2411" i="2"/>
  <c r="H2411" i="2" l="1"/>
  <c r="K2411" i="2" s="1"/>
  <c r="J2411" i="2"/>
  <c r="L2411" i="2" s="1"/>
  <c r="D2412" i="2" l="1"/>
  <c r="G2412" i="2" l="1"/>
  <c r="I2412" i="2" s="1"/>
  <c r="M2412" i="2" s="1"/>
  <c r="E2413" i="2" s="1"/>
  <c r="F2412" i="2"/>
  <c r="J2412" i="2" l="1"/>
  <c r="L2412" i="2" s="1"/>
  <c r="H2412" i="2"/>
  <c r="K2412" i="2" s="1"/>
  <c r="D2413" i="2" s="1"/>
  <c r="G2413" i="2" l="1"/>
  <c r="I2413" i="2" s="1"/>
  <c r="M2413" i="2" s="1"/>
  <c r="E2414" i="2" s="1"/>
  <c r="F2413" i="2"/>
  <c r="J2413" i="2" l="1"/>
  <c r="L2413" i="2" s="1"/>
  <c r="H2413" i="2"/>
  <c r="K2413" i="2" s="1"/>
  <c r="D2414" i="2" s="1"/>
  <c r="G2414" i="2" l="1"/>
  <c r="I2414" i="2" s="1"/>
  <c r="M2414" i="2" s="1"/>
  <c r="E2415" i="2" s="1"/>
  <c r="F2414" i="2"/>
  <c r="J2414" i="2" l="1"/>
  <c r="L2414" i="2" s="1"/>
  <c r="H2414" i="2"/>
  <c r="K2414" i="2" s="1"/>
  <c r="D2415" i="2" l="1"/>
  <c r="G2415" i="2" l="1"/>
  <c r="I2415" i="2" s="1"/>
  <c r="M2415" i="2" s="1"/>
  <c r="E2416" i="2" s="1"/>
  <c r="F2415" i="2"/>
  <c r="H2415" i="2" l="1"/>
  <c r="K2415" i="2" s="1"/>
  <c r="D2416" i="2" s="1"/>
  <c r="J2415" i="2"/>
  <c r="L2415" i="2" s="1"/>
  <c r="G2416" i="2" l="1"/>
  <c r="I2416" i="2" s="1"/>
  <c r="M2416" i="2" s="1"/>
  <c r="E2417" i="2" s="1"/>
  <c r="F2416" i="2"/>
  <c r="J2416" i="2" l="1"/>
  <c r="L2416" i="2" s="1"/>
  <c r="H2416" i="2"/>
  <c r="K2416" i="2" s="1"/>
  <c r="D2417" i="2" l="1"/>
  <c r="G2417" i="2" l="1"/>
  <c r="I2417" i="2" s="1"/>
  <c r="M2417" i="2" s="1"/>
  <c r="E2418" i="2" s="1"/>
  <c r="F2417" i="2"/>
  <c r="J2417" i="2" l="1"/>
  <c r="L2417" i="2" s="1"/>
  <c r="H2417" i="2"/>
  <c r="K2417" i="2" s="1"/>
  <c r="D2418" i="2" l="1"/>
  <c r="G2418" i="2" l="1"/>
  <c r="I2418" i="2" s="1"/>
  <c r="M2418" i="2" s="1"/>
  <c r="E2419" i="2" s="1"/>
  <c r="F2418" i="2"/>
  <c r="J2418" i="2" l="1"/>
  <c r="L2418" i="2" s="1"/>
  <c r="H2418" i="2"/>
  <c r="K2418" i="2" s="1"/>
  <c r="D2419" i="2" l="1"/>
  <c r="G2419" i="2" l="1"/>
  <c r="I2419" i="2" s="1"/>
  <c r="M2419" i="2" s="1"/>
  <c r="E2420" i="2" s="1"/>
  <c r="F2419" i="2"/>
  <c r="J2419" i="2" l="1"/>
  <c r="L2419" i="2" s="1"/>
  <c r="H2419" i="2"/>
  <c r="K2419" i="2" s="1"/>
  <c r="D2420" i="2" l="1"/>
  <c r="G2420" i="2" l="1"/>
  <c r="I2420" i="2" s="1"/>
  <c r="M2420" i="2" s="1"/>
  <c r="E2421" i="2" s="1"/>
  <c r="F2420" i="2"/>
  <c r="H2420" i="2" l="1"/>
  <c r="K2420" i="2" s="1"/>
  <c r="D2421" i="2" s="1"/>
  <c r="J2420" i="2"/>
  <c r="L2420" i="2" s="1"/>
  <c r="G2421" i="2" l="1"/>
  <c r="I2421" i="2" s="1"/>
  <c r="M2421" i="2" s="1"/>
  <c r="E2422" i="2" s="1"/>
  <c r="F2421" i="2"/>
  <c r="J2421" i="2" l="1"/>
  <c r="L2421" i="2" s="1"/>
  <c r="H2421" i="2"/>
  <c r="K2421" i="2" s="1"/>
  <c r="D2422" i="2" l="1"/>
  <c r="F2422" i="2" l="1"/>
  <c r="G2422" i="2"/>
  <c r="I2422" i="2" s="1"/>
  <c r="M2422" i="2" s="1"/>
  <c r="E2423" i="2" s="1"/>
  <c r="H2422" i="2" l="1"/>
  <c r="K2422" i="2" s="1"/>
  <c r="D2423" i="2" s="1"/>
  <c r="J2422" i="2"/>
  <c r="L2422" i="2" s="1"/>
  <c r="G2423" i="2" l="1"/>
  <c r="I2423" i="2" s="1"/>
  <c r="M2423" i="2" s="1"/>
  <c r="E2424" i="2" s="1"/>
  <c r="F2423" i="2"/>
  <c r="H2423" i="2" l="1"/>
  <c r="K2423" i="2" s="1"/>
  <c r="D2424" i="2" s="1"/>
  <c r="J2423" i="2"/>
  <c r="L2423" i="2" s="1"/>
  <c r="G2424" i="2" l="1"/>
  <c r="I2424" i="2" s="1"/>
  <c r="M2424" i="2" s="1"/>
  <c r="E2425" i="2" s="1"/>
  <c r="F2424" i="2"/>
  <c r="H2424" i="2" l="1"/>
  <c r="K2424" i="2" s="1"/>
  <c r="D2425" i="2" s="1"/>
  <c r="J2424" i="2"/>
  <c r="L2424" i="2" s="1"/>
  <c r="G2425" i="2" l="1"/>
  <c r="I2425" i="2" s="1"/>
  <c r="M2425" i="2" s="1"/>
  <c r="E2426" i="2" s="1"/>
  <c r="F2425" i="2"/>
  <c r="H2425" i="2" l="1"/>
  <c r="K2425" i="2" s="1"/>
  <c r="D2426" i="2" s="1"/>
  <c r="J2425" i="2"/>
  <c r="L2425" i="2" s="1"/>
  <c r="F2426" i="2" l="1"/>
  <c r="G2426" i="2"/>
  <c r="I2426" i="2" s="1"/>
  <c r="M2426" i="2" s="1"/>
  <c r="E2427" i="2" s="1"/>
  <c r="J2426" i="2" l="1"/>
  <c r="L2426" i="2" s="1"/>
  <c r="H2426" i="2"/>
  <c r="K2426" i="2" s="1"/>
  <c r="D2427" i="2" l="1"/>
  <c r="G2427" i="2" l="1"/>
  <c r="I2427" i="2" s="1"/>
  <c r="M2427" i="2" s="1"/>
  <c r="E2428" i="2" s="1"/>
  <c r="F2427" i="2"/>
  <c r="H2427" i="2" l="1"/>
  <c r="K2427" i="2" s="1"/>
  <c r="D2428" i="2" s="1"/>
  <c r="J2427" i="2"/>
  <c r="L2427" i="2" s="1"/>
  <c r="F2428" i="2" l="1"/>
  <c r="G2428" i="2"/>
  <c r="I2428" i="2" s="1"/>
  <c r="M2428" i="2" s="1"/>
  <c r="E2429" i="2" s="1"/>
  <c r="J2428" i="2" l="1"/>
  <c r="L2428" i="2" s="1"/>
  <c r="H2428" i="2"/>
  <c r="K2428" i="2" s="1"/>
  <c r="D2429" i="2" l="1"/>
  <c r="G2429" i="2" l="1"/>
  <c r="I2429" i="2" s="1"/>
  <c r="M2429" i="2" s="1"/>
  <c r="E2430" i="2" s="1"/>
  <c r="F2429" i="2"/>
  <c r="J2429" i="2" l="1"/>
  <c r="L2429" i="2" s="1"/>
  <c r="H2429" i="2"/>
  <c r="K2429" i="2" s="1"/>
  <c r="D2430" i="2" l="1"/>
  <c r="F2430" i="2" l="1"/>
  <c r="G2430" i="2"/>
  <c r="I2430" i="2" s="1"/>
  <c r="M2430" i="2" s="1"/>
  <c r="E2431" i="2" s="1"/>
  <c r="H2430" i="2" l="1"/>
  <c r="K2430" i="2" s="1"/>
  <c r="D2431" i="2" s="1"/>
  <c r="J2430" i="2"/>
  <c r="L2430" i="2" s="1"/>
  <c r="G2431" i="2" l="1"/>
  <c r="I2431" i="2" s="1"/>
  <c r="M2431" i="2" s="1"/>
  <c r="E2432" i="2" s="1"/>
  <c r="F2431" i="2"/>
  <c r="J2431" i="2" l="1"/>
  <c r="L2431" i="2" s="1"/>
  <c r="H2431" i="2"/>
  <c r="K2431" i="2" s="1"/>
  <c r="D2432" i="2" l="1"/>
  <c r="G2432" i="2" l="1"/>
  <c r="I2432" i="2" s="1"/>
  <c r="M2432" i="2" s="1"/>
  <c r="E2433" i="2" s="1"/>
  <c r="F2432" i="2"/>
  <c r="J2432" i="2" l="1"/>
  <c r="L2432" i="2" s="1"/>
  <c r="H2432" i="2"/>
  <c r="K2432" i="2" s="1"/>
  <c r="D2433" i="2" l="1"/>
  <c r="G2433" i="2" l="1"/>
  <c r="I2433" i="2" s="1"/>
  <c r="M2433" i="2" s="1"/>
  <c r="E2434" i="2" s="1"/>
  <c r="F2433" i="2"/>
  <c r="J2433" i="2" l="1"/>
  <c r="L2433" i="2" s="1"/>
  <c r="H2433" i="2"/>
  <c r="K2433" i="2" s="1"/>
  <c r="D2434" i="2" l="1"/>
  <c r="F2434" i="2" l="1"/>
  <c r="G2434" i="2"/>
  <c r="I2434" i="2" s="1"/>
  <c r="M2434" i="2" s="1"/>
  <c r="E2435" i="2" s="1"/>
  <c r="H2434" i="2" l="1"/>
  <c r="K2434" i="2" s="1"/>
  <c r="D2435" i="2" s="1"/>
  <c r="J2434" i="2"/>
  <c r="L2434" i="2" s="1"/>
  <c r="G2435" i="2" l="1"/>
  <c r="I2435" i="2" s="1"/>
  <c r="M2435" i="2" s="1"/>
  <c r="E2436" i="2" s="1"/>
  <c r="F2435" i="2"/>
  <c r="J2435" i="2" l="1"/>
  <c r="L2435" i="2" s="1"/>
  <c r="H2435" i="2"/>
  <c r="K2435" i="2" s="1"/>
  <c r="D2436" i="2" l="1"/>
  <c r="G2436" i="2" l="1"/>
  <c r="I2436" i="2" s="1"/>
  <c r="M2436" i="2" s="1"/>
  <c r="E2437" i="2" s="1"/>
  <c r="F2436" i="2"/>
  <c r="J2436" i="2" l="1"/>
  <c r="L2436" i="2" s="1"/>
  <c r="H2436" i="2"/>
  <c r="K2436" i="2" s="1"/>
  <c r="D2437" i="2" l="1"/>
  <c r="G2437" i="2" l="1"/>
  <c r="I2437" i="2" s="1"/>
  <c r="M2437" i="2" s="1"/>
  <c r="E2438" i="2" s="1"/>
  <c r="F2437" i="2"/>
  <c r="H2437" i="2" l="1"/>
  <c r="K2437" i="2" s="1"/>
  <c r="D2438" i="2" s="1"/>
  <c r="J2437" i="2"/>
  <c r="L2437" i="2" s="1"/>
  <c r="G2438" i="2" l="1"/>
  <c r="I2438" i="2" s="1"/>
  <c r="M2438" i="2" s="1"/>
  <c r="E2439" i="2" s="1"/>
  <c r="F2438" i="2"/>
  <c r="J2438" i="2" l="1"/>
  <c r="L2438" i="2" s="1"/>
  <c r="H2438" i="2"/>
  <c r="K2438" i="2" s="1"/>
  <c r="D2439" i="2" l="1"/>
  <c r="G2439" i="2" l="1"/>
  <c r="I2439" i="2" s="1"/>
  <c r="M2439" i="2" s="1"/>
  <c r="E2440" i="2" s="1"/>
  <c r="F2439" i="2"/>
  <c r="J2439" i="2" l="1"/>
  <c r="L2439" i="2" s="1"/>
  <c r="H2439" i="2"/>
  <c r="K2439" i="2" s="1"/>
  <c r="D2440" i="2" l="1"/>
  <c r="G2440" i="2" l="1"/>
  <c r="I2440" i="2" s="1"/>
  <c r="M2440" i="2" s="1"/>
  <c r="E2441" i="2" s="1"/>
  <c r="F2440" i="2"/>
  <c r="H2440" i="2" l="1"/>
  <c r="K2440" i="2" s="1"/>
  <c r="D2441" i="2" s="1"/>
  <c r="J2440" i="2"/>
  <c r="L2440" i="2" s="1"/>
  <c r="G2441" i="2" l="1"/>
  <c r="I2441" i="2" s="1"/>
  <c r="M2441" i="2" s="1"/>
  <c r="E2442" i="2" s="1"/>
  <c r="F2441" i="2"/>
  <c r="J2441" i="2" l="1"/>
  <c r="L2441" i="2" s="1"/>
  <c r="H2441" i="2"/>
  <c r="K2441" i="2" s="1"/>
  <c r="D2442" i="2" l="1"/>
  <c r="F2442" i="2" l="1"/>
  <c r="G2442" i="2"/>
  <c r="I2442" i="2" s="1"/>
  <c r="M2442" i="2" s="1"/>
  <c r="E2443" i="2" s="1"/>
  <c r="J2442" i="2" l="1"/>
  <c r="L2442" i="2" s="1"/>
  <c r="H2442" i="2"/>
  <c r="K2442" i="2" s="1"/>
  <c r="D2443" i="2" l="1"/>
  <c r="G2443" i="2" l="1"/>
  <c r="I2443" i="2" s="1"/>
  <c r="M2443" i="2" s="1"/>
  <c r="E2444" i="2" s="1"/>
  <c r="F2443" i="2"/>
  <c r="J2443" i="2" l="1"/>
  <c r="L2443" i="2" s="1"/>
  <c r="H2443" i="2"/>
  <c r="K2443" i="2" s="1"/>
  <c r="D2444" i="2" l="1"/>
  <c r="G2444" i="2" l="1"/>
  <c r="I2444" i="2" s="1"/>
  <c r="M2444" i="2" s="1"/>
  <c r="E2445" i="2" s="1"/>
  <c r="F2444" i="2"/>
  <c r="J2444" i="2" l="1"/>
  <c r="L2444" i="2" s="1"/>
  <c r="H2444" i="2"/>
  <c r="K2444" i="2" s="1"/>
  <c r="D2445" i="2" l="1"/>
  <c r="G2445" i="2" l="1"/>
  <c r="I2445" i="2" s="1"/>
  <c r="M2445" i="2" s="1"/>
  <c r="E2446" i="2" s="1"/>
  <c r="F2445" i="2"/>
  <c r="H2445" i="2" l="1"/>
  <c r="K2445" i="2" s="1"/>
  <c r="D2446" i="2" s="1"/>
  <c r="J2445" i="2"/>
  <c r="L2445" i="2" s="1"/>
  <c r="F2446" i="2" l="1"/>
  <c r="G2446" i="2"/>
  <c r="I2446" i="2" s="1"/>
  <c r="M2446" i="2" s="1"/>
  <c r="E2447" i="2" s="1"/>
  <c r="J2446" i="2" l="1"/>
  <c r="L2446" i="2" s="1"/>
  <c r="H2446" i="2"/>
  <c r="K2446" i="2" s="1"/>
  <c r="D2447" i="2" l="1"/>
  <c r="G2447" i="2" l="1"/>
  <c r="I2447" i="2" s="1"/>
  <c r="M2447" i="2" s="1"/>
  <c r="E2448" i="2" s="1"/>
  <c r="F2447" i="2"/>
  <c r="H2447" i="2" l="1"/>
  <c r="K2447" i="2" s="1"/>
  <c r="D2448" i="2" s="1"/>
  <c r="J2447" i="2"/>
  <c r="L2447" i="2" s="1"/>
  <c r="G2448" i="2" l="1"/>
  <c r="I2448" i="2" s="1"/>
  <c r="M2448" i="2" s="1"/>
  <c r="E2449" i="2" s="1"/>
  <c r="F2448" i="2"/>
  <c r="J2448" i="2" l="1"/>
  <c r="L2448" i="2" s="1"/>
  <c r="H2448" i="2"/>
  <c r="K2448" i="2" s="1"/>
  <c r="D2449" i="2" l="1"/>
  <c r="G2449" i="2" l="1"/>
  <c r="I2449" i="2" s="1"/>
  <c r="M2449" i="2" s="1"/>
  <c r="E2450" i="2" s="1"/>
  <c r="F2449" i="2"/>
  <c r="J2449" i="2" l="1"/>
  <c r="L2449" i="2" s="1"/>
  <c r="H2449" i="2"/>
  <c r="K2449" i="2" s="1"/>
  <c r="D2450" i="2" s="1"/>
  <c r="F2450" i="2" l="1"/>
  <c r="G2450" i="2"/>
  <c r="I2450" i="2" s="1"/>
  <c r="M2450" i="2" s="1"/>
  <c r="E2451" i="2" s="1"/>
  <c r="J2450" i="2" l="1"/>
  <c r="L2450" i="2" s="1"/>
  <c r="H2450" i="2"/>
  <c r="K2450" i="2" s="1"/>
  <c r="D2451" i="2" l="1"/>
  <c r="G2451" i="2" l="1"/>
  <c r="I2451" i="2" s="1"/>
  <c r="M2451" i="2" s="1"/>
  <c r="E2452" i="2" s="1"/>
  <c r="F2451" i="2"/>
  <c r="J2451" i="2" l="1"/>
  <c r="L2451" i="2" s="1"/>
  <c r="H2451" i="2"/>
  <c r="K2451" i="2" s="1"/>
  <c r="D2452" i="2" l="1"/>
  <c r="G2452" i="2" l="1"/>
  <c r="I2452" i="2" s="1"/>
  <c r="M2452" i="2" s="1"/>
  <c r="E2453" i="2" s="1"/>
  <c r="F2452" i="2"/>
  <c r="H2452" i="2" l="1"/>
  <c r="K2452" i="2" s="1"/>
  <c r="D2453" i="2" s="1"/>
  <c r="J2452" i="2"/>
  <c r="L2452" i="2" s="1"/>
  <c r="G2453" i="2" l="1"/>
  <c r="I2453" i="2" s="1"/>
  <c r="M2453" i="2" s="1"/>
  <c r="E2454" i="2" s="1"/>
  <c r="F2453" i="2"/>
  <c r="J2453" i="2" l="1"/>
  <c r="L2453" i="2" s="1"/>
  <c r="H2453" i="2"/>
  <c r="K2453" i="2" s="1"/>
  <c r="D2454" i="2" l="1"/>
  <c r="F2454" i="2" l="1"/>
  <c r="G2454" i="2"/>
  <c r="I2454" i="2" s="1"/>
  <c r="M2454" i="2" s="1"/>
  <c r="E2455" i="2" s="1"/>
  <c r="J2454" i="2" l="1"/>
  <c r="L2454" i="2" s="1"/>
  <c r="H2454" i="2"/>
  <c r="K2454" i="2" s="1"/>
  <c r="D2455" i="2" l="1"/>
  <c r="G2455" i="2" l="1"/>
  <c r="I2455" i="2" s="1"/>
  <c r="M2455" i="2" s="1"/>
  <c r="E2456" i="2" s="1"/>
  <c r="F2455" i="2"/>
  <c r="J2455" i="2" l="1"/>
  <c r="L2455" i="2" s="1"/>
  <c r="H2455" i="2"/>
  <c r="K2455" i="2" s="1"/>
  <c r="D2456" i="2" l="1"/>
  <c r="G2456" i="2" l="1"/>
  <c r="I2456" i="2" s="1"/>
  <c r="M2456" i="2" s="1"/>
  <c r="E2457" i="2" s="1"/>
  <c r="F2456" i="2"/>
  <c r="H2456" i="2" l="1"/>
  <c r="K2456" i="2" s="1"/>
  <c r="D2457" i="2" s="1"/>
  <c r="J2456" i="2"/>
  <c r="L2456" i="2" s="1"/>
  <c r="G2457" i="2" l="1"/>
  <c r="I2457" i="2" s="1"/>
  <c r="M2457" i="2" s="1"/>
  <c r="E2458" i="2" s="1"/>
  <c r="F2457" i="2"/>
  <c r="H2457" i="2" l="1"/>
  <c r="K2457" i="2" s="1"/>
  <c r="D2458" i="2" s="1"/>
  <c r="J2457" i="2"/>
  <c r="L2457" i="2" s="1"/>
  <c r="F2458" i="2" l="1"/>
  <c r="G2458" i="2"/>
  <c r="I2458" i="2" s="1"/>
  <c r="M2458" i="2" s="1"/>
  <c r="E2459" i="2" s="1"/>
  <c r="J2458" i="2" l="1"/>
  <c r="L2458" i="2" s="1"/>
  <c r="H2458" i="2"/>
  <c r="K2458" i="2" s="1"/>
  <c r="D2459" i="2" l="1"/>
  <c r="G2459" i="2" l="1"/>
  <c r="I2459" i="2" s="1"/>
  <c r="M2459" i="2" s="1"/>
  <c r="E2460" i="2" s="1"/>
  <c r="F2459" i="2"/>
  <c r="J2459" i="2" l="1"/>
  <c r="L2459" i="2" s="1"/>
  <c r="H2459" i="2"/>
  <c r="K2459" i="2" s="1"/>
  <c r="D2460" i="2" l="1"/>
  <c r="G2460" i="2" l="1"/>
  <c r="I2460" i="2" s="1"/>
  <c r="M2460" i="2" s="1"/>
  <c r="E2461" i="2" s="1"/>
  <c r="F2460" i="2"/>
  <c r="J2460" i="2" l="1"/>
  <c r="L2460" i="2" s="1"/>
  <c r="H2460" i="2"/>
  <c r="K2460" i="2" s="1"/>
  <c r="D2461" i="2" l="1"/>
  <c r="G2461" i="2" l="1"/>
  <c r="I2461" i="2" s="1"/>
  <c r="M2461" i="2" s="1"/>
  <c r="E2462" i="2" s="1"/>
  <c r="F2461" i="2"/>
  <c r="J2461" i="2" l="1"/>
  <c r="L2461" i="2" s="1"/>
  <c r="H2461" i="2"/>
  <c r="K2461" i="2" s="1"/>
  <c r="D2462" i="2" l="1"/>
  <c r="F2462" i="2" l="1"/>
  <c r="G2462" i="2"/>
  <c r="I2462" i="2" s="1"/>
  <c r="M2462" i="2" s="1"/>
  <c r="E2463" i="2" s="1"/>
  <c r="J2462" i="2" l="1"/>
  <c r="L2462" i="2" s="1"/>
  <c r="H2462" i="2"/>
  <c r="K2462" i="2" s="1"/>
  <c r="D2463" i="2" l="1"/>
  <c r="G2463" i="2" l="1"/>
  <c r="I2463" i="2" s="1"/>
  <c r="M2463" i="2" s="1"/>
  <c r="E2464" i="2" s="1"/>
  <c r="F2463" i="2"/>
  <c r="J2463" i="2" l="1"/>
  <c r="L2463" i="2" s="1"/>
  <c r="H2463" i="2"/>
  <c r="K2463" i="2" s="1"/>
  <c r="D2464" i="2" l="1"/>
  <c r="G2464" i="2" l="1"/>
  <c r="I2464" i="2" s="1"/>
  <c r="M2464" i="2" s="1"/>
  <c r="E2465" i="2" s="1"/>
  <c r="F2464" i="2"/>
  <c r="J2464" i="2" l="1"/>
  <c r="L2464" i="2" s="1"/>
  <c r="H2464" i="2"/>
  <c r="K2464" i="2" s="1"/>
  <c r="D2465" i="2" l="1"/>
  <c r="G2465" i="2" l="1"/>
  <c r="I2465" i="2" s="1"/>
  <c r="M2465" i="2" s="1"/>
  <c r="E2466" i="2" s="1"/>
  <c r="F2465" i="2"/>
  <c r="J2465" i="2" l="1"/>
  <c r="L2465" i="2" s="1"/>
  <c r="H2465" i="2"/>
  <c r="K2465" i="2" s="1"/>
  <c r="D2466" i="2" l="1"/>
  <c r="F2466" i="2" l="1"/>
  <c r="G2466" i="2"/>
  <c r="I2466" i="2" s="1"/>
  <c r="M2466" i="2" s="1"/>
  <c r="E2467" i="2" s="1"/>
  <c r="J2466" i="2" l="1"/>
  <c r="L2466" i="2" s="1"/>
  <c r="H2466" i="2"/>
  <c r="K2466" i="2" s="1"/>
  <c r="D2467" i="2" l="1"/>
  <c r="G2467" i="2" l="1"/>
  <c r="I2467" i="2" s="1"/>
  <c r="M2467" i="2" s="1"/>
  <c r="E2468" i="2" s="1"/>
  <c r="F2467" i="2"/>
  <c r="J2467" i="2" l="1"/>
  <c r="L2467" i="2" s="1"/>
  <c r="H2467" i="2"/>
  <c r="K2467" i="2" s="1"/>
  <c r="D2468" i="2" l="1"/>
  <c r="G2468" i="2" l="1"/>
  <c r="I2468" i="2" s="1"/>
  <c r="M2468" i="2" s="1"/>
  <c r="E2469" i="2" s="1"/>
  <c r="F2468" i="2"/>
  <c r="J2468" i="2" l="1"/>
  <c r="L2468" i="2" s="1"/>
  <c r="H2468" i="2"/>
  <c r="K2468" i="2" s="1"/>
  <c r="D2469" i="2" l="1"/>
  <c r="G2469" i="2" l="1"/>
  <c r="I2469" i="2" s="1"/>
  <c r="M2469" i="2" s="1"/>
  <c r="E2470" i="2" s="1"/>
  <c r="F2469" i="2"/>
  <c r="J2469" i="2" l="1"/>
  <c r="L2469" i="2" s="1"/>
  <c r="H2469" i="2"/>
  <c r="K2469" i="2" s="1"/>
  <c r="D2470" i="2" l="1"/>
  <c r="F2470" i="2" l="1"/>
  <c r="G2470" i="2"/>
  <c r="I2470" i="2" s="1"/>
  <c r="M2470" i="2" s="1"/>
  <c r="E2471" i="2" s="1"/>
  <c r="J2470" i="2" l="1"/>
  <c r="L2470" i="2" s="1"/>
  <c r="H2470" i="2"/>
  <c r="K2470" i="2" s="1"/>
  <c r="D2471" i="2" l="1"/>
  <c r="G2471" i="2" l="1"/>
  <c r="I2471" i="2" s="1"/>
  <c r="M2471" i="2" s="1"/>
  <c r="E2472" i="2" s="1"/>
  <c r="F2471" i="2"/>
  <c r="J2471" i="2" l="1"/>
  <c r="L2471" i="2" s="1"/>
  <c r="H2471" i="2"/>
  <c r="K2471" i="2" s="1"/>
  <c r="D2472" i="2" l="1"/>
  <c r="G2472" i="2" l="1"/>
  <c r="I2472" i="2" s="1"/>
  <c r="M2472" i="2" s="1"/>
  <c r="E2473" i="2" s="1"/>
  <c r="F2472" i="2"/>
  <c r="J2472" i="2" l="1"/>
  <c r="L2472" i="2" s="1"/>
  <c r="H2472" i="2"/>
  <c r="K2472" i="2" s="1"/>
  <c r="D2473" i="2" l="1"/>
  <c r="G2473" i="2" l="1"/>
  <c r="I2473" i="2" s="1"/>
  <c r="M2473" i="2" s="1"/>
  <c r="E2474" i="2" s="1"/>
  <c r="F2473" i="2"/>
  <c r="J2473" i="2" l="1"/>
  <c r="L2473" i="2" s="1"/>
  <c r="H2473" i="2"/>
  <c r="K2473" i="2" s="1"/>
  <c r="D2474" i="2" l="1"/>
  <c r="G2474" i="2" l="1"/>
  <c r="I2474" i="2" s="1"/>
  <c r="M2474" i="2" s="1"/>
  <c r="E2475" i="2" s="1"/>
  <c r="F2474" i="2"/>
  <c r="J2474" i="2" l="1"/>
  <c r="L2474" i="2" s="1"/>
  <c r="H2474" i="2"/>
  <c r="K2474" i="2" s="1"/>
  <c r="D2475" i="2" l="1"/>
  <c r="G2475" i="2" l="1"/>
  <c r="I2475" i="2" s="1"/>
  <c r="M2475" i="2" s="1"/>
  <c r="E2476" i="2" s="1"/>
  <c r="F2475" i="2"/>
  <c r="J2475" i="2" l="1"/>
  <c r="L2475" i="2" s="1"/>
  <c r="H2475" i="2"/>
  <c r="K2475" i="2" s="1"/>
  <c r="D2476" i="2" l="1"/>
  <c r="G2476" i="2" l="1"/>
  <c r="I2476" i="2" s="1"/>
  <c r="M2476" i="2" s="1"/>
  <c r="E2477" i="2" s="1"/>
  <c r="F2476" i="2"/>
  <c r="J2476" i="2" l="1"/>
  <c r="L2476" i="2" s="1"/>
  <c r="H2476" i="2"/>
  <c r="K2476" i="2" s="1"/>
  <c r="D2477" i="2" l="1"/>
  <c r="F2477" i="2" l="1"/>
  <c r="G2477" i="2"/>
  <c r="I2477" i="2" s="1"/>
  <c r="M2477" i="2" s="1"/>
  <c r="E2478" i="2" s="1"/>
  <c r="H2477" i="2" l="1"/>
  <c r="K2477" i="2" s="1"/>
  <c r="J2477" i="2"/>
  <c r="L2477" i="2" s="1"/>
  <c r="D2478" i="2" l="1"/>
  <c r="F2478" i="2" l="1"/>
  <c r="G2478" i="2"/>
  <c r="I2478" i="2" s="1"/>
  <c r="M2478" i="2" s="1"/>
  <c r="E2479" i="2" s="1"/>
  <c r="H2478" i="2" l="1"/>
  <c r="K2478" i="2" s="1"/>
  <c r="J2478" i="2"/>
  <c r="L2478" i="2" s="1"/>
  <c r="D2479" i="2" l="1"/>
  <c r="G2479" i="2" l="1"/>
  <c r="I2479" i="2" s="1"/>
  <c r="M2479" i="2" s="1"/>
  <c r="E2480" i="2" s="1"/>
  <c r="F2479" i="2"/>
  <c r="J2479" i="2" l="1"/>
  <c r="L2479" i="2" s="1"/>
  <c r="H2479" i="2"/>
  <c r="K2479" i="2" s="1"/>
  <c r="D2480" i="2" s="1"/>
  <c r="F2480" i="2" l="1"/>
  <c r="G2480" i="2"/>
  <c r="I2480" i="2" s="1"/>
  <c r="M2480" i="2" s="1"/>
  <c r="E2481" i="2" s="1"/>
  <c r="H2480" i="2" l="1"/>
  <c r="K2480" i="2" s="1"/>
  <c r="J2480" i="2"/>
  <c r="L2480" i="2" s="1"/>
  <c r="D2481" i="2" l="1"/>
  <c r="G2481" i="2" l="1"/>
  <c r="I2481" i="2" s="1"/>
  <c r="M2481" i="2" s="1"/>
  <c r="E2482" i="2" s="1"/>
  <c r="F2481" i="2"/>
  <c r="J2481" i="2" l="1"/>
  <c r="L2481" i="2" s="1"/>
  <c r="H2481" i="2"/>
  <c r="K2481" i="2" s="1"/>
  <c r="D2482" i="2" s="1"/>
  <c r="F2482" i="2" l="1"/>
  <c r="G2482" i="2"/>
  <c r="I2482" i="2" s="1"/>
  <c r="M2482" i="2" s="1"/>
  <c r="E2483" i="2" s="1"/>
  <c r="H2482" i="2" l="1"/>
  <c r="K2482" i="2" s="1"/>
  <c r="D2483" i="2" s="1"/>
  <c r="J2482" i="2"/>
  <c r="L2482" i="2" s="1"/>
  <c r="G2483" i="2" l="1"/>
  <c r="I2483" i="2" s="1"/>
  <c r="M2483" i="2" s="1"/>
  <c r="E2484" i="2" s="1"/>
  <c r="F2483" i="2"/>
  <c r="J2483" i="2" l="1"/>
  <c r="L2483" i="2" s="1"/>
  <c r="H2483" i="2"/>
  <c r="K2483" i="2" s="1"/>
  <c r="D2484" i="2" l="1"/>
  <c r="G2484" i="2" l="1"/>
  <c r="I2484" i="2" s="1"/>
  <c r="M2484" i="2" s="1"/>
  <c r="E2485" i="2" s="1"/>
  <c r="F2484" i="2"/>
  <c r="J2484" i="2" l="1"/>
  <c r="L2484" i="2" s="1"/>
  <c r="H2484" i="2"/>
  <c r="K2484" i="2" s="1"/>
  <c r="D2485" i="2" l="1"/>
  <c r="G2485" i="2" l="1"/>
  <c r="I2485" i="2" s="1"/>
  <c r="M2485" i="2" s="1"/>
  <c r="E2486" i="2" s="1"/>
  <c r="F2485" i="2"/>
  <c r="H2485" i="2" l="1"/>
  <c r="K2485" i="2" s="1"/>
  <c r="D2486" i="2" s="1"/>
  <c r="J2485" i="2"/>
  <c r="L2485" i="2" s="1"/>
  <c r="F2486" i="2" l="1"/>
  <c r="G2486" i="2"/>
  <c r="I2486" i="2" s="1"/>
  <c r="M2486" i="2" s="1"/>
  <c r="E2487" i="2" s="1"/>
  <c r="H2486" i="2" l="1"/>
  <c r="K2486" i="2" s="1"/>
  <c r="D2487" i="2" s="1"/>
  <c r="J2486" i="2"/>
  <c r="L2486" i="2" s="1"/>
  <c r="G2487" i="2" l="1"/>
  <c r="I2487" i="2" s="1"/>
  <c r="M2487" i="2" s="1"/>
  <c r="E2488" i="2" s="1"/>
  <c r="F2487" i="2"/>
  <c r="J2487" i="2" l="1"/>
  <c r="L2487" i="2" s="1"/>
  <c r="H2487" i="2"/>
  <c r="K2487" i="2" s="1"/>
  <c r="D2488" i="2" l="1"/>
  <c r="G2488" i="2" l="1"/>
  <c r="I2488" i="2" s="1"/>
  <c r="M2488" i="2" s="1"/>
  <c r="E2489" i="2" s="1"/>
  <c r="F2488" i="2"/>
  <c r="J2488" i="2" l="1"/>
  <c r="L2488" i="2" s="1"/>
  <c r="H2488" i="2"/>
  <c r="K2488" i="2" s="1"/>
  <c r="D2489" i="2" l="1"/>
  <c r="G2489" i="2" l="1"/>
  <c r="I2489" i="2" s="1"/>
  <c r="M2489" i="2" s="1"/>
  <c r="E2490" i="2" s="1"/>
  <c r="F2489" i="2"/>
  <c r="J2489" i="2" l="1"/>
  <c r="L2489" i="2" s="1"/>
  <c r="H2489" i="2"/>
  <c r="K2489" i="2" s="1"/>
  <c r="D2490" i="2" l="1"/>
  <c r="F2490" i="2" l="1"/>
  <c r="G2490" i="2"/>
  <c r="I2490" i="2" s="1"/>
  <c r="M2490" i="2" s="1"/>
  <c r="E2491" i="2" s="1"/>
  <c r="J2490" i="2" l="1"/>
  <c r="L2490" i="2" s="1"/>
  <c r="H2490" i="2"/>
  <c r="K2490" i="2" s="1"/>
  <c r="D2491" i="2" l="1"/>
  <c r="G2491" i="2" l="1"/>
  <c r="I2491" i="2" s="1"/>
  <c r="M2491" i="2" s="1"/>
  <c r="E2492" i="2" s="1"/>
  <c r="F2491" i="2"/>
  <c r="J2491" i="2" l="1"/>
  <c r="L2491" i="2" s="1"/>
  <c r="H2491" i="2"/>
  <c r="K2491" i="2" s="1"/>
  <c r="D2492" i="2" l="1"/>
  <c r="G2492" i="2" l="1"/>
  <c r="I2492" i="2" s="1"/>
  <c r="M2492" i="2" s="1"/>
  <c r="E2493" i="2" s="1"/>
  <c r="F2492" i="2"/>
  <c r="H2492" i="2" l="1"/>
  <c r="K2492" i="2" s="1"/>
  <c r="D2493" i="2" s="1"/>
  <c r="J2492" i="2"/>
  <c r="L2492" i="2" s="1"/>
  <c r="G2493" i="2" l="1"/>
  <c r="I2493" i="2" s="1"/>
  <c r="M2493" i="2" s="1"/>
  <c r="E2494" i="2" s="1"/>
  <c r="F2493" i="2"/>
  <c r="J2493" i="2" l="1"/>
  <c r="L2493" i="2" s="1"/>
  <c r="H2493" i="2"/>
  <c r="K2493" i="2" s="1"/>
  <c r="D2494" i="2" l="1"/>
  <c r="F2494" i="2" l="1"/>
  <c r="G2494" i="2"/>
  <c r="I2494" i="2" s="1"/>
  <c r="M2494" i="2" s="1"/>
  <c r="E2495" i="2" s="1"/>
  <c r="J2494" i="2" l="1"/>
  <c r="L2494" i="2" s="1"/>
  <c r="H2494" i="2"/>
  <c r="K2494" i="2" s="1"/>
  <c r="D2495" i="2" l="1"/>
  <c r="G2495" i="2" l="1"/>
  <c r="I2495" i="2" s="1"/>
  <c r="M2495" i="2" s="1"/>
  <c r="E2496" i="2" s="1"/>
  <c r="F2495" i="2"/>
  <c r="J2495" i="2" l="1"/>
  <c r="L2495" i="2" s="1"/>
  <c r="H2495" i="2"/>
  <c r="K2495" i="2" s="1"/>
  <c r="D2496" i="2" l="1"/>
  <c r="G2496" i="2" l="1"/>
  <c r="I2496" i="2" s="1"/>
  <c r="M2496" i="2" s="1"/>
  <c r="E2497" i="2" s="1"/>
  <c r="F2496" i="2"/>
  <c r="H2496" i="2" l="1"/>
  <c r="K2496" i="2" s="1"/>
  <c r="D2497" i="2" s="1"/>
  <c r="J2496" i="2"/>
  <c r="L2496" i="2" s="1"/>
  <c r="G2497" i="2" l="1"/>
  <c r="I2497" i="2" s="1"/>
  <c r="M2497" i="2" s="1"/>
  <c r="E2498" i="2" s="1"/>
  <c r="F2497" i="2"/>
  <c r="J2497" i="2" l="1"/>
  <c r="L2497" i="2" s="1"/>
  <c r="H2497" i="2"/>
  <c r="K2497" i="2" s="1"/>
  <c r="D2498" i="2" l="1"/>
  <c r="F2498" i="2" l="1"/>
  <c r="G2498" i="2"/>
  <c r="I2498" i="2" s="1"/>
  <c r="M2498" i="2" s="1"/>
  <c r="E2499" i="2" s="1"/>
  <c r="J2498" i="2" l="1"/>
  <c r="L2498" i="2" s="1"/>
  <c r="H2498" i="2"/>
  <c r="K2498" i="2" s="1"/>
  <c r="D2499" i="2" l="1"/>
  <c r="G2499" i="2" l="1"/>
  <c r="I2499" i="2" s="1"/>
  <c r="M2499" i="2" s="1"/>
  <c r="E2500" i="2" s="1"/>
  <c r="F2499" i="2"/>
  <c r="H2499" i="2" l="1"/>
  <c r="K2499" i="2" s="1"/>
  <c r="D2500" i="2" s="1"/>
  <c r="J2499" i="2"/>
  <c r="L2499" i="2" s="1"/>
  <c r="G2500" i="2" l="1"/>
  <c r="I2500" i="2" s="1"/>
  <c r="M2500" i="2" s="1"/>
  <c r="E2501" i="2" s="1"/>
  <c r="F2500" i="2"/>
  <c r="J2500" i="2" l="1"/>
  <c r="L2500" i="2" s="1"/>
  <c r="H2500" i="2"/>
  <c r="K2500" i="2" s="1"/>
  <c r="D2501" i="2" l="1"/>
  <c r="G2501" i="2" l="1"/>
  <c r="I2501" i="2" s="1"/>
  <c r="M2501" i="2" s="1"/>
  <c r="E2502" i="2" s="1"/>
  <c r="F2501" i="2"/>
  <c r="J2501" i="2" l="1"/>
  <c r="L2501" i="2" s="1"/>
  <c r="H2501" i="2"/>
  <c r="K2501" i="2" s="1"/>
  <c r="D2502" i="2" l="1"/>
  <c r="G2502" i="2" l="1"/>
  <c r="I2502" i="2" s="1"/>
  <c r="M2502" i="2" s="1"/>
  <c r="E2503" i="2" s="1"/>
  <c r="F2502" i="2"/>
  <c r="J2502" i="2" l="1"/>
  <c r="L2502" i="2" s="1"/>
  <c r="H2502" i="2"/>
  <c r="K2502" i="2" s="1"/>
  <c r="D2503" i="2" l="1"/>
  <c r="G2503" i="2" l="1"/>
  <c r="I2503" i="2" s="1"/>
  <c r="M2503" i="2" s="1"/>
  <c r="E2504" i="2" s="1"/>
  <c r="F2503" i="2"/>
  <c r="J2503" i="2" l="1"/>
  <c r="L2503" i="2" s="1"/>
  <c r="H2503" i="2"/>
  <c r="K2503" i="2" s="1"/>
  <c r="D2504" i="2" l="1"/>
  <c r="G2504" i="2" l="1"/>
  <c r="I2504" i="2" s="1"/>
  <c r="M2504" i="2" s="1"/>
  <c r="E2505" i="2" s="1"/>
  <c r="F2504" i="2"/>
  <c r="J2504" i="2" l="1"/>
  <c r="L2504" i="2" s="1"/>
  <c r="H2504" i="2"/>
  <c r="K2504" i="2" s="1"/>
  <c r="D2505" i="2" l="1"/>
  <c r="G2505" i="2" l="1"/>
  <c r="I2505" i="2" s="1"/>
  <c r="M2505" i="2" s="1"/>
  <c r="E2506" i="2" s="1"/>
  <c r="F2505" i="2"/>
  <c r="H2505" i="2" l="1"/>
  <c r="K2505" i="2" s="1"/>
  <c r="D2506" i="2" s="1"/>
  <c r="J2505" i="2"/>
  <c r="L2505" i="2" s="1"/>
  <c r="F2506" i="2" l="1"/>
  <c r="G2506" i="2"/>
  <c r="I2506" i="2" s="1"/>
  <c r="M2506" i="2" s="1"/>
  <c r="E2507" i="2" s="1"/>
  <c r="H2506" i="2" l="1"/>
  <c r="K2506" i="2" s="1"/>
  <c r="D2507" i="2" s="1"/>
  <c r="J2506" i="2"/>
  <c r="L2506" i="2" s="1"/>
  <c r="G2507" i="2" l="1"/>
  <c r="I2507" i="2" s="1"/>
  <c r="M2507" i="2" s="1"/>
  <c r="E2508" i="2" s="1"/>
  <c r="F2507" i="2"/>
  <c r="J2507" i="2" l="1"/>
  <c r="L2507" i="2" s="1"/>
  <c r="H2507" i="2"/>
  <c r="K2507" i="2" s="1"/>
  <c r="D2508" i="2" l="1"/>
  <c r="G2508" i="2" l="1"/>
  <c r="I2508" i="2" s="1"/>
  <c r="M2508" i="2" s="1"/>
  <c r="E2509" i="2" s="1"/>
  <c r="F2508" i="2"/>
  <c r="J2508" i="2" l="1"/>
  <c r="L2508" i="2" s="1"/>
  <c r="H2508" i="2"/>
  <c r="K2508" i="2" s="1"/>
  <c r="D2509" i="2" l="1"/>
  <c r="G2509" i="2" l="1"/>
  <c r="I2509" i="2" s="1"/>
  <c r="M2509" i="2" s="1"/>
  <c r="E2510" i="2" s="1"/>
  <c r="F2509" i="2"/>
  <c r="J2509" i="2" l="1"/>
  <c r="L2509" i="2" s="1"/>
  <c r="H2509" i="2"/>
  <c r="K2509" i="2" s="1"/>
  <c r="D2510" i="2" l="1"/>
  <c r="F2510" i="2" l="1"/>
  <c r="G2510" i="2"/>
  <c r="I2510" i="2" s="1"/>
  <c r="M2510" i="2" s="1"/>
  <c r="E2511" i="2" s="1"/>
  <c r="J2510" i="2" l="1"/>
  <c r="L2510" i="2" s="1"/>
  <c r="H2510" i="2"/>
  <c r="K2510" i="2" s="1"/>
  <c r="D2511" i="2" l="1"/>
  <c r="G2511" i="2" l="1"/>
  <c r="I2511" i="2" s="1"/>
  <c r="M2511" i="2" s="1"/>
  <c r="E2512" i="2" s="1"/>
  <c r="F2511" i="2"/>
  <c r="J2511" i="2" l="1"/>
  <c r="L2511" i="2" s="1"/>
  <c r="H2511" i="2"/>
  <c r="K2511" i="2" s="1"/>
  <c r="D2512" i="2" l="1"/>
  <c r="F2512" i="2" l="1"/>
  <c r="G2512" i="2"/>
  <c r="I2512" i="2" s="1"/>
  <c r="M2512" i="2" s="1"/>
  <c r="E2513" i="2" s="1"/>
  <c r="H2512" i="2" l="1"/>
  <c r="K2512" i="2" s="1"/>
  <c r="D2513" i="2" s="1"/>
  <c r="J2512" i="2"/>
  <c r="L2512" i="2" s="1"/>
  <c r="F2513" i="2" l="1"/>
  <c r="G2513" i="2"/>
  <c r="I2513" i="2" s="1"/>
  <c r="M2513" i="2" s="1"/>
  <c r="E2514" i="2" s="1"/>
  <c r="J2513" i="2" l="1"/>
  <c r="L2513" i="2" s="1"/>
  <c r="H2513" i="2"/>
  <c r="K2513" i="2" s="1"/>
  <c r="D2514" i="2" l="1"/>
  <c r="F2514" i="2" l="1"/>
  <c r="G2514" i="2"/>
  <c r="I2514" i="2" s="1"/>
  <c r="M2514" i="2" s="1"/>
  <c r="E2515" i="2" s="1"/>
  <c r="J2514" i="2" l="1"/>
  <c r="L2514" i="2" s="1"/>
  <c r="H2514" i="2"/>
  <c r="K2514" i="2" s="1"/>
  <c r="D2515" i="2" s="1"/>
  <c r="G2515" i="2" l="1"/>
  <c r="I2515" i="2" s="1"/>
  <c r="M2515" i="2" s="1"/>
  <c r="E2516" i="2" s="1"/>
  <c r="F2515" i="2"/>
  <c r="H2515" i="2" l="1"/>
  <c r="K2515" i="2" s="1"/>
  <c r="D2516" i="2" s="1"/>
  <c r="J2515" i="2"/>
  <c r="L2515" i="2" s="1"/>
  <c r="G2516" i="2" l="1"/>
  <c r="I2516" i="2" s="1"/>
  <c r="M2516" i="2" s="1"/>
  <c r="E2517" i="2" s="1"/>
  <c r="F2516" i="2"/>
  <c r="J2516" i="2" l="1"/>
  <c r="L2516" i="2" s="1"/>
  <c r="H2516" i="2"/>
  <c r="K2516" i="2" s="1"/>
  <c r="D2517" i="2" l="1"/>
  <c r="G2517" i="2" l="1"/>
  <c r="I2517" i="2" s="1"/>
  <c r="M2517" i="2" s="1"/>
  <c r="E2518" i="2" s="1"/>
  <c r="F2517" i="2"/>
  <c r="J2517" i="2" l="1"/>
  <c r="L2517" i="2" s="1"/>
  <c r="H2517" i="2"/>
  <c r="K2517" i="2" s="1"/>
  <c r="D2518" i="2" l="1"/>
  <c r="F2518" i="2" l="1"/>
  <c r="G2518" i="2"/>
  <c r="I2518" i="2" s="1"/>
  <c r="M2518" i="2" s="1"/>
  <c r="E2519" i="2" s="1"/>
  <c r="J2518" i="2" l="1"/>
  <c r="L2518" i="2" s="1"/>
  <c r="H2518" i="2"/>
  <c r="K2518" i="2" s="1"/>
  <c r="D2519" i="2" l="1"/>
  <c r="G2519" i="2" l="1"/>
  <c r="I2519" i="2" s="1"/>
  <c r="M2519" i="2" s="1"/>
  <c r="E2520" i="2" s="1"/>
  <c r="F2519" i="2"/>
  <c r="J2519" i="2" l="1"/>
  <c r="L2519" i="2" s="1"/>
  <c r="H2519" i="2"/>
  <c r="K2519" i="2" s="1"/>
  <c r="D2520" i="2" l="1"/>
  <c r="G2520" i="2" l="1"/>
  <c r="I2520" i="2" s="1"/>
  <c r="M2520" i="2" s="1"/>
  <c r="E2521" i="2" s="1"/>
  <c r="F2520" i="2"/>
  <c r="J2520" i="2" l="1"/>
  <c r="L2520" i="2" s="1"/>
  <c r="H2520" i="2"/>
  <c r="K2520" i="2" s="1"/>
  <c r="D2521" i="2" l="1"/>
  <c r="F2521" i="2" l="1"/>
  <c r="G2521" i="2"/>
  <c r="I2521" i="2" s="1"/>
  <c r="M2521" i="2" s="1"/>
  <c r="E2522" i="2" s="1"/>
  <c r="J2521" i="2" l="1"/>
  <c r="L2521" i="2" s="1"/>
  <c r="H2521" i="2"/>
  <c r="K2521" i="2" s="1"/>
  <c r="D2522" i="2" l="1"/>
  <c r="G2522" i="2" l="1"/>
  <c r="I2522" i="2" s="1"/>
  <c r="M2522" i="2" s="1"/>
  <c r="E2523" i="2" s="1"/>
  <c r="F2522" i="2"/>
  <c r="J2522" i="2" l="1"/>
  <c r="L2522" i="2" s="1"/>
  <c r="H2522" i="2"/>
  <c r="K2522" i="2" s="1"/>
  <c r="D2523" i="2" l="1"/>
  <c r="G2523" i="2" l="1"/>
  <c r="I2523" i="2" s="1"/>
  <c r="M2523" i="2" s="1"/>
  <c r="E2524" i="2" s="1"/>
  <c r="F2523" i="2"/>
  <c r="J2523" i="2" l="1"/>
  <c r="L2523" i="2" s="1"/>
  <c r="H2523" i="2"/>
  <c r="K2523" i="2" s="1"/>
  <c r="D2524" i="2" l="1"/>
  <c r="G2524" i="2" l="1"/>
  <c r="I2524" i="2" s="1"/>
  <c r="M2524" i="2" s="1"/>
  <c r="E2525" i="2" s="1"/>
  <c r="F2524" i="2"/>
  <c r="J2524" i="2" l="1"/>
  <c r="L2524" i="2" s="1"/>
  <c r="H2524" i="2"/>
  <c r="K2524" i="2" s="1"/>
  <c r="D2525" i="2" l="1"/>
  <c r="G2525" i="2" l="1"/>
  <c r="I2525" i="2" s="1"/>
  <c r="M2525" i="2" s="1"/>
  <c r="E2526" i="2" s="1"/>
  <c r="F2525" i="2"/>
  <c r="H2525" i="2" l="1"/>
  <c r="K2525" i="2" s="1"/>
  <c r="D2526" i="2" s="1"/>
  <c r="J2525" i="2"/>
  <c r="L2525" i="2" s="1"/>
  <c r="F2526" i="2" l="1"/>
  <c r="G2526" i="2"/>
  <c r="I2526" i="2" s="1"/>
  <c r="M2526" i="2" s="1"/>
  <c r="E2527" i="2" s="1"/>
  <c r="J2526" i="2" l="1"/>
  <c r="L2526" i="2" s="1"/>
  <c r="H2526" i="2"/>
  <c r="K2526" i="2" s="1"/>
  <c r="D2527" i="2" l="1"/>
  <c r="G2527" i="2" l="1"/>
  <c r="I2527" i="2" s="1"/>
  <c r="M2527" i="2" s="1"/>
  <c r="E2528" i="2" s="1"/>
  <c r="F2527" i="2"/>
  <c r="H2527" i="2" l="1"/>
  <c r="K2527" i="2" s="1"/>
  <c r="D2528" i="2" s="1"/>
  <c r="J2527" i="2"/>
  <c r="L2527" i="2" s="1"/>
  <c r="G2528" i="2" l="1"/>
  <c r="I2528" i="2" s="1"/>
  <c r="M2528" i="2" s="1"/>
  <c r="E2529" i="2" s="1"/>
  <c r="F2528" i="2"/>
  <c r="J2528" i="2" l="1"/>
  <c r="L2528" i="2" s="1"/>
  <c r="H2528" i="2"/>
  <c r="K2528" i="2" s="1"/>
  <c r="D2529" i="2" l="1"/>
  <c r="G2529" i="2" l="1"/>
  <c r="I2529" i="2" s="1"/>
  <c r="M2529" i="2" s="1"/>
  <c r="E2530" i="2" s="1"/>
  <c r="F2529" i="2"/>
  <c r="J2529" i="2" l="1"/>
  <c r="L2529" i="2" s="1"/>
  <c r="H2529" i="2"/>
  <c r="K2529" i="2" s="1"/>
  <c r="D2530" i="2" l="1"/>
  <c r="F2530" i="2" l="1"/>
  <c r="G2530" i="2"/>
  <c r="I2530" i="2" s="1"/>
  <c r="M2530" i="2" s="1"/>
  <c r="E2531" i="2" s="1"/>
  <c r="H2530" i="2" l="1"/>
  <c r="K2530" i="2" s="1"/>
  <c r="D2531" i="2" s="1"/>
  <c r="J2530" i="2"/>
  <c r="L2530" i="2" s="1"/>
  <c r="G2531" i="2" l="1"/>
  <c r="I2531" i="2" s="1"/>
  <c r="M2531" i="2" s="1"/>
  <c r="E2532" i="2" s="1"/>
  <c r="F2531" i="2"/>
  <c r="H2531" i="2" l="1"/>
  <c r="K2531" i="2" s="1"/>
  <c r="D2532" i="2" s="1"/>
  <c r="J2531" i="2"/>
  <c r="L2531" i="2" s="1"/>
  <c r="G2532" i="2" l="1"/>
  <c r="I2532" i="2" s="1"/>
  <c r="M2532" i="2" s="1"/>
  <c r="E2533" i="2" s="1"/>
  <c r="F2532" i="2"/>
  <c r="J2532" i="2" l="1"/>
  <c r="L2532" i="2" s="1"/>
  <c r="H2532" i="2"/>
  <c r="K2532" i="2" s="1"/>
  <c r="D2533" i="2" l="1"/>
  <c r="F2533" i="2" l="1"/>
  <c r="G2533" i="2"/>
  <c r="I2533" i="2" s="1"/>
  <c r="M2533" i="2" s="1"/>
  <c r="E2534" i="2" s="1"/>
  <c r="J2533" i="2" l="1"/>
  <c r="L2533" i="2" s="1"/>
  <c r="H2533" i="2"/>
  <c r="K2533" i="2" s="1"/>
  <c r="D2534" i="2" l="1"/>
  <c r="G2534" i="2" l="1"/>
  <c r="I2534" i="2" s="1"/>
  <c r="M2534" i="2" s="1"/>
  <c r="E2535" i="2" s="1"/>
  <c r="F2534" i="2"/>
  <c r="J2534" i="2" l="1"/>
  <c r="L2534" i="2" s="1"/>
  <c r="H2534" i="2"/>
  <c r="K2534" i="2" s="1"/>
  <c r="D2535" i="2" l="1"/>
  <c r="G2535" i="2" l="1"/>
  <c r="I2535" i="2" s="1"/>
  <c r="M2535" i="2" s="1"/>
  <c r="E2536" i="2" s="1"/>
  <c r="F2535" i="2"/>
  <c r="J2535" i="2" l="1"/>
  <c r="L2535" i="2" s="1"/>
  <c r="H2535" i="2"/>
  <c r="K2535" i="2" s="1"/>
  <c r="D2536" i="2" l="1"/>
  <c r="F2536" i="2" l="1"/>
  <c r="G2536" i="2"/>
  <c r="I2536" i="2" s="1"/>
  <c r="M2536" i="2" s="1"/>
  <c r="E2537" i="2" s="1"/>
  <c r="J2536" i="2" l="1"/>
  <c r="L2536" i="2" s="1"/>
  <c r="H2536" i="2"/>
  <c r="K2536" i="2" s="1"/>
  <c r="D2537" i="2" l="1"/>
  <c r="F2537" i="2" l="1"/>
  <c r="G2537" i="2"/>
  <c r="I2537" i="2" s="1"/>
  <c r="M2537" i="2" s="1"/>
  <c r="E2538" i="2" s="1"/>
  <c r="J2537" i="2" l="1"/>
  <c r="L2537" i="2" s="1"/>
  <c r="H2537" i="2"/>
  <c r="K2537" i="2" s="1"/>
  <c r="D2538" i="2" l="1"/>
  <c r="F2538" i="2" l="1"/>
  <c r="G2538" i="2"/>
  <c r="I2538" i="2" s="1"/>
  <c r="M2538" i="2" s="1"/>
  <c r="E2539" i="2" s="1"/>
  <c r="J2538" i="2" l="1"/>
  <c r="L2538" i="2" s="1"/>
  <c r="H2538" i="2"/>
  <c r="K2538" i="2" s="1"/>
  <c r="D2539" i="2" l="1"/>
  <c r="G2539" i="2" l="1"/>
  <c r="I2539" i="2" s="1"/>
  <c r="M2539" i="2" s="1"/>
  <c r="E2540" i="2" s="1"/>
  <c r="F2539" i="2"/>
  <c r="J2539" i="2" l="1"/>
  <c r="L2539" i="2" s="1"/>
  <c r="H2539" i="2"/>
  <c r="K2539" i="2" s="1"/>
  <c r="D2540" i="2" l="1"/>
  <c r="F2540" i="2" l="1"/>
  <c r="G2540" i="2"/>
  <c r="I2540" i="2" s="1"/>
  <c r="M2540" i="2" s="1"/>
  <c r="E2541" i="2" s="1"/>
  <c r="J2540" i="2" l="1"/>
  <c r="L2540" i="2" s="1"/>
  <c r="H2540" i="2"/>
  <c r="K2540" i="2" s="1"/>
  <c r="D2541" i="2" l="1"/>
  <c r="G2541" i="2" l="1"/>
  <c r="I2541" i="2" s="1"/>
  <c r="M2541" i="2" s="1"/>
  <c r="E2542" i="2" s="1"/>
  <c r="F2541" i="2"/>
  <c r="J2541" i="2" l="1"/>
  <c r="L2541" i="2" s="1"/>
  <c r="H2541" i="2"/>
  <c r="K2541" i="2" s="1"/>
  <c r="D2542" i="2" l="1"/>
  <c r="F2542" i="2" l="1"/>
  <c r="G2542" i="2"/>
  <c r="I2542" i="2" s="1"/>
  <c r="M2542" i="2" s="1"/>
  <c r="E2543" i="2" s="1"/>
  <c r="J2542" i="2" l="1"/>
  <c r="L2542" i="2" s="1"/>
  <c r="H2542" i="2"/>
  <c r="K2542" i="2" s="1"/>
  <c r="D2543" i="2" l="1"/>
  <c r="G2543" i="2" l="1"/>
  <c r="I2543" i="2" s="1"/>
  <c r="M2543" i="2" s="1"/>
  <c r="E2544" i="2" s="1"/>
  <c r="F2543" i="2"/>
  <c r="J2543" i="2" l="1"/>
  <c r="L2543" i="2" s="1"/>
  <c r="H2543" i="2"/>
  <c r="K2543" i="2" s="1"/>
  <c r="D2544" i="2" l="1"/>
  <c r="G2544" i="2" l="1"/>
  <c r="I2544" i="2" s="1"/>
  <c r="M2544" i="2" s="1"/>
  <c r="E2545" i="2" s="1"/>
  <c r="F2544" i="2"/>
  <c r="J2544" i="2" l="1"/>
  <c r="L2544" i="2" s="1"/>
  <c r="H2544" i="2"/>
  <c r="K2544" i="2" s="1"/>
  <c r="D2545" i="2" l="1"/>
  <c r="F2545" i="2" l="1"/>
  <c r="G2545" i="2"/>
  <c r="I2545" i="2" s="1"/>
  <c r="M2545" i="2" s="1"/>
  <c r="E2546" i="2" s="1"/>
  <c r="J2545" i="2" l="1"/>
  <c r="L2545" i="2" s="1"/>
  <c r="H2545" i="2"/>
  <c r="K2545" i="2" s="1"/>
  <c r="D2546" i="2" l="1"/>
  <c r="G2546" i="2" l="1"/>
  <c r="I2546" i="2" s="1"/>
  <c r="M2546" i="2" s="1"/>
  <c r="E2547" i="2" s="1"/>
  <c r="F2546" i="2"/>
  <c r="H2546" i="2" l="1"/>
  <c r="K2546" i="2" s="1"/>
  <c r="D2547" i="2" s="1"/>
  <c r="J2546" i="2"/>
  <c r="L2546" i="2" s="1"/>
  <c r="G2547" i="2" l="1"/>
  <c r="I2547" i="2" s="1"/>
  <c r="M2547" i="2" s="1"/>
  <c r="E2548" i="2" s="1"/>
  <c r="F2547" i="2"/>
  <c r="J2547" i="2" l="1"/>
  <c r="L2547" i="2" s="1"/>
  <c r="H2547" i="2"/>
  <c r="K2547" i="2" s="1"/>
  <c r="D2548" i="2" l="1"/>
  <c r="G2548" i="2" l="1"/>
  <c r="I2548" i="2" s="1"/>
  <c r="M2548" i="2" s="1"/>
  <c r="E2549" i="2" s="1"/>
  <c r="F2548" i="2"/>
  <c r="J2548" i="2" l="1"/>
  <c r="L2548" i="2" s="1"/>
  <c r="H2548" i="2"/>
  <c r="K2548" i="2" s="1"/>
  <c r="D2549" i="2" l="1"/>
  <c r="F2549" i="2" l="1"/>
  <c r="G2549" i="2"/>
  <c r="I2549" i="2" s="1"/>
  <c r="M2549" i="2" s="1"/>
  <c r="E2550" i="2" s="1"/>
  <c r="J2549" i="2" l="1"/>
  <c r="L2549" i="2" s="1"/>
  <c r="H2549" i="2"/>
  <c r="K2549" i="2" s="1"/>
  <c r="D2550" i="2" l="1"/>
  <c r="G2550" i="2" l="1"/>
  <c r="I2550" i="2" s="1"/>
  <c r="M2550" i="2" s="1"/>
  <c r="E2551" i="2" s="1"/>
  <c r="F2550" i="2"/>
  <c r="J2550" i="2" l="1"/>
  <c r="L2550" i="2" s="1"/>
  <c r="H2550" i="2"/>
  <c r="K2550" i="2" s="1"/>
  <c r="D2551" i="2" l="1"/>
  <c r="G2551" i="2" l="1"/>
  <c r="I2551" i="2" s="1"/>
  <c r="M2551" i="2" s="1"/>
  <c r="E2552" i="2" s="1"/>
  <c r="F2551" i="2"/>
  <c r="J2551" i="2" l="1"/>
  <c r="L2551" i="2" s="1"/>
  <c r="H2551" i="2"/>
  <c r="K2551" i="2" s="1"/>
  <c r="D2552" i="2" s="1"/>
  <c r="F2552" i="2" l="1"/>
  <c r="G2552" i="2"/>
  <c r="I2552" i="2" s="1"/>
  <c r="M2552" i="2" s="1"/>
  <c r="E2553" i="2" s="1"/>
  <c r="J2552" i="2" l="1"/>
  <c r="L2552" i="2" s="1"/>
  <c r="H2552" i="2"/>
  <c r="K2552" i="2" s="1"/>
  <c r="D2553" i="2" s="1"/>
  <c r="G2553" i="2" l="1"/>
  <c r="I2553" i="2" s="1"/>
  <c r="M2553" i="2" s="1"/>
  <c r="E2554" i="2" s="1"/>
  <c r="F2553" i="2"/>
  <c r="J2553" i="2" l="1"/>
  <c r="L2553" i="2" s="1"/>
  <c r="H2553" i="2"/>
  <c r="K2553" i="2" s="1"/>
  <c r="D2554" i="2" s="1"/>
  <c r="G2554" i="2" l="1"/>
  <c r="I2554" i="2" s="1"/>
  <c r="M2554" i="2" s="1"/>
  <c r="E2555" i="2" s="1"/>
  <c r="F2554" i="2"/>
  <c r="J2554" i="2" l="1"/>
  <c r="L2554" i="2" s="1"/>
  <c r="H2554" i="2"/>
  <c r="K2554" i="2" s="1"/>
  <c r="D2555" i="2" s="1"/>
  <c r="G2555" i="2" l="1"/>
  <c r="I2555" i="2" s="1"/>
  <c r="M2555" i="2" s="1"/>
  <c r="E2556" i="2" s="1"/>
  <c r="F2555" i="2"/>
  <c r="J2555" i="2" l="1"/>
  <c r="L2555" i="2" s="1"/>
  <c r="H2555" i="2"/>
  <c r="K2555" i="2" s="1"/>
  <c r="D2556" i="2" s="1"/>
  <c r="F2556" i="2" l="1"/>
  <c r="G2556" i="2"/>
  <c r="I2556" i="2" s="1"/>
  <c r="M2556" i="2" s="1"/>
  <c r="E2557" i="2" s="1"/>
  <c r="J2556" i="2" l="1"/>
  <c r="L2556" i="2" s="1"/>
  <c r="H2556" i="2"/>
  <c r="K2556" i="2" s="1"/>
  <c r="D2557" i="2" s="1"/>
  <c r="F2557" i="2" l="1"/>
  <c r="G2557" i="2"/>
  <c r="I2557" i="2" s="1"/>
  <c r="M2557" i="2" s="1"/>
  <c r="E2558" i="2" s="1"/>
  <c r="H2557" i="2" l="1"/>
  <c r="K2557" i="2" s="1"/>
  <c r="D2558" i="2" s="1"/>
  <c r="J2557" i="2"/>
  <c r="L2557" i="2" s="1"/>
  <c r="G2558" i="2" l="1"/>
  <c r="I2558" i="2" s="1"/>
  <c r="M2558" i="2" s="1"/>
  <c r="E2559" i="2" s="1"/>
  <c r="F2558" i="2"/>
  <c r="J2558" i="2" l="1"/>
  <c r="L2558" i="2" s="1"/>
  <c r="H2558" i="2"/>
  <c r="K2558" i="2" s="1"/>
  <c r="D2559" i="2" l="1"/>
  <c r="G2559" i="2" l="1"/>
  <c r="I2559" i="2" s="1"/>
  <c r="M2559" i="2" s="1"/>
  <c r="E2560" i="2" s="1"/>
  <c r="F2559" i="2"/>
  <c r="H2559" i="2" l="1"/>
  <c r="K2559" i="2" s="1"/>
  <c r="D2560" i="2" s="1"/>
  <c r="J2559" i="2"/>
  <c r="L2559" i="2" s="1"/>
  <c r="G2560" i="2" l="1"/>
  <c r="I2560" i="2" s="1"/>
  <c r="M2560" i="2" s="1"/>
  <c r="E2561" i="2" s="1"/>
  <c r="F2560" i="2"/>
  <c r="J2560" i="2" l="1"/>
  <c r="L2560" i="2" s="1"/>
  <c r="H2560" i="2"/>
  <c r="K2560" i="2" s="1"/>
  <c r="D2561" i="2" l="1"/>
  <c r="F2561" i="2" l="1"/>
  <c r="G2561" i="2"/>
  <c r="I2561" i="2" s="1"/>
  <c r="M2561" i="2" s="1"/>
  <c r="E2562" i="2" s="1"/>
  <c r="J2561" i="2" l="1"/>
  <c r="L2561" i="2" s="1"/>
  <c r="H2561" i="2"/>
  <c r="K2561" i="2" s="1"/>
  <c r="D2562" i="2" l="1"/>
  <c r="F2562" i="2" l="1"/>
  <c r="G2562" i="2"/>
  <c r="I2562" i="2" s="1"/>
  <c r="M2562" i="2" s="1"/>
  <c r="E2563" i="2" s="1"/>
  <c r="J2562" i="2" l="1"/>
  <c r="L2562" i="2" s="1"/>
  <c r="H2562" i="2"/>
  <c r="K2562" i="2" s="1"/>
  <c r="D2563" i="2" l="1"/>
  <c r="G2563" i="2" l="1"/>
  <c r="I2563" i="2" s="1"/>
  <c r="M2563" i="2" s="1"/>
  <c r="E2564" i="2" s="1"/>
  <c r="F2563" i="2"/>
  <c r="H2563" i="2" l="1"/>
  <c r="K2563" i="2" s="1"/>
  <c r="D2564" i="2" s="1"/>
  <c r="J2563" i="2"/>
  <c r="L2563" i="2" s="1"/>
  <c r="G2564" i="2" l="1"/>
  <c r="I2564" i="2" s="1"/>
  <c r="M2564" i="2" s="1"/>
  <c r="E2565" i="2" s="1"/>
  <c r="F2564" i="2"/>
  <c r="H2564" i="2" l="1"/>
  <c r="K2564" i="2" s="1"/>
  <c r="D2565" i="2" s="1"/>
  <c r="J2564" i="2"/>
  <c r="L2564" i="2" s="1"/>
  <c r="F2565" i="2" l="1"/>
  <c r="G2565" i="2"/>
  <c r="I2565" i="2" s="1"/>
  <c r="M2565" i="2" s="1"/>
  <c r="E2566" i="2" s="1"/>
  <c r="J2565" i="2" l="1"/>
  <c r="L2565" i="2" s="1"/>
  <c r="H2565" i="2"/>
  <c r="K2565" i="2" s="1"/>
  <c r="D2566" i="2" l="1"/>
  <c r="G2566" i="2" l="1"/>
  <c r="I2566" i="2" s="1"/>
  <c r="M2566" i="2" s="1"/>
  <c r="E2567" i="2" s="1"/>
  <c r="F2566" i="2"/>
  <c r="J2566" i="2" l="1"/>
  <c r="L2566" i="2" s="1"/>
  <c r="H2566" i="2"/>
  <c r="K2566" i="2" s="1"/>
  <c r="D2567" i="2" l="1"/>
  <c r="G2567" i="2" l="1"/>
  <c r="I2567" i="2" s="1"/>
  <c r="M2567" i="2" s="1"/>
  <c r="E2568" i="2" s="1"/>
  <c r="F2567" i="2"/>
  <c r="J2567" i="2" l="1"/>
  <c r="L2567" i="2" s="1"/>
  <c r="H2567" i="2"/>
  <c r="K2567" i="2" s="1"/>
  <c r="D2568" i="2" l="1"/>
  <c r="G2568" i="2" l="1"/>
  <c r="I2568" i="2" s="1"/>
  <c r="M2568" i="2" s="1"/>
  <c r="E2569" i="2" s="1"/>
  <c r="F2568" i="2"/>
  <c r="J2568" i="2" l="1"/>
  <c r="L2568" i="2" s="1"/>
  <c r="H2568" i="2"/>
  <c r="K2568" i="2" s="1"/>
  <c r="D2569" i="2" l="1"/>
  <c r="G2569" i="2" l="1"/>
  <c r="I2569" i="2" s="1"/>
  <c r="M2569" i="2" s="1"/>
  <c r="E2570" i="2" s="1"/>
  <c r="F2569" i="2"/>
  <c r="J2569" i="2" l="1"/>
  <c r="L2569" i="2" s="1"/>
  <c r="H2569" i="2"/>
  <c r="K2569" i="2" s="1"/>
  <c r="D2570" i="2" l="1"/>
  <c r="F2570" i="2" l="1"/>
  <c r="G2570" i="2"/>
  <c r="I2570" i="2" s="1"/>
  <c r="M2570" i="2" s="1"/>
  <c r="E2571" i="2" s="1"/>
  <c r="H2570" i="2" l="1"/>
  <c r="K2570" i="2" s="1"/>
  <c r="D2571" i="2" s="1"/>
  <c r="J2570" i="2"/>
  <c r="L2570" i="2" s="1"/>
  <c r="G2571" i="2" l="1"/>
  <c r="I2571" i="2" s="1"/>
  <c r="M2571" i="2" s="1"/>
  <c r="E2572" i="2" s="1"/>
  <c r="F2571" i="2"/>
  <c r="J2571" i="2" l="1"/>
  <c r="L2571" i="2" s="1"/>
  <c r="H2571" i="2"/>
  <c r="K2571" i="2" s="1"/>
  <c r="D2572" i="2" l="1"/>
  <c r="G2572" i="2" l="1"/>
  <c r="I2572" i="2" s="1"/>
  <c r="M2572" i="2" s="1"/>
  <c r="E2573" i="2" s="1"/>
  <c r="F2572" i="2"/>
  <c r="J2572" i="2" l="1"/>
  <c r="L2572" i="2" s="1"/>
  <c r="H2572" i="2"/>
  <c r="K2572" i="2" s="1"/>
  <c r="D2573" i="2" l="1"/>
  <c r="F2573" i="2" l="1"/>
  <c r="G2573" i="2"/>
  <c r="I2573" i="2" s="1"/>
  <c r="M2573" i="2" s="1"/>
  <c r="E2574" i="2" s="1"/>
  <c r="J2573" i="2" l="1"/>
  <c r="L2573" i="2" s="1"/>
  <c r="H2573" i="2"/>
  <c r="K2573" i="2" s="1"/>
  <c r="D2574" i="2" l="1"/>
  <c r="F2574" i="2" l="1"/>
  <c r="G2574" i="2"/>
  <c r="I2574" i="2" s="1"/>
  <c r="M2574" i="2" s="1"/>
  <c r="E2575" i="2" s="1"/>
  <c r="J2574" i="2" l="1"/>
  <c r="L2574" i="2" s="1"/>
  <c r="H2574" i="2"/>
  <c r="K2574" i="2" s="1"/>
  <c r="D2575" i="2" l="1"/>
  <c r="G2575" i="2" l="1"/>
  <c r="I2575" i="2" s="1"/>
  <c r="M2575" i="2" s="1"/>
  <c r="E2576" i="2" s="1"/>
  <c r="F2575" i="2"/>
  <c r="H2575" i="2" l="1"/>
  <c r="K2575" i="2" s="1"/>
  <c r="D2576" i="2" s="1"/>
  <c r="J2575" i="2"/>
  <c r="L2575" i="2" s="1"/>
  <c r="G2576" i="2" l="1"/>
  <c r="I2576" i="2" s="1"/>
  <c r="M2576" i="2" s="1"/>
  <c r="E2577" i="2" s="1"/>
  <c r="F2576" i="2"/>
  <c r="J2576" i="2" l="1"/>
  <c r="L2576" i="2" s="1"/>
  <c r="H2576" i="2"/>
  <c r="K2576" i="2" s="1"/>
  <c r="D2577" i="2" l="1"/>
  <c r="F2577" i="2" l="1"/>
  <c r="G2577" i="2"/>
  <c r="I2577" i="2" s="1"/>
  <c r="M2577" i="2" s="1"/>
  <c r="E2578" i="2" s="1"/>
  <c r="J2577" i="2" l="1"/>
  <c r="L2577" i="2" s="1"/>
  <c r="H2577" i="2"/>
  <c r="K2577" i="2" s="1"/>
  <c r="D2578" i="2" l="1"/>
  <c r="F2578" i="2" l="1"/>
  <c r="G2578" i="2"/>
  <c r="I2578" i="2" s="1"/>
  <c r="M2578" i="2" s="1"/>
  <c r="E2579" i="2" s="1"/>
  <c r="J2578" i="2" l="1"/>
  <c r="L2578" i="2" s="1"/>
  <c r="H2578" i="2"/>
  <c r="K2578" i="2" s="1"/>
  <c r="D2579" i="2" l="1"/>
  <c r="G2579" i="2" l="1"/>
  <c r="I2579" i="2" s="1"/>
  <c r="M2579" i="2" s="1"/>
  <c r="E2580" i="2" s="1"/>
  <c r="F2579" i="2"/>
  <c r="J2579" i="2" l="1"/>
  <c r="L2579" i="2" s="1"/>
  <c r="H2579" i="2"/>
  <c r="K2579" i="2" s="1"/>
  <c r="D2580" i="2" l="1"/>
  <c r="F2580" i="2" l="1"/>
  <c r="G2580" i="2"/>
  <c r="I2580" i="2" s="1"/>
  <c r="M2580" i="2" s="1"/>
  <c r="E2581" i="2" s="1"/>
  <c r="J2580" i="2" l="1"/>
  <c r="L2580" i="2" s="1"/>
  <c r="H2580" i="2"/>
  <c r="K2580" i="2" s="1"/>
  <c r="D2581" i="2" l="1"/>
  <c r="F2581" i="2" l="1"/>
  <c r="G2581" i="2"/>
  <c r="I2581" i="2" s="1"/>
  <c r="M2581" i="2" s="1"/>
  <c r="E2582" i="2" s="1"/>
  <c r="J2581" i="2" l="1"/>
  <c r="L2581" i="2" s="1"/>
  <c r="H2581" i="2"/>
  <c r="K2581" i="2" s="1"/>
  <c r="D2582" i="2" l="1"/>
  <c r="G2582" i="2" l="1"/>
  <c r="I2582" i="2" s="1"/>
  <c r="M2582" i="2" s="1"/>
  <c r="E2583" i="2" s="1"/>
  <c r="F2582" i="2"/>
  <c r="J2582" i="2" l="1"/>
  <c r="L2582" i="2" s="1"/>
  <c r="H2582" i="2"/>
  <c r="K2582" i="2" s="1"/>
  <c r="D2583" i="2" l="1"/>
  <c r="G2583" i="2" l="1"/>
  <c r="I2583" i="2" s="1"/>
  <c r="M2583" i="2" s="1"/>
  <c r="E2584" i="2" s="1"/>
  <c r="F2583" i="2"/>
  <c r="J2583" i="2" l="1"/>
  <c r="L2583" i="2" s="1"/>
  <c r="H2583" i="2"/>
  <c r="K2583" i="2" s="1"/>
  <c r="D2584" i="2" l="1"/>
  <c r="G2584" i="2" l="1"/>
  <c r="I2584" i="2" s="1"/>
  <c r="M2584" i="2" s="1"/>
  <c r="E2585" i="2" s="1"/>
  <c r="F2584" i="2"/>
  <c r="H2584" i="2" l="1"/>
  <c r="K2584" i="2" s="1"/>
  <c r="D2585" i="2" s="1"/>
  <c r="J2584" i="2"/>
  <c r="L2584" i="2" s="1"/>
  <c r="F2585" i="2" l="1"/>
  <c r="G2585" i="2"/>
  <c r="I2585" i="2" s="1"/>
  <c r="M2585" i="2" s="1"/>
  <c r="E2586" i="2" s="1"/>
  <c r="H2585" i="2" l="1"/>
  <c r="K2585" i="2" s="1"/>
  <c r="D2586" i="2" s="1"/>
  <c r="J2585" i="2"/>
  <c r="L2585" i="2" s="1"/>
  <c r="F2586" i="2" l="1"/>
  <c r="G2586" i="2"/>
  <c r="I2586" i="2" s="1"/>
  <c r="M2586" i="2" s="1"/>
  <c r="E2587" i="2" s="1"/>
  <c r="J2586" i="2" l="1"/>
  <c r="L2586" i="2" s="1"/>
  <c r="H2586" i="2"/>
  <c r="K2586" i="2" s="1"/>
  <c r="D2587" i="2" l="1"/>
  <c r="G2587" i="2" l="1"/>
  <c r="I2587" i="2" s="1"/>
  <c r="M2587" i="2" s="1"/>
  <c r="E2588" i="2" s="1"/>
  <c r="F2587" i="2"/>
  <c r="H2587" i="2" l="1"/>
  <c r="K2587" i="2" s="1"/>
  <c r="D2588" i="2" s="1"/>
  <c r="J2587" i="2"/>
  <c r="L2587" i="2" s="1"/>
  <c r="F2588" i="2" l="1"/>
  <c r="G2588" i="2"/>
  <c r="I2588" i="2" s="1"/>
  <c r="M2588" i="2" s="1"/>
  <c r="E2589" i="2" s="1"/>
  <c r="J2588" i="2" l="1"/>
  <c r="L2588" i="2" s="1"/>
  <c r="H2588" i="2"/>
  <c r="K2588" i="2" s="1"/>
  <c r="D2589" i="2" l="1"/>
  <c r="F2589" i="2" l="1"/>
  <c r="G2589" i="2"/>
  <c r="I2589" i="2" s="1"/>
  <c r="M2589" i="2" s="1"/>
  <c r="E2590" i="2" s="1"/>
  <c r="J2589" i="2" l="1"/>
  <c r="L2589" i="2" s="1"/>
  <c r="H2589" i="2"/>
  <c r="K2589" i="2" s="1"/>
  <c r="D2590" i="2" l="1"/>
  <c r="G2590" i="2" l="1"/>
  <c r="I2590" i="2" s="1"/>
  <c r="M2590" i="2" s="1"/>
  <c r="E2591" i="2" s="1"/>
  <c r="F2590" i="2"/>
  <c r="J2590" i="2" l="1"/>
  <c r="L2590" i="2" s="1"/>
  <c r="H2590" i="2"/>
  <c r="K2590" i="2" s="1"/>
  <c r="D2591" i="2" l="1"/>
  <c r="G2591" i="2" l="1"/>
  <c r="I2591" i="2" s="1"/>
  <c r="M2591" i="2" s="1"/>
  <c r="E2592" i="2" s="1"/>
  <c r="F2591" i="2"/>
  <c r="H2591" i="2" l="1"/>
  <c r="K2591" i="2" s="1"/>
  <c r="D2592" i="2" s="1"/>
  <c r="J2591" i="2"/>
  <c r="L2591" i="2" s="1"/>
  <c r="G2592" i="2" l="1"/>
  <c r="I2592" i="2" s="1"/>
  <c r="M2592" i="2" s="1"/>
  <c r="E2593" i="2" s="1"/>
  <c r="F2592" i="2"/>
  <c r="J2592" i="2" l="1"/>
  <c r="L2592" i="2" s="1"/>
  <c r="H2592" i="2"/>
  <c r="K2592" i="2" s="1"/>
  <c r="D2593" i="2" l="1"/>
  <c r="F2593" i="2" l="1"/>
  <c r="G2593" i="2"/>
  <c r="I2593" i="2" s="1"/>
  <c r="M2593" i="2" s="1"/>
  <c r="E2594" i="2" s="1"/>
  <c r="J2593" i="2" l="1"/>
  <c r="L2593" i="2" s="1"/>
  <c r="H2593" i="2"/>
  <c r="K2593" i="2" s="1"/>
  <c r="D2594" i="2" l="1"/>
  <c r="F2594" i="2" l="1"/>
  <c r="G2594" i="2"/>
  <c r="I2594" i="2" s="1"/>
  <c r="M2594" i="2" s="1"/>
  <c r="E2595" i="2" s="1"/>
  <c r="J2594" i="2" l="1"/>
  <c r="L2594" i="2" s="1"/>
  <c r="H2594" i="2"/>
  <c r="K2594" i="2" s="1"/>
  <c r="D2595" i="2" l="1"/>
  <c r="G2595" i="2" l="1"/>
  <c r="I2595" i="2" s="1"/>
  <c r="M2595" i="2" s="1"/>
  <c r="E2596" i="2" s="1"/>
  <c r="F2595" i="2"/>
  <c r="J2595" i="2" l="1"/>
  <c r="L2595" i="2" s="1"/>
  <c r="H2595" i="2"/>
  <c r="K2595" i="2" s="1"/>
  <c r="D2596" i="2" l="1"/>
  <c r="G2596" i="2" l="1"/>
  <c r="I2596" i="2" s="1"/>
  <c r="M2596" i="2" s="1"/>
  <c r="E2597" i="2" s="1"/>
  <c r="F2596" i="2"/>
  <c r="J2596" i="2" l="1"/>
  <c r="L2596" i="2" s="1"/>
  <c r="H2596" i="2"/>
  <c r="K2596" i="2" s="1"/>
  <c r="D2597" i="2" l="1"/>
  <c r="F2597" i="2" l="1"/>
  <c r="G2597" i="2"/>
  <c r="I2597" i="2" s="1"/>
  <c r="M2597" i="2" s="1"/>
  <c r="E2598" i="2" s="1"/>
  <c r="H2597" i="2" l="1"/>
  <c r="K2597" i="2" s="1"/>
  <c r="D2598" i="2" s="1"/>
  <c r="J2597" i="2"/>
  <c r="L2597" i="2" s="1"/>
  <c r="G2598" i="2" l="1"/>
  <c r="I2598" i="2" s="1"/>
  <c r="M2598" i="2" s="1"/>
  <c r="E2599" i="2" s="1"/>
  <c r="F2598" i="2"/>
  <c r="J2598" i="2" l="1"/>
  <c r="L2598" i="2" s="1"/>
  <c r="H2598" i="2"/>
  <c r="K2598" i="2" s="1"/>
  <c r="D2599" i="2" l="1"/>
  <c r="G2599" i="2" l="1"/>
  <c r="I2599" i="2" s="1"/>
  <c r="M2599" i="2" s="1"/>
  <c r="E2600" i="2" s="1"/>
  <c r="F2599" i="2"/>
  <c r="J2599" i="2" l="1"/>
  <c r="L2599" i="2" s="1"/>
  <c r="H2599" i="2"/>
  <c r="K2599" i="2" s="1"/>
  <c r="D2600" i="2" l="1"/>
  <c r="G2600" i="2" l="1"/>
  <c r="I2600" i="2" s="1"/>
  <c r="M2600" i="2" s="1"/>
  <c r="E2601" i="2" s="1"/>
  <c r="F2600" i="2"/>
  <c r="J2600" i="2" l="1"/>
  <c r="L2600" i="2" s="1"/>
  <c r="H2600" i="2"/>
  <c r="K2600" i="2" s="1"/>
  <c r="D2601" i="2" l="1"/>
  <c r="F2601" i="2" l="1"/>
  <c r="G2601" i="2"/>
  <c r="I2601" i="2" s="1"/>
  <c r="M2601" i="2" s="1"/>
  <c r="E2602" i="2" s="1"/>
  <c r="J2601" i="2" l="1"/>
  <c r="L2601" i="2" s="1"/>
  <c r="H2601" i="2"/>
  <c r="K2601" i="2" s="1"/>
  <c r="D2602" i="2" l="1"/>
  <c r="F2602" i="2" l="1"/>
  <c r="G2602" i="2"/>
  <c r="I2602" i="2" s="1"/>
  <c r="M2602" i="2" s="1"/>
  <c r="E2603" i="2" s="1"/>
  <c r="J2602" i="2" l="1"/>
  <c r="L2602" i="2" s="1"/>
  <c r="H2602" i="2"/>
  <c r="K2602" i="2" s="1"/>
  <c r="D2603" i="2" l="1"/>
  <c r="G2603" i="2" l="1"/>
  <c r="I2603" i="2" s="1"/>
  <c r="M2603" i="2" s="1"/>
  <c r="E2604" i="2" s="1"/>
  <c r="F2603" i="2"/>
  <c r="J2603" i="2" l="1"/>
  <c r="L2603" i="2" s="1"/>
  <c r="H2603" i="2"/>
  <c r="K2603" i="2" s="1"/>
  <c r="D2604" i="2" l="1"/>
  <c r="G2604" i="2" l="1"/>
  <c r="I2604" i="2" s="1"/>
  <c r="M2604" i="2" s="1"/>
  <c r="E2605" i="2" s="1"/>
  <c r="F2604" i="2"/>
  <c r="J2604" i="2" l="1"/>
  <c r="L2604" i="2" s="1"/>
  <c r="H2604" i="2"/>
  <c r="K2604" i="2" s="1"/>
  <c r="D2605" i="2" l="1"/>
  <c r="F2605" i="2" l="1"/>
  <c r="G2605" i="2"/>
  <c r="I2605" i="2" s="1"/>
  <c r="M2605" i="2" s="1"/>
  <c r="E2606" i="2" s="1"/>
  <c r="J2605" i="2" l="1"/>
  <c r="L2605" i="2" s="1"/>
  <c r="H2605" i="2"/>
  <c r="K2605" i="2" s="1"/>
  <c r="D2606" i="2" l="1"/>
  <c r="G2606" i="2" l="1"/>
  <c r="I2606" i="2" s="1"/>
  <c r="M2606" i="2" s="1"/>
  <c r="E2607" i="2" s="1"/>
  <c r="F2606" i="2"/>
  <c r="J2606" i="2" l="1"/>
  <c r="L2606" i="2" s="1"/>
  <c r="H2606" i="2"/>
  <c r="K2606" i="2" s="1"/>
  <c r="D2607" i="2" l="1"/>
  <c r="G2607" i="2" l="1"/>
  <c r="I2607" i="2" s="1"/>
  <c r="M2607" i="2" s="1"/>
  <c r="E2608" i="2" s="1"/>
  <c r="F2607" i="2"/>
  <c r="J2607" i="2" l="1"/>
  <c r="L2607" i="2" s="1"/>
  <c r="H2607" i="2"/>
  <c r="K2607" i="2" s="1"/>
  <c r="D2608" i="2" l="1"/>
  <c r="G2608" i="2" l="1"/>
  <c r="I2608" i="2" s="1"/>
  <c r="M2608" i="2" s="1"/>
  <c r="E2609" i="2" s="1"/>
  <c r="F2608" i="2"/>
  <c r="H2608" i="2" l="1"/>
  <c r="K2608" i="2" s="1"/>
  <c r="D2609" i="2" s="1"/>
  <c r="J2608" i="2"/>
  <c r="L2608" i="2" s="1"/>
  <c r="F2609" i="2" l="1"/>
  <c r="G2609" i="2"/>
  <c r="I2609" i="2" s="1"/>
  <c r="M2609" i="2" s="1"/>
  <c r="E2610" i="2" s="1"/>
  <c r="H2609" i="2" l="1"/>
  <c r="K2609" i="2" s="1"/>
  <c r="D2610" i="2" s="1"/>
  <c r="J2609" i="2"/>
  <c r="L2609" i="2" s="1"/>
  <c r="G2610" i="2" l="1"/>
  <c r="I2610" i="2" s="1"/>
  <c r="M2610" i="2" s="1"/>
  <c r="E2611" i="2" s="1"/>
  <c r="F2610" i="2"/>
  <c r="J2610" i="2" l="1"/>
  <c r="L2610" i="2" s="1"/>
  <c r="H2610" i="2"/>
  <c r="K2610" i="2" s="1"/>
  <c r="D2611" i="2" s="1"/>
  <c r="G2611" i="2" l="1"/>
  <c r="I2611" i="2" s="1"/>
  <c r="M2611" i="2" s="1"/>
  <c r="E2612" i="2" s="1"/>
  <c r="F2611" i="2"/>
  <c r="J2611" i="2" l="1"/>
  <c r="L2611" i="2" s="1"/>
  <c r="H2611" i="2"/>
  <c r="K2611" i="2" s="1"/>
  <c r="D2612" i="2" s="1"/>
  <c r="G2612" i="2" l="1"/>
  <c r="I2612" i="2" s="1"/>
  <c r="M2612" i="2" s="1"/>
  <c r="E2613" i="2" s="1"/>
  <c r="F2612" i="2"/>
  <c r="J2612" i="2" l="1"/>
  <c r="L2612" i="2" s="1"/>
  <c r="H2612" i="2"/>
  <c r="K2612" i="2" s="1"/>
  <c r="D2613" i="2" s="1"/>
  <c r="F2613" i="2" l="1"/>
  <c r="G2613" i="2"/>
  <c r="I2613" i="2" s="1"/>
  <c r="M2613" i="2" s="1"/>
  <c r="E2614" i="2" s="1"/>
  <c r="J2613" i="2" l="1"/>
  <c r="L2613" i="2" s="1"/>
  <c r="H2613" i="2"/>
  <c r="K2613" i="2" s="1"/>
  <c r="D2614" i="2" s="1"/>
  <c r="F2614" i="2" l="1"/>
  <c r="G2614" i="2"/>
  <c r="I2614" i="2" s="1"/>
  <c r="M2614" i="2" s="1"/>
  <c r="E2615" i="2" s="1"/>
  <c r="H2614" i="2" l="1"/>
  <c r="K2614" i="2" s="1"/>
  <c r="J2614" i="2"/>
  <c r="L2614" i="2" s="1"/>
  <c r="D2615" i="2" l="1"/>
  <c r="G2615" i="2" l="1"/>
  <c r="I2615" i="2" s="1"/>
  <c r="M2615" i="2" s="1"/>
  <c r="E2616" i="2" s="1"/>
  <c r="F2615" i="2"/>
  <c r="J2615" i="2" l="1"/>
  <c r="L2615" i="2" s="1"/>
  <c r="H2615" i="2"/>
  <c r="K2615" i="2" s="1"/>
  <c r="D2616" i="2" s="1"/>
  <c r="G2616" i="2" l="1"/>
  <c r="I2616" i="2" s="1"/>
  <c r="M2616" i="2" s="1"/>
  <c r="E2617" i="2" s="1"/>
  <c r="F2616" i="2"/>
  <c r="J2616" i="2" l="1"/>
  <c r="L2616" i="2" s="1"/>
  <c r="H2616" i="2"/>
  <c r="K2616" i="2" s="1"/>
  <c r="D2617" i="2" l="1"/>
  <c r="F2617" i="2" l="1"/>
  <c r="G2617" i="2"/>
  <c r="I2617" i="2" s="1"/>
  <c r="M2617" i="2" s="1"/>
  <c r="E2618" i="2" s="1"/>
  <c r="J2617" i="2" l="1"/>
  <c r="L2617" i="2" s="1"/>
  <c r="H2617" i="2"/>
  <c r="K2617" i="2" s="1"/>
  <c r="D2618" i="2" s="1"/>
  <c r="F2618" i="2" l="1"/>
  <c r="G2618" i="2"/>
  <c r="I2618" i="2" s="1"/>
  <c r="M2618" i="2" s="1"/>
  <c r="E2619" i="2" s="1"/>
  <c r="J2618" i="2" l="1"/>
  <c r="L2618" i="2" s="1"/>
  <c r="H2618" i="2"/>
  <c r="K2618" i="2" s="1"/>
  <c r="D2619" i="2" l="1"/>
  <c r="G2619" i="2" l="1"/>
  <c r="I2619" i="2" s="1"/>
  <c r="M2619" i="2" s="1"/>
  <c r="E2620" i="2" s="1"/>
  <c r="F2619" i="2"/>
  <c r="J2619" i="2" l="1"/>
  <c r="L2619" i="2" s="1"/>
  <c r="H2619" i="2"/>
  <c r="K2619" i="2" s="1"/>
  <c r="D2620" i="2" l="1"/>
  <c r="F2620" i="2" l="1"/>
  <c r="G2620" i="2"/>
  <c r="I2620" i="2" s="1"/>
  <c r="M2620" i="2" s="1"/>
  <c r="E2621" i="2" s="1"/>
  <c r="H2620" i="2" l="1"/>
  <c r="K2620" i="2" s="1"/>
  <c r="D2621" i="2" s="1"/>
  <c r="J2620" i="2"/>
  <c r="L2620" i="2" s="1"/>
  <c r="F2621" i="2" l="1"/>
  <c r="G2621" i="2"/>
  <c r="I2621" i="2" s="1"/>
  <c r="M2621" i="2" s="1"/>
  <c r="E2622" i="2" s="1"/>
  <c r="H2621" i="2" l="1"/>
  <c r="K2621" i="2" s="1"/>
  <c r="D2622" i="2" s="1"/>
  <c r="J2621" i="2"/>
  <c r="L2621" i="2" s="1"/>
  <c r="G2622" i="2" l="1"/>
  <c r="I2622" i="2" s="1"/>
  <c r="M2622" i="2" s="1"/>
  <c r="E2623" i="2" s="1"/>
  <c r="F2622" i="2"/>
  <c r="J2622" i="2" l="1"/>
  <c r="L2622" i="2" s="1"/>
  <c r="H2622" i="2"/>
  <c r="K2622" i="2" s="1"/>
  <c r="D2623" i="2" l="1"/>
  <c r="G2623" i="2" l="1"/>
  <c r="I2623" i="2" s="1"/>
  <c r="M2623" i="2" s="1"/>
  <c r="E2624" i="2" s="1"/>
  <c r="F2623" i="2"/>
  <c r="H2623" i="2" l="1"/>
  <c r="K2623" i="2" s="1"/>
  <c r="D2624" i="2" s="1"/>
  <c r="J2623" i="2"/>
  <c r="L2623" i="2" s="1"/>
  <c r="G2624" i="2" l="1"/>
  <c r="I2624" i="2" s="1"/>
  <c r="M2624" i="2" s="1"/>
  <c r="E2625" i="2" s="1"/>
  <c r="F2624" i="2"/>
  <c r="H2624" i="2" l="1"/>
  <c r="K2624" i="2" s="1"/>
  <c r="D2625" i="2" s="1"/>
  <c r="J2624" i="2"/>
  <c r="L2624" i="2" s="1"/>
  <c r="F2625" i="2" l="1"/>
  <c r="G2625" i="2"/>
  <c r="I2625" i="2" s="1"/>
  <c r="M2625" i="2" s="1"/>
  <c r="E2626" i="2" s="1"/>
  <c r="H2625" i="2" l="1"/>
  <c r="K2625" i="2" s="1"/>
  <c r="D2626" i="2" s="1"/>
  <c r="J2625" i="2"/>
  <c r="L2625" i="2" s="1"/>
  <c r="F2626" i="2" l="1"/>
  <c r="G2626" i="2"/>
  <c r="I2626" i="2" s="1"/>
  <c r="M2626" i="2" s="1"/>
  <c r="E2627" i="2" s="1"/>
  <c r="J2626" i="2" l="1"/>
  <c r="L2626" i="2" s="1"/>
  <c r="H2626" i="2"/>
  <c r="K2626" i="2" s="1"/>
  <c r="D2627" i="2" l="1"/>
  <c r="G2627" i="2" l="1"/>
  <c r="I2627" i="2" s="1"/>
  <c r="M2627" i="2" s="1"/>
  <c r="E2628" i="2" s="1"/>
  <c r="F2627" i="2"/>
  <c r="J2627" i="2" l="1"/>
  <c r="L2627" i="2" s="1"/>
  <c r="H2627" i="2"/>
  <c r="K2627" i="2" s="1"/>
  <c r="D2628" i="2" l="1"/>
  <c r="G2628" i="2" l="1"/>
  <c r="I2628" i="2" s="1"/>
  <c r="M2628" i="2" s="1"/>
  <c r="E2629" i="2" s="1"/>
  <c r="F2628" i="2"/>
  <c r="J2628" i="2" l="1"/>
  <c r="L2628" i="2" s="1"/>
  <c r="H2628" i="2"/>
  <c r="K2628" i="2" s="1"/>
  <c r="D2629" i="2" l="1"/>
  <c r="F2629" i="2" l="1"/>
  <c r="G2629" i="2"/>
  <c r="I2629" i="2" s="1"/>
  <c r="M2629" i="2" s="1"/>
  <c r="E2630" i="2" s="1"/>
  <c r="J2629" i="2" l="1"/>
  <c r="L2629" i="2" s="1"/>
  <c r="H2629" i="2"/>
  <c r="K2629" i="2" s="1"/>
  <c r="D2630" i="2" l="1"/>
  <c r="G2630" i="2" l="1"/>
  <c r="I2630" i="2" s="1"/>
  <c r="M2630" i="2" s="1"/>
  <c r="E2631" i="2" s="1"/>
  <c r="F2630" i="2"/>
  <c r="J2630" i="2" l="1"/>
  <c r="L2630" i="2" s="1"/>
  <c r="H2630" i="2"/>
  <c r="K2630" i="2" s="1"/>
  <c r="D2631" i="2" l="1"/>
  <c r="G2631" i="2" l="1"/>
  <c r="I2631" i="2" s="1"/>
  <c r="M2631" i="2" s="1"/>
  <c r="E2632" i="2" s="1"/>
  <c r="F2631" i="2"/>
  <c r="J2631" i="2" l="1"/>
  <c r="L2631" i="2" s="1"/>
  <c r="H2631" i="2"/>
  <c r="K2631" i="2" s="1"/>
  <c r="D2632" i="2" l="1"/>
  <c r="G2632" i="2" l="1"/>
  <c r="I2632" i="2" s="1"/>
  <c r="M2632" i="2" s="1"/>
  <c r="E2633" i="2" s="1"/>
  <c r="F2632" i="2"/>
  <c r="J2632" i="2" l="1"/>
  <c r="L2632" i="2" s="1"/>
  <c r="H2632" i="2"/>
  <c r="K2632" i="2" s="1"/>
  <c r="D2633" i="2" l="1"/>
  <c r="F2633" i="2" l="1"/>
  <c r="G2633" i="2"/>
  <c r="I2633" i="2" s="1"/>
  <c r="M2633" i="2" s="1"/>
  <c r="E2634" i="2" s="1"/>
  <c r="J2633" i="2" l="1"/>
  <c r="L2633" i="2" s="1"/>
  <c r="H2633" i="2"/>
  <c r="K2633" i="2" s="1"/>
  <c r="D2634" i="2" l="1"/>
  <c r="F2634" i="2" l="1"/>
  <c r="G2634" i="2"/>
  <c r="I2634" i="2" s="1"/>
  <c r="M2634" i="2" s="1"/>
  <c r="E2635" i="2" s="1"/>
  <c r="J2634" i="2" l="1"/>
  <c r="L2634" i="2" s="1"/>
  <c r="H2634" i="2"/>
  <c r="K2634" i="2" s="1"/>
  <c r="D2635" i="2" l="1"/>
  <c r="F2635" i="2" l="1"/>
  <c r="G2635" i="2"/>
  <c r="I2635" i="2" s="1"/>
  <c r="M2635" i="2" s="1"/>
  <c r="E2636" i="2" s="1"/>
  <c r="J2635" i="2" l="1"/>
  <c r="L2635" i="2" s="1"/>
  <c r="H2635" i="2"/>
  <c r="K2635" i="2" s="1"/>
  <c r="D2636" i="2" l="1"/>
  <c r="G2636" i="2" l="1"/>
  <c r="I2636" i="2" s="1"/>
  <c r="M2636" i="2" s="1"/>
  <c r="E2637" i="2" s="1"/>
  <c r="F2636" i="2"/>
  <c r="J2636" i="2" l="1"/>
  <c r="L2636" i="2" s="1"/>
  <c r="H2636" i="2"/>
  <c r="K2636" i="2" s="1"/>
  <c r="D2637" i="2" l="1"/>
  <c r="F2637" i="2" l="1"/>
  <c r="G2637" i="2"/>
  <c r="I2637" i="2" s="1"/>
  <c r="M2637" i="2" s="1"/>
  <c r="E2638" i="2" s="1"/>
  <c r="H2637" i="2" l="1"/>
  <c r="K2637" i="2" s="1"/>
  <c r="D2638" i="2" s="1"/>
  <c r="J2637" i="2"/>
  <c r="L2637" i="2" s="1"/>
  <c r="G2638" i="2" l="1"/>
  <c r="I2638" i="2" s="1"/>
  <c r="M2638" i="2" s="1"/>
  <c r="E2639" i="2" s="1"/>
  <c r="F2638" i="2"/>
  <c r="J2638" i="2" l="1"/>
  <c r="L2638" i="2" s="1"/>
  <c r="H2638" i="2"/>
  <c r="K2638" i="2" s="1"/>
  <c r="D2639" i="2" l="1"/>
  <c r="G2639" i="2" l="1"/>
  <c r="I2639" i="2" s="1"/>
  <c r="M2639" i="2" s="1"/>
  <c r="E2640" i="2" s="1"/>
  <c r="F2639" i="2"/>
  <c r="J2639" i="2" l="1"/>
  <c r="L2639" i="2" s="1"/>
  <c r="H2639" i="2"/>
  <c r="K2639" i="2" s="1"/>
  <c r="D2640" i="2" l="1"/>
  <c r="F2640" i="2" l="1"/>
  <c r="G2640" i="2"/>
  <c r="I2640" i="2" s="1"/>
  <c r="M2640" i="2" s="1"/>
  <c r="E2641" i="2" s="1"/>
  <c r="J2640" i="2" l="1"/>
  <c r="L2640" i="2" s="1"/>
  <c r="H2640" i="2"/>
  <c r="K2640" i="2" s="1"/>
  <c r="D2641" i="2" l="1"/>
  <c r="F2641" i="2" l="1"/>
  <c r="G2641" i="2"/>
  <c r="I2641" i="2" s="1"/>
  <c r="M2641" i="2" s="1"/>
  <c r="E2642" i="2" s="1"/>
  <c r="J2641" i="2" l="1"/>
  <c r="L2641" i="2" s="1"/>
  <c r="H2641" i="2"/>
  <c r="K2641" i="2" s="1"/>
  <c r="D2642" i="2" l="1"/>
  <c r="G2642" i="2" l="1"/>
  <c r="I2642" i="2" s="1"/>
  <c r="M2642" i="2" s="1"/>
  <c r="E2643" i="2" s="1"/>
  <c r="F2642" i="2"/>
  <c r="J2642" i="2" l="1"/>
  <c r="L2642" i="2" s="1"/>
  <c r="H2642" i="2"/>
  <c r="K2642" i="2" s="1"/>
  <c r="D2643" i="2" l="1"/>
  <c r="G2643" i="2" l="1"/>
  <c r="I2643" i="2" s="1"/>
  <c r="M2643" i="2" s="1"/>
  <c r="E2644" i="2" s="1"/>
  <c r="F2643" i="2"/>
  <c r="J2643" i="2" l="1"/>
  <c r="L2643" i="2" s="1"/>
  <c r="H2643" i="2"/>
  <c r="K2643" i="2" s="1"/>
  <c r="D2644" i="2" l="1"/>
  <c r="F2644" i="2" l="1"/>
  <c r="G2644" i="2"/>
  <c r="I2644" i="2" s="1"/>
  <c r="M2644" i="2" s="1"/>
  <c r="E2645" i="2" s="1"/>
  <c r="H2644" i="2" l="1"/>
  <c r="K2644" i="2" s="1"/>
  <c r="D2645" i="2" s="1"/>
  <c r="J2644" i="2"/>
  <c r="L2644" i="2" s="1"/>
  <c r="F2645" i="2" l="1"/>
  <c r="G2645" i="2"/>
  <c r="I2645" i="2" s="1"/>
  <c r="M2645" i="2" s="1"/>
  <c r="E2646" i="2" s="1"/>
  <c r="J2645" i="2" l="1"/>
  <c r="L2645" i="2" s="1"/>
  <c r="H2645" i="2"/>
  <c r="K2645" i="2" s="1"/>
  <c r="D2646" i="2" l="1"/>
  <c r="G2646" i="2" l="1"/>
  <c r="I2646" i="2" s="1"/>
  <c r="M2646" i="2" s="1"/>
  <c r="E2647" i="2" s="1"/>
  <c r="F2646" i="2"/>
  <c r="J2646" i="2" l="1"/>
  <c r="L2646" i="2" s="1"/>
  <c r="H2646" i="2"/>
  <c r="K2646" i="2" s="1"/>
  <c r="D2647" i="2" l="1"/>
  <c r="G2647" i="2" l="1"/>
  <c r="I2647" i="2" s="1"/>
  <c r="M2647" i="2" s="1"/>
  <c r="E2648" i="2" s="1"/>
  <c r="F2647" i="2"/>
  <c r="J2647" i="2" l="1"/>
  <c r="L2647" i="2" s="1"/>
  <c r="H2647" i="2"/>
  <c r="K2647" i="2" s="1"/>
  <c r="D2648" i="2" l="1"/>
  <c r="G2648" i="2" l="1"/>
  <c r="I2648" i="2" s="1"/>
  <c r="M2648" i="2" s="1"/>
  <c r="E2649" i="2" s="1"/>
  <c r="F2648" i="2"/>
  <c r="J2648" i="2" l="1"/>
  <c r="L2648" i="2" s="1"/>
  <c r="H2648" i="2"/>
  <c r="K2648" i="2" s="1"/>
  <c r="D2649" i="2" l="1"/>
  <c r="F2649" i="2" l="1"/>
  <c r="G2649" i="2"/>
  <c r="I2649" i="2" s="1"/>
  <c r="M2649" i="2" s="1"/>
  <c r="E2650" i="2" s="1"/>
  <c r="J2649" i="2" l="1"/>
  <c r="L2649" i="2" s="1"/>
  <c r="H2649" i="2"/>
  <c r="K2649" i="2" s="1"/>
  <c r="D2650" i="2" l="1"/>
  <c r="G2650" i="2" l="1"/>
  <c r="I2650" i="2" s="1"/>
  <c r="M2650" i="2" s="1"/>
  <c r="E2651" i="2" s="1"/>
  <c r="F2650" i="2"/>
  <c r="J2650" i="2" l="1"/>
  <c r="L2650" i="2" s="1"/>
  <c r="H2650" i="2"/>
  <c r="K2650" i="2" s="1"/>
  <c r="D2651" i="2" l="1"/>
  <c r="G2651" i="2" l="1"/>
  <c r="I2651" i="2" s="1"/>
  <c r="M2651" i="2" s="1"/>
  <c r="E2652" i="2" s="1"/>
  <c r="F2651" i="2"/>
  <c r="J2651" i="2" l="1"/>
  <c r="L2651" i="2" s="1"/>
  <c r="H2651" i="2"/>
  <c r="K2651" i="2" s="1"/>
  <c r="D2652" i="2" l="1"/>
  <c r="G2652" i="2" l="1"/>
  <c r="I2652" i="2" s="1"/>
  <c r="M2652" i="2" s="1"/>
  <c r="E2653" i="2" s="1"/>
  <c r="F2652" i="2"/>
  <c r="J2652" i="2" l="1"/>
  <c r="L2652" i="2" s="1"/>
  <c r="H2652" i="2"/>
  <c r="K2652" i="2" s="1"/>
  <c r="D2653" i="2" l="1"/>
  <c r="F2653" i="2" l="1"/>
  <c r="G2653" i="2"/>
  <c r="I2653" i="2" s="1"/>
  <c r="M2653" i="2" s="1"/>
  <c r="E2654" i="2" s="1"/>
  <c r="J2653" i="2" l="1"/>
  <c r="L2653" i="2" s="1"/>
  <c r="H2653" i="2"/>
  <c r="K2653" i="2" s="1"/>
  <c r="D2654" i="2" l="1"/>
  <c r="G2654" i="2" l="1"/>
  <c r="I2654" i="2" s="1"/>
  <c r="M2654" i="2" s="1"/>
  <c r="E2655" i="2" s="1"/>
  <c r="F2654" i="2"/>
  <c r="J2654" i="2" l="1"/>
  <c r="L2654" i="2" s="1"/>
  <c r="H2654" i="2"/>
  <c r="K2654" i="2" s="1"/>
  <c r="D2655" i="2" l="1"/>
  <c r="G2655" i="2" l="1"/>
  <c r="I2655" i="2" s="1"/>
  <c r="M2655" i="2" s="1"/>
  <c r="E2656" i="2" s="1"/>
  <c r="F2655" i="2"/>
  <c r="J2655" i="2" l="1"/>
  <c r="L2655" i="2" s="1"/>
  <c r="H2655" i="2"/>
  <c r="K2655" i="2" s="1"/>
  <c r="D2656" i="2" l="1"/>
  <c r="G2656" i="2" l="1"/>
  <c r="I2656" i="2" s="1"/>
  <c r="M2656" i="2" s="1"/>
  <c r="E2657" i="2" s="1"/>
  <c r="F2656" i="2"/>
  <c r="H2656" i="2" l="1"/>
  <c r="K2656" i="2" s="1"/>
  <c r="D2657" i="2" s="1"/>
  <c r="J2656" i="2"/>
  <c r="L2656" i="2" s="1"/>
  <c r="F2657" i="2" l="1"/>
  <c r="G2657" i="2"/>
  <c r="I2657" i="2" s="1"/>
  <c r="M2657" i="2" s="1"/>
  <c r="E2658" i="2" s="1"/>
  <c r="J2657" i="2" l="1"/>
  <c r="L2657" i="2" s="1"/>
  <c r="H2657" i="2"/>
  <c r="K2657" i="2" s="1"/>
  <c r="D2658" i="2" l="1"/>
  <c r="F2658" i="2" l="1"/>
  <c r="G2658" i="2"/>
  <c r="I2658" i="2" s="1"/>
  <c r="M2658" i="2" s="1"/>
  <c r="E2659" i="2" s="1"/>
  <c r="J2658" i="2" l="1"/>
  <c r="L2658" i="2" s="1"/>
  <c r="H2658" i="2"/>
  <c r="K2658" i="2" s="1"/>
  <c r="D2659" i="2" l="1"/>
  <c r="G2659" i="2" l="1"/>
  <c r="I2659" i="2" s="1"/>
  <c r="M2659" i="2" s="1"/>
  <c r="E2660" i="2" s="1"/>
  <c r="F2659" i="2"/>
  <c r="J2659" i="2" l="1"/>
  <c r="L2659" i="2" s="1"/>
  <c r="H2659" i="2"/>
  <c r="K2659" i="2" s="1"/>
  <c r="D2660" i="2" l="1"/>
  <c r="G2660" i="2" l="1"/>
  <c r="I2660" i="2" s="1"/>
  <c r="M2660" i="2" s="1"/>
  <c r="E2661" i="2" s="1"/>
  <c r="F2660" i="2"/>
  <c r="J2660" i="2" l="1"/>
  <c r="L2660" i="2" s="1"/>
  <c r="H2660" i="2"/>
  <c r="K2660" i="2" s="1"/>
  <c r="D2661" i="2" l="1"/>
  <c r="F2661" i="2" l="1"/>
  <c r="G2661" i="2"/>
  <c r="I2661" i="2" s="1"/>
  <c r="M2661" i="2" s="1"/>
  <c r="E2662" i="2" s="1"/>
  <c r="H2661" i="2" l="1"/>
  <c r="K2661" i="2" s="1"/>
  <c r="D2662" i="2" s="1"/>
  <c r="J2661" i="2"/>
  <c r="L2661" i="2" s="1"/>
  <c r="F2662" i="2" l="1"/>
  <c r="G2662" i="2"/>
  <c r="I2662" i="2" s="1"/>
  <c r="M2662" i="2" s="1"/>
  <c r="E2663" i="2" s="1"/>
  <c r="J2662" i="2" l="1"/>
  <c r="L2662" i="2" s="1"/>
  <c r="H2662" i="2"/>
  <c r="K2662" i="2" s="1"/>
  <c r="D2663" i="2" l="1"/>
  <c r="G2663" i="2" l="1"/>
  <c r="I2663" i="2" s="1"/>
  <c r="M2663" i="2" s="1"/>
  <c r="E2664" i="2" s="1"/>
  <c r="F2663" i="2"/>
  <c r="J2663" i="2" l="1"/>
  <c r="L2663" i="2" s="1"/>
  <c r="H2663" i="2"/>
  <c r="K2663" i="2" s="1"/>
  <c r="D2664" i="2" l="1"/>
  <c r="G2664" i="2" l="1"/>
  <c r="I2664" i="2" s="1"/>
  <c r="M2664" i="2" s="1"/>
  <c r="E2665" i="2" s="1"/>
  <c r="F2664" i="2"/>
  <c r="J2664" i="2" l="1"/>
  <c r="L2664" i="2" s="1"/>
  <c r="H2664" i="2"/>
  <c r="K2664" i="2" s="1"/>
  <c r="D2665" i="2" l="1"/>
  <c r="F2665" i="2" l="1"/>
  <c r="G2665" i="2"/>
  <c r="I2665" i="2" s="1"/>
  <c r="M2665" i="2" s="1"/>
  <c r="E2666" i="2" s="1"/>
  <c r="J2665" i="2" l="1"/>
  <c r="L2665" i="2" s="1"/>
  <c r="H2665" i="2"/>
  <c r="K2665" i="2" s="1"/>
  <c r="D2666" i="2" l="1"/>
  <c r="F2666" i="2" l="1"/>
  <c r="G2666" i="2"/>
  <c r="I2666" i="2" s="1"/>
  <c r="M2666" i="2" s="1"/>
  <c r="E2667" i="2" s="1"/>
  <c r="H2666" i="2" l="1"/>
  <c r="K2666" i="2" s="1"/>
  <c r="D2667" i="2" s="1"/>
  <c r="J2666" i="2"/>
  <c r="L2666" i="2" s="1"/>
  <c r="G2667" i="2" l="1"/>
  <c r="I2667" i="2" s="1"/>
  <c r="M2667" i="2" s="1"/>
  <c r="E2668" i="2" s="1"/>
  <c r="F2667" i="2"/>
  <c r="H2667" i="2" l="1"/>
  <c r="K2667" i="2" s="1"/>
  <c r="D2668" i="2" s="1"/>
  <c r="J2667" i="2"/>
  <c r="L2667" i="2" s="1"/>
  <c r="G2668" i="2" l="1"/>
  <c r="I2668" i="2" s="1"/>
  <c r="M2668" i="2" s="1"/>
  <c r="E2669" i="2" s="1"/>
  <c r="F2668" i="2"/>
  <c r="J2668" i="2" l="1"/>
  <c r="L2668" i="2" s="1"/>
  <c r="H2668" i="2"/>
  <c r="K2668" i="2" s="1"/>
  <c r="D2669" i="2" l="1"/>
  <c r="G2669" i="2" l="1"/>
  <c r="I2669" i="2" s="1"/>
  <c r="M2669" i="2" s="1"/>
  <c r="E2670" i="2" s="1"/>
  <c r="F2669" i="2"/>
  <c r="H2669" i="2" l="1"/>
  <c r="K2669" i="2" s="1"/>
  <c r="D2670" i="2" s="1"/>
  <c r="J2669" i="2"/>
  <c r="L2669" i="2" s="1"/>
  <c r="F2670" i="2" l="1"/>
  <c r="G2670" i="2"/>
  <c r="I2670" i="2" s="1"/>
  <c r="M2670" i="2" s="1"/>
  <c r="E2671" i="2" s="1"/>
  <c r="J2670" i="2" l="1"/>
  <c r="L2670" i="2" s="1"/>
  <c r="H2670" i="2"/>
  <c r="K2670" i="2" s="1"/>
  <c r="D2671" i="2" l="1"/>
  <c r="F2671" i="2" l="1"/>
  <c r="G2671" i="2"/>
  <c r="I2671" i="2" s="1"/>
  <c r="M2671" i="2" s="1"/>
  <c r="E2672" i="2" s="1"/>
  <c r="J2671" i="2" l="1"/>
  <c r="L2671" i="2" s="1"/>
  <c r="H2671" i="2"/>
  <c r="K2671" i="2" s="1"/>
  <c r="D2672" i="2" l="1"/>
  <c r="G2672" i="2" l="1"/>
  <c r="I2672" i="2" s="1"/>
  <c r="M2672" i="2" s="1"/>
  <c r="E2673" i="2" s="1"/>
  <c r="F2672" i="2"/>
  <c r="J2672" i="2" l="1"/>
  <c r="L2672" i="2" s="1"/>
  <c r="H2672" i="2"/>
  <c r="K2672" i="2" s="1"/>
  <c r="D2673" i="2" l="1"/>
  <c r="F2673" i="2" l="1"/>
  <c r="G2673" i="2"/>
  <c r="I2673" i="2" s="1"/>
  <c r="M2673" i="2" s="1"/>
  <c r="E2674" i="2" s="1"/>
  <c r="H2673" i="2" l="1"/>
  <c r="K2673" i="2" s="1"/>
  <c r="D2674" i="2" s="1"/>
  <c r="J2673" i="2"/>
  <c r="L2673" i="2" s="1"/>
  <c r="F2674" i="2" l="1"/>
  <c r="G2674" i="2"/>
  <c r="I2674" i="2" s="1"/>
  <c r="M2674" i="2" s="1"/>
  <c r="E2675" i="2" s="1"/>
  <c r="J2674" i="2" l="1"/>
  <c r="L2674" i="2" s="1"/>
  <c r="H2674" i="2"/>
  <c r="K2674" i="2" s="1"/>
  <c r="D2675" i="2" l="1"/>
  <c r="G2675" i="2" l="1"/>
  <c r="I2675" i="2" s="1"/>
  <c r="M2675" i="2" s="1"/>
  <c r="E2676" i="2" s="1"/>
  <c r="F2675" i="2"/>
  <c r="J2675" i="2" l="1"/>
  <c r="L2675" i="2" s="1"/>
  <c r="H2675" i="2"/>
  <c r="K2675" i="2" s="1"/>
  <c r="D2676" i="2" l="1"/>
  <c r="G2676" i="2" l="1"/>
  <c r="I2676" i="2" s="1"/>
  <c r="M2676" i="2" s="1"/>
  <c r="E2677" i="2" s="1"/>
  <c r="F2676" i="2"/>
  <c r="J2676" i="2" l="1"/>
  <c r="L2676" i="2" s="1"/>
  <c r="H2676" i="2"/>
  <c r="K2676" i="2" s="1"/>
  <c r="D2677" i="2" l="1"/>
  <c r="F2677" i="2" l="1"/>
  <c r="G2677" i="2"/>
  <c r="I2677" i="2" s="1"/>
  <c r="M2677" i="2" s="1"/>
  <c r="E2678" i="2" s="1"/>
  <c r="H2677" i="2" l="1"/>
  <c r="K2677" i="2" s="1"/>
  <c r="D2678" i="2" s="1"/>
  <c r="J2677" i="2"/>
  <c r="L2677" i="2" s="1"/>
  <c r="G2678" i="2" l="1"/>
  <c r="I2678" i="2" s="1"/>
  <c r="M2678" i="2" s="1"/>
  <c r="E2679" i="2" s="1"/>
  <c r="F2678" i="2"/>
  <c r="H2678" i="2" l="1"/>
  <c r="K2678" i="2" s="1"/>
  <c r="D2679" i="2" s="1"/>
  <c r="J2678" i="2"/>
  <c r="L2678" i="2" s="1"/>
  <c r="F2679" i="2" l="1"/>
  <c r="G2679" i="2"/>
  <c r="I2679" i="2" s="1"/>
  <c r="M2679" i="2" s="1"/>
  <c r="E2680" i="2" s="1"/>
  <c r="J2679" i="2" l="1"/>
  <c r="L2679" i="2" s="1"/>
  <c r="H2679" i="2"/>
  <c r="K2679" i="2" s="1"/>
  <c r="D2680" i="2" l="1"/>
  <c r="G2680" i="2" l="1"/>
  <c r="I2680" i="2" s="1"/>
  <c r="M2680" i="2" s="1"/>
  <c r="E2681" i="2" s="1"/>
  <c r="F2680" i="2"/>
  <c r="J2680" i="2" l="1"/>
  <c r="L2680" i="2" s="1"/>
  <c r="H2680" i="2"/>
  <c r="K2680" i="2" s="1"/>
  <c r="D2681" i="2" s="1"/>
  <c r="F2681" i="2" l="1"/>
  <c r="G2681" i="2"/>
  <c r="I2681" i="2" s="1"/>
  <c r="M2681" i="2" s="1"/>
  <c r="E2682" i="2" s="1"/>
  <c r="H2681" i="2" l="1"/>
  <c r="K2681" i="2" s="1"/>
  <c r="D2682" i="2" s="1"/>
  <c r="J2681" i="2"/>
  <c r="L2681" i="2" s="1"/>
  <c r="G2682" i="2" l="1"/>
  <c r="I2682" i="2" s="1"/>
  <c r="M2682" i="2" s="1"/>
  <c r="E2683" i="2" s="1"/>
  <c r="F2682" i="2"/>
  <c r="J2682" i="2" l="1"/>
  <c r="L2682" i="2" s="1"/>
  <c r="H2682" i="2"/>
  <c r="K2682" i="2" s="1"/>
  <c r="D2683" i="2" l="1"/>
  <c r="G2683" i="2" l="1"/>
  <c r="I2683" i="2" s="1"/>
  <c r="M2683" i="2" s="1"/>
  <c r="E2684" i="2" s="1"/>
  <c r="F2683" i="2"/>
  <c r="J2683" i="2" l="1"/>
  <c r="L2683" i="2" s="1"/>
  <c r="H2683" i="2"/>
  <c r="K2683" i="2" s="1"/>
  <c r="D2684" i="2" s="1"/>
  <c r="F2684" i="2" l="1"/>
  <c r="G2684" i="2"/>
  <c r="I2684" i="2" s="1"/>
  <c r="M2684" i="2" s="1"/>
  <c r="E2685" i="2" s="1"/>
  <c r="H2684" i="2" l="1"/>
  <c r="K2684" i="2" s="1"/>
  <c r="D2685" i="2" s="1"/>
  <c r="J2684" i="2"/>
  <c r="L2684" i="2" s="1"/>
  <c r="F2685" i="2" l="1"/>
  <c r="G2685" i="2"/>
  <c r="I2685" i="2" s="1"/>
  <c r="M2685" i="2" s="1"/>
  <c r="E2686" i="2" s="1"/>
  <c r="J2685" i="2" l="1"/>
  <c r="L2685" i="2" s="1"/>
  <c r="H2685" i="2"/>
  <c r="K2685" i="2" s="1"/>
  <c r="D2686" i="2" l="1"/>
  <c r="G2686" i="2" l="1"/>
  <c r="I2686" i="2" s="1"/>
  <c r="M2686" i="2" s="1"/>
  <c r="E2687" i="2" s="1"/>
  <c r="F2686" i="2"/>
  <c r="H2686" i="2" l="1"/>
  <c r="K2686" i="2" s="1"/>
  <c r="D2687" i="2" s="1"/>
  <c r="J2686" i="2"/>
  <c r="L2686" i="2" s="1"/>
  <c r="G2687" i="2" l="1"/>
  <c r="I2687" i="2" s="1"/>
  <c r="M2687" i="2" s="1"/>
  <c r="E2688" i="2" s="1"/>
  <c r="F2687" i="2"/>
  <c r="H2687" i="2" l="1"/>
  <c r="K2687" i="2" s="1"/>
  <c r="D2688" i="2" s="1"/>
  <c r="J2687" i="2"/>
  <c r="L2687" i="2" s="1"/>
  <c r="G2688" i="2" l="1"/>
  <c r="I2688" i="2" s="1"/>
  <c r="M2688" i="2" s="1"/>
  <c r="E2689" i="2" s="1"/>
  <c r="F2688" i="2"/>
  <c r="J2688" i="2" l="1"/>
  <c r="L2688" i="2" s="1"/>
  <c r="H2688" i="2"/>
  <c r="K2688" i="2" s="1"/>
  <c r="D2689" i="2" l="1"/>
  <c r="F2689" i="2" l="1"/>
  <c r="G2689" i="2"/>
  <c r="I2689" i="2" s="1"/>
  <c r="M2689" i="2" s="1"/>
  <c r="E2690" i="2" s="1"/>
  <c r="J2689" i="2" l="1"/>
  <c r="L2689" i="2" s="1"/>
  <c r="H2689" i="2"/>
  <c r="K2689" i="2" s="1"/>
  <c r="D2690" i="2" l="1"/>
  <c r="F2690" i="2" l="1"/>
  <c r="G2690" i="2"/>
  <c r="I2690" i="2" s="1"/>
  <c r="M2690" i="2" s="1"/>
  <c r="E2691" i="2" s="1"/>
  <c r="J2690" i="2" l="1"/>
  <c r="L2690" i="2" s="1"/>
  <c r="H2690" i="2"/>
  <c r="K2690" i="2" s="1"/>
  <c r="D2691" i="2" l="1"/>
  <c r="G2691" i="2" l="1"/>
  <c r="I2691" i="2" s="1"/>
  <c r="M2691" i="2" s="1"/>
  <c r="E2692" i="2" s="1"/>
  <c r="F2691" i="2"/>
  <c r="H2691" i="2" l="1"/>
  <c r="K2691" i="2" s="1"/>
  <c r="D2692" i="2" s="1"/>
  <c r="J2691" i="2"/>
  <c r="L2691" i="2" s="1"/>
  <c r="G2692" i="2" l="1"/>
  <c r="I2692" i="2" s="1"/>
  <c r="M2692" i="2" s="1"/>
  <c r="E2693" i="2" s="1"/>
  <c r="F2692" i="2"/>
  <c r="J2692" i="2" l="1"/>
  <c r="L2692" i="2" s="1"/>
  <c r="H2692" i="2"/>
  <c r="K2692" i="2" s="1"/>
  <c r="D2693" i="2" l="1"/>
  <c r="F2693" i="2" l="1"/>
  <c r="G2693" i="2"/>
  <c r="I2693" i="2" s="1"/>
  <c r="M2693" i="2" s="1"/>
  <c r="E2694" i="2" s="1"/>
  <c r="J2693" i="2" l="1"/>
  <c r="L2693" i="2" s="1"/>
  <c r="H2693" i="2"/>
  <c r="K2693" i="2" s="1"/>
  <c r="D2694" i="2" l="1"/>
  <c r="G2694" i="2" l="1"/>
  <c r="I2694" i="2" s="1"/>
  <c r="M2694" i="2" s="1"/>
  <c r="E2695" i="2" s="1"/>
  <c r="F2694" i="2"/>
  <c r="J2694" i="2" l="1"/>
  <c r="L2694" i="2" s="1"/>
  <c r="H2694" i="2"/>
  <c r="K2694" i="2" s="1"/>
  <c r="D2695" i="2" l="1"/>
  <c r="G2695" i="2" l="1"/>
  <c r="I2695" i="2" s="1"/>
  <c r="M2695" i="2" s="1"/>
  <c r="E2696" i="2" s="1"/>
  <c r="F2695" i="2"/>
  <c r="J2695" i="2" l="1"/>
  <c r="L2695" i="2" s="1"/>
  <c r="H2695" i="2"/>
  <c r="K2695" i="2" s="1"/>
  <c r="D2696" i="2" l="1"/>
  <c r="G2696" i="2" l="1"/>
  <c r="I2696" i="2" s="1"/>
  <c r="M2696" i="2" s="1"/>
  <c r="E2697" i="2" s="1"/>
  <c r="F2696" i="2"/>
  <c r="J2696" i="2" l="1"/>
  <c r="L2696" i="2" s="1"/>
  <c r="H2696" i="2"/>
  <c r="K2696" i="2" s="1"/>
  <c r="D2697" i="2" l="1"/>
  <c r="G2697" i="2" l="1"/>
  <c r="I2697" i="2" s="1"/>
  <c r="M2697" i="2" s="1"/>
  <c r="E2698" i="2" s="1"/>
  <c r="F2697" i="2"/>
  <c r="J2697" i="2" l="1"/>
  <c r="L2697" i="2" s="1"/>
  <c r="H2697" i="2"/>
  <c r="K2697" i="2" s="1"/>
  <c r="D2698" i="2" s="1"/>
  <c r="F2698" i="2" l="1"/>
  <c r="G2698" i="2"/>
  <c r="I2698" i="2" s="1"/>
  <c r="M2698" i="2" s="1"/>
  <c r="E2699" i="2" s="1"/>
  <c r="J2698" i="2" l="1"/>
  <c r="L2698" i="2" s="1"/>
  <c r="H2698" i="2"/>
  <c r="K2698" i="2" s="1"/>
  <c r="D2699" i="2" l="1"/>
  <c r="G2699" i="2" l="1"/>
  <c r="I2699" i="2" s="1"/>
  <c r="M2699" i="2" s="1"/>
  <c r="E2700" i="2" s="1"/>
  <c r="F2699" i="2"/>
  <c r="H2699" i="2" l="1"/>
  <c r="K2699" i="2" s="1"/>
  <c r="D2700" i="2" s="1"/>
  <c r="J2699" i="2"/>
  <c r="L2699" i="2" s="1"/>
  <c r="G2700" i="2" l="1"/>
  <c r="I2700" i="2" s="1"/>
  <c r="M2700" i="2" s="1"/>
  <c r="E2701" i="2" s="1"/>
  <c r="F2700" i="2"/>
  <c r="J2700" i="2" l="1"/>
  <c r="L2700" i="2" s="1"/>
  <c r="H2700" i="2"/>
  <c r="K2700" i="2" s="1"/>
  <c r="D2701" i="2" l="1"/>
  <c r="F2701" i="2" l="1"/>
  <c r="G2701" i="2"/>
  <c r="I2701" i="2" s="1"/>
  <c r="M2701" i="2" s="1"/>
  <c r="E2702" i="2" s="1"/>
  <c r="H2701" i="2" l="1"/>
  <c r="K2701" i="2" s="1"/>
  <c r="D2702" i="2" s="1"/>
  <c r="J2701" i="2"/>
  <c r="L2701" i="2" s="1"/>
  <c r="G2702" i="2" l="1"/>
  <c r="I2702" i="2" s="1"/>
  <c r="M2702" i="2" s="1"/>
  <c r="E2703" i="2" s="1"/>
  <c r="F2702" i="2"/>
  <c r="J2702" i="2" l="1"/>
  <c r="L2702" i="2" s="1"/>
  <c r="H2702" i="2"/>
  <c r="K2702" i="2" s="1"/>
  <c r="D2703" i="2" l="1"/>
  <c r="G2703" i="2" l="1"/>
  <c r="I2703" i="2" s="1"/>
  <c r="M2703" i="2" s="1"/>
  <c r="E2704" i="2" s="1"/>
  <c r="F2703" i="2"/>
  <c r="J2703" i="2" l="1"/>
  <c r="L2703" i="2" s="1"/>
  <c r="H2703" i="2"/>
  <c r="K2703" i="2" s="1"/>
  <c r="D2704" i="2" s="1"/>
  <c r="G2704" i="2" l="1"/>
  <c r="I2704" i="2" s="1"/>
  <c r="M2704" i="2" s="1"/>
  <c r="E2705" i="2" s="1"/>
  <c r="F2704" i="2"/>
  <c r="J2704" i="2" l="1"/>
  <c r="L2704" i="2" s="1"/>
  <c r="H2704" i="2"/>
  <c r="K2704" i="2" s="1"/>
  <c r="D2705" i="2" l="1"/>
  <c r="G2705" i="2" l="1"/>
  <c r="I2705" i="2" s="1"/>
  <c r="M2705" i="2" s="1"/>
  <c r="E2706" i="2" s="1"/>
  <c r="F2705" i="2"/>
  <c r="H2705" i="2" l="1"/>
  <c r="K2705" i="2" s="1"/>
  <c r="D2706" i="2" s="1"/>
  <c r="J2705" i="2"/>
  <c r="L2705" i="2" s="1"/>
  <c r="F2706" i="2" l="1"/>
  <c r="G2706" i="2"/>
  <c r="I2706" i="2" s="1"/>
  <c r="M2706" i="2" s="1"/>
  <c r="E2707" i="2" s="1"/>
  <c r="J2706" i="2" l="1"/>
  <c r="L2706" i="2" s="1"/>
  <c r="H2706" i="2"/>
  <c r="K2706" i="2" s="1"/>
  <c r="D2707" i="2" l="1"/>
  <c r="G2707" i="2" l="1"/>
  <c r="I2707" i="2" s="1"/>
  <c r="M2707" i="2" s="1"/>
  <c r="E2708" i="2" s="1"/>
  <c r="F2707" i="2"/>
  <c r="J2707" i="2" l="1"/>
  <c r="L2707" i="2" s="1"/>
  <c r="H2707" i="2"/>
  <c r="K2707" i="2" s="1"/>
  <c r="D2708" i="2" l="1"/>
  <c r="F2708" i="2" l="1"/>
  <c r="G2708" i="2"/>
  <c r="I2708" i="2" s="1"/>
  <c r="M2708" i="2" s="1"/>
  <c r="E2709" i="2" s="1"/>
  <c r="J2708" i="2" l="1"/>
  <c r="L2708" i="2" s="1"/>
  <c r="H2708" i="2"/>
  <c r="K2708" i="2" s="1"/>
  <c r="D2709" i="2" l="1"/>
  <c r="F2709" i="2" l="1"/>
  <c r="G2709" i="2"/>
  <c r="I2709" i="2" s="1"/>
  <c r="M2709" i="2" s="1"/>
  <c r="E2710" i="2" s="1"/>
  <c r="H2709" i="2" l="1"/>
  <c r="K2709" i="2" s="1"/>
  <c r="D2710" i="2" s="1"/>
  <c r="J2709" i="2"/>
  <c r="L2709" i="2" s="1"/>
  <c r="G2710" i="2" l="1"/>
  <c r="I2710" i="2" s="1"/>
  <c r="M2710" i="2" s="1"/>
  <c r="E2711" i="2" s="1"/>
  <c r="F2710" i="2"/>
  <c r="H2710" i="2" l="1"/>
  <c r="K2710" i="2" s="1"/>
  <c r="D2711" i="2" s="1"/>
  <c r="J2710" i="2"/>
  <c r="L2710" i="2" s="1"/>
  <c r="G2711" i="2" l="1"/>
  <c r="I2711" i="2" s="1"/>
  <c r="M2711" i="2" s="1"/>
  <c r="E2712" i="2" s="1"/>
  <c r="F2711" i="2"/>
  <c r="J2711" i="2" l="1"/>
  <c r="L2711" i="2" s="1"/>
  <c r="H2711" i="2"/>
  <c r="K2711" i="2" s="1"/>
  <c r="D2712" i="2" l="1"/>
  <c r="G2712" i="2" l="1"/>
  <c r="I2712" i="2" s="1"/>
  <c r="M2712" i="2" s="1"/>
  <c r="E2713" i="2" s="1"/>
  <c r="F2712" i="2"/>
  <c r="J2712" i="2" l="1"/>
  <c r="L2712" i="2" s="1"/>
  <c r="H2712" i="2"/>
  <c r="K2712" i="2" s="1"/>
  <c r="D2713" i="2" l="1"/>
  <c r="F2713" i="2" l="1"/>
  <c r="G2713" i="2"/>
  <c r="I2713" i="2" s="1"/>
  <c r="M2713" i="2" s="1"/>
  <c r="E2714" i="2" s="1"/>
  <c r="H2713" i="2" l="1"/>
  <c r="K2713" i="2" s="1"/>
  <c r="D2714" i="2" s="1"/>
  <c r="J2713" i="2"/>
  <c r="L2713" i="2" s="1"/>
  <c r="F2714" i="2" l="1"/>
  <c r="G2714" i="2"/>
  <c r="I2714" i="2" s="1"/>
  <c r="M2714" i="2" s="1"/>
  <c r="E2715" i="2" s="1"/>
  <c r="J2714" i="2" l="1"/>
  <c r="L2714" i="2" s="1"/>
  <c r="H2714" i="2"/>
  <c r="K2714" i="2" s="1"/>
  <c r="D2715" i="2" l="1"/>
  <c r="G2715" i="2" l="1"/>
  <c r="I2715" i="2" s="1"/>
  <c r="M2715" i="2" s="1"/>
  <c r="E2716" i="2" s="1"/>
  <c r="F2715" i="2"/>
  <c r="H2715" i="2" l="1"/>
  <c r="K2715" i="2" s="1"/>
  <c r="D2716" i="2" s="1"/>
  <c r="J2715" i="2"/>
  <c r="L2715" i="2" s="1"/>
  <c r="G2716" i="2" l="1"/>
  <c r="I2716" i="2" s="1"/>
  <c r="M2716" i="2" s="1"/>
  <c r="E2717" i="2" s="1"/>
  <c r="F2716" i="2"/>
  <c r="J2716" i="2" l="1"/>
  <c r="L2716" i="2" s="1"/>
  <c r="H2716" i="2"/>
  <c r="K2716" i="2" s="1"/>
  <c r="D2717" i="2" l="1"/>
  <c r="F2717" i="2" l="1"/>
  <c r="G2717" i="2"/>
  <c r="I2717" i="2" s="1"/>
  <c r="M2717" i="2" s="1"/>
  <c r="E2718" i="2" s="1"/>
  <c r="J2717" i="2" l="1"/>
  <c r="L2717" i="2" s="1"/>
  <c r="H2717" i="2"/>
  <c r="K2717" i="2" s="1"/>
  <c r="D2718" i="2" l="1"/>
  <c r="G2718" i="2" l="1"/>
  <c r="I2718" i="2" s="1"/>
  <c r="M2718" i="2" s="1"/>
  <c r="E2719" i="2" s="1"/>
  <c r="F2718" i="2"/>
  <c r="J2718" i="2" l="1"/>
  <c r="L2718" i="2" s="1"/>
  <c r="H2718" i="2"/>
  <c r="K2718" i="2" s="1"/>
  <c r="D2719" i="2" s="1"/>
  <c r="G2719" i="2" l="1"/>
  <c r="I2719" i="2" s="1"/>
  <c r="M2719" i="2" s="1"/>
  <c r="E2720" i="2" s="1"/>
  <c r="F2719" i="2"/>
  <c r="H2719" i="2" l="1"/>
  <c r="K2719" i="2" s="1"/>
  <c r="J2719" i="2"/>
  <c r="L2719" i="2" s="1"/>
  <c r="D2720" i="2" l="1"/>
  <c r="G2720" i="2" l="1"/>
  <c r="I2720" i="2" s="1"/>
  <c r="M2720" i="2" s="1"/>
  <c r="E2721" i="2" s="1"/>
  <c r="F2720" i="2"/>
  <c r="J2720" i="2" l="1"/>
  <c r="L2720" i="2" s="1"/>
  <c r="H2720" i="2"/>
  <c r="K2720" i="2" s="1"/>
  <c r="D2721" i="2" s="1"/>
  <c r="F2721" i="2" l="1"/>
  <c r="G2721" i="2"/>
  <c r="I2721" i="2" s="1"/>
  <c r="M2721" i="2" s="1"/>
  <c r="E2722" i="2" s="1"/>
  <c r="J2721" i="2" l="1"/>
  <c r="L2721" i="2" s="1"/>
  <c r="H2721" i="2"/>
  <c r="K2721" i="2" s="1"/>
  <c r="D2722" i="2" s="1"/>
  <c r="F2722" i="2" l="1"/>
  <c r="G2722" i="2"/>
  <c r="I2722" i="2" s="1"/>
  <c r="M2722" i="2" s="1"/>
  <c r="E2723" i="2" s="1"/>
  <c r="J2722" i="2" l="1"/>
  <c r="L2722" i="2" s="1"/>
  <c r="H2722" i="2"/>
  <c r="K2722" i="2" s="1"/>
  <c r="D2723" i="2" s="1"/>
  <c r="G2723" i="2" l="1"/>
  <c r="I2723" i="2" s="1"/>
  <c r="M2723" i="2" s="1"/>
  <c r="E2724" i="2" s="1"/>
  <c r="F2723" i="2"/>
  <c r="J2723" i="2" l="1"/>
  <c r="L2723" i="2" s="1"/>
  <c r="H2723" i="2"/>
  <c r="K2723" i="2" s="1"/>
  <c r="D2724" i="2" s="1"/>
  <c r="G2724" i="2" l="1"/>
  <c r="I2724" i="2" s="1"/>
  <c r="M2724" i="2" s="1"/>
  <c r="E2725" i="2" s="1"/>
  <c r="F2724" i="2"/>
  <c r="J2724" i="2" l="1"/>
  <c r="L2724" i="2" s="1"/>
  <c r="H2724" i="2"/>
  <c r="K2724" i="2" s="1"/>
  <c r="D2725" i="2" s="1"/>
  <c r="F2725" i="2" l="1"/>
  <c r="G2725" i="2"/>
  <c r="I2725" i="2" s="1"/>
  <c r="M2725" i="2" s="1"/>
  <c r="E2726" i="2" s="1"/>
  <c r="J2725" i="2" l="1"/>
  <c r="L2725" i="2" s="1"/>
  <c r="H2725" i="2"/>
  <c r="K2725" i="2" s="1"/>
  <c r="D2726" i="2" s="1"/>
  <c r="G2726" i="2" l="1"/>
  <c r="I2726" i="2" s="1"/>
  <c r="M2726" i="2" s="1"/>
  <c r="E2727" i="2" s="1"/>
  <c r="F2726" i="2"/>
  <c r="J2726" i="2" l="1"/>
  <c r="L2726" i="2" s="1"/>
  <c r="H2726" i="2"/>
  <c r="K2726" i="2" s="1"/>
  <c r="D2727" i="2" l="1"/>
  <c r="G2727" i="2" l="1"/>
  <c r="I2727" i="2" s="1"/>
  <c r="M2727" i="2" s="1"/>
  <c r="E2728" i="2" s="1"/>
  <c r="F2727" i="2"/>
  <c r="J2727" i="2" l="1"/>
  <c r="L2727" i="2" s="1"/>
  <c r="H2727" i="2"/>
  <c r="K2727" i="2" s="1"/>
  <c r="D2728" i="2" l="1"/>
  <c r="G2728" i="2" l="1"/>
  <c r="I2728" i="2" s="1"/>
  <c r="M2728" i="2" s="1"/>
  <c r="E2729" i="2" s="1"/>
  <c r="F2728" i="2"/>
  <c r="J2728" i="2" l="1"/>
  <c r="L2728" i="2" s="1"/>
  <c r="H2728" i="2"/>
  <c r="K2728" i="2" s="1"/>
  <c r="D2729" i="2" l="1"/>
  <c r="F2729" i="2" l="1"/>
  <c r="G2729" i="2"/>
  <c r="I2729" i="2" s="1"/>
  <c r="M2729" i="2" s="1"/>
  <c r="E2730" i="2" s="1"/>
  <c r="J2729" i="2" l="1"/>
  <c r="L2729" i="2" s="1"/>
  <c r="H2729" i="2"/>
  <c r="K2729" i="2" s="1"/>
  <c r="D2730" i="2" l="1"/>
  <c r="F2730" i="2" l="1"/>
  <c r="G2730" i="2"/>
  <c r="I2730" i="2" s="1"/>
  <c r="M2730" i="2" s="1"/>
  <c r="E2731" i="2" s="1"/>
  <c r="H2730" i="2" l="1"/>
  <c r="K2730" i="2" s="1"/>
  <c r="D2731" i="2" s="1"/>
  <c r="J2730" i="2"/>
  <c r="L2730" i="2" s="1"/>
  <c r="F2731" i="2" l="1"/>
  <c r="G2731" i="2"/>
  <c r="I2731" i="2" s="1"/>
  <c r="M2731" i="2" s="1"/>
  <c r="E2732" i="2" s="1"/>
  <c r="J2731" i="2" l="1"/>
  <c r="L2731" i="2" s="1"/>
  <c r="H2731" i="2"/>
  <c r="K2731" i="2" s="1"/>
  <c r="D2732" i="2" s="1"/>
  <c r="F2732" i="2" l="1"/>
  <c r="G2732" i="2"/>
  <c r="I2732" i="2" s="1"/>
  <c r="M2732" i="2" s="1"/>
  <c r="E2733" i="2" s="1"/>
  <c r="H2732" i="2" l="1"/>
  <c r="K2732" i="2" s="1"/>
  <c r="D2733" i="2" s="1"/>
  <c r="J2732" i="2"/>
  <c r="L2732" i="2" s="1"/>
  <c r="F2733" i="2" l="1"/>
  <c r="G2733" i="2"/>
  <c r="I2733" i="2" s="1"/>
  <c r="M2733" i="2" s="1"/>
  <c r="E2734" i="2" s="1"/>
  <c r="J2733" i="2" l="1"/>
  <c r="L2733" i="2" s="1"/>
  <c r="H2733" i="2"/>
  <c r="K2733" i="2" s="1"/>
  <c r="D2734" i="2" l="1"/>
  <c r="G2734" i="2" l="1"/>
  <c r="I2734" i="2" s="1"/>
  <c r="M2734" i="2" s="1"/>
  <c r="E2735" i="2" s="1"/>
  <c r="F2734" i="2"/>
  <c r="J2734" i="2" l="1"/>
  <c r="L2734" i="2" s="1"/>
  <c r="H2734" i="2"/>
  <c r="K2734" i="2" s="1"/>
  <c r="D2735" i="2" s="1"/>
  <c r="G2735" i="2" l="1"/>
  <c r="I2735" i="2" s="1"/>
  <c r="M2735" i="2" s="1"/>
  <c r="E2736" i="2" s="1"/>
  <c r="F2735" i="2"/>
  <c r="J2735" i="2" l="1"/>
  <c r="L2735" i="2" s="1"/>
  <c r="H2735" i="2"/>
  <c r="K2735" i="2" s="1"/>
  <c r="D2736" i="2" l="1"/>
  <c r="G2736" i="2" l="1"/>
  <c r="I2736" i="2" s="1"/>
  <c r="M2736" i="2" s="1"/>
  <c r="E2737" i="2" s="1"/>
  <c r="F2736" i="2"/>
  <c r="J2736" i="2" l="1"/>
  <c r="L2736" i="2" s="1"/>
  <c r="H2736" i="2"/>
  <c r="K2736" i="2" s="1"/>
  <c r="D2737" i="2" l="1"/>
  <c r="F2737" i="2" l="1"/>
  <c r="G2737" i="2"/>
  <c r="I2737" i="2" s="1"/>
  <c r="M2737" i="2" s="1"/>
  <c r="E2738" i="2" s="1"/>
  <c r="J2737" i="2" l="1"/>
  <c r="L2737" i="2" s="1"/>
  <c r="H2737" i="2"/>
  <c r="K2737" i="2" s="1"/>
  <c r="D2738" i="2" l="1"/>
  <c r="F2738" i="2" l="1"/>
  <c r="G2738" i="2"/>
  <c r="I2738" i="2" s="1"/>
  <c r="M2738" i="2" s="1"/>
  <c r="E2739" i="2" s="1"/>
  <c r="J2738" i="2" l="1"/>
  <c r="L2738" i="2" s="1"/>
  <c r="H2738" i="2"/>
  <c r="K2738" i="2" s="1"/>
  <c r="D2739" i="2" l="1"/>
  <c r="G2739" i="2" l="1"/>
  <c r="I2739" i="2" s="1"/>
  <c r="M2739" i="2" s="1"/>
  <c r="E2740" i="2" s="1"/>
  <c r="F2739" i="2"/>
  <c r="H2739" i="2" l="1"/>
  <c r="K2739" i="2" s="1"/>
  <c r="D2740" i="2" s="1"/>
  <c r="J2739" i="2"/>
  <c r="L2739" i="2" s="1"/>
  <c r="G2740" i="2" l="1"/>
  <c r="I2740" i="2" s="1"/>
  <c r="M2740" i="2" s="1"/>
  <c r="E2741" i="2" s="1"/>
  <c r="F2740" i="2"/>
  <c r="J2740" i="2" l="1"/>
  <c r="L2740" i="2" s="1"/>
  <c r="H2740" i="2"/>
  <c r="K2740" i="2" s="1"/>
  <c r="D2741" i="2" l="1"/>
  <c r="F2741" i="2" l="1"/>
  <c r="G2741" i="2"/>
  <c r="I2741" i="2" s="1"/>
  <c r="M2741" i="2" s="1"/>
  <c r="E2742" i="2" s="1"/>
  <c r="J2741" i="2" l="1"/>
  <c r="L2741" i="2" s="1"/>
  <c r="H2741" i="2"/>
  <c r="K2741" i="2" s="1"/>
  <c r="D2742" i="2" l="1"/>
  <c r="G2742" i="2" l="1"/>
  <c r="I2742" i="2" s="1"/>
  <c r="M2742" i="2" s="1"/>
  <c r="E2743" i="2" s="1"/>
  <c r="F2742" i="2"/>
  <c r="H2742" i="2" l="1"/>
  <c r="K2742" i="2" s="1"/>
  <c r="D2743" i="2" s="1"/>
  <c r="J2742" i="2"/>
  <c r="L2742" i="2" s="1"/>
  <c r="G2743" i="2" l="1"/>
  <c r="I2743" i="2" s="1"/>
  <c r="M2743" i="2" s="1"/>
  <c r="E2744" i="2" s="1"/>
  <c r="F2743" i="2"/>
  <c r="J2743" i="2" l="1"/>
  <c r="L2743" i="2" s="1"/>
  <c r="H2743" i="2"/>
  <c r="K2743" i="2" s="1"/>
  <c r="D2744" i="2" l="1"/>
  <c r="G2744" i="2" l="1"/>
  <c r="I2744" i="2" s="1"/>
  <c r="M2744" i="2" s="1"/>
  <c r="E2745" i="2" s="1"/>
  <c r="F2744" i="2"/>
  <c r="J2744" i="2" l="1"/>
  <c r="L2744" i="2" s="1"/>
  <c r="H2744" i="2"/>
  <c r="K2744" i="2" s="1"/>
  <c r="D2745" i="2" s="1"/>
  <c r="F2745" i="2" l="1"/>
  <c r="G2745" i="2"/>
  <c r="I2745" i="2" s="1"/>
  <c r="M2745" i="2" s="1"/>
  <c r="E2746" i="2" s="1"/>
  <c r="H2745" i="2" l="1"/>
  <c r="K2745" i="2" s="1"/>
  <c r="D2746" i="2" s="1"/>
  <c r="J2745" i="2"/>
  <c r="L2745" i="2" s="1"/>
  <c r="G2746" i="2" l="1"/>
  <c r="I2746" i="2" s="1"/>
  <c r="M2746" i="2" s="1"/>
  <c r="E2747" i="2" s="1"/>
  <c r="F2746" i="2"/>
  <c r="H2746" i="2" l="1"/>
  <c r="K2746" i="2" s="1"/>
  <c r="D2747" i="2" s="1"/>
  <c r="J2746" i="2"/>
  <c r="L2746" i="2" s="1"/>
  <c r="G2747" i="2" l="1"/>
  <c r="I2747" i="2" s="1"/>
  <c r="M2747" i="2" s="1"/>
  <c r="E2748" i="2" s="1"/>
  <c r="F2747" i="2"/>
  <c r="J2747" i="2" l="1"/>
  <c r="L2747" i="2" s="1"/>
  <c r="H2747" i="2"/>
  <c r="K2747" i="2" s="1"/>
  <c r="D2748" i="2" l="1"/>
  <c r="G2748" i="2" l="1"/>
  <c r="I2748" i="2" s="1"/>
  <c r="M2748" i="2" s="1"/>
  <c r="E2749" i="2" s="1"/>
  <c r="F2748" i="2"/>
  <c r="J2748" i="2" l="1"/>
  <c r="L2748" i="2" s="1"/>
  <c r="H2748" i="2"/>
  <c r="K2748" i="2" s="1"/>
  <c r="D2749" i="2" l="1"/>
  <c r="F2749" i="2" l="1"/>
  <c r="G2749" i="2"/>
  <c r="I2749" i="2" s="1"/>
  <c r="M2749" i="2" s="1"/>
  <c r="E2750" i="2" s="1"/>
  <c r="J2749" i="2" l="1"/>
  <c r="L2749" i="2" s="1"/>
  <c r="H2749" i="2"/>
  <c r="K2749" i="2" s="1"/>
  <c r="D2750" i="2" l="1"/>
  <c r="F2750" i="2" l="1"/>
  <c r="G2750" i="2"/>
  <c r="I2750" i="2" s="1"/>
  <c r="M2750" i="2" s="1"/>
  <c r="E2751" i="2" s="1"/>
  <c r="H2750" i="2" l="1"/>
  <c r="K2750" i="2" s="1"/>
  <c r="D2751" i="2" s="1"/>
  <c r="J2750" i="2"/>
  <c r="L2750" i="2" s="1"/>
  <c r="G2751" i="2" l="1"/>
  <c r="I2751" i="2" s="1"/>
  <c r="M2751" i="2" s="1"/>
  <c r="E2752" i="2" s="1"/>
  <c r="F2751" i="2"/>
  <c r="H2751" i="2" l="1"/>
  <c r="K2751" i="2" s="1"/>
  <c r="D2752" i="2" s="1"/>
  <c r="J2751" i="2"/>
  <c r="L2751" i="2" s="1"/>
  <c r="G2752" i="2" l="1"/>
  <c r="I2752" i="2" s="1"/>
  <c r="M2752" i="2" s="1"/>
  <c r="E2753" i="2" s="1"/>
  <c r="F2752" i="2"/>
  <c r="H2752" i="2" l="1"/>
  <c r="K2752" i="2" s="1"/>
  <c r="D2753" i="2" s="1"/>
  <c r="J2752" i="2"/>
  <c r="L2752" i="2" s="1"/>
  <c r="F2753" i="2" l="1"/>
  <c r="G2753" i="2"/>
  <c r="I2753" i="2" s="1"/>
  <c r="M2753" i="2" s="1"/>
  <c r="E2754" i="2" s="1"/>
  <c r="J2753" i="2" l="1"/>
  <c r="L2753" i="2" s="1"/>
  <c r="H2753" i="2"/>
  <c r="K2753" i="2" s="1"/>
  <c r="D2754" i="2" l="1"/>
  <c r="F2754" i="2" l="1"/>
  <c r="G2754" i="2"/>
  <c r="I2754" i="2" s="1"/>
  <c r="M2754" i="2" s="1"/>
  <c r="E2755" i="2" s="1"/>
  <c r="H2754" i="2" l="1"/>
  <c r="K2754" i="2" s="1"/>
  <c r="D2755" i="2" s="1"/>
  <c r="J2754" i="2"/>
  <c r="L2754" i="2" s="1"/>
  <c r="G2755" i="2" l="1"/>
  <c r="I2755" i="2" s="1"/>
  <c r="M2755" i="2" s="1"/>
  <c r="E2756" i="2" s="1"/>
  <c r="F2755" i="2"/>
  <c r="J2755" i="2" l="1"/>
  <c r="L2755" i="2" s="1"/>
  <c r="H2755" i="2"/>
  <c r="K2755" i="2" s="1"/>
  <c r="D2756" i="2" l="1"/>
  <c r="G2756" i="2" l="1"/>
  <c r="I2756" i="2" s="1"/>
  <c r="M2756" i="2" s="1"/>
  <c r="E2757" i="2" s="1"/>
  <c r="F2756" i="2"/>
  <c r="J2756" i="2" l="1"/>
  <c r="L2756" i="2" s="1"/>
  <c r="H2756" i="2"/>
  <c r="K2756" i="2" s="1"/>
  <c r="D2757" i="2" s="1"/>
  <c r="F2757" i="2" l="1"/>
  <c r="G2757" i="2"/>
  <c r="I2757" i="2" s="1"/>
  <c r="M2757" i="2" s="1"/>
  <c r="E2758" i="2" s="1"/>
  <c r="J2757" i="2" l="1"/>
  <c r="L2757" i="2" s="1"/>
  <c r="H2757" i="2"/>
  <c r="K2757" i="2" s="1"/>
  <c r="D2758" i="2" l="1"/>
  <c r="G2758" i="2" l="1"/>
  <c r="I2758" i="2" s="1"/>
  <c r="M2758" i="2" s="1"/>
  <c r="E2759" i="2" s="1"/>
  <c r="F2758" i="2"/>
  <c r="J2758" i="2" l="1"/>
  <c r="L2758" i="2" s="1"/>
  <c r="H2758" i="2"/>
  <c r="K2758" i="2" s="1"/>
  <c r="D2759" i="2" l="1"/>
  <c r="G2759" i="2" l="1"/>
  <c r="I2759" i="2" s="1"/>
  <c r="M2759" i="2" s="1"/>
  <c r="E2760" i="2" s="1"/>
  <c r="F2759" i="2"/>
  <c r="J2759" i="2" l="1"/>
  <c r="L2759" i="2" s="1"/>
  <c r="H2759" i="2"/>
  <c r="K2759" i="2" s="1"/>
  <c r="D2760" i="2" l="1"/>
  <c r="G2760" i="2" l="1"/>
  <c r="I2760" i="2" s="1"/>
  <c r="M2760" i="2" s="1"/>
  <c r="E2761" i="2" s="1"/>
  <c r="F2760" i="2"/>
  <c r="J2760" i="2" l="1"/>
  <c r="L2760" i="2" s="1"/>
  <c r="H2760" i="2"/>
  <c r="K2760" i="2" s="1"/>
  <c r="D2761" i="2" l="1"/>
  <c r="F2761" i="2" l="1"/>
  <c r="G2761" i="2"/>
  <c r="I2761" i="2" s="1"/>
  <c r="M2761" i="2" s="1"/>
  <c r="E2762" i="2" s="1"/>
  <c r="H2761" i="2" l="1"/>
  <c r="K2761" i="2" s="1"/>
  <c r="D2762" i="2" s="1"/>
  <c r="J2761" i="2"/>
  <c r="L2761" i="2" s="1"/>
  <c r="F2762" i="2" l="1"/>
  <c r="G2762" i="2"/>
  <c r="I2762" i="2" s="1"/>
  <c r="M2762" i="2" s="1"/>
  <c r="E2763" i="2" s="1"/>
  <c r="J2762" i="2" l="1"/>
  <c r="L2762" i="2" s="1"/>
  <c r="H2762" i="2"/>
  <c r="K2762" i="2" s="1"/>
  <c r="D2763" i="2" l="1"/>
  <c r="F2763" i="2" l="1"/>
  <c r="G2763" i="2"/>
  <c r="I2763" i="2" s="1"/>
  <c r="M2763" i="2" s="1"/>
  <c r="E2764" i="2" s="1"/>
  <c r="H2763" i="2" l="1"/>
  <c r="K2763" i="2" s="1"/>
  <c r="D2764" i="2" s="1"/>
  <c r="J2763" i="2"/>
  <c r="L2763" i="2" s="1"/>
  <c r="G2764" i="2" l="1"/>
  <c r="I2764" i="2" s="1"/>
  <c r="M2764" i="2" s="1"/>
  <c r="E2765" i="2" s="1"/>
  <c r="F2764" i="2"/>
  <c r="H2764" i="2" l="1"/>
  <c r="K2764" i="2" s="1"/>
  <c r="D2765" i="2" s="1"/>
  <c r="J2764" i="2"/>
  <c r="L2764" i="2" s="1"/>
  <c r="F2765" i="2" l="1"/>
  <c r="G2765" i="2"/>
  <c r="I2765" i="2" s="1"/>
  <c r="M2765" i="2" s="1"/>
  <c r="E2766" i="2" s="1"/>
  <c r="J2765" i="2" l="1"/>
  <c r="L2765" i="2" s="1"/>
  <c r="H2765" i="2"/>
  <c r="K2765" i="2" s="1"/>
  <c r="D2766" i="2" l="1"/>
  <c r="F2766" i="2" l="1"/>
  <c r="G2766" i="2"/>
  <c r="I2766" i="2" s="1"/>
  <c r="M2766" i="2" s="1"/>
  <c r="E2767" i="2" s="1"/>
  <c r="H2766" i="2" l="1"/>
  <c r="K2766" i="2" s="1"/>
  <c r="D2767" i="2" s="1"/>
  <c r="J2766" i="2"/>
  <c r="L2766" i="2" s="1"/>
  <c r="G2767" i="2" l="1"/>
  <c r="I2767" i="2" s="1"/>
  <c r="M2767" i="2" s="1"/>
  <c r="E2768" i="2" s="1"/>
  <c r="F2767" i="2"/>
  <c r="J2767" i="2" l="1"/>
  <c r="L2767" i="2" s="1"/>
  <c r="H2767" i="2"/>
  <c r="K2767" i="2" s="1"/>
  <c r="D2768" i="2" l="1"/>
  <c r="G2768" i="2" l="1"/>
  <c r="I2768" i="2" s="1"/>
  <c r="M2768" i="2" s="1"/>
  <c r="E2769" i="2" s="1"/>
  <c r="F2768" i="2"/>
  <c r="J2768" i="2" l="1"/>
  <c r="L2768" i="2" s="1"/>
  <c r="H2768" i="2"/>
  <c r="K2768" i="2" s="1"/>
  <c r="D2769" i="2" l="1"/>
  <c r="F2769" i="2" l="1"/>
  <c r="G2769" i="2"/>
  <c r="I2769" i="2" s="1"/>
  <c r="M2769" i="2" s="1"/>
  <c r="E2770" i="2" s="1"/>
  <c r="H2769" i="2" l="1"/>
  <c r="K2769" i="2" s="1"/>
  <c r="D2770" i="2" s="1"/>
  <c r="J2769" i="2"/>
  <c r="L2769" i="2" s="1"/>
  <c r="F2770" i="2" l="1"/>
  <c r="G2770" i="2"/>
  <c r="I2770" i="2" s="1"/>
  <c r="M2770" i="2" s="1"/>
  <c r="E2771" i="2" s="1"/>
  <c r="J2770" i="2" l="1"/>
  <c r="L2770" i="2" s="1"/>
  <c r="H2770" i="2"/>
  <c r="K2770" i="2" s="1"/>
  <c r="D2771" i="2" l="1"/>
  <c r="G2771" i="2" l="1"/>
  <c r="I2771" i="2" s="1"/>
  <c r="M2771" i="2" s="1"/>
  <c r="E2772" i="2" s="1"/>
  <c r="F2771" i="2"/>
  <c r="J2771" i="2" l="1"/>
  <c r="L2771" i="2" s="1"/>
  <c r="H2771" i="2"/>
  <c r="K2771" i="2" s="1"/>
  <c r="D2772" i="2" l="1"/>
  <c r="G2772" i="2" l="1"/>
  <c r="I2772" i="2" s="1"/>
  <c r="M2772" i="2" s="1"/>
  <c r="E2773" i="2" s="1"/>
  <c r="F2772" i="2"/>
  <c r="J2772" i="2" l="1"/>
  <c r="L2772" i="2" s="1"/>
  <c r="H2772" i="2"/>
  <c r="K2772" i="2" s="1"/>
  <c r="D2773" i="2" l="1"/>
  <c r="F2773" i="2" l="1"/>
  <c r="G2773" i="2"/>
  <c r="I2773" i="2" s="1"/>
  <c r="M2773" i="2" s="1"/>
  <c r="E2774" i="2" s="1"/>
  <c r="H2773" i="2" l="1"/>
  <c r="K2773" i="2" s="1"/>
  <c r="D2774" i="2" s="1"/>
  <c r="J2773" i="2"/>
  <c r="L2773" i="2" s="1"/>
  <c r="G2774" i="2" l="1"/>
  <c r="I2774" i="2" s="1"/>
  <c r="M2774" i="2" s="1"/>
  <c r="E2775" i="2" s="1"/>
  <c r="F2774" i="2"/>
  <c r="J2774" i="2" l="1"/>
  <c r="L2774" i="2" s="1"/>
  <c r="H2774" i="2"/>
  <c r="K2774" i="2" s="1"/>
  <c r="D2775" i="2" l="1"/>
  <c r="G2775" i="2" l="1"/>
  <c r="I2775" i="2" s="1"/>
  <c r="M2775" i="2" s="1"/>
  <c r="E2776" i="2" s="1"/>
  <c r="F2775" i="2"/>
  <c r="J2775" i="2" l="1"/>
  <c r="L2775" i="2" s="1"/>
  <c r="H2775" i="2"/>
  <c r="K2775" i="2" s="1"/>
  <c r="D2776" i="2" l="1"/>
  <c r="G2776" i="2" l="1"/>
  <c r="I2776" i="2" s="1"/>
  <c r="M2776" i="2" s="1"/>
  <c r="E2777" i="2" s="1"/>
  <c r="F2776" i="2"/>
  <c r="J2776" i="2" l="1"/>
  <c r="L2776" i="2" s="1"/>
  <c r="H2776" i="2"/>
  <c r="K2776" i="2" s="1"/>
  <c r="D2777" i="2" l="1"/>
  <c r="G2777" i="2" l="1"/>
  <c r="I2777" i="2" s="1"/>
  <c r="M2777" i="2" s="1"/>
  <c r="E2778" i="2" s="1"/>
  <c r="F2777" i="2"/>
  <c r="J2777" i="2" l="1"/>
  <c r="L2777" i="2" s="1"/>
  <c r="H2777" i="2"/>
  <c r="K2777" i="2" s="1"/>
  <c r="D2778" i="2" l="1"/>
  <c r="F2778" i="2" l="1"/>
  <c r="G2778" i="2"/>
  <c r="I2778" i="2" s="1"/>
  <c r="M2778" i="2" s="1"/>
  <c r="E2779" i="2" s="1"/>
  <c r="J2778" i="2" l="1"/>
  <c r="L2778" i="2" s="1"/>
  <c r="H2778" i="2"/>
  <c r="K2778" i="2" s="1"/>
  <c r="D2779" i="2" l="1"/>
  <c r="G2779" i="2" l="1"/>
  <c r="I2779" i="2" s="1"/>
  <c r="M2779" i="2" s="1"/>
  <c r="E2780" i="2" s="1"/>
  <c r="F2779" i="2"/>
  <c r="H2779" i="2" l="1"/>
  <c r="K2779" i="2" s="1"/>
  <c r="D2780" i="2" s="1"/>
  <c r="J2779" i="2"/>
  <c r="L2779" i="2" s="1"/>
  <c r="G2780" i="2" l="1"/>
  <c r="I2780" i="2" s="1"/>
  <c r="M2780" i="2" s="1"/>
  <c r="E2781" i="2" s="1"/>
  <c r="F2780" i="2"/>
  <c r="J2780" i="2" l="1"/>
  <c r="L2780" i="2" s="1"/>
  <c r="H2780" i="2"/>
  <c r="K2780" i="2" s="1"/>
  <c r="D2781" i="2" l="1"/>
  <c r="F2781" i="2" l="1"/>
  <c r="G2781" i="2"/>
  <c r="I2781" i="2" s="1"/>
  <c r="M2781" i="2" s="1"/>
  <c r="E2782" i="2" s="1"/>
  <c r="H2781" i="2" l="1"/>
  <c r="K2781" i="2" s="1"/>
  <c r="D2782" i="2" s="1"/>
  <c r="J2781" i="2"/>
  <c r="L2781" i="2" s="1"/>
  <c r="G2782" i="2" l="1"/>
  <c r="I2782" i="2" s="1"/>
  <c r="M2782" i="2" s="1"/>
  <c r="E2783" i="2" s="1"/>
  <c r="F2782" i="2"/>
  <c r="J2782" i="2" l="1"/>
  <c r="L2782" i="2" s="1"/>
  <c r="H2782" i="2"/>
  <c r="K2782" i="2" s="1"/>
  <c r="D2783" i="2" l="1"/>
  <c r="G2783" i="2" l="1"/>
  <c r="I2783" i="2" s="1"/>
  <c r="M2783" i="2" s="1"/>
  <c r="E2784" i="2" s="1"/>
  <c r="F2783" i="2"/>
  <c r="J2783" i="2" l="1"/>
  <c r="L2783" i="2" s="1"/>
  <c r="H2783" i="2"/>
  <c r="K2783" i="2" s="1"/>
  <c r="D2784" i="2" l="1"/>
  <c r="G2784" i="2" l="1"/>
  <c r="I2784" i="2" s="1"/>
  <c r="M2784" i="2" s="1"/>
  <c r="E2785" i="2" s="1"/>
  <c r="F2784" i="2"/>
  <c r="J2784" i="2" l="1"/>
  <c r="L2784" i="2" s="1"/>
  <c r="H2784" i="2"/>
  <c r="K2784" i="2" s="1"/>
  <c r="D2785" i="2" l="1"/>
  <c r="F2785" i="2" l="1"/>
  <c r="G2785" i="2"/>
  <c r="I2785" i="2" s="1"/>
  <c r="M2785" i="2" s="1"/>
  <c r="E2786" i="2" s="1"/>
  <c r="J2785" i="2" l="1"/>
  <c r="L2785" i="2" s="1"/>
  <c r="H2785" i="2"/>
  <c r="K2785" i="2" s="1"/>
  <c r="D2786" i="2" l="1"/>
  <c r="F2786" i="2" l="1"/>
  <c r="G2786" i="2"/>
  <c r="I2786" i="2" s="1"/>
  <c r="M2786" i="2" s="1"/>
  <c r="E2787" i="2" s="1"/>
  <c r="H2786" i="2" l="1"/>
  <c r="K2786" i="2" s="1"/>
  <c r="D2787" i="2" s="1"/>
  <c r="J2786" i="2"/>
  <c r="L2786" i="2" s="1"/>
  <c r="G2787" i="2" l="1"/>
  <c r="I2787" i="2" s="1"/>
  <c r="M2787" i="2" s="1"/>
  <c r="E2788" i="2" s="1"/>
  <c r="F2787" i="2"/>
  <c r="J2787" i="2" l="1"/>
  <c r="L2787" i="2" s="1"/>
  <c r="H2787" i="2"/>
  <c r="K2787" i="2" s="1"/>
  <c r="D2788" i="2" l="1"/>
  <c r="G2788" i="2" l="1"/>
  <c r="I2788" i="2" s="1"/>
  <c r="M2788" i="2" s="1"/>
  <c r="E2789" i="2" s="1"/>
  <c r="F2788" i="2"/>
  <c r="J2788" i="2" l="1"/>
  <c r="L2788" i="2" s="1"/>
  <c r="H2788" i="2"/>
  <c r="K2788" i="2" s="1"/>
  <c r="D2789" i="2" l="1"/>
  <c r="F2789" i="2" l="1"/>
  <c r="G2789" i="2"/>
  <c r="I2789" i="2" s="1"/>
  <c r="M2789" i="2" s="1"/>
  <c r="E2790" i="2" s="1"/>
  <c r="J2789" i="2" l="1"/>
  <c r="L2789" i="2" s="1"/>
  <c r="H2789" i="2"/>
  <c r="K2789" i="2" s="1"/>
  <c r="D2790" i="2" l="1"/>
  <c r="G2790" i="2" l="1"/>
  <c r="I2790" i="2" s="1"/>
  <c r="M2790" i="2" s="1"/>
  <c r="E2791" i="2" s="1"/>
  <c r="F2790" i="2"/>
  <c r="H2790" i="2" l="1"/>
  <c r="K2790" i="2" s="1"/>
  <c r="D2791" i="2" s="1"/>
  <c r="J2790" i="2"/>
  <c r="L2790" i="2" s="1"/>
  <c r="G2791" i="2" l="1"/>
  <c r="I2791" i="2" s="1"/>
  <c r="M2791" i="2" s="1"/>
  <c r="E2792" i="2" s="1"/>
  <c r="F2791" i="2"/>
  <c r="J2791" i="2" l="1"/>
  <c r="L2791" i="2" s="1"/>
  <c r="H2791" i="2"/>
  <c r="K2791" i="2" s="1"/>
  <c r="D2792" i="2" l="1"/>
  <c r="G2792" i="2" l="1"/>
  <c r="I2792" i="2" s="1"/>
  <c r="M2792" i="2" s="1"/>
  <c r="E2793" i="2" s="1"/>
  <c r="F2792" i="2"/>
  <c r="J2792" i="2" l="1"/>
  <c r="L2792" i="2" s="1"/>
  <c r="H2792" i="2"/>
  <c r="K2792" i="2" s="1"/>
  <c r="D2793" i="2" s="1"/>
  <c r="F2793" i="2" l="1"/>
  <c r="G2793" i="2"/>
  <c r="I2793" i="2" s="1"/>
  <c r="M2793" i="2" s="1"/>
  <c r="E2794" i="2" s="1"/>
  <c r="J2793" i="2" l="1"/>
  <c r="L2793" i="2" s="1"/>
  <c r="H2793" i="2"/>
  <c r="K2793" i="2" s="1"/>
  <c r="D2794" i="2" l="1"/>
  <c r="F2794" i="2" l="1"/>
  <c r="G2794" i="2"/>
  <c r="I2794" i="2" s="1"/>
  <c r="M2794" i="2" s="1"/>
  <c r="E2795" i="2" s="1"/>
  <c r="H2794" i="2" l="1"/>
  <c r="K2794" i="2" s="1"/>
  <c r="D2795" i="2" s="1"/>
  <c r="J2794" i="2"/>
  <c r="L2794" i="2" s="1"/>
  <c r="G2795" i="2" l="1"/>
  <c r="I2795" i="2" s="1"/>
  <c r="M2795" i="2" s="1"/>
  <c r="E2796" i="2" s="1"/>
  <c r="F2795" i="2"/>
  <c r="J2795" i="2" l="1"/>
  <c r="L2795" i="2" s="1"/>
  <c r="H2795" i="2"/>
  <c r="K2795" i="2" s="1"/>
  <c r="D2796" i="2" l="1"/>
  <c r="G2796" i="2" l="1"/>
  <c r="I2796" i="2" s="1"/>
  <c r="M2796" i="2" s="1"/>
  <c r="E2797" i="2" s="1"/>
  <c r="F2796" i="2"/>
  <c r="H2796" i="2" l="1"/>
  <c r="K2796" i="2" s="1"/>
  <c r="D2797" i="2" s="1"/>
  <c r="J2796" i="2"/>
  <c r="L2796" i="2" s="1"/>
  <c r="F2797" i="2" l="1"/>
  <c r="G2797" i="2"/>
  <c r="I2797" i="2" s="1"/>
  <c r="M2797" i="2" s="1"/>
  <c r="E2798" i="2" s="1"/>
  <c r="J2797" i="2" l="1"/>
  <c r="L2797" i="2" s="1"/>
  <c r="H2797" i="2"/>
  <c r="K2797" i="2" s="1"/>
  <c r="D2798" i="2" l="1"/>
  <c r="G2798" i="2" l="1"/>
  <c r="I2798" i="2" s="1"/>
  <c r="M2798" i="2" s="1"/>
  <c r="E2799" i="2" s="1"/>
  <c r="F2798" i="2"/>
  <c r="J2798" i="2" l="1"/>
  <c r="L2798" i="2" s="1"/>
  <c r="H2798" i="2"/>
  <c r="K2798" i="2" s="1"/>
  <c r="D2799" i="2" l="1"/>
  <c r="G2799" i="2" l="1"/>
  <c r="I2799" i="2" s="1"/>
  <c r="M2799" i="2" s="1"/>
  <c r="E2800" i="2" s="1"/>
  <c r="F2799" i="2"/>
  <c r="H2799" i="2" l="1"/>
  <c r="K2799" i="2" s="1"/>
  <c r="D2800" i="2" s="1"/>
  <c r="J2799" i="2"/>
  <c r="L2799" i="2" s="1"/>
  <c r="G2800" i="2" l="1"/>
  <c r="I2800" i="2" s="1"/>
  <c r="M2800" i="2" s="1"/>
  <c r="E2801" i="2" s="1"/>
  <c r="F2800" i="2"/>
  <c r="H2800" i="2" l="1"/>
  <c r="K2800" i="2" s="1"/>
  <c r="D2801" i="2" s="1"/>
  <c r="J2800" i="2"/>
  <c r="L2800" i="2" s="1"/>
  <c r="G2801" i="2" l="1"/>
  <c r="I2801" i="2" s="1"/>
  <c r="M2801" i="2" s="1"/>
  <c r="E2802" i="2" s="1"/>
  <c r="F2801" i="2"/>
  <c r="J2801" i="2" l="1"/>
  <c r="L2801" i="2" s="1"/>
  <c r="H2801" i="2"/>
  <c r="K2801" i="2" s="1"/>
  <c r="D2802" i="2" l="1"/>
  <c r="G2802" i="2" l="1"/>
  <c r="I2802" i="2" s="1"/>
  <c r="M2802" i="2" s="1"/>
  <c r="E2803" i="2" s="1"/>
  <c r="F2802" i="2"/>
  <c r="J2802" i="2" l="1"/>
  <c r="L2802" i="2" s="1"/>
  <c r="H2802" i="2"/>
  <c r="K2802" i="2" s="1"/>
  <c r="D2803" i="2" s="1"/>
  <c r="G2803" i="2" l="1"/>
  <c r="I2803" i="2" s="1"/>
  <c r="M2803" i="2" s="1"/>
  <c r="E2804" i="2" s="1"/>
  <c r="F2803" i="2"/>
  <c r="J2803" i="2" l="1"/>
  <c r="L2803" i="2" s="1"/>
  <c r="H2803" i="2"/>
  <c r="K2803" i="2" s="1"/>
  <c r="D2804" i="2" l="1"/>
  <c r="G2804" i="2" l="1"/>
  <c r="I2804" i="2" s="1"/>
  <c r="M2804" i="2" s="1"/>
  <c r="E2805" i="2" s="1"/>
  <c r="F2804" i="2"/>
  <c r="J2804" i="2" l="1"/>
  <c r="L2804" i="2" s="1"/>
  <c r="H2804" i="2"/>
  <c r="K2804" i="2" s="1"/>
  <c r="D2805" i="2" l="1"/>
  <c r="F2805" i="2" l="1"/>
  <c r="G2805" i="2"/>
  <c r="I2805" i="2" s="1"/>
  <c r="M2805" i="2" s="1"/>
  <c r="E2806" i="2" s="1"/>
  <c r="J2805" i="2" l="1"/>
  <c r="L2805" i="2" s="1"/>
  <c r="H2805" i="2"/>
  <c r="K2805" i="2" s="1"/>
  <c r="D2806" i="2" l="1"/>
  <c r="G2806" i="2" l="1"/>
  <c r="I2806" i="2" s="1"/>
  <c r="M2806" i="2" s="1"/>
  <c r="E2807" i="2" s="1"/>
  <c r="F2806" i="2"/>
  <c r="H2806" i="2" l="1"/>
  <c r="K2806" i="2" s="1"/>
  <c r="D2807" i="2" s="1"/>
  <c r="J2806" i="2"/>
  <c r="L2806" i="2" s="1"/>
  <c r="G2807" i="2" l="1"/>
  <c r="I2807" i="2" s="1"/>
  <c r="M2807" i="2" s="1"/>
  <c r="E2808" i="2" s="1"/>
  <c r="F2807" i="2"/>
  <c r="J2807" i="2" l="1"/>
  <c r="L2807" i="2" s="1"/>
  <c r="H2807" i="2"/>
  <c r="K2807" i="2" s="1"/>
  <c r="D2808" i="2" l="1"/>
  <c r="G2808" i="2" l="1"/>
  <c r="I2808" i="2" s="1"/>
  <c r="M2808" i="2" s="1"/>
  <c r="E2809" i="2" s="1"/>
  <c r="F2808" i="2"/>
  <c r="J2808" i="2" l="1"/>
  <c r="L2808" i="2" s="1"/>
  <c r="H2808" i="2"/>
  <c r="K2808" i="2" s="1"/>
  <c r="D2809" i="2" l="1"/>
  <c r="F2809" i="2" l="1"/>
  <c r="G2809" i="2"/>
  <c r="I2809" i="2" s="1"/>
  <c r="M2809" i="2" s="1"/>
  <c r="E2810" i="2" s="1"/>
  <c r="J2809" i="2" l="1"/>
  <c r="L2809" i="2" s="1"/>
  <c r="H2809" i="2"/>
  <c r="K2809" i="2" s="1"/>
  <c r="D2810" i="2" l="1"/>
  <c r="G2810" i="2" l="1"/>
  <c r="I2810" i="2" s="1"/>
  <c r="M2810" i="2" s="1"/>
  <c r="E2811" i="2" s="1"/>
  <c r="F2810" i="2"/>
  <c r="J2810" i="2" l="1"/>
  <c r="L2810" i="2" s="1"/>
  <c r="H2810" i="2"/>
  <c r="K2810" i="2" s="1"/>
  <c r="D2811" i="2" l="1"/>
  <c r="G2811" i="2" l="1"/>
  <c r="I2811" i="2" s="1"/>
  <c r="M2811" i="2" s="1"/>
  <c r="E2812" i="2" s="1"/>
  <c r="F2811" i="2"/>
  <c r="J2811" i="2" l="1"/>
  <c r="L2811" i="2" s="1"/>
  <c r="H2811" i="2"/>
  <c r="K2811" i="2" s="1"/>
  <c r="D2812" i="2" l="1"/>
  <c r="F2812" i="2" l="1"/>
  <c r="G2812" i="2"/>
  <c r="I2812" i="2" s="1"/>
  <c r="M2812" i="2" s="1"/>
  <c r="E2813" i="2" s="1"/>
  <c r="H2812" i="2" l="1"/>
  <c r="K2812" i="2" s="1"/>
  <c r="D2813" i="2" s="1"/>
  <c r="J2812" i="2"/>
  <c r="L2812" i="2" s="1"/>
  <c r="F2813" i="2" l="1"/>
  <c r="G2813" i="2"/>
  <c r="I2813" i="2" s="1"/>
  <c r="M2813" i="2" s="1"/>
  <c r="E2814" i="2" s="1"/>
  <c r="J2813" i="2" l="1"/>
  <c r="L2813" i="2" s="1"/>
  <c r="H2813" i="2"/>
  <c r="K2813" i="2" s="1"/>
  <c r="D2814" i="2" l="1"/>
  <c r="G2814" i="2" l="1"/>
  <c r="I2814" i="2" s="1"/>
  <c r="M2814" i="2" s="1"/>
  <c r="E2815" i="2" s="1"/>
  <c r="F2814" i="2"/>
  <c r="J2814" i="2" l="1"/>
  <c r="L2814" i="2" s="1"/>
  <c r="H2814" i="2"/>
  <c r="K2814" i="2" s="1"/>
  <c r="D2815" i="2" l="1"/>
  <c r="G2815" i="2" l="1"/>
  <c r="I2815" i="2" s="1"/>
  <c r="M2815" i="2" s="1"/>
  <c r="E2816" i="2" s="1"/>
  <c r="F2815" i="2"/>
  <c r="H2815" i="2" l="1"/>
  <c r="K2815" i="2" s="1"/>
  <c r="J2815" i="2"/>
  <c r="L2815" i="2" s="1"/>
  <c r="D2816" i="2" l="1"/>
  <c r="G2816" i="2" l="1"/>
  <c r="I2816" i="2" s="1"/>
  <c r="M2816" i="2" s="1"/>
  <c r="E2817" i="2" s="1"/>
  <c r="F2816" i="2"/>
  <c r="J2816" i="2" l="1"/>
  <c r="L2816" i="2" s="1"/>
  <c r="H2816" i="2"/>
  <c r="K2816" i="2" s="1"/>
  <c r="D2817" i="2" l="1"/>
  <c r="F2817" i="2" l="1"/>
  <c r="G2817" i="2"/>
  <c r="I2817" i="2" s="1"/>
  <c r="M2817" i="2" s="1"/>
  <c r="E2818" i="2" s="1"/>
  <c r="J2817" i="2" l="1"/>
  <c r="L2817" i="2" s="1"/>
  <c r="H2817" i="2"/>
  <c r="K2817" i="2" s="1"/>
  <c r="D2818" i="2" l="1"/>
  <c r="G2818" i="2" l="1"/>
  <c r="I2818" i="2" s="1"/>
  <c r="M2818" i="2" s="1"/>
  <c r="E2819" i="2" s="1"/>
  <c r="F2818" i="2"/>
  <c r="H2818" i="2" l="1"/>
  <c r="K2818" i="2" s="1"/>
  <c r="D2819" i="2" s="1"/>
  <c r="J2818" i="2"/>
  <c r="L2818" i="2" s="1"/>
  <c r="F2819" i="2" l="1"/>
  <c r="G2819" i="2"/>
  <c r="I2819" i="2" s="1"/>
  <c r="M2819" i="2" s="1"/>
  <c r="E2820" i="2" s="1"/>
  <c r="J2819" i="2" l="1"/>
  <c r="L2819" i="2" s="1"/>
  <c r="H2819" i="2"/>
  <c r="K2819" i="2" s="1"/>
  <c r="D2820" i="2" l="1"/>
  <c r="G2820" i="2" l="1"/>
  <c r="I2820" i="2" s="1"/>
  <c r="M2820" i="2" s="1"/>
  <c r="E2821" i="2" s="1"/>
  <c r="F2820" i="2"/>
  <c r="J2820" i="2" l="1"/>
  <c r="L2820" i="2" s="1"/>
  <c r="H2820" i="2"/>
  <c r="K2820" i="2" s="1"/>
  <c r="D2821" i="2" l="1"/>
  <c r="F2821" i="2" l="1"/>
  <c r="G2821" i="2"/>
  <c r="I2821" i="2" s="1"/>
  <c r="M2821" i="2" s="1"/>
  <c r="E2822" i="2" s="1"/>
  <c r="H2821" i="2" l="1"/>
  <c r="K2821" i="2" s="1"/>
  <c r="D2822" i="2" s="1"/>
  <c r="J2821" i="2"/>
  <c r="L2821" i="2" s="1"/>
  <c r="G2822" i="2" l="1"/>
  <c r="I2822" i="2" s="1"/>
  <c r="M2822" i="2" s="1"/>
  <c r="E2823" i="2" s="1"/>
  <c r="F2822" i="2"/>
  <c r="J2822" i="2" l="1"/>
  <c r="L2822" i="2" s="1"/>
  <c r="H2822" i="2"/>
  <c r="K2822" i="2" s="1"/>
  <c r="D2823" i="2" l="1"/>
  <c r="F2823" i="2" l="1"/>
  <c r="G2823" i="2"/>
  <c r="I2823" i="2" s="1"/>
  <c r="M2823" i="2" s="1"/>
  <c r="E2824" i="2" s="1"/>
  <c r="J2823" i="2" l="1"/>
  <c r="L2823" i="2" s="1"/>
  <c r="H2823" i="2"/>
  <c r="K2823" i="2" s="1"/>
  <c r="D2824" i="2" l="1"/>
  <c r="G2824" i="2" l="1"/>
  <c r="I2824" i="2" s="1"/>
  <c r="M2824" i="2" s="1"/>
  <c r="E2825" i="2" s="1"/>
  <c r="F2824" i="2"/>
  <c r="H2824" i="2" l="1"/>
  <c r="K2824" i="2" s="1"/>
  <c r="D2825" i="2" s="1"/>
  <c r="J2824" i="2"/>
  <c r="L2824" i="2" s="1"/>
  <c r="F2825" i="2" l="1"/>
  <c r="G2825" i="2"/>
  <c r="I2825" i="2" s="1"/>
  <c r="M2825" i="2" s="1"/>
  <c r="E2826" i="2" s="1"/>
  <c r="J2825" i="2" l="1"/>
  <c r="L2825" i="2" s="1"/>
  <c r="H2825" i="2"/>
  <c r="K2825" i="2" s="1"/>
  <c r="D2826" i="2" l="1"/>
  <c r="G2826" i="2" l="1"/>
  <c r="I2826" i="2" s="1"/>
  <c r="M2826" i="2" s="1"/>
  <c r="E2827" i="2" s="1"/>
  <c r="F2826" i="2"/>
  <c r="J2826" i="2" l="1"/>
  <c r="L2826" i="2" s="1"/>
  <c r="H2826" i="2"/>
  <c r="K2826" i="2" s="1"/>
  <c r="D2827" i="2" l="1"/>
  <c r="G2827" i="2" l="1"/>
  <c r="I2827" i="2" s="1"/>
  <c r="M2827" i="2" s="1"/>
  <c r="E2828" i="2" s="1"/>
  <c r="F2827" i="2"/>
  <c r="J2827" i="2" l="1"/>
  <c r="L2827" i="2" s="1"/>
  <c r="H2827" i="2"/>
  <c r="K2827" i="2" s="1"/>
  <c r="D2828" i="2" l="1"/>
  <c r="G2828" i="2" l="1"/>
  <c r="I2828" i="2" s="1"/>
  <c r="M2828" i="2" s="1"/>
  <c r="E2829" i="2" s="1"/>
  <c r="F2828" i="2"/>
  <c r="H2828" i="2" l="1"/>
  <c r="K2828" i="2" s="1"/>
  <c r="D2829" i="2" s="1"/>
  <c r="J2828" i="2"/>
  <c r="L2828" i="2" s="1"/>
  <c r="G2829" i="2" l="1"/>
  <c r="I2829" i="2" s="1"/>
  <c r="M2829" i="2" s="1"/>
  <c r="E2830" i="2" s="1"/>
  <c r="F2829" i="2"/>
  <c r="J2829" i="2" l="1"/>
  <c r="L2829" i="2" s="1"/>
  <c r="H2829" i="2"/>
  <c r="K2829" i="2" s="1"/>
  <c r="D2830" i="2" s="1"/>
  <c r="G2830" i="2" l="1"/>
  <c r="I2830" i="2" s="1"/>
  <c r="M2830" i="2" s="1"/>
  <c r="E2831" i="2" s="1"/>
  <c r="F2830" i="2"/>
  <c r="H2830" i="2" l="1"/>
  <c r="K2830" i="2" s="1"/>
  <c r="D2831" i="2" s="1"/>
  <c r="J2830" i="2"/>
  <c r="L2830" i="2" s="1"/>
  <c r="G2831" i="2" l="1"/>
  <c r="I2831" i="2" s="1"/>
  <c r="M2831" i="2" s="1"/>
  <c r="E2832" i="2" s="1"/>
  <c r="F2831" i="2"/>
  <c r="J2831" i="2" l="1"/>
  <c r="L2831" i="2" s="1"/>
  <c r="H2831" i="2"/>
  <c r="K2831" i="2" s="1"/>
  <c r="D2832" i="2" l="1"/>
  <c r="G2832" i="2" l="1"/>
  <c r="I2832" i="2" s="1"/>
  <c r="M2832" i="2" s="1"/>
  <c r="E2833" i="2" s="1"/>
  <c r="F2832" i="2"/>
  <c r="J2832" i="2" l="1"/>
  <c r="L2832" i="2" s="1"/>
  <c r="H2832" i="2"/>
  <c r="K2832" i="2" s="1"/>
  <c r="D2833" i="2" s="1"/>
  <c r="F2833" i="2" l="1"/>
  <c r="G2833" i="2"/>
  <c r="I2833" i="2" s="1"/>
  <c r="M2833" i="2" s="1"/>
  <c r="E2834" i="2" s="1"/>
  <c r="J2833" i="2" l="1"/>
  <c r="L2833" i="2" s="1"/>
  <c r="H2833" i="2"/>
  <c r="K2833" i="2" s="1"/>
  <c r="D2834" i="2" l="1"/>
  <c r="F2834" i="2" l="1"/>
  <c r="G2834" i="2"/>
  <c r="I2834" i="2" s="1"/>
  <c r="M2834" i="2" s="1"/>
  <c r="E2835" i="2" s="1"/>
  <c r="H2834" i="2" l="1"/>
  <c r="K2834" i="2" s="1"/>
  <c r="D2835" i="2" s="1"/>
  <c r="J2834" i="2"/>
  <c r="L2834" i="2" s="1"/>
  <c r="G2835" i="2" l="1"/>
  <c r="I2835" i="2" s="1"/>
  <c r="M2835" i="2" s="1"/>
  <c r="E2836" i="2" s="1"/>
  <c r="F2835" i="2"/>
  <c r="H2835" i="2" l="1"/>
  <c r="K2835" i="2" s="1"/>
  <c r="D2836" i="2" s="1"/>
  <c r="J2835" i="2"/>
  <c r="L2835" i="2" s="1"/>
  <c r="F2836" i="2" l="1"/>
  <c r="G2836" i="2"/>
  <c r="I2836" i="2" s="1"/>
  <c r="M2836" i="2" s="1"/>
  <c r="E2837" i="2" s="1"/>
  <c r="J2836" i="2" l="1"/>
  <c r="L2836" i="2" s="1"/>
  <c r="H2836" i="2"/>
  <c r="K2836" i="2" s="1"/>
  <c r="D2837" i="2" l="1"/>
  <c r="F2837" i="2" l="1"/>
  <c r="G2837" i="2"/>
  <c r="I2837" i="2" s="1"/>
  <c r="M2837" i="2" s="1"/>
  <c r="E2838" i="2" s="1"/>
  <c r="J2837" i="2" l="1"/>
  <c r="L2837" i="2" s="1"/>
  <c r="H2837" i="2"/>
  <c r="K2837" i="2" s="1"/>
  <c r="D2838" i="2" l="1"/>
  <c r="G2838" i="2" l="1"/>
  <c r="I2838" i="2" s="1"/>
  <c r="M2838" i="2" s="1"/>
  <c r="E2839" i="2" s="1"/>
  <c r="F2838" i="2"/>
  <c r="J2838" i="2" l="1"/>
  <c r="L2838" i="2" s="1"/>
  <c r="H2838" i="2"/>
  <c r="K2838" i="2" s="1"/>
  <c r="D2839" i="2" l="1"/>
  <c r="G2839" i="2" l="1"/>
  <c r="I2839" i="2" s="1"/>
  <c r="M2839" i="2" s="1"/>
  <c r="E2840" i="2" s="1"/>
  <c r="F2839" i="2"/>
  <c r="H2839" i="2" l="1"/>
  <c r="K2839" i="2" s="1"/>
  <c r="D2840" i="2" s="1"/>
  <c r="J2839" i="2"/>
  <c r="L2839" i="2" s="1"/>
  <c r="G2840" i="2" l="1"/>
  <c r="I2840" i="2" s="1"/>
  <c r="M2840" i="2" s="1"/>
  <c r="E2841" i="2" s="1"/>
  <c r="F2840" i="2"/>
  <c r="J2840" i="2" l="1"/>
  <c r="L2840" i="2" s="1"/>
  <c r="H2840" i="2"/>
  <c r="K2840" i="2" s="1"/>
  <c r="D2841" i="2" l="1"/>
  <c r="F2841" i="2" l="1"/>
  <c r="G2841" i="2"/>
  <c r="I2841" i="2" s="1"/>
  <c r="M2841" i="2" s="1"/>
  <c r="E2842" i="2" s="1"/>
  <c r="J2841" i="2" l="1"/>
  <c r="L2841" i="2" s="1"/>
  <c r="H2841" i="2"/>
  <c r="K2841" i="2" s="1"/>
  <c r="D2842" i="2" l="1"/>
  <c r="G2842" i="2" l="1"/>
  <c r="I2842" i="2" s="1"/>
  <c r="M2842" i="2" s="1"/>
  <c r="E2843" i="2" s="1"/>
  <c r="F2842" i="2"/>
  <c r="J2842" i="2" l="1"/>
  <c r="L2842" i="2" s="1"/>
  <c r="H2842" i="2"/>
  <c r="K2842" i="2" s="1"/>
  <c r="D2843" i="2" l="1"/>
  <c r="G2843" i="2" l="1"/>
  <c r="I2843" i="2" s="1"/>
  <c r="M2843" i="2" s="1"/>
  <c r="E2844" i="2" s="1"/>
  <c r="F2843" i="2"/>
  <c r="J2843" i="2" l="1"/>
  <c r="L2843" i="2" s="1"/>
  <c r="H2843" i="2"/>
  <c r="K2843" i="2" s="1"/>
  <c r="D2844" i="2" l="1"/>
  <c r="G2844" i="2" l="1"/>
  <c r="I2844" i="2" s="1"/>
  <c r="M2844" i="2" s="1"/>
  <c r="E2845" i="2" s="1"/>
  <c r="F2844" i="2"/>
  <c r="J2844" i="2" l="1"/>
  <c r="L2844" i="2" s="1"/>
  <c r="H2844" i="2"/>
  <c r="K2844" i="2" s="1"/>
  <c r="D2845" i="2" l="1"/>
  <c r="G2845" i="2" l="1"/>
  <c r="I2845" i="2" s="1"/>
  <c r="M2845" i="2" s="1"/>
  <c r="E2846" i="2" s="1"/>
  <c r="F2845" i="2"/>
  <c r="J2845" i="2" l="1"/>
  <c r="L2845" i="2" s="1"/>
  <c r="H2845" i="2"/>
  <c r="K2845" i="2" s="1"/>
  <c r="D2846" i="2" l="1"/>
  <c r="G2846" i="2" l="1"/>
  <c r="I2846" i="2" s="1"/>
  <c r="M2846" i="2" s="1"/>
  <c r="E2847" i="2" s="1"/>
  <c r="F2846" i="2"/>
  <c r="J2846" i="2" l="1"/>
  <c r="L2846" i="2" s="1"/>
  <c r="H2846" i="2"/>
  <c r="K2846" i="2" s="1"/>
  <c r="D2847" i="2" l="1"/>
  <c r="G2847" i="2" l="1"/>
  <c r="I2847" i="2" s="1"/>
  <c r="M2847" i="2" s="1"/>
  <c r="E2848" i="2" s="1"/>
  <c r="F2847" i="2"/>
  <c r="J2847" i="2" l="1"/>
  <c r="L2847" i="2" s="1"/>
  <c r="H2847" i="2"/>
  <c r="K2847" i="2" s="1"/>
  <c r="D2848" i="2" l="1"/>
  <c r="G2848" i="2" l="1"/>
  <c r="I2848" i="2" s="1"/>
  <c r="M2848" i="2" s="1"/>
  <c r="E2849" i="2" s="1"/>
  <c r="F2848" i="2"/>
  <c r="J2848" i="2" l="1"/>
  <c r="L2848" i="2" s="1"/>
  <c r="H2848" i="2"/>
  <c r="K2848" i="2" s="1"/>
  <c r="D2849" i="2" l="1"/>
  <c r="G2849" i="2" l="1"/>
  <c r="I2849" i="2" s="1"/>
  <c r="M2849" i="2" s="1"/>
  <c r="E2850" i="2" s="1"/>
  <c r="F2849" i="2"/>
  <c r="H2849" i="2" l="1"/>
  <c r="K2849" i="2" s="1"/>
  <c r="D2850" i="2" s="1"/>
  <c r="J2849" i="2"/>
  <c r="L2849" i="2" s="1"/>
  <c r="G2850" i="2" l="1"/>
  <c r="I2850" i="2" s="1"/>
  <c r="M2850" i="2" s="1"/>
  <c r="E2851" i="2" s="1"/>
  <c r="F2850" i="2"/>
  <c r="J2850" i="2" l="1"/>
  <c r="L2850" i="2" s="1"/>
  <c r="H2850" i="2"/>
  <c r="K2850" i="2" s="1"/>
  <c r="D2851" i="2" l="1"/>
  <c r="G2851" i="2" l="1"/>
  <c r="I2851" i="2" s="1"/>
  <c r="M2851" i="2" s="1"/>
  <c r="E2852" i="2" s="1"/>
  <c r="F2851" i="2"/>
  <c r="J2851" i="2" l="1"/>
  <c r="L2851" i="2" s="1"/>
  <c r="H2851" i="2"/>
  <c r="K2851" i="2" s="1"/>
  <c r="D2852" i="2" l="1"/>
  <c r="F2852" i="2" l="1"/>
  <c r="G2852" i="2"/>
  <c r="I2852" i="2" s="1"/>
  <c r="M2852" i="2" s="1"/>
  <c r="E2853" i="2" s="1"/>
  <c r="J2852" i="2" l="1"/>
  <c r="L2852" i="2" s="1"/>
  <c r="H2852" i="2"/>
  <c r="K2852" i="2" s="1"/>
  <c r="D2853" i="2" l="1"/>
  <c r="G2853" i="2" l="1"/>
  <c r="I2853" i="2" s="1"/>
  <c r="M2853" i="2" s="1"/>
  <c r="E2854" i="2" s="1"/>
  <c r="F2853" i="2"/>
  <c r="H2853" i="2" l="1"/>
  <c r="K2853" i="2" s="1"/>
  <c r="D2854" i="2" s="1"/>
  <c r="J2853" i="2"/>
  <c r="L2853" i="2" s="1"/>
  <c r="F2854" i="2" l="1"/>
  <c r="G2854" i="2"/>
  <c r="I2854" i="2" s="1"/>
  <c r="M2854" i="2" s="1"/>
  <c r="E2855" i="2" s="1"/>
  <c r="J2854" i="2" l="1"/>
  <c r="L2854" i="2" s="1"/>
  <c r="H2854" i="2"/>
  <c r="K2854" i="2" s="1"/>
  <c r="D2855" i="2" l="1"/>
  <c r="G2855" i="2" l="1"/>
  <c r="I2855" i="2" s="1"/>
  <c r="M2855" i="2" s="1"/>
  <c r="E2856" i="2" s="1"/>
  <c r="F2855" i="2"/>
  <c r="J2855" i="2" l="1"/>
  <c r="L2855" i="2" s="1"/>
  <c r="H2855" i="2"/>
  <c r="K2855" i="2" s="1"/>
  <c r="D2856" i="2" l="1"/>
  <c r="F2856" i="2" l="1"/>
  <c r="G2856" i="2"/>
  <c r="I2856" i="2" s="1"/>
  <c r="M2856" i="2" s="1"/>
  <c r="E2857" i="2" s="1"/>
  <c r="J2856" i="2" l="1"/>
  <c r="L2856" i="2" s="1"/>
  <c r="H2856" i="2"/>
  <c r="K2856" i="2" s="1"/>
  <c r="D2857" i="2" l="1"/>
  <c r="G2857" i="2" l="1"/>
  <c r="I2857" i="2" s="1"/>
  <c r="M2857" i="2" s="1"/>
  <c r="E2858" i="2" s="1"/>
  <c r="F2857" i="2"/>
  <c r="J2857" i="2" l="1"/>
  <c r="L2857" i="2" s="1"/>
  <c r="H2857" i="2"/>
  <c r="K2857" i="2" s="1"/>
  <c r="D2858" i="2" l="1"/>
  <c r="F2858" i="2" l="1"/>
  <c r="G2858" i="2"/>
  <c r="I2858" i="2" s="1"/>
  <c r="M2858" i="2" s="1"/>
  <c r="E2859" i="2" s="1"/>
  <c r="J2858" i="2" l="1"/>
  <c r="L2858" i="2" s="1"/>
  <c r="H2858" i="2"/>
  <c r="K2858" i="2" s="1"/>
  <c r="D2859" i="2" l="1"/>
  <c r="G2859" i="2" l="1"/>
  <c r="I2859" i="2" s="1"/>
  <c r="M2859" i="2" s="1"/>
  <c r="E2860" i="2" s="1"/>
  <c r="F2859" i="2"/>
  <c r="H2859" i="2" l="1"/>
  <c r="K2859" i="2" s="1"/>
  <c r="D2860" i="2" s="1"/>
  <c r="J2859" i="2"/>
  <c r="L2859" i="2" s="1"/>
  <c r="F2860" i="2" l="1"/>
  <c r="G2860" i="2"/>
  <c r="I2860" i="2" s="1"/>
  <c r="M2860" i="2" s="1"/>
  <c r="E2861" i="2" s="1"/>
  <c r="H2860" i="2" l="1"/>
  <c r="K2860" i="2" s="1"/>
  <c r="D2861" i="2" s="1"/>
  <c r="J2860" i="2"/>
  <c r="L2860" i="2" s="1"/>
  <c r="G2861" i="2" l="1"/>
  <c r="I2861" i="2" s="1"/>
  <c r="M2861" i="2" s="1"/>
  <c r="E2862" i="2" s="1"/>
  <c r="F2861" i="2"/>
  <c r="J2861" i="2" l="1"/>
  <c r="L2861" i="2" s="1"/>
  <c r="H2861" i="2"/>
  <c r="K2861" i="2" s="1"/>
  <c r="D2862" i="2" l="1"/>
  <c r="F2862" i="2" l="1"/>
  <c r="G2862" i="2"/>
  <c r="I2862" i="2" s="1"/>
  <c r="M2862" i="2" s="1"/>
  <c r="E2863" i="2" s="1"/>
  <c r="J2862" i="2" l="1"/>
  <c r="L2862" i="2" s="1"/>
  <c r="H2862" i="2"/>
  <c r="K2862" i="2" s="1"/>
  <c r="D2863" i="2" l="1"/>
  <c r="G2863" i="2" l="1"/>
  <c r="I2863" i="2" s="1"/>
  <c r="M2863" i="2" s="1"/>
  <c r="E2864" i="2" s="1"/>
  <c r="F2863" i="2"/>
  <c r="H2863" i="2" l="1"/>
  <c r="K2863" i="2" s="1"/>
  <c r="D2864" i="2" s="1"/>
  <c r="J2863" i="2"/>
  <c r="L2863" i="2" s="1"/>
  <c r="F2864" i="2" l="1"/>
  <c r="G2864" i="2"/>
  <c r="I2864" i="2" s="1"/>
  <c r="M2864" i="2" s="1"/>
  <c r="E2865" i="2" s="1"/>
  <c r="H2864" i="2" l="1"/>
  <c r="K2864" i="2" s="1"/>
  <c r="D2865" i="2" s="1"/>
  <c r="J2864" i="2"/>
  <c r="L2864" i="2" s="1"/>
  <c r="G2865" i="2" l="1"/>
  <c r="I2865" i="2" s="1"/>
  <c r="M2865" i="2" s="1"/>
  <c r="E2866" i="2" s="1"/>
  <c r="F2865" i="2"/>
  <c r="J2865" i="2" l="1"/>
  <c r="L2865" i="2" s="1"/>
  <c r="H2865" i="2"/>
  <c r="K2865" i="2" s="1"/>
  <c r="D2866" i="2" l="1"/>
  <c r="G2866" i="2" l="1"/>
  <c r="I2866" i="2" s="1"/>
  <c r="M2866" i="2" s="1"/>
  <c r="E2867" i="2" s="1"/>
  <c r="F2866" i="2"/>
  <c r="J2866" i="2" l="1"/>
  <c r="L2866" i="2" s="1"/>
  <c r="H2866" i="2"/>
  <c r="K2866" i="2" s="1"/>
  <c r="D2867" i="2" l="1"/>
  <c r="G2867" i="2" l="1"/>
  <c r="I2867" i="2" s="1"/>
  <c r="M2867" i="2" s="1"/>
  <c r="E2868" i="2" s="1"/>
  <c r="F2867" i="2"/>
  <c r="J2867" i="2" l="1"/>
  <c r="L2867" i="2" s="1"/>
  <c r="H2867" i="2"/>
  <c r="K2867" i="2" s="1"/>
  <c r="D2868" i="2" l="1"/>
  <c r="F2868" i="2" l="1"/>
  <c r="G2868" i="2"/>
  <c r="I2868" i="2" s="1"/>
  <c r="M2868" i="2" s="1"/>
  <c r="E2869" i="2" s="1"/>
  <c r="J2868" i="2" l="1"/>
  <c r="L2868" i="2" s="1"/>
  <c r="H2868" i="2"/>
  <c r="K2868" i="2" s="1"/>
  <c r="D2869" i="2" l="1"/>
  <c r="F2869" i="2" l="1"/>
  <c r="G2869" i="2"/>
  <c r="I2869" i="2" s="1"/>
  <c r="M2869" i="2" s="1"/>
  <c r="E2870" i="2" s="1"/>
  <c r="H2869" i="2" l="1"/>
  <c r="K2869" i="2" s="1"/>
  <c r="D2870" i="2" s="1"/>
  <c r="J2869" i="2"/>
  <c r="L2869" i="2" s="1"/>
  <c r="F2870" i="2" l="1"/>
  <c r="G2870" i="2"/>
  <c r="I2870" i="2" s="1"/>
  <c r="M2870" i="2" s="1"/>
  <c r="E2871" i="2" s="1"/>
  <c r="J2870" i="2" l="1"/>
  <c r="L2870" i="2" s="1"/>
  <c r="H2870" i="2"/>
  <c r="K2870" i="2" s="1"/>
  <c r="D2871" i="2" l="1"/>
  <c r="G2871" i="2" l="1"/>
  <c r="I2871" i="2" s="1"/>
  <c r="M2871" i="2" s="1"/>
  <c r="E2872" i="2" s="1"/>
  <c r="F2871" i="2"/>
  <c r="J2871" i="2" l="1"/>
  <c r="L2871" i="2" s="1"/>
  <c r="H2871" i="2"/>
  <c r="K2871" i="2" s="1"/>
  <c r="D2872" i="2" l="1"/>
  <c r="F2872" i="2" l="1"/>
  <c r="G2872" i="2"/>
  <c r="I2872" i="2" s="1"/>
  <c r="M2872" i="2" s="1"/>
  <c r="E2873" i="2" s="1"/>
  <c r="J2872" i="2" l="1"/>
  <c r="L2872" i="2" s="1"/>
  <c r="H2872" i="2"/>
  <c r="K2872" i="2" s="1"/>
  <c r="D2873" i="2" l="1"/>
  <c r="G2873" i="2" l="1"/>
  <c r="I2873" i="2" s="1"/>
  <c r="M2873" i="2" s="1"/>
  <c r="E2874" i="2" s="1"/>
  <c r="F2873" i="2"/>
  <c r="J2873" i="2" l="1"/>
  <c r="L2873" i="2" s="1"/>
  <c r="H2873" i="2"/>
  <c r="K2873" i="2" s="1"/>
  <c r="D2874" i="2" l="1"/>
  <c r="G2874" i="2" l="1"/>
  <c r="I2874" i="2" s="1"/>
  <c r="M2874" i="2" s="1"/>
  <c r="E2875" i="2" s="1"/>
  <c r="F2874" i="2"/>
  <c r="J2874" i="2" l="1"/>
  <c r="L2874" i="2" s="1"/>
  <c r="H2874" i="2"/>
  <c r="K2874" i="2" s="1"/>
  <c r="D2875" i="2" l="1"/>
  <c r="F2875" i="2" l="1"/>
  <c r="G2875" i="2"/>
  <c r="I2875" i="2" s="1"/>
  <c r="M2875" i="2" s="1"/>
  <c r="E2876" i="2" s="1"/>
  <c r="H2875" i="2" l="1"/>
  <c r="K2875" i="2" s="1"/>
  <c r="D2876" i="2" s="1"/>
  <c r="J2875" i="2"/>
  <c r="L2875" i="2" s="1"/>
  <c r="G2876" i="2" l="1"/>
  <c r="I2876" i="2" s="1"/>
  <c r="M2876" i="2" s="1"/>
  <c r="E2877" i="2" s="1"/>
  <c r="F2876" i="2"/>
  <c r="J2876" i="2" l="1"/>
  <c r="L2876" i="2" s="1"/>
  <c r="H2876" i="2"/>
  <c r="K2876" i="2" s="1"/>
  <c r="D2877" i="2" l="1"/>
  <c r="G2877" i="2" l="1"/>
  <c r="I2877" i="2" s="1"/>
  <c r="M2877" i="2" s="1"/>
  <c r="E2878" i="2" s="1"/>
  <c r="F2877" i="2"/>
  <c r="H2877" i="2" l="1"/>
  <c r="K2877" i="2" s="1"/>
  <c r="D2878" i="2" s="1"/>
  <c r="J2877" i="2"/>
  <c r="L2877" i="2" s="1"/>
  <c r="G2878" i="2" l="1"/>
  <c r="I2878" i="2" s="1"/>
  <c r="M2878" i="2" s="1"/>
  <c r="E2879" i="2" s="1"/>
  <c r="F2878" i="2"/>
  <c r="H2878" i="2" l="1"/>
  <c r="K2878" i="2" s="1"/>
  <c r="D2879" i="2" s="1"/>
  <c r="J2878" i="2"/>
  <c r="L2878" i="2" s="1"/>
  <c r="G2879" i="2" l="1"/>
  <c r="I2879" i="2" s="1"/>
  <c r="M2879" i="2" s="1"/>
  <c r="E2880" i="2" s="1"/>
  <c r="F2879" i="2"/>
  <c r="J2879" i="2" l="1"/>
  <c r="L2879" i="2" s="1"/>
  <c r="H2879" i="2"/>
  <c r="K2879" i="2" s="1"/>
  <c r="D2880" i="2" l="1"/>
  <c r="F2880" i="2" l="1"/>
  <c r="G2880" i="2"/>
  <c r="I2880" i="2" s="1"/>
  <c r="M2880" i="2" s="1"/>
  <c r="E2881" i="2" s="1"/>
  <c r="J2880" i="2" l="1"/>
  <c r="L2880" i="2" s="1"/>
  <c r="H2880" i="2"/>
  <c r="K2880" i="2" s="1"/>
  <c r="D2881" i="2" l="1"/>
  <c r="G2881" i="2" l="1"/>
  <c r="I2881" i="2" s="1"/>
  <c r="M2881" i="2" s="1"/>
  <c r="E2882" i="2" s="1"/>
  <c r="F2881" i="2"/>
  <c r="J2881" i="2" l="1"/>
  <c r="L2881" i="2" s="1"/>
  <c r="H2881" i="2"/>
  <c r="K2881" i="2" s="1"/>
  <c r="D2882" i="2" s="1"/>
  <c r="G2882" i="2" l="1"/>
  <c r="I2882" i="2" s="1"/>
  <c r="M2882" i="2" s="1"/>
  <c r="E2883" i="2" s="1"/>
  <c r="F2882" i="2"/>
  <c r="J2882" i="2" l="1"/>
  <c r="L2882" i="2" s="1"/>
  <c r="H2882" i="2"/>
  <c r="K2882" i="2" s="1"/>
  <c r="D2883" i="2" l="1"/>
  <c r="G2883" i="2" l="1"/>
  <c r="I2883" i="2" s="1"/>
  <c r="M2883" i="2" s="1"/>
  <c r="E2884" i="2" s="1"/>
  <c r="F2883" i="2"/>
  <c r="J2883" i="2" l="1"/>
  <c r="L2883" i="2" s="1"/>
  <c r="H2883" i="2"/>
  <c r="K2883" i="2" s="1"/>
  <c r="D2884" i="2" l="1"/>
  <c r="F2884" i="2" l="1"/>
  <c r="G2884" i="2"/>
  <c r="I2884" i="2" s="1"/>
  <c r="M2884" i="2" s="1"/>
  <c r="E2885" i="2" s="1"/>
  <c r="J2884" i="2" l="1"/>
  <c r="L2884" i="2" s="1"/>
  <c r="H2884" i="2"/>
  <c r="K2884" i="2" s="1"/>
  <c r="D2885" i="2" l="1"/>
  <c r="G2885" i="2" l="1"/>
  <c r="I2885" i="2" s="1"/>
  <c r="M2885" i="2" s="1"/>
  <c r="E2886" i="2" s="1"/>
  <c r="F2885" i="2"/>
  <c r="J2885" i="2" l="1"/>
  <c r="L2885" i="2" s="1"/>
  <c r="H2885" i="2"/>
  <c r="K2885" i="2" s="1"/>
  <c r="D2886" i="2" l="1"/>
  <c r="F2886" i="2" l="1"/>
  <c r="G2886" i="2"/>
  <c r="I2886" i="2" s="1"/>
  <c r="M2886" i="2" s="1"/>
  <c r="E2887" i="2" s="1"/>
  <c r="J2886" i="2" l="1"/>
  <c r="L2886" i="2" s="1"/>
  <c r="H2886" i="2"/>
  <c r="K2886" i="2" s="1"/>
  <c r="D2887" i="2" l="1"/>
  <c r="F2887" i="2" l="1"/>
  <c r="G2887" i="2"/>
  <c r="I2887" i="2" s="1"/>
  <c r="M2887" i="2" s="1"/>
  <c r="E2888" i="2" s="1"/>
  <c r="J2887" i="2" l="1"/>
  <c r="L2887" i="2" s="1"/>
  <c r="H2887" i="2"/>
  <c r="K2887" i="2" s="1"/>
  <c r="D2888" i="2" l="1"/>
  <c r="G2888" i="2" l="1"/>
  <c r="I2888" i="2" s="1"/>
  <c r="M2888" i="2" s="1"/>
  <c r="E2889" i="2" s="1"/>
  <c r="F2888" i="2"/>
  <c r="H2888" i="2" l="1"/>
  <c r="K2888" i="2" s="1"/>
  <c r="D2889" i="2" s="1"/>
  <c r="J2888" i="2"/>
  <c r="L2888" i="2" s="1"/>
  <c r="G2889" i="2" l="1"/>
  <c r="I2889" i="2" s="1"/>
  <c r="M2889" i="2" s="1"/>
  <c r="E2890" i="2" s="1"/>
  <c r="F2889" i="2"/>
  <c r="J2889" i="2" l="1"/>
  <c r="L2889" i="2" s="1"/>
  <c r="H2889" i="2"/>
  <c r="K2889" i="2" s="1"/>
  <c r="D2890" i="2" l="1"/>
  <c r="G2890" i="2" l="1"/>
  <c r="I2890" i="2" s="1"/>
  <c r="M2890" i="2" s="1"/>
  <c r="E2891" i="2" s="1"/>
  <c r="F2890" i="2"/>
  <c r="J2890" i="2" l="1"/>
  <c r="L2890" i="2" s="1"/>
  <c r="H2890" i="2"/>
  <c r="K2890" i="2" s="1"/>
  <c r="D2891" i="2" s="1"/>
  <c r="G2891" i="2" l="1"/>
  <c r="I2891" i="2" s="1"/>
  <c r="M2891" i="2" s="1"/>
  <c r="E2892" i="2" s="1"/>
  <c r="F2891" i="2"/>
  <c r="J2891" i="2" l="1"/>
  <c r="L2891" i="2" s="1"/>
  <c r="H2891" i="2"/>
  <c r="K2891" i="2" s="1"/>
  <c r="D2892" i="2" l="1"/>
  <c r="F2892" i="2" l="1"/>
  <c r="G2892" i="2"/>
  <c r="I2892" i="2" s="1"/>
  <c r="M2892" i="2" s="1"/>
  <c r="E2893" i="2" s="1"/>
  <c r="J2892" i="2" l="1"/>
  <c r="L2892" i="2" s="1"/>
  <c r="H2892" i="2"/>
  <c r="K2892" i="2" s="1"/>
  <c r="D2893" i="2" l="1"/>
  <c r="G2893" i="2" l="1"/>
  <c r="I2893" i="2" s="1"/>
  <c r="M2893" i="2" s="1"/>
  <c r="E2894" i="2" s="1"/>
  <c r="F2893" i="2"/>
  <c r="J2893" i="2" l="1"/>
  <c r="L2893" i="2" s="1"/>
  <c r="H2893" i="2"/>
  <c r="K2893" i="2" s="1"/>
  <c r="D2894" i="2" l="1"/>
  <c r="G2894" i="2" l="1"/>
  <c r="I2894" i="2" s="1"/>
  <c r="M2894" i="2" s="1"/>
  <c r="E2895" i="2" s="1"/>
  <c r="F2894" i="2"/>
  <c r="J2894" i="2" l="1"/>
  <c r="L2894" i="2" s="1"/>
  <c r="H2894" i="2"/>
  <c r="K2894" i="2" s="1"/>
  <c r="D2895" i="2" l="1"/>
  <c r="G2895" i="2" l="1"/>
  <c r="I2895" i="2" s="1"/>
  <c r="M2895" i="2" s="1"/>
  <c r="E2896" i="2" s="1"/>
  <c r="F2895" i="2"/>
  <c r="J2895" i="2" l="1"/>
  <c r="L2895" i="2" s="1"/>
  <c r="H2895" i="2"/>
  <c r="K2895" i="2" s="1"/>
  <c r="D2896" i="2" s="1"/>
  <c r="F2896" i="2" l="1"/>
  <c r="G2896" i="2"/>
  <c r="I2896" i="2" s="1"/>
  <c r="M2896" i="2" s="1"/>
  <c r="E2897" i="2" s="1"/>
  <c r="J2896" i="2" l="1"/>
  <c r="L2896" i="2" s="1"/>
  <c r="H2896" i="2"/>
  <c r="K2896" i="2" s="1"/>
  <c r="D2897" i="2" l="1"/>
  <c r="G2897" i="2" l="1"/>
  <c r="I2897" i="2" s="1"/>
  <c r="M2897" i="2" s="1"/>
  <c r="E2898" i="2" s="1"/>
  <c r="F2897" i="2"/>
  <c r="H2897" i="2" l="1"/>
  <c r="K2897" i="2" s="1"/>
  <c r="D2898" i="2" s="1"/>
  <c r="J2897" i="2"/>
  <c r="L2897" i="2" s="1"/>
  <c r="G2898" i="2" l="1"/>
  <c r="I2898" i="2" s="1"/>
  <c r="M2898" i="2" s="1"/>
  <c r="E2899" i="2" s="1"/>
  <c r="F2898" i="2"/>
  <c r="J2898" i="2" l="1"/>
  <c r="L2898" i="2" s="1"/>
  <c r="H2898" i="2"/>
  <c r="K2898" i="2" s="1"/>
  <c r="D2899" i="2" s="1"/>
  <c r="G2899" i="2" l="1"/>
  <c r="I2899" i="2" s="1"/>
  <c r="M2899" i="2" s="1"/>
  <c r="E2900" i="2" s="1"/>
  <c r="F2899" i="2"/>
  <c r="J2899" i="2" l="1"/>
  <c r="L2899" i="2" s="1"/>
  <c r="H2899" i="2"/>
  <c r="K2899" i="2" s="1"/>
  <c r="D2900" i="2" l="1"/>
  <c r="G2900" i="2" l="1"/>
  <c r="I2900" i="2" s="1"/>
  <c r="M2900" i="2" s="1"/>
  <c r="E2901" i="2" s="1"/>
  <c r="F2900" i="2"/>
  <c r="J2900" i="2" l="1"/>
  <c r="L2900" i="2" s="1"/>
  <c r="H2900" i="2"/>
  <c r="K2900" i="2" s="1"/>
  <c r="D2901" i="2" l="1"/>
  <c r="G2901" i="2" l="1"/>
  <c r="I2901" i="2" s="1"/>
  <c r="M2901" i="2" s="1"/>
  <c r="E2902" i="2" s="1"/>
  <c r="F2901" i="2"/>
  <c r="H2901" i="2" l="1"/>
  <c r="K2901" i="2" s="1"/>
  <c r="D2902" i="2" s="1"/>
  <c r="J2901" i="2"/>
  <c r="L2901" i="2" s="1"/>
  <c r="G2902" i="2" l="1"/>
  <c r="I2902" i="2" s="1"/>
  <c r="M2902" i="2" s="1"/>
  <c r="E2903" i="2" s="1"/>
  <c r="F2902" i="2"/>
  <c r="J2902" i="2" l="1"/>
  <c r="L2902" i="2" s="1"/>
  <c r="H2902" i="2"/>
  <c r="K2902" i="2" s="1"/>
  <c r="D2903" i="2" l="1"/>
  <c r="G2903" i="2" l="1"/>
  <c r="I2903" i="2" s="1"/>
  <c r="M2903" i="2" s="1"/>
  <c r="E2904" i="2" s="1"/>
  <c r="F2903" i="2"/>
  <c r="J2903" i="2" l="1"/>
  <c r="L2903" i="2" s="1"/>
  <c r="H2903" i="2"/>
  <c r="K2903" i="2" s="1"/>
  <c r="D2904" i="2" s="1"/>
  <c r="G2904" i="2" l="1"/>
  <c r="I2904" i="2" s="1"/>
  <c r="M2904" i="2" s="1"/>
  <c r="E2905" i="2" s="1"/>
  <c r="F2904" i="2"/>
  <c r="J2904" i="2" l="1"/>
  <c r="L2904" i="2" s="1"/>
  <c r="H2904" i="2"/>
  <c r="K2904" i="2" s="1"/>
  <c r="D2905" i="2" l="1"/>
  <c r="G2905" i="2" l="1"/>
  <c r="I2905" i="2" s="1"/>
  <c r="M2905" i="2" s="1"/>
  <c r="E2906" i="2" s="1"/>
  <c r="F2905" i="2"/>
  <c r="H2905" i="2" l="1"/>
  <c r="K2905" i="2" s="1"/>
  <c r="D2906" i="2" s="1"/>
  <c r="J2905" i="2"/>
  <c r="L2905" i="2" s="1"/>
  <c r="G2906" i="2" l="1"/>
  <c r="I2906" i="2" s="1"/>
  <c r="M2906" i="2" s="1"/>
  <c r="E2907" i="2" s="1"/>
  <c r="F2906" i="2"/>
  <c r="J2906" i="2" l="1"/>
  <c r="L2906" i="2" s="1"/>
  <c r="H2906" i="2"/>
  <c r="K2906" i="2" s="1"/>
  <c r="D2907" i="2" s="1"/>
  <c r="G2907" i="2" l="1"/>
  <c r="I2907" i="2" s="1"/>
  <c r="M2907" i="2" s="1"/>
  <c r="E2908" i="2" s="1"/>
  <c r="F2907" i="2"/>
  <c r="J2907" i="2" l="1"/>
  <c r="L2907" i="2" s="1"/>
  <c r="H2907" i="2"/>
  <c r="K2907" i="2" s="1"/>
  <c r="D2908" i="2" l="1"/>
  <c r="G2908" i="2" l="1"/>
  <c r="I2908" i="2" s="1"/>
  <c r="M2908" i="2" s="1"/>
  <c r="E2909" i="2" s="1"/>
  <c r="F2908" i="2"/>
  <c r="H2908" i="2" l="1"/>
  <c r="K2908" i="2" s="1"/>
  <c r="D2909" i="2" s="1"/>
  <c r="J2908" i="2"/>
  <c r="L2908" i="2" s="1"/>
  <c r="G2909" i="2" l="1"/>
  <c r="I2909" i="2" s="1"/>
  <c r="M2909" i="2" s="1"/>
  <c r="E2910" i="2" s="1"/>
  <c r="F2909" i="2"/>
  <c r="J2909" i="2" l="1"/>
  <c r="L2909" i="2" s="1"/>
  <c r="H2909" i="2"/>
  <c r="K2909" i="2" s="1"/>
  <c r="D2910" i="2" l="1"/>
  <c r="G2910" i="2" l="1"/>
  <c r="I2910" i="2" s="1"/>
  <c r="M2910" i="2" s="1"/>
  <c r="E2911" i="2" s="1"/>
  <c r="F2910" i="2"/>
  <c r="J2910" i="2" l="1"/>
  <c r="L2910" i="2" s="1"/>
  <c r="H2910" i="2"/>
  <c r="K2910" i="2" s="1"/>
  <c r="D2911" i="2" l="1"/>
  <c r="F2911" i="2" l="1"/>
  <c r="G2911" i="2"/>
  <c r="I2911" i="2" s="1"/>
  <c r="M2911" i="2" s="1"/>
  <c r="E2912" i="2" s="1"/>
  <c r="H2911" i="2" l="1"/>
  <c r="K2911" i="2" s="1"/>
  <c r="D2912" i="2" s="1"/>
  <c r="J2911" i="2"/>
  <c r="L2911" i="2" s="1"/>
  <c r="F2912" i="2" l="1"/>
  <c r="G2912" i="2"/>
  <c r="I2912" i="2" s="1"/>
  <c r="M2912" i="2" s="1"/>
  <c r="E2913" i="2" s="1"/>
  <c r="H2912" i="2" l="1"/>
  <c r="K2912" i="2" s="1"/>
  <c r="D2913" i="2" s="1"/>
  <c r="J2912" i="2"/>
  <c r="L2912" i="2" s="1"/>
  <c r="F2913" i="2" l="1"/>
  <c r="G2913" i="2"/>
  <c r="I2913" i="2" s="1"/>
  <c r="M2913" i="2" s="1"/>
  <c r="E2914" i="2" s="1"/>
  <c r="J2913" i="2" l="1"/>
  <c r="L2913" i="2" s="1"/>
  <c r="H2913" i="2"/>
  <c r="K2913" i="2" s="1"/>
  <c r="D2914" i="2" l="1"/>
  <c r="G2914" i="2" l="1"/>
  <c r="I2914" i="2" s="1"/>
  <c r="M2914" i="2" s="1"/>
  <c r="E2915" i="2" s="1"/>
  <c r="F2914" i="2"/>
  <c r="J2914" i="2" l="1"/>
  <c r="L2914" i="2" s="1"/>
  <c r="H2914" i="2"/>
  <c r="K2914" i="2" s="1"/>
  <c r="D2915" i="2" l="1"/>
  <c r="G2915" i="2" l="1"/>
  <c r="I2915" i="2" s="1"/>
  <c r="M2915" i="2" s="1"/>
  <c r="E2916" i="2" s="1"/>
  <c r="F2915" i="2"/>
  <c r="H2915" i="2" l="1"/>
  <c r="K2915" i="2" s="1"/>
  <c r="D2916" i="2" s="1"/>
  <c r="J2915" i="2"/>
  <c r="L2915" i="2" s="1"/>
  <c r="G2916" i="2" l="1"/>
  <c r="I2916" i="2" s="1"/>
  <c r="M2916" i="2" s="1"/>
  <c r="E2917" i="2" s="1"/>
  <c r="F2916" i="2"/>
  <c r="H2916" i="2" l="1"/>
  <c r="K2916" i="2" s="1"/>
  <c r="D2917" i="2" s="1"/>
  <c r="J2916" i="2"/>
  <c r="L2916" i="2" s="1"/>
  <c r="G2917" i="2" l="1"/>
  <c r="I2917" i="2" s="1"/>
  <c r="M2917" i="2" s="1"/>
  <c r="E2918" i="2" s="1"/>
  <c r="F2917" i="2"/>
  <c r="H2917" i="2" l="1"/>
  <c r="K2917" i="2" s="1"/>
  <c r="D2918" i="2" s="1"/>
  <c r="J2917" i="2"/>
  <c r="L2917" i="2" s="1"/>
  <c r="G2918" i="2" l="1"/>
  <c r="I2918" i="2" s="1"/>
  <c r="M2918" i="2" s="1"/>
  <c r="E2919" i="2" s="1"/>
  <c r="F2918" i="2"/>
  <c r="J2918" i="2" l="1"/>
  <c r="L2918" i="2" s="1"/>
  <c r="H2918" i="2"/>
  <c r="K2918" i="2" s="1"/>
  <c r="D2919" i="2" l="1"/>
  <c r="G2919" i="2" l="1"/>
  <c r="I2919" i="2" s="1"/>
  <c r="M2919" i="2" s="1"/>
  <c r="E2920" i="2" s="1"/>
  <c r="F2919" i="2"/>
  <c r="J2919" i="2" l="1"/>
  <c r="L2919" i="2" s="1"/>
  <c r="H2919" i="2"/>
  <c r="K2919" i="2" s="1"/>
  <c r="D2920" i="2" s="1"/>
  <c r="F2920" i="2" l="1"/>
  <c r="G2920" i="2"/>
  <c r="I2920" i="2" s="1"/>
  <c r="M2920" i="2" s="1"/>
  <c r="E2921" i="2" s="1"/>
  <c r="J2920" i="2" l="1"/>
  <c r="L2920" i="2" s="1"/>
  <c r="H2920" i="2"/>
  <c r="K2920" i="2" s="1"/>
  <c r="D2921" i="2" l="1"/>
  <c r="G2921" i="2" l="1"/>
  <c r="I2921" i="2" s="1"/>
  <c r="M2921" i="2" s="1"/>
  <c r="E2922" i="2" s="1"/>
  <c r="F2921" i="2"/>
  <c r="H2921" i="2" l="1"/>
  <c r="K2921" i="2" s="1"/>
  <c r="D2922" i="2" s="1"/>
  <c r="J2921" i="2"/>
  <c r="L2921" i="2" s="1"/>
  <c r="G2922" i="2" l="1"/>
  <c r="I2922" i="2" s="1"/>
  <c r="M2922" i="2" s="1"/>
  <c r="E2923" i="2" s="1"/>
  <c r="F2922" i="2"/>
  <c r="H2922" i="2" l="1"/>
  <c r="K2922" i="2" s="1"/>
  <c r="D2923" i="2" s="1"/>
  <c r="J2922" i="2"/>
  <c r="L2922" i="2" s="1"/>
  <c r="G2923" i="2" l="1"/>
  <c r="I2923" i="2" s="1"/>
  <c r="M2923" i="2" s="1"/>
  <c r="E2924" i="2" s="1"/>
  <c r="F2923" i="2"/>
  <c r="J2923" i="2" l="1"/>
  <c r="L2923" i="2" s="1"/>
  <c r="H2923" i="2"/>
  <c r="K2923" i="2" s="1"/>
  <c r="D2924" i="2" l="1"/>
  <c r="F2924" i="2" l="1"/>
  <c r="G2924" i="2"/>
  <c r="I2924" i="2" s="1"/>
  <c r="M2924" i="2" s="1"/>
  <c r="E2925" i="2" s="1"/>
  <c r="J2924" i="2" l="1"/>
  <c r="L2924" i="2" s="1"/>
  <c r="H2924" i="2"/>
  <c r="K2924" i="2" s="1"/>
  <c r="D2925" i="2" l="1"/>
  <c r="G2925" i="2" l="1"/>
  <c r="I2925" i="2" s="1"/>
  <c r="M2925" i="2" s="1"/>
  <c r="E2926" i="2" s="1"/>
  <c r="F2925" i="2"/>
  <c r="H2925" i="2" l="1"/>
  <c r="K2925" i="2" s="1"/>
  <c r="D2926" i="2" s="1"/>
  <c r="J2925" i="2"/>
  <c r="L2925" i="2" s="1"/>
  <c r="G2926" i="2" l="1"/>
  <c r="I2926" i="2" s="1"/>
  <c r="M2926" i="2" s="1"/>
  <c r="E2927" i="2" s="1"/>
  <c r="F2926" i="2"/>
  <c r="J2926" i="2" l="1"/>
  <c r="L2926" i="2" s="1"/>
  <c r="H2926" i="2"/>
  <c r="K2926" i="2" s="1"/>
  <c r="D2927" i="2" l="1"/>
  <c r="G2927" i="2" l="1"/>
  <c r="I2927" i="2" s="1"/>
  <c r="M2927" i="2" s="1"/>
  <c r="E2928" i="2" s="1"/>
  <c r="F2927" i="2"/>
  <c r="H2927" i="2" l="1"/>
  <c r="K2927" i="2" s="1"/>
  <c r="D2928" i="2" s="1"/>
  <c r="J2927" i="2"/>
  <c r="L2927" i="2" s="1"/>
  <c r="F2928" i="2" l="1"/>
  <c r="G2928" i="2"/>
  <c r="I2928" i="2" s="1"/>
  <c r="M2928" i="2" s="1"/>
  <c r="E2929" i="2" s="1"/>
  <c r="J2928" i="2" l="1"/>
  <c r="L2928" i="2" s="1"/>
  <c r="H2928" i="2"/>
  <c r="K2928" i="2" s="1"/>
  <c r="D2929" i="2" l="1"/>
  <c r="G2929" i="2" l="1"/>
  <c r="I2929" i="2" s="1"/>
  <c r="M2929" i="2" s="1"/>
  <c r="E2930" i="2" s="1"/>
  <c r="F2929" i="2"/>
  <c r="J2929" i="2" l="1"/>
  <c r="L2929" i="2" s="1"/>
  <c r="H2929" i="2"/>
  <c r="K2929" i="2" s="1"/>
  <c r="D2930" i="2" l="1"/>
  <c r="G2930" i="2" l="1"/>
  <c r="I2930" i="2" s="1"/>
  <c r="M2930" i="2" s="1"/>
  <c r="E2931" i="2" s="1"/>
  <c r="F2930" i="2"/>
  <c r="J2930" i="2" l="1"/>
  <c r="L2930" i="2" s="1"/>
  <c r="H2930" i="2"/>
  <c r="K2930" i="2" s="1"/>
  <c r="D2931" i="2" l="1"/>
  <c r="G2931" i="2" l="1"/>
  <c r="I2931" i="2" s="1"/>
  <c r="M2931" i="2" s="1"/>
  <c r="E2932" i="2" s="1"/>
  <c r="F2931" i="2"/>
  <c r="H2931" i="2" l="1"/>
  <c r="K2931" i="2" s="1"/>
  <c r="D2932" i="2" s="1"/>
  <c r="J2931" i="2"/>
  <c r="L2931" i="2" s="1"/>
  <c r="F2932" i="2" l="1"/>
  <c r="G2932" i="2"/>
  <c r="I2932" i="2" s="1"/>
  <c r="M2932" i="2" s="1"/>
  <c r="E2933" i="2" s="1"/>
  <c r="H2932" i="2" l="1"/>
  <c r="K2932" i="2" s="1"/>
  <c r="D2933" i="2" s="1"/>
  <c r="J2932" i="2"/>
  <c r="L2932" i="2" s="1"/>
  <c r="F2933" i="2" l="1"/>
  <c r="G2933" i="2"/>
  <c r="I2933" i="2" s="1"/>
  <c r="M2933" i="2" s="1"/>
  <c r="E2934" i="2" s="1"/>
  <c r="J2933" i="2" l="1"/>
  <c r="L2933" i="2" s="1"/>
  <c r="H2933" i="2"/>
  <c r="K2933" i="2" s="1"/>
  <c r="D2934" i="2" l="1"/>
  <c r="F2934" i="2" l="1"/>
  <c r="G2934" i="2"/>
  <c r="I2934" i="2" s="1"/>
  <c r="M2934" i="2" s="1"/>
  <c r="E2935" i="2" s="1"/>
  <c r="H2934" i="2" l="1"/>
  <c r="K2934" i="2" s="1"/>
  <c r="D2935" i="2" s="1"/>
  <c r="J2934" i="2"/>
  <c r="L2934" i="2" s="1"/>
  <c r="G2935" i="2" l="1"/>
  <c r="I2935" i="2" s="1"/>
  <c r="M2935" i="2" s="1"/>
  <c r="E2936" i="2" s="1"/>
  <c r="F2935" i="2"/>
  <c r="J2935" i="2" l="1"/>
  <c r="L2935" i="2" s="1"/>
  <c r="H2935" i="2"/>
  <c r="K2935" i="2" s="1"/>
  <c r="D2936" i="2" l="1"/>
  <c r="F2936" i="2" l="1"/>
  <c r="G2936" i="2"/>
  <c r="I2936" i="2" s="1"/>
  <c r="M2936" i="2" s="1"/>
  <c r="E2937" i="2" s="1"/>
  <c r="J2936" i="2" l="1"/>
  <c r="L2936" i="2" s="1"/>
  <c r="H2936" i="2"/>
  <c r="K2936" i="2" s="1"/>
  <c r="D2937" i="2" l="1"/>
  <c r="G2937" i="2" l="1"/>
  <c r="I2937" i="2" s="1"/>
  <c r="M2937" i="2" s="1"/>
  <c r="E2938" i="2" s="1"/>
  <c r="F2937" i="2"/>
  <c r="H2937" i="2" l="1"/>
  <c r="K2937" i="2" s="1"/>
  <c r="D2938" i="2" s="1"/>
  <c r="J2937" i="2"/>
  <c r="L2937" i="2" s="1"/>
  <c r="G2938" i="2" l="1"/>
  <c r="I2938" i="2" s="1"/>
  <c r="M2938" i="2" s="1"/>
  <c r="E2939" i="2" s="1"/>
  <c r="F2938" i="2"/>
  <c r="J2938" i="2" l="1"/>
  <c r="L2938" i="2" s="1"/>
  <c r="H2938" i="2"/>
  <c r="K2938" i="2" s="1"/>
  <c r="D2939" i="2" l="1"/>
  <c r="G2939" i="2" l="1"/>
  <c r="I2939" i="2" s="1"/>
  <c r="M2939" i="2" s="1"/>
  <c r="E2940" i="2" s="1"/>
  <c r="F2939" i="2"/>
  <c r="H2939" i="2" l="1"/>
  <c r="K2939" i="2" s="1"/>
  <c r="D2940" i="2" s="1"/>
  <c r="J2939" i="2"/>
  <c r="L2939" i="2" s="1"/>
  <c r="F2940" i="2" l="1"/>
  <c r="G2940" i="2"/>
  <c r="I2940" i="2" s="1"/>
  <c r="M2940" i="2" s="1"/>
  <c r="E2941" i="2" s="1"/>
  <c r="H2940" i="2" l="1"/>
  <c r="K2940" i="2" s="1"/>
  <c r="D2941" i="2" s="1"/>
  <c r="J2940" i="2"/>
  <c r="L2940" i="2" s="1"/>
  <c r="G2941" i="2" l="1"/>
  <c r="I2941" i="2" s="1"/>
  <c r="M2941" i="2" s="1"/>
  <c r="E2942" i="2" s="1"/>
  <c r="F2941" i="2"/>
  <c r="J2941" i="2" l="1"/>
  <c r="L2941" i="2" s="1"/>
  <c r="H2941" i="2"/>
  <c r="K2941" i="2" s="1"/>
  <c r="D2942" i="2" l="1"/>
  <c r="G2942" i="2" l="1"/>
  <c r="I2942" i="2" s="1"/>
  <c r="M2942" i="2" s="1"/>
  <c r="E2943" i="2" s="1"/>
  <c r="F2942" i="2"/>
  <c r="H2942" i="2" l="1"/>
  <c r="K2942" i="2" s="1"/>
  <c r="D2943" i="2" s="1"/>
  <c r="J2942" i="2"/>
  <c r="L2942" i="2" s="1"/>
  <c r="F2943" i="2" l="1"/>
  <c r="G2943" i="2"/>
  <c r="I2943" i="2" s="1"/>
  <c r="M2943" i="2" s="1"/>
  <c r="E2944" i="2" s="1"/>
  <c r="J2943" i="2" l="1"/>
  <c r="L2943" i="2" s="1"/>
  <c r="H2943" i="2"/>
  <c r="K2943" i="2" s="1"/>
  <c r="D2944" i="2" l="1"/>
  <c r="F2944" i="2" l="1"/>
  <c r="G2944" i="2"/>
  <c r="I2944" i="2" s="1"/>
  <c r="M2944" i="2" s="1"/>
  <c r="E2945" i="2" s="1"/>
  <c r="J2944" i="2" l="1"/>
  <c r="L2944" i="2" s="1"/>
  <c r="H2944" i="2"/>
  <c r="K2944" i="2" s="1"/>
  <c r="D2945" i="2" l="1"/>
  <c r="G2945" i="2" l="1"/>
  <c r="I2945" i="2" s="1"/>
  <c r="M2945" i="2" s="1"/>
  <c r="E2946" i="2" s="1"/>
  <c r="F2945" i="2"/>
  <c r="J2945" i="2" l="1"/>
  <c r="L2945" i="2" s="1"/>
  <c r="H2945" i="2"/>
  <c r="K2945" i="2" s="1"/>
  <c r="D2946" i="2" l="1"/>
  <c r="G2946" i="2" l="1"/>
  <c r="I2946" i="2" s="1"/>
  <c r="M2946" i="2" s="1"/>
  <c r="E2947" i="2" s="1"/>
  <c r="F2946" i="2"/>
  <c r="J2946" i="2" l="1"/>
  <c r="L2946" i="2" s="1"/>
  <c r="H2946" i="2"/>
  <c r="K2946" i="2" s="1"/>
  <c r="D2947" i="2" l="1"/>
  <c r="G2947" i="2" l="1"/>
  <c r="I2947" i="2" s="1"/>
  <c r="M2947" i="2" s="1"/>
  <c r="E2948" i="2" s="1"/>
  <c r="F2947" i="2"/>
  <c r="H2947" i="2" l="1"/>
  <c r="K2947" i="2" s="1"/>
  <c r="D2948" i="2" s="1"/>
  <c r="J2947" i="2"/>
  <c r="L2947" i="2" s="1"/>
  <c r="F2948" i="2" l="1"/>
  <c r="G2948" i="2"/>
  <c r="I2948" i="2" s="1"/>
  <c r="M2948" i="2" s="1"/>
  <c r="E2949" i="2" s="1"/>
  <c r="J2948" i="2" l="1"/>
  <c r="L2948" i="2" s="1"/>
  <c r="H2948" i="2"/>
  <c r="K2948" i="2" s="1"/>
  <c r="D2949" i="2" l="1"/>
  <c r="G2949" i="2" l="1"/>
  <c r="I2949" i="2" s="1"/>
  <c r="M2949" i="2" s="1"/>
  <c r="E2950" i="2" s="1"/>
  <c r="F2949" i="2"/>
  <c r="J2949" i="2" l="1"/>
  <c r="L2949" i="2" s="1"/>
  <c r="H2949" i="2"/>
  <c r="K2949" i="2" s="1"/>
  <c r="D2950" i="2" s="1"/>
  <c r="G2950" i="2" l="1"/>
  <c r="I2950" i="2" s="1"/>
  <c r="M2950" i="2" s="1"/>
  <c r="E2951" i="2" s="1"/>
  <c r="F2950" i="2"/>
  <c r="J2950" i="2" l="1"/>
  <c r="L2950" i="2" s="1"/>
  <c r="H2950" i="2"/>
  <c r="K2950" i="2" s="1"/>
  <c r="D2951" i="2" l="1"/>
  <c r="G2951" i="2" l="1"/>
  <c r="I2951" i="2" s="1"/>
  <c r="M2951" i="2" s="1"/>
  <c r="E2952" i="2" s="1"/>
  <c r="F2951" i="2"/>
  <c r="J2951" i="2" l="1"/>
  <c r="L2951" i="2" s="1"/>
  <c r="H2951" i="2"/>
  <c r="K2951" i="2" s="1"/>
  <c r="D2952" i="2" l="1"/>
  <c r="G2952" i="2" l="1"/>
  <c r="I2952" i="2" s="1"/>
  <c r="M2952" i="2" s="1"/>
  <c r="E2953" i="2" s="1"/>
  <c r="F2952" i="2"/>
  <c r="H2952" i="2" l="1"/>
  <c r="K2952" i="2" s="1"/>
  <c r="D2953" i="2" s="1"/>
  <c r="J2952" i="2"/>
  <c r="L2952" i="2" s="1"/>
  <c r="G2953" i="2" l="1"/>
  <c r="I2953" i="2" s="1"/>
  <c r="M2953" i="2" s="1"/>
  <c r="E2954" i="2" s="1"/>
  <c r="F2953" i="2"/>
  <c r="J2953" i="2" l="1"/>
  <c r="L2953" i="2" s="1"/>
  <c r="H2953" i="2"/>
  <c r="K2953" i="2" s="1"/>
  <c r="D2954" i="2" s="1"/>
  <c r="G2954" i="2" l="1"/>
  <c r="I2954" i="2" s="1"/>
  <c r="M2954" i="2" s="1"/>
  <c r="E2955" i="2" s="1"/>
  <c r="F2954" i="2"/>
  <c r="H2954" i="2" l="1"/>
  <c r="K2954" i="2" s="1"/>
  <c r="D2955" i="2" s="1"/>
  <c r="J2954" i="2"/>
  <c r="L2954" i="2" s="1"/>
  <c r="G2955" i="2" l="1"/>
  <c r="I2955" i="2" s="1"/>
  <c r="M2955" i="2" s="1"/>
  <c r="E2956" i="2" s="1"/>
  <c r="F2955" i="2"/>
  <c r="J2955" i="2" l="1"/>
  <c r="L2955" i="2" s="1"/>
  <c r="H2955" i="2"/>
  <c r="K2955" i="2" s="1"/>
  <c r="D2956" i="2" l="1"/>
  <c r="F2956" i="2" l="1"/>
  <c r="G2956" i="2"/>
  <c r="I2956" i="2" s="1"/>
  <c r="M2956" i="2" s="1"/>
  <c r="E2957" i="2" s="1"/>
  <c r="H2956" i="2" l="1"/>
  <c r="K2956" i="2" s="1"/>
  <c r="D2957" i="2" s="1"/>
  <c r="J2956" i="2"/>
  <c r="L2956" i="2" s="1"/>
  <c r="G2957" i="2" l="1"/>
  <c r="I2957" i="2" s="1"/>
  <c r="M2957" i="2" s="1"/>
  <c r="E2958" i="2" s="1"/>
  <c r="F2957" i="2"/>
  <c r="H2957" i="2" l="1"/>
  <c r="K2957" i="2" s="1"/>
  <c r="D2958" i="2" s="1"/>
  <c r="J2957" i="2"/>
  <c r="L2957" i="2" s="1"/>
  <c r="G2958" i="2" l="1"/>
  <c r="I2958" i="2" s="1"/>
  <c r="M2958" i="2" s="1"/>
  <c r="E2959" i="2" s="1"/>
  <c r="F2958" i="2"/>
  <c r="J2958" i="2" l="1"/>
  <c r="L2958" i="2" s="1"/>
  <c r="H2958" i="2"/>
  <c r="K2958" i="2" s="1"/>
  <c r="D2959" i="2" l="1"/>
  <c r="G2959" i="2" l="1"/>
  <c r="I2959" i="2" s="1"/>
  <c r="M2959" i="2" s="1"/>
  <c r="E2960" i="2" s="1"/>
  <c r="F2959" i="2"/>
  <c r="J2959" i="2" l="1"/>
  <c r="L2959" i="2" s="1"/>
  <c r="H2959" i="2"/>
  <c r="K2959" i="2" s="1"/>
  <c r="D2960" i="2" l="1"/>
  <c r="G2960" i="2" l="1"/>
  <c r="I2960" i="2" s="1"/>
  <c r="M2960" i="2" s="1"/>
  <c r="E2961" i="2" s="1"/>
  <c r="F2960" i="2"/>
  <c r="H2960" i="2" l="1"/>
  <c r="K2960" i="2" s="1"/>
  <c r="D2961" i="2" s="1"/>
  <c r="J2960" i="2"/>
  <c r="L2960" i="2" s="1"/>
  <c r="G2961" i="2" l="1"/>
  <c r="I2961" i="2" s="1"/>
  <c r="M2961" i="2" s="1"/>
  <c r="E2962" i="2" s="1"/>
  <c r="F2961" i="2"/>
  <c r="J2961" i="2" l="1"/>
  <c r="L2961" i="2" s="1"/>
  <c r="H2961" i="2"/>
  <c r="K2961" i="2" s="1"/>
  <c r="D2962" i="2" l="1"/>
  <c r="G2962" i="2" l="1"/>
  <c r="I2962" i="2" s="1"/>
  <c r="M2962" i="2" s="1"/>
  <c r="E2963" i="2" s="1"/>
  <c r="F2962" i="2"/>
  <c r="J2962" i="2" l="1"/>
  <c r="L2962" i="2" s="1"/>
  <c r="H2962" i="2"/>
  <c r="K2962" i="2" s="1"/>
  <c r="D2963" i="2" l="1"/>
  <c r="F2963" i="2" l="1"/>
  <c r="G2963" i="2"/>
  <c r="I2963" i="2" s="1"/>
  <c r="M2963" i="2" s="1"/>
  <c r="E2964" i="2" s="1"/>
  <c r="H2963" i="2" l="1"/>
  <c r="K2963" i="2" s="1"/>
  <c r="D2964" i="2" s="1"/>
  <c r="J2963" i="2"/>
  <c r="L2963" i="2" s="1"/>
  <c r="F2964" i="2" l="1"/>
  <c r="G2964" i="2"/>
  <c r="I2964" i="2" s="1"/>
  <c r="M2964" i="2" s="1"/>
  <c r="E2965" i="2" s="1"/>
  <c r="J2964" i="2" l="1"/>
  <c r="L2964" i="2" s="1"/>
  <c r="H2964" i="2"/>
  <c r="K2964" i="2" s="1"/>
  <c r="D2965" i="2" l="1"/>
  <c r="G2965" i="2" l="1"/>
  <c r="I2965" i="2" s="1"/>
  <c r="M2965" i="2" s="1"/>
  <c r="E2966" i="2" s="1"/>
  <c r="F2965" i="2"/>
  <c r="J2965" i="2" l="1"/>
  <c r="L2965" i="2" s="1"/>
  <c r="H2965" i="2"/>
  <c r="K2965" i="2" s="1"/>
  <c r="D2966" i="2" l="1"/>
  <c r="G2966" i="2" l="1"/>
  <c r="I2966" i="2" s="1"/>
  <c r="M2966" i="2" s="1"/>
  <c r="E2967" i="2" s="1"/>
  <c r="F2966" i="2"/>
  <c r="J2966" i="2" l="1"/>
  <c r="L2966" i="2" s="1"/>
  <c r="H2966" i="2"/>
  <c r="K2966" i="2" s="1"/>
  <c r="D2967" i="2" l="1"/>
  <c r="G2967" i="2" l="1"/>
  <c r="I2967" i="2" s="1"/>
  <c r="M2967" i="2" s="1"/>
  <c r="E2968" i="2" s="1"/>
  <c r="F2967" i="2"/>
  <c r="J2967" i="2" l="1"/>
  <c r="L2967" i="2" s="1"/>
  <c r="H2967" i="2"/>
  <c r="K2967" i="2" s="1"/>
  <c r="D2968" i="2" s="1"/>
  <c r="F2968" i="2" l="1"/>
  <c r="G2968" i="2"/>
  <c r="I2968" i="2" s="1"/>
  <c r="M2968" i="2" s="1"/>
  <c r="E2969" i="2" s="1"/>
  <c r="J2968" i="2" l="1"/>
  <c r="L2968" i="2" s="1"/>
  <c r="H2968" i="2"/>
  <c r="K2968" i="2" s="1"/>
  <c r="D2969" i="2" l="1"/>
  <c r="G2969" i="2" l="1"/>
  <c r="I2969" i="2" s="1"/>
  <c r="M2969" i="2" s="1"/>
  <c r="E2970" i="2" s="1"/>
  <c r="F2969" i="2"/>
  <c r="H2969" i="2" l="1"/>
  <c r="K2969" i="2" s="1"/>
  <c r="D2970" i="2" s="1"/>
  <c r="J2969" i="2"/>
  <c r="L2969" i="2" s="1"/>
  <c r="G2970" i="2" l="1"/>
  <c r="I2970" i="2" s="1"/>
  <c r="M2970" i="2" s="1"/>
  <c r="E2971" i="2" s="1"/>
  <c r="F2970" i="2"/>
  <c r="H2970" i="2" l="1"/>
  <c r="K2970" i="2" s="1"/>
  <c r="D2971" i="2" s="1"/>
  <c r="J2970" i="2"/>
  <c r="L2970" i="2" s="1"/>
  <c r="G2971" i="2" l="1"/>
  <c r="I2971" i="2" s="1"/>
  <c r="M2971" i="2" s="1"/>
  <c r="E2972" i="2" s="1"/>
  <c r="F2971" i="2"/>
  <c r="J2971" i="2" l="1"/>
  <c r="L2971" i="2" s="1"/>
  <c r="H2971" i="2"/>
  <c r="K2971" i="2" s="1"/>
  <c r="D2972" i="2" l="1"/>
  <c r="F2972" i="2" l="1"/>
  <c r="G2972" i="2"/>
  <c r="I2972" i="2" s="1"/>
  <c r="M2972" i="2" s="1"/>
  <c r="E2973" i="2" s="1"/>
  <c r="H2972" i="2" l="1"/>
  <c r="K2972" i="2" s="1"/>
  <c r="D2973" i="2" s="1"/>
  <c r="J2972" i="2"/>
  <c r="L2972" i="2" s="1"/>
  <c r="F2973" i="2" l="1"/>
  <c r="G2973" i="2"/>
  <c r="I2973" i="2" s="1"/>
  <c r="M2973" i="2" s="1"/>
  <c r="E2974" i="2" s="1"/>
  <c r="H2973" i="2" l="1"/>
  <c r="K2973" i="2" s="1"/>
  <c r="D2974" i="2" s="1"/>
  <c r="J2973" i="2"/>
  <c r="L2973" i="2" s="1"/>
  <c r="G2974" i="2" l="1"/>
  <c r="I2974" i="2" s="1"/>
  <c r="M2974" i="2" s="1"/>
  <c r="E2975" i="2" s="1"/>
  <c r="F2974" i="2"/>
  <c r="J2974" i="2" l="1"/>
  <c r="L2974" i="2" s="1"/>
  <c r="H2974" i="2"/>
  <c r="K2974" i="2" s="1"/>
  <c r="D2975" i="2" s="1"/>
  <c r="G2975" i="2" l="1"/>
  <c r="I2975" i="2" s="1"/>
  <c r="M2975" i="2" s="1"/>
  <c r="E2976" i="2" s="1"/>
  <c r="F2975" i="2"/>
  <c r="J2975" i="2" l="1"/>
  <c r="L2975" i="2" s="1"/>
  <c r="H2975" i="2"/>
  <c r="K2975" i="2" s="1"/>
  <c r="D2976" i="2" l="1"/>
  <c r="F2976" i="2" l="1"/>
  <c r="G2976" i="2"/>
  <c r="I2976" i="2" s="1"/>
  <c r="M2976" i="2" s="1"/>
  <c r="E2977" i="2" s="1"/>
  <c r="J2976" i="2" l="1"/>
  <c r="L2976" i="2" s="1"/>
  <c r="H2976" i="2"/>
  <c r="K2976" i="2" s="1"/>
  <c r="D2977" i="2" l="1"/>
  <c r="G2977" i="2" l="1"/>
  <c r="I2977" i="2" s="1"/>
  <c r="M2977" i="2" s="1"/>
  <c r="E2978" i="2" s="1"/>
  <c r="F2977" i="2"/>
  <c r="J2977" i="2" l="1"/>
  <c r="L2977" i="2" s="1"/>
  <c r="H2977" i="2"/>
  <c r="K2977" i="2" s="1"/>
  <c r="D2978" i="2" l="1"/>
  <c r="G2978" i="2" l="1"/>
  <c r="I2978" i="2" s="1"/>
  <c r="M2978" i="2" s="1"/>
  <c r="E2979" i="2" s="1"/>
  <c r="F2978" i="2"/>
  <c r="J2978" i="2" l="1"/>
  <c r="L2978" i="2" s="1"/>
  <c r="H2978" i="2"/>
  <c r="K2978" i="2" s="1"/>
  <c r="D2979" i="2" l="1"/>
  <c r="G2979" i="2" l="1"/>
  <c r="I2979" i="2" s="1"/>
  <c r="M2979" i="2" s="1"/>
  <c r="E2980" i="2" s="1"/>
  <c r="F2979" i="2"/>
  <c r="J2979" i="2" l="1"/>
  <c r="L2979" i="2" s="1"/>
  <c r="H2979" i="2"/>
  <c r="K2979" i="2" s="1"/>
  <c r="D2980" i="2" l="1"/>
  <c r="F2980" i="2" l="1"/>
  <c r="G2980" i="2"/>
  <c r="I2980" i="2" s="1"/>
  <c r="M2980" i="2" s="1"/>
  <c r="E2981" i="2" s="1"/>
  <c r="J2980" i="2" l="1"/>
  <c r="L2980" i="2" s="1"/>
  <c r="H2980" i="2"/>
  <c r="K2980" i="2" s="1"/>
  <c r="D2981" i="2" l="1"/>
  <c r="F2981" i="2" l="1"/>
  <c r="G2981" i="2"/>
  <c r="I2981" i="2" s="1"/>
  <c r="M2981" i="2" s="1"/>
  <c r="E2982" i="2" s="1"/>
  <c r="H2981" i="2" l="1"/>
  <c r="K2981" i="2" s="1"/>
  <c r="D2982" i="2" s="1"/>
  <c r="J2981" i="2"/>
  <c r="L2981" i="2" s="1"/>
  <c r="G2982" i="2" l="1"/>
  <c r="I2982" i="2" s="1"/>
  <c r="M2982" i="2" s="1"/>
  <c r="E2983" i="2" s="1"/>
  <c r="F2982" i="2"/>
  <c r="J2982" i="2" l="1"/>
  <c r="L2982" i="2" s="1"/>
  <c r="H2982" i="2"/>
  <c r="K2982" i="2" s="1"/>
  <c r="D2983" i="2" l="1"/>
  <c r="G2983" i="2" l="1"/>
  <c r="I2983" i="2" s="1"/>
  <c r="M2983" i="2" s="1"/>
  <c r="E2984" i="2" s="1"/>
  <c r="F2983" i="2"/>
  <c r="J2983" i="2" l="1"/>
  <c r="L2983" i="2" s="1"/>
  <c r="H2983" i="2"/>
  <c r="K2983" i="2" s="1"/>
  <c r="D2984" i="2" l="1"/>
  <c r="F2984" i="2" l="1"/>
  <c r="G2984" i="2"/>
  <c r="I2984" i="2" s="1"/>
  <c r="M2984" i="2" s="1"/>
  <c r="E2985" i="2" s="1"/>
  <c r="J2984" i="2" l="1"/>
  <c r="L2984" i="2" s="1"/>
  <c r="H2984" i="2"/>
  <c r="K2984" i="2" s="1"/>
  <c r="D2985" i="2" l="1"/>
  <c r="G2985" i="2" l="1"/>
  <c r="I2985" i="2" s="1"/>
  <c r="M2985" i="2" s="1"/>
  <c r="E2986" i="2" s="1"/>
  <c r="F2985" i="2"/>
  <c r="J2985" i="2" l="1"/>
  <c r="L2985" i="2" s="1"/>
  <c r="H2985" i="2"/>
  <c r="K2985" i="2" s="1"/>
  <c r="D2986" i="2" l="1"/>
  <c r="G2986" i="2" l="1"/>
  <c r="I2986" i="2" s="1"/>
  <c r="M2986" i="2" s="1"/>
  <c r="E2987" i="2" s="1"/>
  <c r="F2986" i="2"/>
  <c r="J2986" i="2" l="1"/>
  <c r="L2986" i="2" s="1"/>
  <c r="H2986" i="2"/>
  <c r="K2986" i="2" s="1"/>
  <c r="D2987" i="2" l="1"/>
  <c r="F2987" i="2" l="1"/>
  <c r="G2987" i="2"/>
  <c r="I2987" i="2" s="1"/>
  <c r="M2987" i="2" s="1"/>
  <c r="E2988" i="2" s="1"/>
  <c r="H2987" i="2" l="1"/>
  <c r="K2987" i="2" s="1"/>
  <c r="D2988" i="2" s="1"/>
  <c r="J2987" i="2"/>
  <c r="L2987" i="2" s="1"/>
  <c r="G2988" i="2" l="1"/>
  <c r="I2988" i="2" s="1"/>
  <c r="M2988" i="2" s="1"/>
  <c r="E2989" i="2" s="1"/>
  <c r="F2988" i="2"/>
  <c r="H2988" i="2" l="1"/>
  <c r="K2988" i="2" s="1"/>
  <c r="D2989" i="2" s="1"/>
  <c r="J2988" i="2"/>
  <c r="L2988" i="2" s="1"/>
  <c r="G2989" i="2" l="1"/>
  <c r="I2989" i="2" s="1"/>
  <c r="M2989" i="2" s="1"/>
  <c r="E2990" i="2" s="1"/>
  <c r="F2989" i="2"/>
  <c r="J2989" i="2" l="1"/>
  <c r="L2989" i="2" s="1"/>
  <c r="H2989" i="2"/>
  <c r="K2989" i="2" s="1"/>
  <c r="D2990" i="2" l="1"/>
  <c r="G2990" i="2" l="1"/>
  <c r="I2990" i="2" s="1"/>
  <c r="M2990" i="2" s="1"/>
  <c r="E2991" i="2" s="1"/>
  <c r="F2990" i="2"/>
  <c r="J2990" i="2" l="1"/>
  <c r="L2990" i="2" s="1"/>
  <c r="H2990" i="2"/>
  <c r="K2990" i="2" s="1"/>
  <c r="D2991" i="2" l="1"/>
  <c r="G2991" i="2" l="1"/>
  <c r="I2991" i="2" s="1"/>
  <c r="M2991" i="2" s="1"/>
  <c r="E2992" i="2" s="1"/>
  <c r="F2991" i="2"/>
  <c r="J2991" i="2" l="1"/>
  <c r="L2991" i="2" s="1"/>
  <c r="H2991" i="2"/>
  <c r="K2991" i="2" s="1"/>
  <c r="D2992" i="2" l="1"/>
  <c r="F2992" i="2" l="1"/>
  <c r="G2992" i="2"/>
  <c r="I2992" i="2" s="1"/>
  <c r="M2992" i="2" s="1"/>
  <c r="E2993" i="2" s="1"/>
  <c r="J2992" i="2" l="1"/>
  <c r="L2992" i="2" s="1"/>
  <c r="H2992" i="2"/>
  <c r="K2992" i="2" s="1"/>
  <c r="D2993" i="2" l="1"/>
  <c r="F2993" i="2" l="1"/>
  <c r="G2993" i="2"/>
  <c r="I2993" i="2" s="1"/>
  <c r="M2993" i="2" s="1"/>
  <c r="E2994" i="2" s="1"/>
  <c r="H2993" i="2" l="1"/>
  <c r="K2993" i="2" s="1"/>
  <c r="D2994" i="2" s="1"/>
  <c r="J2993" i="2"/>
  <c r="L2993" i="2" s="1"/>
  <c r="G2994" i="2" l="1"/>
  <c r="I2994" i="2" s="1"/>
  <c r="M2994" i="2" s="1"/>
  <c r="E2995" i="2" s="1"/>
  <c r="F2994" i="2"/>
  <c r="J2994" i="2" l="1"/>
  <c r="L2994" i="2" s="1"/>
  <c r="H2994" i="2"/>
  <c r="K2994" i="2" s="1"/>
  <c r="D2995" i="2" l="1"/>
  <c r="G2995" i="2" l="1"/>
  <c r="I2995" i="2" s="1"/>
  <c r="M2995" i="2" s="1"/>
  <c r="E2996" i="2" s="1"/>
  <c r="F2995" i="2"/>
  <c r="J2995" i="2" l="1"/>
  <c r="L2995" i="2" s="1"/>
  <c r="H2995" i="2"/>
  <c r="K2995" i="2" s="1"/>
  <c r="D2996" i="2" l="1"/>
  <c r="F2996" i="2" l="1"/>
  <c r="G2996" i="2"/>
  <c r="I2996" i="2" s="1"/>
  <c r="M2996" i="2" s="1"/>
  <c r="E2997" i="2" s="1"/>
  <c r="J2996" i="2" l="1"/>
  <c r="L2996" i="2" s="1"/>
  <c r="H2996" i="2"/>
  <c r="K2996" i="2" s="1"/>
  <c r="D2997" i="2" l="1"/>
  <c r="G2997" i="2" l="1"/>
  <c r="I2997" i="2" s="1"/>
  <c r="M2997" i="2" s="1"/>
  <c r="E2998" i="2" s="1"/>
  <c r="F2997" i="2"/>
  <c r="H2997" i="2" l="1"/>
  <c r="K2997" i="2" s="1"/>
  <c r="J2997" i="2"/>
  <c r="L2997" i="2" s="1"/>
  <c r="D2998" i="2" l="1"/>
  <c r="G2998" i="2" l="1"/>
  <c r="I2998" i="2" s="1"/>
  <c r="M2998" i="2" s="1"/>
  <c r="E2999" i="2" s="1"/>
  <c r="F2998" i="2"/>
  <c r="J2998" i="2" l="1"/>
  <c r="L2998" i="2" s="1"/>
  <c r="H2998" i="2"/>
  <c r="K2998" i="2" s="1"/>
  <c r="D2999" i="2" s="1"/>
  <c r="F2999" i="2" l="1"/>
  <c r="G2999" i="2"/>
  <c r="I2999" i="2" s="1"/>
  <c r="M2999" i="2" s="1"/>
  <c r="E3000" i="2" s="1"/>
  <c r="J2999" i="2" l="1"/>
  <c r="L2999" i="2" s="1"/>
  <c r="H2999" i="2"/>
  <c r="K2999" i="2" s="1"/>
  <c r="D3000" i="2" s="1"/>
  <c r="F3000" i="2" l="1"/>
  <c r="G3000" i="2"/>
  <c r="I3000" i="2" s="1"/>
  <c r="M3000" i="2" s="1"/>
  <c r="E3001" i="2" s="1"/>
  <c r="H3000" i="2" l="1"/>
  <c r="K3000" i="2" s="1"/>
  <c r="J3000" i="2"/>
  <c r="L3000" i="2" s="1"/>
  <c r="D3001" i="2" l="1"/>
  <c r="G3001" i="2" l="1"/>
  <c r="I3001" i="2" s="1"/>
  <c r="M3001" i="2" s="1"/>
  <c r="E3002" i="2" s="1"/>
  <c r="F3001" i="2"/>
  <c r="J3001" i="2" l="1"/>
  <c r="L3001" i="2" s="1"/>
  <c r="H3001" i="2"/>
  <c r="K3001" i="2" s="1"/>
  <c r="D3002" i="2" s="1"/>
  <c r="G3002" i="2" l="1"/>
  <c r="I3002" i="2" s="1"/>
  <c r="M3002" i="2" s="1"/>
  <c r="E3003" i="2" s="1"/>
  <c r="F3002" i="2"/>
  <c r="J3002" i="2" l="1"/>
  <c r="L3002" i="2" s="1"/>
  <c r="H3002" i="2"/>
  <c r="K3002" i="2" s="1"/>
  <c r="D3003" i="2" s="1"/>
  <c r="G3003" i="2" l="1"/>
  <c r="I3003" i="2" s="1"/>
  <c r="M3003" i="2" s="1"/>
  <c r="E3004" i="2" s="1"/>
  <c r="F3003" i="2"/>
  <c r="J3003" i="2" l="1"/>
  <c r="L3003" i="2" s="1"/>
  <c r="H3003" i="2"/>
  <c r="K3003" i="2" s="1"/>
  <c r="D3004" i="2" s="1"/>
  <c r="F3004" i="2" l="1"/>
  <c r="G3004" i="2"/>
  <c r="I3004" i="2" s="1"/>
  <c r="M3004" i="2" s="1"/>
  <c r="E3005" i="2" s="1"/>
  <c r="H3004" i="2" l="1"/>
  <c r="K3004" i="2" s="1"/>
  <c r="J3004" i="2"/>
  <c r="L3004" i="2" s="1"/>
  <c r="D3005" i="2" l="1"/>
  <c r="G3005" i="2" l="1"/>
  <c r="I3005" i="2" s="1"/>
  <c r="M3005" i="2" s="1"/>
  <c r="E3006" i="2" s="1"/>
  <c r="F3005" i="2"/>
  <c r="H3005" i="2" l="1"/>
  <c r="K3005" i="2" s="1"/>
  <c r="D3006" i="2" s="1"/>
  <c r="J3005" i="2"/>
  <c r="L3005" i="2" s="1"/>
  <c r="G3006" i="2" l="1"/>
  <c r="I3006" i="2" s="1"/>
  <c r="M3006" i="2" s="1"/>
  <c r="E3007" i="2" s="1"/>
  <c r="F3006" i="2"/>
  <c r="J3006" i="2" l="1"/>
  <c r="L3006" i="2" s="1"/>
  <c r="H3006" i="2"/>
  <c r="K3006" i="2" s="1"/>
  <c r="D3007" i="2" s="1"/>
  <c r="G3007" i="2" l="1"/>
  <c r="I3007" i="2" s="1"/>
  <c r="M3007" i="2" s="1"/>
  <c r="E3008" i="2" s="1"/>
  <c r="F3007" i="2"/>
  <c r="H3007" i="2" l="1"/>
  <c r="K3007" i="2" s="1"/>
  <c r="J3007" i="2"/>
  <c r="L3007" i="2" s="1"/>
  <c r="D3008" i="2" l="1"/>
  <c r="G3008" i="2" l="1"/>
  <c r="I3008" i="2" s="1"/>
  <c r="M3008" i="2" s="1"/>
  <c r="E3009" i="2" s="1"/>
  <c r="F3008" i="2"/>
  <c r="H3008" i="2" l="1"/>
  <c r="K3008" i="2" s="1"/>
  <c r="D3009" i="2" s="1"/>
  <c r="J3008" i="2"/>
  <c r="L3008" i="2" s="1"/>
  <c r="G3009" i="2" l="1"/>
  <c r="I3009" i="2" s="1"/>
  <c r="M3009" i="2" s="1"/>
  <c r="E3010" i="2" s="1"/>
  <c r="F3009" i="2"/>
  <c r="H3009" i="2" l="1"/>
  <c r="K3009" i="2" s="1"/>
  <c r="D3010" i="2" s="1"/>
  <c r="J3009" i="2"/>
  <c r="L3009" i="2" s="1"/>
  <c r="F3010" i="2" l="1"/>
  <c r="G3010" i="2"/>
  <c r="I3010" i="2" s="1"/>
  <c r="M3010" i="2" s="1"/>
  <c r="E3011" i="2" s="1"/>
  <c r="J3010" i="2" l="1"/>
  <c r="L3010" i="2" s="1"/>
  <c r="H3010" i="2"/>
  <c r="K3010" i="2" s="1"/>
  <c r="D3011" i="2" l="1"/>
  <c r="G3011" i="2" l="1"/>
  <c r="I3011" i="2" s="1"/>
  <c r="M3011" i="2" s="1"/>
  <c r="E3012" i="2" s="1"/>
  <c r="F3011" i="2"/>
  <c r="J3011" i="2" l="1"/>
  <c r="L3011" i="2" s="1"/>
  <c r="H3011" i="2"/>
  <c r="K3011" i="2" s="1"/>
  <c r="D3012" i="2" l="1"/>
  <c r="F3012" i="2" l="1"/>
  <c r="G3012" i="2"/>
  <c r="I3012" i="2" s="1"/>
  <c r="M3012" i="2" s="1"/>
  <c r="E3013" i="2" s="1"/>
  <c r="J3012" i="2" l="1"/>
  <c r="L3012" i="2" s="1"/>
  <c r="H3012" i="2"/>
  <c r="K3012" i="2" s="1"/>
  <c r="D3013" i="2" l="1"/>
  <c r="G3013" i="2" l="1"/>
  <c r="I3013" i="2" s="1"/>
  <c r="M3013" i="2" s="1"/>
  <c r="E3014" i="2" s="1"/>
  <c r="F3013" i="2"/>
  <c r="J3013" i="2" l="1"/>
  <c r="L3013" i="2" s="1"/>
  <c r="H3013" i="2"/>
  <c r="K3013" i="2" s="1"/>
  <c r="D3014" i="2" l="1"/>
  <c r="G3014" i="2" l="1"/>
  <c r="I3014" i="2" s="1"/>
  <c r="M3014" i="2" s="1"/>
  <c r="E3015" i="2" s="1"/>
  <c r="F3014" i="2"/>
  <c r="J3014" i="2" l="1"/>
  <c r="L3014" i="2" s="1"/>
  <c r="H3014" i="2"/>
  <c r="K3014" i="2" s="1"/>
  <c r="D3015" i="2" l="1"/>
  <c r="G3015" i="2" l="1"/>
  <c r="I3015" i="2" s="1"/>
  <c r="M3015" i="2" s="1"/>
  <c r="E3016" i="2" s="1"/>
  <c r="F3015" i="2"/>
  <c r="J3015" i="2" l="1"/>
  <c r="L3015" i="2" s="1"/>
  <c r="H3015" i="2"/>
  <c r="K3015" i="2" s="1"/>
  <c r="D3016" i="2" s="1"/>
  <c r="F3016" i="2" l="1"/>
  <c r="G3016" i="2"/>
  <c r="I3016" i="2" s="1"/>
  <c r="M3016" i="2" s="1"/>
  <c r="E3017" i="2" s="1"/>
  <c r="J3016" i="2" l="1"/>
  <c r="L3016" i="2" s="1"/>
  <c r="H3016" i="2"/>
  <c r="K3016" i="2" s="1"/>
  <c r="D3017" i="2" l="1"/>
  <c r="F3017" i="2" l="1"/>
  <c r="G3017" i="2"/>
  <c r="I3017" i="2" s="1"/>
  <c r="M3017" i="2" s="1"/>
  <c r="E3018" i="2" s="1"/>
  <c r="J3017" i="2" l="1"/>
  <c r="L3017" i="2" s="1"/>
  <c r="H3017" i="2"/>
  <c r="K3017" i="2" s="1"/>
  <c r="D3018" i="2" l="1"/>
  <c r="G3018" i="2" l="1"/>
  <c r="I3018" i="2" s="1"/>
  <c r="M3018" i="2" s="1"/>
  <c r="E3019" i="2" s="1"/>
  <c r="F3018" i="2"/>
  <c r="H3018" i="2" l="1"/>
  <c r="K3018" i="2" s="1"/>
  <c r="D3019" i="2" s="1"/>
  <c r="J3018" i="2"/>
  <c r="L3018" i="2" s="1"/>
  <c r="G3019" i="2" l="1"/>
  <c r="I3019" i="2" s="1"/>
  <c r="M3019" i="2" s="1"/>
  <c r="E3020" i="2" s="1"/>
  <c r="F3019" i="2"/>
  <c r="H3019" i="2" l="1"/>
  <c r="K3019" i="2" s="1"/>
  <c r="D3020" i="2" s="1"/>
  <c r="J3019" i="2"/>
  <c r="L3019" i="2" s="1"/>
  <c r="F3020" i="2" l="1"/>
  <c r="G3020" i="2"/>
  <c r="I3020" i="2" s="1"/>
  <c r="M3020" i="2" s="1"/>
  <c r="E3021" i="2" s="1"/>
  <c r="J3020" i="2" l="1"/>
  <c r="L3020" i="2" s="1"/>
  <c r="H3020" i="2"/>
  <c r="K3020" i="2" s="1"/>
  <c r="D3021" i="2" l="1"/>
  <c r="G3021" i="2" l="1"/>
  <c r="I3021" i="2" s="1"/>
  <c r="M3021" i="2" s="1"/>
  <c r="E3022" i="2" s="1"/>
  <c r="F3021" i="2"/>
  <c r="J3021" i="2" l="1"/>
  <c r="L3021" i="2" s="1"/>
  <c r="H3021" i="2"/>
  <c r="K3021" i="2" s="1"/>
  <c r="D3022" i="2" l="1"/>
  <c r="G3022" i="2" l="1"/>
  <c r="I3022" i="2" s="1"/>
  <c r="M3022" i="2" s="1"/>
  <c r="E3023" i="2" s="1"/>
  <c r="F3022" i="2"/>
  <c r="J3022" i="2" l="1"/>
  <c r="L3022" i="2" s="1"/>
  <c r="H3022" i="2"/>
  <c r="K3022" i="2" s="1"/>
  <c r="D3023" i="2" l="1"/>
  <c r="G3023" i="2" l="1"/>
  <c r="I3023" i="2" s="1"/>
  <c r="M3023" i="2" s="1"/>
  <c r="E3024" i="2" s="1"/>
  <c r="F3023" i="2"/>
  <c r="J3023" i="2" l="1"/>
  <c r="L3023" i="2" s="1"/>
  <c r="H3023" i="2"/>
  <c r="K3023" i="2" s="1"/>
  <c r="D3024" i="2" l="1"/>
  <c r="F3024" i="2" l="1"/>
  <c r="G3024" i="2"/>
  <c r="I3024" i="2" s="1"/>
  <c r="M3024" i="2" s="1"/>
  <c r="E3025" i="2" s="1"/>
  <c r="J3024" i="2" l="1"/>
  <c r="L3024" i="2" s="1"/>
  <c r="H3024" i="2"/>
  <c r="K3024" i="2" s="1"/>
  <c r="D3025" i="2" l="1"/>
  <c r="G3025" i="2" l="1"/>
  <c r="I3025" i="2" s="1"/>
  <c r="M3025" i="2" s="1"/>
  <c r="E3026" i="2" s="1"/>
  <c r="F3025" i="2"/>
  <c r="J3025" i="2" l="1"/>
  <c r="L3025" i="2" s="1"/>
  <c r="H3025" i="2"/>
  <c r="K3025" i="2" s="1"/>
  <c r="D3026" i="2" s="1"/>
  <c r="G3026" i="2" l="1"/>
  <c r="I3026" i="2" s="1"/>
  <c r="M3026" i="2" s="1"/>
  <c r="E3027" i="2" s="1"/>
  <c r="F3026" i="2"/>
  <c r="J3026" i="2" l="1"/>
  <c r="L3026" i="2" s="1"/>
  <c r="H3026" i="2"/>
  <c r="K3026" i="2" s="1"/>
  <c r="D3027" i="2" l="1"/>
  <c r="G3027" i="2" l="1"/>
  <c r="I3027" i="2" s="1"/>
  <c r="M3027" i="2" s="1"/>
  <c r="E3028" i="2" s="1"/>
  <c r="F3027" i="2"/>
  <c r="H3027" i="2" l="1"/>
  <c r="K3027" i="2" s="1"/>
  <c r="D3028" i="2" s="1"/>
  <c r="J3027" i="2"/>
  <c r="L3027" i="2" s="1"/>
  <c r="F3028" i="2" l="1"/>
  <c r="G3028" i="2"/>
  <c r="I3028" i="2" s="1"/>
  <c r="M3028" i="2" s="1"/>
  <c r="E3029" i="2" s="1"/>
  <c r="J3028" i="2" l="1"/>
  <c r="L3028" i="2" s="1"/>
  <c r="H3028" i="2"/>
  <c r="K3028" i="2" s="1"/>
  <c r="D3029" i="2" l="1"/>
  <c r="F3029" i="2" l="1"/>
  <c r="G3029" i="2"/>
  <c r="I3029" i="2" s="1"/>
  <c r="M3029" i="2" s="1"/>
  <c r="E3030" i="2" s="1"/>
  <c r="H3029" i="2" l="1"/>
  <c r="K3029" i="2" s="1"/>
  <c r="D3030" i="2" s="1"/>
  <c r="J3029" i="2"/>
  <c r="L3029" i="2" s="1"/>
  <c r="G3030" i="2" l="1"/>
  <c r="I3030" i="2" s="1"/>
  <c r="M3030" i="2" s="1"/>
  <c r="E3031" i="2" s="1"/>
  <c r="F3030" i="2"/>
  <c r="J3030" i="2" l="1"/>
  <c r="L3030" i="2" s="1"/>
  <c r="H3030" i="2"/>
  <c r="K3030" i="2" s="1"/>
  <c r="D3031" i="2" l="1"/>
  <c r="G3031" i="2" l="1"/>
  <c r="I3031" i="2" s="1"/>
  <c r="M3031" i="2" s="1"/>
  <c r="E3032" i="2" s="1"/>
  <c r="F3031" i="2"/>
  <c r="J3031" i="2" l="1"/>
  <c r="L3031" i="2" s="1"/>
  <c r="H3031" i="2"/>
  <c r="K3031" i="2" s="1"/>
  <c r="D3032" i="2" s="1"/>
  <c r="F3032" i="2" l="1"/>
  <c r="G3032" i="2"/>
  <c r="I3032" i="2" s="1"/>
  <c r="M3032" i="2" s="1"/>
  <c r="E3033" i="2" s="1"/>
  <c r="J3032" i="2" l="1"/>
  <c r="L3032" i="2" s="1"/>
  <c r="H3032" i="2"/>
  <c r="K3032" i="2" s="1"/>
  <c r="D3033" i="2" l="1"/>
  <c r="G3033" i="2" l="1"/>
  <c r="I3033" i="2" s="1"/>
  <c r="M3033" i="2" s="1"/>
  <c r="E3034" i="2" s="1"/>
  <c r="F3033" i="2"/>
  <c r="J3033" i="2" l="1"/>
  <c r="L3033" i="2" s="1"/>
  <c r="H3033" i="2"/>
  <c r="K3033" i="2" s="1"/>
  <c r="D3034" i="2" l="1"/>
  <c r="G3034" i="2" l="1"/>
  <c r="I3034" i="2" s="1"/>
  <c r="M3034" i="2" s="1"/>
  <c r="E3035" i="2" s="1"/>
  <c r="F3034" i="2"/>
  <c r="J3034" i="2" l="1"/>
  <c r="L3034" i="2" s="1"/>
  <c r="H3034" i="2"/>
  <c r="K3034" i="2" s="1"/>
  <c r="D3035" i="2" s="1"/>
  <c r="G3035" i="2" l="1"/>
  <c r="I3035" i="2" s="1"/>
  <c r="M3035" i="2" s="1"/>
  <c r="E3036" i="2" s="1"/>
  <c r="F3035" i="2"/>
  <c r="J3035" i="2" l="1"/>
  <c r="L3035" i="2" s="1"/>
  <c r="H3035" i="2"/>
  <c r="K3035" i="2" s="1"/>
  <c r="D3036" i="2" l="1"/>
  <c r="F3036" i="2" l="1"/>
  <c r="G3036" i="2"/>
  <c r="I3036" i="2" s="1"/>
  <c r="M3036" i="2" s="1"/>
  <c r="E3037" i="2" s="1"/>
  <c r="H3036" i="2" l="1"/>
  <c r="K3036" i="2" s="1"/>
  <c r="D3037" i="2" s="1"/>
  <c r="J3036" i="2"/>
  <c r="L3036" i="2" s="1"/>
  <c r="G3037" i="2" l="1"/>
  <c r="I3037" i="2" s="1"/>
  <c r="M3037" i="2" s="1"/>
  <c r="E3038" i="2" s="1"/>
  <c r="F3037" i="2"/>
  <c r="J3037" i="2" l="1"/>
  <c r="L3037" i="2" s="1"/>
  <c r="H3037" i="2"/>
  <c r="K3037" i="2" s="1"/>
  <c r="D3038" i="2" l="1"/>
  <c r="G3038" i="2" l="1"/>
  <c r="I3038" i="2" s="1"/>
  <c r="M3038" i="2" s="1"/>
  <c r="E3039" i="2" s="1"/>
  <c r="F3038" i="2"/>
  <c r="J3038" i="2" l="1"/>
  <c r="L3038" i="2" s="1"/>
  <c r="H3038" i="2"/>
  <c r="K3038" i="2" s="1"/>
  <c r="D3039" i="2" l="1"/>
  <c r="G3039" i="2" l="1"/>
  <c r="I3039" i="2" s="1"/>
  <c r="M3039" i="2" s="1"/>
  <c r="E3040" i="2" s="1"/>
  <c r="F3039" i="2"/>
  <c r="J3039" i="2" l="1"/>
  <c r="L3039" i="2" s="1"/>
  <c r="H3039" i="2"/>
  <c r="K3039" i="2" s="1"/>
  <c r="D3040" i="2" l="1"/>
  <c r="F3040" i="2" l="1"/>
  <c r="G3040" i="2"/>
  <c r="I3040" i="2" s="1"/>
  <c r="M3040" i="2" s="1"/>
  <c r="E3041" i="2" s="1"/>
  <c r="J3040" i="2" l="1"/>
  <c r="L3040" i="2" s="1"/>
  <c r="H3040" i="2"/>
  <c r="K3040" i="2" s="1"/>
  <c r="D3041" i="2" l="1"/>
  <c r="G3041" i="2" l="1"/>
  <c r="I3041" i="2" s="1"/>
  <c r="M3041" i="2" s="1"/>
  <c r="E3042" i="2" s="1"/>
  <c r="F3041" i="2"/>
  <c r="H3041" i="2" l="1"/>
  <c r="K3041" i="2" s="1"/>
  <c r="D3042" i="2" s="1"/>
  <c r="J3041" i="2"/>
  <c r="L3041" i="2" s="1"/>
  <c r="G3042" i="2" l="1"/>
  <c r="I3042" i="2" s="1"/>
  <c r="M3042" i="2" s="1"/>
  <c r="E3043" i="2" s="1"/>
  <c r="F3042" i="2"/>
  <c r="J3042" i="2" l="1"/>
  <c r="L3042" i="2" s="1"/>
  <c r="H3042" i="2"/>
  <c r="K3042" i="2" s="1"/>
  <c r="D3043" i="2" l="1"/>
  <c r="F3043" i="2" l="1"/>
  <c r="G3043" i="2"/>
  <c r="I3043" i="2" s="1"/>
  <c r="M3043" i="2" s="1"/>
  <c r="E3044" i="2" s="1"/>
  <c r="J3043" i="2" l="1"/>
  <c r="L3043" i="2" s="1"/>
  <c r="H3043" i="2"/>
  <c r="K3043" i="2" s="1"/>
  <c r="D3044" i="2" l="1"/>
  <c r="F3044" i="2" l="1"/>
  <c r="G3044" i="2"/>
  <c r="I3044" i="2" s="1"/>
  <c r="M3044" i="2" s="1"/>
  <c r="E3045" i="2" s="1"/>
  <c r="H3044" i="2" l="1"/>
  <c r="K3044" i="2" s="1"/>
  <c r="D3045" i="2" s="1"/>
  <c r="J3044" i="2"/>
  <c r="L3044" i="2" s="1"/>
  <c r="G3045" i="2" l="1"/>
  <c r="I3045" i="2" s="1"/>
  <c r="M3045" i="2" s="1"/>
  <c r="E3046" i="2" s="1"/>
  <c r="F3045" i="2"/>
  <c r="H3045" i="2" l="1"/>
  <c r="K3045" i="2" s="1"/>
  <c r="D3046" i="2" s="1"/>
  <c r="J3045" i="2"/>
  <c r="L3045" i="2" s="1"/>
  <c r="G3046" i="2" l="1"/>
  <c r="I3046" i="2" s="1"/>
  <c r="M3046" i="2" s="1"/>
  <c r="E3047" i="2" s="1"/>
  <c r="F3046" i="2"/>
  <c r="J3046" i="2" l="1"/>
  <c r="L3046" i="2" s="1"/>
  <c r="H3046" i="2"/>
  <c r="K3046" i="2" s="1"/>
  <c r="D3047" i="2" l="1"/>
  <c r="G3047" i="2" l="1"/>
  <c r="I3047" i="2" s="1"/>
  <c r="M3047" i="2" s="1"/>
  <c r="E3048" i="2" s="1"/>
  <c r="F3047" i="2"/>
  <c r="J3047" i="2" l="1"/>
  <c r="L3047" i="2" s="1"/>
  <c r="H3047" i="2"/>
  <c r="K3047" i="2" s="1"/>
  <c r="D3048" i="2" l="1"/>
  <c r="F3048" i="2" l="1"/>
  <c r="G3048" i="2"/>
  <c r="I3048" i="2" s="1"/>
  <c r="M3048" i="2" s="1"/>
  <c r="E3049" i="2" s="1"/>
  <c r="J3048" i="2" l="1"/>
  <c r="L3048" i="2" s="1"/>
  <c r="H3048" i="2"/>
  <c r="K3048" i="2" s="1"/>
  <c r="D3049" i="2" s="1"/>
  <c r="G3049" i="2" l="1"/>
  <c r="I3049" i="2" s="1"/>
  <c r="M3049" i="2" s="1"/>
  <c r="E3050" i="2" s="1"/>
  <c r="F3049" i="2"/>
  <c r="H3049" i="2" l="1"/>
  <c r="K3049" i="2" s="1"/>
  <c r="J3049" i="2"/>
  <c r="L3049" i="2" s="1"/>
  <c r="D3050" i="2" l="1"/>
  <c r="G3050" i="2" l="1"/>
  <c r="I3050" i="2" s="1"/>
  <c r="M3050" i="2" s="1"/>
  <c r="E3051" i="2" s="1"/>
  <c r="F3050" i="2"/>
  <c r="H3050" i="2" l="1"/>
  <c r="K3050" i="2" s="1"/>
  <c r="J3050" i="2"/>
  <c r="L3050" i="2" s="1"/>
  <c r="D3051" i="2" l="1"/>
  <c r="F3051" i="2" l="1"/>
  <c r="G3051" i="2"/>
  <c r="I3051" i="2" s="1"/>
  <c r="M3051" i="2" s="1"/>
  <c r="E3052" i="2" s="1"/>
  <c r="H3051" i="2" l="1"/>
  <c r="K3051" i="2" s="1"/>
  <c r="J3051" i="2"/>
  <c r="L3051" i="2" s="1"/>
  <c r="D3052" i="2" l="1"/>
  <c r="F3052" i="2" l="1"/>
  <c r="G3052" i="2"/>
  <c r="I3052" i="2" s="1"/>
  <c r="M3052" i="2" s="1"/>
  <c r="E3053" i="2" s="1"/>
  <c r="J3052" i="2" l="1"/>
  <c r="L3052" i="2" s="1"/>
  <c r="H3052" i="2"/>
  <c r="K3052" i="2" s="1"/>
  <c r="D3053" i="2" s="1"/>
  <c r="G3053" i="2" l="1"/>
  <c r="I3053" i="2" s="1"/>
  <c r="M3053" i="2" s="1"/>
  <c r="E3054" i="2" s="1"/>
  <c r="F3053" i="2"/>
  <c r="J3053" i="2" l="1"/>
  <c r="L3053" i="2" s="1"/>
  <c r="H3053" i="2"/>
  <c r="K3053" i="2" s="1"/>
  <c r="D3054" i="2" s="1"/>
  <c r="G3054" i="2" l="1"/>
  <c r="I3054" i="2" s="1"/>
  <c r="M3054" i="2" s="1"/>
  <c r="E3055" i="2" s="1"/>
  <c r="F3054" i="2"/>
  <c r="J3054" i="2" l="1"/>
  <c r="L3054" i="2" s="1"/>
  <c r="H3054" i="2"/>
  <c r="K3054" i="2" s="1"/>
  <c r="D3055" i="2" s="1"/>
  <c r="G3055" i="2" l="1"/>
  <c r="I3055" i="2" s="1"/>
  <c r="M3055" i="2" s="1"/>
  <c r="E3056" i="2" s="1"/>
  <c r="F3055" i="2"/>
  <c r="J3055" i="2" l="1"/>
  <c r="L3055" i="2" s="1"/>
  <c r="H3055" i="2"/>
  <c r="K3055" i="2" s="1"/>
  <c r="D3056" i="2" s="1"/>
  <c r="G3056" i="2" l="1"/>
  <c r="I3056" i="2" s="1"/>
  <c r="M3056" i="2" s="1"/>
  <c r="E3057" i="2" s="1"/>
  <c r="F3056" i="2"/>
  <c r="J3056" i="2" l="1"/>
  <c r="L3056" i="2" s="1"/>
  <c r="H3056" i="2"/>
  <c r="K3056" i="2" s="1"/>
  <c r="D3057" i="2" s="1"/>
  <c r="F3057" i="2" l="1"/>
  <c r="G3057" i="2"/>
  <c r="I3057" i="2" s="1"/>
  <c r="M3057" i="2" s="1"/>
  <c r="E3058" i="2" s="1"/>
  <c r="J3057" i="2" l="1"/>
  <c r="L3057" i="2" s="1"/>
  <c r="H3057" i="2"/>
  <c r="K3057" i="2" s="1"/>
  <c r="D3058" i="2" s="1"/>
  <c r="G3058" i="2" l="1"/>
  <c r="I3058" i="2" s="1"/>
  <c r="M3058" i="2" s="1"/>
  <c r="E3059" i="2" s="1"/>
  <c r="F3058" i="2"/>
  <c r="J3058" i="2" l="1"/>
  <c r="L3058" i="2" s="1"/>
  <c r="H3058" i="2"/>
  <c r="K3058" i="2" s="1"/>
  <c r="D3059" i="2" s="1"/>
  <c r="G3059" i="2" l="1"/>
  <c r="I3059" i="2" s="1"/>
  <c r="M3059" i="2" s="1"/>
  <c r="E3060" i="2" s="1"/>
  <c r="F3059" i="2"/>
  <c r="H3059" i="2" l="1"/>
  <c r="K3059" i="2" s="1"/>
  <c r="J3059" i="2"/>
  <c r="L3059" i="2" s="1"/>
  <c r="D3060" i="2" l="1"/>
  <c r="G3060" i="2" l="1"/>
  <c r="I3060" i="2" s="1"/>
  <c r="M3060" i="2" s="1"/>
  <c r="E3061" i="2" s="1"/>
  <c r="F3060" i="2"/>
  <c r="H3060" i="2" l="1"/>
  <c r="K3060" i="2" s="1"/>
  <c r="J3060" i="2"/>
  <c r="L3060" i="2" s="1"/>
  <c r="D3061" i="2" l="1"/>
  <c r="G3061" i="2" l="1"/>
  <c r="I3061" i="2" s="1"/>
  <c r="M3061" i="2" s="1"/>
  <c r="E3062" i="2" s="1"/>
  <c r="F3061" i="2"/>
  <c r="J3061" i="2" l="1"/>
  <c r="L3061" i="2" s="1"/>
  <c r="H3061" i="2"/>
  <c r="K3061" i="2" s="1"/>
  <c r="D3062" i="2" l="1"/>
  <c r="G3062" i="2" l="1"/>
  <c r="I3062" i="2" s="1"/>
  <c r="M3062" i="2" s="1"/>
  <c r="E3063" i="2" s="1"/>
  <c r="F3062" i="2"/>
  <c r="J3062" i="2" l="1"/>
  <c r="L3062" i="2" s="1"/>
  <c r="H3062" i="2"/>
  <c r="K3062" i="2" s="1"/>
  <c r="D3063" i="2" s="1"/>
  <c r="G3063" i="2" l="1"/>
  <c r="I3063" i="2" s="1"/>
  <c r="M3063" i="2" s="1"/>
  <c r="E3064" i="2" s="1"/>
  <c r="F3063" i="2"/>
  <c r="J3063" i="2" l="1"/>
  <c r="L3063" i="2" s="1"/>
  <c r="H3063" i="2"/>
  <c r="K3063" i="2" s="1"/>
  <c r="D3064" i="2" s="1"/>
  <c r="F3064" i="2" l="1"/>
  <c r="G3064" i="2"/>
  <c r="I3064" i="2" s="1"/>
  <c r="M3064" i="2" s="1"/>
  <c r="E3065" i="2" s="1"/>
  <c r="J3064" i="2" l="1"/>
  <c r="L3064" i="2" s="1"/>
  <c r="H3064" i="2"/>
  <c r="K3064" i="2" s="1"/>
  <c r="D3065" i="2" l="1"/>
  <c r="G3065" i="2" l="1"/>
  <c r="I3065" i="2" s="1"/>
  <c r="M3065" i="2" s="1"/>
  <c r="E3066" i="2" s="1"/>
  <c r="F3065" i="2"/>
  <c r="J3065" i="2" l="1"/>
  <c r="L3065" i="2" s="1"/>
  <c r="H3065" i="2"/>
  <c r="K3065" i="2" s="1"/>
  <c r="D3066" i="2" l="1"/>
  <c r="G3066" i="2" l="1"/>
  <c r="I3066" i="2" s="1"/>
  <c r="M3066" i="2" s="1"/>
  <c r="E3067" i="2" s="1"/>
  <c r="F3066" i="2"/>
  <c r="J3066" i="2" l="1"/>
  <c r="L3066" i="2" s="1"/>
  <c r="H3066" i="2"/>
  <c r="K3066" i="2" s="1"/>
  <c r="D3067" i="2" l="1"/>
  <c r="G3067" i="2" l="1"/>
  <c r="I3067" i="2" s="1"/>
  <c r="M3067" i="2" s="1"/>
  <c r="E3068" i="2" s="1"/>
  <c r="F3067" i="2"/>
  <c r="J3067" i="2" l="1"/>
  <c r="L3067" i="2" s="1"/>
  <c r="H3067" i="2"/>
  <c r="K3067" i="2" s="1"/>
  <c r="D3068" i="2" l="1"/>
  <c r="G3068" i="2" l="1"/>
  <c r="I3068" i="2" s="1"/>
  <c r="M3068" i="2" s="1"/>
  <c r="E3069" i="2" s="1"/>
  <c r="F3068" i="2"/>
  <c r="J3068" i="2" l="1"/>
  <c r="L3068" i="2" s="1"/>
  <c r="H3068" i="2"/>
  <c r="K3068" i="2" s="1"/>
  <c r="D3069" i="2" l="1"/>
  <c r="F3069" i="2" l="1"/>
  <c r="G3069" i="2"/>
  <c r="I3069" i="2" s="1"/>
  <c r="M3069" i="2" s="1"/>
  <c r="E3070" i="2" s="1"/>
  <c r="H3069" i="2" l="1"/>
  <c r="K3069" i="2" s="1"/>
  <c r="D3070" i="2" s="1"/>
  <c r="J3069" i="2"/>
  <c r="L3069" i="2" s="1"/>
  <c r="G3070" i="2" l="1"/>
  <c r="I3070" i="2" s="1"/>
  <c r="M3070" i="2" s="1"/>
  <c r="E3071" i="2" s="1"/>
  <c r="F3070" i="2"/>
  <c r="J3070" i="2" l="1"/>
  <c r="L3070" i="2" s="1"/>
  <c r="H3070" i="2"/>
  <c r="K3070" i="2" s="1"/>
  <c r="D3071" i="2" l="1"/>
  <c r="G3071" i="2" l="1"/>
  <c r="I3071" i="2" s="1"/>
  <c r="M3071" i="2" s="1"/>
  <c r="E3072" i="2" s="1"/>
  <c r="F3071" i="2"/>
  <c r="J3071" i="2" l="1"/>
  <c r="L3071" i="2" s="1"/>
  <c r="H3071" i="2"/>
  <c r="K3071" i="2" s="1"/>
  <c r="D3072" i="2" l="1"/>
  <c r="F3072" i="2" l="1"/>
  <c r="G3072" i="2"/>
  <c r="I3072" i="2" s="1"/>
  <c r="M3072" i="2" s="1"/>
  <c r="E3073" i="2" s="1"/>
  <c r="H3072" i="2" l="1"/>
  <c r="K3072" i="2" s="1"/>
  <c r="D3073" i="2" s="1"/>
  <c r="J3072" i="2"/>
  <c r="L3072" i="2" s="1"/>
  <c r="G3073" i="2" l="1"/>
  <c r="I3073" i="2" s="1"/>
  <c r="M3073" i="2" s="1"/>
  <c r="E3074" i="2" s="1"/>
  <c r="F3073" i="2"/>
  <c r="J3073" i="2" l="1"/>
  <c r="L3073" i="2" s="1"/>
  <c r="H3073" i="2"/>
  <c r="K3073" i="2" s="1"/>
  <c r="D3074" i="2" l="1"/>
  <c r="G3074" i="2" l="1"/>
  <c r="I3074" i="2" s="1"/>
  <c r="M3074" i="2" s="1"/>
  <c r="E3075" i="2" s="1"/>
  <c r="F3074" i="2"/>
  <c r="J3074" i="2" l="1"/>
  <c r="L3074" i="2" s="1"/>
  <c r="H3074" i="2"/>
  <c r="K3074" i="2" s="1"/>
  <c r="D3075" i="2" s="1"/>
  <c r="F3075" i="2" l="1"/>
  <c r="G3075" i="2"/>
  <c r="I3075" i="2" s="1"/>
  <c r="M3075" i="2" s="1"/>
  <c r="E3076" i="2" s="1"/>
  <c r="H3075" i="2" l="1"/>
  <c r="K3075" i="2" s="1"/>
  <c r="D3076" i="2" s="1"/>
  <c r="J3075" i="2"/>
  <c r="L3075" i="2" s="1"/>
  <c r="F3076" i="2" l="1"/>
  <c r="G3076" i="2"/>
  <c r="I3076" i="2" s="1"/>
  <c r="M3076" i="2" s="1"/>
  <c r="E3077" i="2" s="1"/>
  <c r="J3076" i="2" l="1"/>
  <c r="L3076" i="2" s="1"/>
  <c r="H3076" i="2"/>
  <c r="K3076" i="2" s="1"/>
  <c r="D3077" i="2" s="1"/>
  <c r="G3077" i="2" l="1"/>
  <c r="I3077" i="2" s="1"/>
  <c r="M3077" i="2" s="1"/>
  <c r="E3078" i="2" s="1"/>
  <c r="F3077" i="2"/>
  <c r="J3077" i="2" l="1"/>
  <c r="L3077" i="2" s="1"/>
  <c r="H3077" i="2"/>
  <c r="K3077" i="2" s="1"/>
  <c r="D3078" i="2" s="1"/>
  <c r="G3078" i="2" l="1"/>
  <c r="I3078" i="2" s="1"/>
  <c r="M3078" i="2" s="1"/>
  <c r="E3079" i="2" s="1"/>
  <c r="F3078" i="2"/>
  <c r="H3078" i="2" l="1"/>
  <c r="K3078" i="2" s="1"/>
  <c r="J3078" i="2"/>
  <c r="L3078" i="2" s="1"/>
  <c r="D3079" i="2" l="1"/>
  <c r="G3079" i="2" l="1"/>
  <c r="I3079" i="2" s="1"/>
  <c r="M3079" i="2" s="1"/>
  <c r="E3080" i="2" s="1"/>
  <c r="F3079" i="2"/>
  <c r="J3079" i="2" l="1"/>
  <c r="L3079" i="2" s="1"/>
  <c r="H3079" i="2"/>
  <c r="K3079" i="2" s="1"/>
  <c r="D3080" i="2" s="1"/>
  <c r="F3080" i="2" l="1"/>
  <c r="G3080" i="2"/>
  <c r="I3080" i="2" s="1"/>
  <c r="M3080" i="2" s="1"/>
  <c r="E3081" i="2" s="1"/>
  <c r="J3080" i="2" l="1"/>
  <c r="L3080" i="2" s="1"/>
  <c r="H3080" i="2"/>
  <c r="K3080" i="2" s="1"/>
  <c r="D3081" i="2" s="1"/>
  <c r="F3081" i="2" l="1"/>
  <c r="G3081" i="2"/>
  <c r="I3081" i="2" s="1"/>
  <c r="M3081" i="2" s="1"/>
  <c r="E3082" i="2" s="1"/>
  <c r="H3081" i="2" l="1"/>
  <c r="K3081" i="2" s="1"/>
  <c r="J3081" i="2"/>
  <c r="L3081" i="2" s="1"/>
  <c r="D3082" i="2" l="1"/>
  <c r="G3082" i="2" l="1"/>
  <c r="I3082" i="2" s="1"/>
  <c r="M3082" i="2" s="1"/>
  <c r="E3083" i="2" s="1"/>
  <c r="F3082" i="2"/>
  <c r="H3082" i="2" l="1"/>
  <c r="K3082" i="2" s="1"/>
  <c r="J3082" i="2"/>
  <c r="L3082" i="2" s="1"/>
  <c r="D3083" i="2" l="1"/>
  <c r="G3083" i="2" l="1"/>
  <c r="I3083" i="2" s="1"/>
  <c r="M3083" i="2" s="1"/>
  <c r="E3084" i="2" s="1"/>
  <c r="F3083" i="2"/>
  <c r="J3083" i="2" l="1"/>
  <c r="L3083" i="2" s="1"/>
  <c r="H3083" i="2"/>
  <c r="K3083" i="2" s="1"/>
  <c r="D3084" i="2" s="1"/>
  <c r="F3084" i="2" l="1"/>
  <c r="G3084" i="2"/>
  <c r="I3084" i="2" s="1"/>
  <c r="M3084" i="2" s="1"/>
  <c r="E3085" i="2" s="1"/>
  <c r="J3084" i="2" l="1"/>
  <c r="L3084" i="2" s="1"/>
  <c r="H3084" i="2"/>
  <c r="K3084" i="2" s="1"/>
  <c r="D3085" i="2" s="1"/>
  <c r="G3085" i="2" l="1"/>
  <c r="I3085" i="2" s="1"/>
  <c r="M3085" i="2" s="1"/>
  <c r="E3086" i="2" s="1"/>
  <c r="F3085" i="2"/>
  <c r="J3085" i="2" l="1"/>
  <c r="L3085" i="2" s="1"/>
  <c r="H3085" i="2"/>
  <c r="K3085" i="2" s="1"/>
  <c r="D3086" i="2" s="1"/>
  <c r="G3086" i="2" l="1"/>
  <c r="I3086" i="2" s="1"/>
  <c r="M3086" i="2" s="1"/>
  <c r="E3087" i="2" s="1"/>
  <c r="F3086" i="2"/>
  <c r="J3086" i="2" l="1"/>
  <c r="L3086" i="2" s="1"/>
  <c r="H3086" i="2"/>
  <c r="K3086" i="2" s="1"/>
  <c r="D3087" i="2" s="1"/>
  <c r="F3087" i="2" l="1"/>
  <c r="G3087" i="2"/>
  <c r="I3087" i="2" s="1"/>
  <c r="M3087" i="2" s="1"/>
  <c r="E3088" i="2" s="1"/>
  <c r="J3087" i="2" l="1"/>
  <c r="L3087" i="2" s="1"/>
  <c r="H3087" i="2"/>
  <c r="K3087" i="2" s="1"/>
  <c r="D3088" i="2" s="1"/>
  <c r="G3088" i="2" l="1"/>
  <c r="I3088" i="2" s="1"/>
  <c r="M3088" i="2" s="1"/>
  <c r="E3089" i="2" s="1"/>
  <c r="F3088" i="2"/>
  <c r="H3088" i="2" l="1"/>
  <c r="K3088" i="2" s="1"/>
  <c r="D3089" i="2" s="1"/>
  <c r="J3088" i="2"/>
  <c r="L3088" i="2" s="1"/>
  <c r="G3089" i="2" l="1"/>
  <c r="I3089" i="2" s="1"/>
  <c r="M3089" i="2" s="1"/>
  <c r="E3090" i="2" s="1"/>
  <c r="F3089" i="2"/>
  <c r="H3089" i="2" l="1"/>
  <c r="K3089" i="2" s="1"/>
  <c r="D3090" i="2" s="1"/>
  <c r="J3089" i="2"/>
  <c r="L3089" i="2" s="1"/>
  <c r="G3090" i="2" l="1"/>
  <c r="I3090" i="2" s="1"/>
  <c r="M3090" i="2" s="1"/>
  <c r="E3091" i="2" s="1"/>
  <c r="F3090" i="2"/>
  <c r="J3090" i="2" l="1"/>
  <c r="L3090" i="2" s="1"/>
  <c r="H3090" i="2"/>
  <c r="K3090" i="2" s="1"/>
  <c r="D3091" i="2" s="1"/>
  <c r="F3091" i="2" l="1"/>
  <c r="G3091" i="2"/>
  <c r="I3091" i="2" s="1"/>
  <c r="M3091" i="2" s="1"/>
  <c r="E3092" i="2" s="1"/>
  <c r="H3091" i="2" l="1"/>
  <c r="K3091" i="2" s="1"/>
  <c r="D3092" i="2" s="1"/>
  <c r="J3091" i="2"/>
  <c r="L3091" i="2" s="1"/>
  <c r="F3092" i="2" l="1"/>
  <c r="G3092" i="2"/>
  <c r="I3092" i="2" s="1"/>
  <c r="M3092" i="2" s="1"/>
  <c r="E3093" i="2" s="1"/>
  <c r="J3092" i="2" l="1"/>
  <c r="L3092" i="2" s="1"/>
  <c r="H3092" i="2"/>
  <c r="K3092" i="2" s="1"/>
  <c r="D3093" i="2" l="1"/>
  <c r="G3093" i="2" l="1"/>
  <c r="I3093" i="2" s="1"/>
  <c r="M3093" i="2" s="1"/>
  <c r="E3094" i="2" s="1"/>
  <c r="F3093" i="2"/>
  <c r="H3093" i="2" l="1"/>
  <c r="K3093" i="2" s="1"/>
  <c r="D3094" i="2" s="1"/>
  <c r="J3093" i="2"/>
  <c r="L3093" i="2" s="1"/>
  <c r="G3094" i="2" l="1"/>
  <c r="I3094" i="2" s="1"/>
  <c r="M3094" i="2" s="1"/>
  <c r="E3095" i="2" s="1"/>
  <c r="F3094" i="2"/>
  <c r="H3094" i="2" l="1"/>
  <c r="K3094" i="2" s="1"/>
  <c r="D3095" i="2" s="1"/>
  <c r="J3094" i="2"/>
  <c r="L3094" i="2" s="1"/>
  <c r="G3095" i="2" l="1"/>
  <c r="I3095" i="2" s="1"/>
  <c r="M3095" i="2" s="1"/>
  <c r="E3096" i="2" s="1"/>
  <c r="F3095" i="2"/>
  <c r="J3095" i="2" l="1"/>
  <c r="L3095" i="2" s="1"/>
  <c r="H3095" i="2"/>
  <c r="K3095" i="2" s="1"/>
  <c r="D3096" i="2" l="1"/>
  <c r="F3096" i="2" l="1"/>
  <c r="G3096" i="2"/>
  <c r="I3096" i="2" s="1"/>
  <c r="M3096" i="2" s="1"/>
  <c r="E3097" i="2" s="1"/>
  <c r="H3096" i="2" l="1"/>
  <c r="K3096" i="2" s="1"/>
  <c r="D3097" i="2" s="1"/>
  <c r="J3096" i="2"/>
  <c r="L3096" i="2" s="1"/>
  <c r="G3097" i="2" l="1"/>
  <c r="I3097" i="2" s="1"/>
  <c r="M3097" i="2" s="1"/>
  <c r="E3098" i="2" s="1"/>
  <c r="F3097" i="2"/>
  <c r="J3097" i="2" l="1"/>
  <c r="L3097" i="2" s="1"/>
  <c r="H3097" i="2"/>
  <c r="K3097" i="2" s="1"/>
  <c r="D3098" i="2" l="1"/>
  <c r="G3098" i="2" l="1"/>
  <c r="I3098" i="2" s="1"/>
  <c r="M3098" i="2" s="1"/>
  <c r="E3099" i="2" s="1"/>
  <c r="F3098" i="2"/>
  <c r="J3098" i="2" l="1"/>
  <c r="L3098" i="2" s="1"/>
  <c r="H3098" i="2"/>
  <c r="K3098" i="2" s="1"/>
  <c r="D3099" i="2" l="1"/>
  <c r="F3099" i="2" l="1"/>
  <c r="G3099" i="2"/>
  <c r="I3099" i="2" s="1"/>
  <c r="M3099" i="2" s="1"/>
  <c r="E3100" i="2" s="1"/>
  <c r="H3099" i="2" l="1"/>
  <c r="K3099" i="2" s="1"/>
  <c r="D3100" i="2" s="1"/>
  <c r="J3099" i="2"/>
  <c r="L3099" i="2" s="1"/>
  <c r="F3100" i="2" l="1"/>
  <c r="G3100" i="2"/>
  <c r="I3100" i="2" s="1"/>
  <c r="M3100" i="2" s="1"/>
  <c r="E3101" i="2" s="1"/>
  <c r="J3100" i="2" l="1"/>
  <c r="L3100" i="2" s="1"/>
  <c r="H3100" i="2"/>
  <c r="K3100" i="2" s="1"/>
  <c r="D3101" i="2" l="1"/>
  <c r="F3101" i="2" l="1"/>
  <c r="G3101" i="2"/>
  <c r="I3101" i="2" s="1"/>
  <c r="M3101" i="2" s="1"/>
  <c r="E3102" i="2" s="1"/>
  <c r="J3101" i="2" l="1"/>
  <c r="L3101" i="2" s="1"/>
  <c r="H3101" i="2"/>
  <c r="K3101" i="2" s="1"/>
  <c r="D3102" i="2" l="1"/>
  <c r="G3102" i="2" l="1"/>
  <c r="I3102" i="2" s="1"/>
  <c r="M3102" i="2" s="1"/>
  <c r="E3103" i="2" s="1"/>
  <c r="F3102" i="2"/>
  <c r="J3102" i="2" l="1"/>
  <c r="L3102" i="2" s="1"/>
  <c r="H3102" i="2"/>
  <c r="K3102" i="2" s="1"/>
  <c r="D3103" i="2" s="1"/>
  <c r="G3103" i="2" l="1"/>
  <c r="I3103" i="2" s="1"/>
  <c r="M3103" i="2" s="1"/>
  <c r="E3104" i="2" s="1"/>
  <c r="F3103" i="2"/>
  <c r="J3103" i="2" l="1"/>
  <c r="L3103" i="2" s="1"/>
  <c r="H3103" i="2"/>
  <c r="K3103" i="2" s="1"/>
  <c r="D3104" i="2" l="1"/>
  <c r="F3104" i="2" l="1"/>
  <c r="G3104" i="2"/>
  <c r="I3104" i="2" s="1"/>
  <c r="M3104" i="2" s="1"/>
  <c r="E3105" i="2" s="1"/>
  <c r="H3104" i="2" l="1"/>
  <c r="K3104" i="2" s="1"/>
  <c r="D3105" i="2" s="1"/>
  <c r="J3104" i="2"/>
  <c r="L3104" i="2" s="1"/>
  <c r="G3105" i="2" l="1"/>
  <c r="I3105" i="2" s="1"/>
  <c r="M3105" i="2" s="1"/>
  <c r="E3106" i="2" s="1"/>
  <c r="F3105" i="2"/>
  <c r="J3105" i="2" l="1"/>
  <c r="L3105" i="2" s="1"/>
  <c r="H3105" i="2"/>
  <c r="K3105" i="2" s="1"/>
  <c r="D3106" i="2" l="1"/>
  <c r="G3106" i="2" l="1"/>
  <c r="I3106" i="2" s="1"/>
  <c r="M3106" i="2" s="1"/>
  <c r="E3107" i="2" s="1"/>
  <c r="F3106" i="2"/>
  <c r="H3106" i="2" l="1"/>
  <c r="K3106" i="2" s="1"/>
  <c r="D3107" i="2" s="1"/>
  <c r="J3106" i="2"/>
  <c r="L3106" i="2" s="1"/>
  <c r="G3107" i="2" l="1"/>
  <c r="I3107" i="2" s="1"/>
  <c r="M3107" i="2" s="1"/>
  <c r="E3108" i="2" s="1"/>
  <c r="F3107" i="2"/>
  <c r="J3107" i="2" l="1"/>
  <c r="L3107" i="2" s="1"/>
  <c r="H3107" i="2"/>
  <c r="K3107" i="2" s="1"/>
  <c r="D3108" i="2" l="1"/>
  <c r="F3108" i="2" l="1"/>
  <c r="G3108" i="2"/>
  <c r="I3108" i="2" s="1"/>
  <c r="M3108" i="2" s="1"/>
  <c r="E3109" i="2" s="1"/>
  <c r="J3108" i="2" l="1"/>
  <c r="L3108" i="2" s="1"/>
  <c r="H3108" i="2"/>
  <c r="K3108" i="2" s="1"/>
  <c r="D3109" i="2" l="1"/>
  <c r="G3109" i="2" l="1"/>
  <c r="I3109" i="2" s="1"/>
  <c r="M3109" i="2" s="1"/>
  <c r="E3110" i="2" s="1"/>
  <c r="F3109" i="2"/>
  <c r="J3109" i="2" l="1"/>
  <c r="L3109" i="2" s="1"/>
  <c r="H3109" i="2"/>
  <c r="K3109" i="2" s="1"/>
  <c r="D3110" i="2" l="1"/>
  <c r="G3110" i="2" l="1"/>
  <c r="I3110" i="2" s="1"/>
  <c r="M3110" i="2" s="1"/>
  <c r="E3111" i="2" s="1"/>
  <c r="F3110" i="2"/>
  <c r="H3110" i="2" l="1"/>
  <c r="K3110" i="2" s="1"/>
  <c r="D3111" i="2" s="1"/>
  <c r="J3110" i="2"/>
  <c r="L3110" i="2" s="1"/>
  <c r="G3111" i="2" l="1"/>
  <c r="I3111" i="2" s="1"/>
  <c r="M3111" i="2" s="1"/>
  <c r="E3112" i="2" s="1"/>
  <c r="F3111" i="2"/>
  <c r="J3111" i="2" l="1"/>
  <c r="L3111" i="2" s="1"/>
  <c r="H3111" i="2"/>
  <c r="K3111" i="2" s="1"/>
  <c r="D3112" i="2" l="1"/>
  <c r="G3112" i="2" l="1"/>
  <c r="I3112" i="2" s="1"/>
  <c r="M3112" i="2" s="1"/>
  <c r="E3113" i="2" s="1"/>
  <c r="F3112" i="2"/>
  <c r="H3112" i="2" l="1"/>
  <c r="K3112" i="2" s="1"/>
  <c r="D3113" i="2" s="1"/>
  <c r="J3112" i="2"/>
  <c r="L3112" i="2" s="1"/>
  <c r="G3113" i="2" l="1"/>
  <c r="I3113" i="2" s="1"/>
  <c r="M3113" i="2" s="1"/>
  <c r="E3114" i="2" s="1"/>
  <c r="F3113" i="2"/>
  <c r="J3113" i="2" l="1"/>
  <c r="L3113" i="2" s="1"/>
  <c r="H3113" i="2"/>
  <c r="K3113" i="2" s="1"/>
  <c r="D3114" i="2" l="1"/>
  <c r="G3114" i="2" l="1"/>
  <c r="I3114" i="2" s="1"/>
  <c r="M3114" i="2" s="1"/>
  <c r="E3115" i="2" s="1"/>
  <c r="F3114" i="2"/>
  <c r="J3114" i="2" l="1"/>
  <c r="L3114" i="2" s="1"/>
  <c r="H3114" i="2"/>
  <c r="K3114" i="2" s="1"/>
  <c r="D3115" i="2" l="1"/>
  <c r="G3115" i="2" l="1"/>
  <c r="I3115" i="2" s="1"/>
  <c r="M3115" i="2" s="1"/>
  <c r="E3116" i="2" s="1"/>
  <c r="F3115" i="2"/>
  <c r="J3115" i="2" l="1"/>
  <c r="L3115" i="2" s="1"/>
  <c r="H3115" i="2"/>
  <c r="K3115" i="2" s="1"/>
  <c r="D3116" i="2" l="1"/>
  <c r="F3116" i="2" l="1"/>
  <c r="G3116" i="2"/>
  <c r="I3116" i="2" s="1"/>
  <c r="M3116" i="2" s="1"/>
  <c r="E3117" i="2" s="1"/>
  <c r="J3116" i="2" l="1"/>
  <c r="L3116" i="2" s="1"/>
  <c r="H3116" i="2"/>
  <c r="K3116" i="2" s="1"/>
  <c r="D3117" i="2" l="1"/>
  <c r="G3117" i="2" l="1"/>
  <c r="I3117" i="2" s="1"/>
  <c r="M3117" i="2" s="1"/>
  <c r="E3118" i="2" s="1"/>
  <c r="F3117" i="2"/>
  <c r="J3117" i="2" l="1"/>
  <c r="L3117" i="2" s="1"/>
  <c r="H3117" i="2"/>
  <c r="K3117" i="2" s="1"/>
  <c r="D3118" i="2" s="1"/>
  <c r="G3118" i="2" l="1"/>
  <c r="I3118" i="2" s="1"/>
  <c r="M3118" i="2" s="1"/>
  <c r="E3119" i="2" s="1"/>
  <c r="F3118" i="2"/>
  <c r="J3118" i="2" l="1"/>
  <c r="L3118" i="2" s="1"/>
  <c r="H3118" i="2"/>
  <c r="K3118" i="2" s="1"/>
  <c r="D3119" i="2" l="1"/>
  <c r="G3119" i="2" l="1"/>
  <c r="I3119" i="2" s="1"/>
  <c r="M3119" i="2" s="1"/>
  <c r="E3120" i="2" s="1"/>
  <c r="F3119" i="2"/>
  <c r="H3119" i="2" l="1"/>
  <c r="K3119" i="2" s="1"/>
  <c r="D3120" i="2" s="1"/>
  <c r="J3119" i="2"/>
  <c r="L3119" i="2" s="1"/>
  <c r="G3120" i="2" l="1"/>
  <c r="I3120" i="2" s="1"/>
  <c r="M3120" i="2" s="1"/>
  <c r="E3121" i="2" s="1"/>
  <c r="F3120" i="2"/>
  <c r="H3120" i="2" l="1"/>
  <c r="K3120" i="2" s="1"/>
  <c r="D3121" i="2" s="1"/>
  <c r="J3120" i="2"/>
  <c r="L3120" i="2" s="1"/>
  <c r="G3121" i="2" l="1"/>
  <c r="I3121" i="2" s="1"/>
  <c r="M3121" i="2" s="1"/>
  <c r="E3122" i="2" s="1"/>
  <c r="F3121" i="2"/>
  <c r="J3121" i="2" l="1"/>
  <c r="L3121" i="2" s="1"/>
  <c r="H3121" i="2"/>
  <c r="K3121" i="2" s="1"/>
  <c r="D3122" i="2" l="1"/>
  <c r="G3122" i="2" l="1"/>
  <c r="I3122" i="2" s="1"/>
  <c r="M3122" i="2" s="1"/>
  <c r="E3123" i="2" s="1"/>
  <c r="F3122" i="2"/>
  <c r="J3122" i="2" l="1"/>
  <c r="L3122" i="2" s="1"/>
  <c r="H3122" i="2"/>
  <c r="K3122" i="2" s="1"/>
  <c r="D3123" i="2" l="1"/>
  <c r="G3123" i="2" l="1"/>
  <c r="I3123" i="2" s="1"/>
  <c r="M3123" i="2" s="1"/>
  <c r="E3124" i="2" s="1"/>
  <c r="F3123" i="2"/>
  <c r="J3123" i="2" l="1"/>
  <c r="L3123" i="2" s="1"/>
  <c r="H3123" i="2"/>
  <c r="K3123" i="2" s="1"/>
  <c r="D3124" i="2" l="1"/>
  <c r="F3124" i="2" l="1"/>
  <c r="G3124" i="2"/>
  <c r="I3124" i="2" s="1"/>
  <c r="M3124" i="2" s="1"/>
  <c r="E3125" i="2" s="1"/>
  <c r="H3124" i="2" l="1"/>
  <c r="K3124" i="2" s="1"/>
  <c r="D3125" i="2" s="1"/>
  <c r="J3124" i="2"/>
  <c r="L3124" i="2" s="1"/>
  <c r="G3125" i="2" l="1"/>
  <c r="I3125" i="2" s="1"/>
  <c r="M3125" i="2" s="1"/>
  <c r="E3126" i="2" s="1"/>
  <c r="F3125" i="2"/>
  <c r="J3125" i="2" l="1"/>
  <c r="L3125" i="2" s="1"/>
  <c r="H3125" i="2"/>
  <c r="K3125" i="2" s="1"/>
  <c r="D3126" i="2" s="1"/>
  <c r="G3126" i="2" l="1"/>
  <c r="I3126" i="2" s="1"/>
  <c r="M3126" i="2" s="1"/>
  <c r="E3127" i="2" s="1"/>
  <c r="F3126" i="2"/>
  <c r="J3126" i="2" l="1"/>
  <c r="L3126" i="2" s="1"/>
  <c r="H3126" i="2"/>
  <c r="K3126" i="2" s="1"/>
  <c r="D3127" i="2" l="1"/>
  <c r="G3127" i="2" l="1"/>
  <c r="I3127" i="2" s="1"/>
  <c r="M3127" i="2" s="1"/>
  <c r="E3128" i="2" s="1"/>
  <c r="F3127" i="2"/>
  <c r="H3127" i="2" l="1"/>
  <c r="K3127" i="2" s="1"/>
  <c r="D3128" i="2" s="1"/>
  <c r="J3127" i="2"/>
  <c r="L3127" i="2" s="1"/>
  <c r="F3128" i="2" l="1"/>
  <c r="G3128" i="2"/>
  <c r="I3128" i="2" s="1"/>
  <c r="M3128" i="2" s="1"/>
  <c r="E3129" i="2" s="1"/>
  <c r="J3128" i="2" l="1"/>
  <c r="L3128" i="2" s="1"/>
  <c r="H3128" i="2"/>
  <c r="K3128" i="2" s="1"/>
  <c r="D3129" i="2" l="1"/>
  <c r="G3129" i="2" l="1"/>
  <c r="I3129" i="2" s="1"/>
  <c r="M3129" i="2" s="1"/>
  <c r="E3130" i="2" s="1"/>
  <c r="F3129" i="2"/>
  <c r="J3129" i="2" l="1"/>
  <c r="L3129" i="2" s="1"/>
  <c r="H3129" i="2"/>
  <c r="K3129" i="2" s="1"/>
  <c r="D3130" i="2" l="1"/>
  <c r="G3130" i="2" l="1"/>
  <c r="I3130" i="2" s="1"/>
  <c r="M3130" i="2" s="1"/>
  <c r="E3131" i="2" s="1"/>
  <c r="F3130" i="2"/>
  <c r="H3130" i="2" l="1"/>
  <c r="K3130" i="2" s="1"/>
  <c r="D3131" i="2" s="1"/>
  <c r="J3130" i="2"/>
  <c r="L3130" i="2" s="1"/>
  <c r="G3131" i="2" l="1"/>
  <c r="I3131" i="2" s="1"/>
  <c r="M3131" i="2" s="1"/>
  <c r="E3132" i="2" s="1"/>
  <c r="F3131" i="2"/>
  <c r="J3131" i="2" l="1"/>
  <c r="L3131" i="2" s="1"/>
  <c r="H3131" i="2"/>
  <c r="K3131" i="2" s="1"/>
  <c r="D3132" i="2" l="1"/>
  <c r="F3132" i="2" l="1"/>
  <c r="G3132" i="2"/>
  <c r="I3132" i="2" s="1"/>
  <c r="M3132" i="2" s="1"/>
  <c r="E3133" i="2" s="1"/>
  <c r="J3132" i="2" l="1"/>
  <c r="L3132" i="2" s="1"/>
  <c r="H3132" i="2"/>
  <c r="K3132" i="2" s="1"/>
  <c r="D3133" i="2" l="1"/>
  <c r="G3133" i="2" l="1"/>
  <c r="I3133" i="2" s="1"/>
  <c r="M3133" i="2" s="1"/>
  <c r="E3134" i="2" s="1"/>
  <c r="F3133" i="2"/>
  <c r="H3133" i="2" l="1"/>
  <c r="K3133" i="2" s="1"/>
  <c r="D3134" i="2" s="1"/>
  <c r="J3133" i="2"/>
  <c r="L3133" i="2" s="1"/>
  <c r="G3134" i="2" l="1"/>
  <c r="I3134" i="2" s="1"/>
  <c r="M3134" i="2" s="1"/>
  <c r="E3135" i="2" s="1"/>
  <c r="F3134" i="2"/>
  <c r="J3134" i="2" l="1"/>
  <c r="L3134" i="2" s="1"/>
  <c r="H3134" i="2"/>
  <c r="K3134" i="2" s="1"/>
  <c r="D3135" i="2" l="1"/>
  <c r="G3135" i="2" l="1"/>
  <c r="I3135" i="2" s="1"/>
  <c r="M3135" i="2" s="1"/>
  <c r="E3136" i="2" s="1"/>
  <c r="F3135" i="2"/>
  <c r="J3135" i="2" l="1"/>
  <c r="L3135" i="2" s="1"/>
  <c r="H3135" i="2"/>
  <c r="K3135" i="2" s="1"/>
  <c r="D3136" i="2" l="1"/>
  <c r="F3136" i="2" l="1"/>
  <c r="G3136" i="2"/>
  <c r="I3136" i="2" s="1"/>
  <c r="M3136" i="2" s="1"/>
  <c r="E3137" i="2" s="1"/>
  <c r="J3136" i="2" l="1"/>
  <c r="L3136" i="2" s="1"/>
  <c r="H3136" i="2"/>
  <c r="K3136" i="2" s="1"/>
  <c r="D3137" i="2" l="1"/>
  <c r="G3137" i="2" l="1"/>
  <c r="I3137" i="2" s="1"/>
  <c r="M3137" i="2" s="1"/>
  <c r="E3138" i="2" s="1"/>
  <c r="F3137" i="2"/>
  <c r="J3137" i="2" l="1"/>
  <c r="L3137" i="2" s="1"/>
  <c r="H3137" i="2"/>
  <c r="K3137" i="2" s="1"/>
  <c r="D3138" i="2" l="1"/>
  <c r="G3138" i="2" l="1"/>
  <c r="I3138" i="2" s="1"/>
  <c r="M3138" i="2" s="1"/>
  <c r="E3139" i="2" s="1"/>
  <c r="F3138" i="2"/>
  <c r="J3138" i="2" l="1"/>
  <c r="L3138" i="2" s="1"/>
  <c r="H3138" i="2"/>
  <c r="K3138" i="2" s="1"/>
  <c r="D3139" i="2" l="1"/>
  <c r="G3139" i="2" l="1"/>
  <c r="I3139" i="2" s="1"/>
  <c r="M3139" i="2" s="1"/>
  <c r="E3140" i="2" s="1"/>
  <c r="F3139" i="2"/>
  <c r="H3139" i="2" l="1"/>
  <c r="K3139" i="2" s="1"/>
  <c r="D3140" i="2" s="1"/>
  <c r="J3139" i="2"/>
  <c r="L3139" i="2" s="1"/>
  <c r="F3140" i="2" l="1"/>
  <c r="G3140" i="2"/>
  <c r="I3140" i="2" s="1"/>
  <c r="M3140" i="2" s="1"/>
  <c r="E3141" i="2" s="1"/>
  <c r="H3140" i="2" l="1"/>
  <c r="K3140" i="2" s="1"/>
  <c r="D3141" i="2" s="1"/>
  <c r="J3140" i="2"/>
  <c r="L3140" i="2" s="1"/>
  <c r="G3141" i="2" l="1"/>
  <c r="I3141" i="2" s="1"/>
  <c r="M3141" i="2" s="1"/>
  <c r="E3142" i="2" s="1"/>
  <c r="F3141" i="2"/>
  <c r="J3141" i="2" l="1"/>
  <c r="L3141" i="2" s="1"/>
  <c r="H3141" i="2"/>
  <c r="K3141" i="2" s="1"/>
  <c r="D3142" i="2" l="1"/>
  <c r="F3142" i="2" l="1"/>
  <c r="G3142" i="2"/>
  <c r="I3142" i="2" s="1"/>
  <c r="M3142" i="2" s="1"/>
  <c r="E3143" i="2" s="1"/>
  <c r="J3142" i="2" l="1"/>
  <c r="L3142" i="2" s="1"/>
  <c r="H3142" i="2"/>
  <c r="K3142" i="2" s="1"/>
  <c r="D3143" i="2" l="1"/>
  <c r="F3143" i="2" l="1"/>
  <c r="G3143" i="2"/>
  <c r="I3143" i="2" s="1"/>
  <c r="M3143" i="2" s="1"/>
  <c r="E3144" i="2" s="1"/>
  <c r="H3143" i="2" l="1"/>
  <c r="K3143" i="2" s="1"/>
  <c r="D3144" i="2" s="1"/>
  <c r="J3143" i="2"/>
  <c r="L3143" i="2" s="1"/>
  <c r="F3144" i="2" l="1"/>
  <c r="G3144" i="2"/>
  <c r="I3144" i="2" s="1"/>
  <c r="M3144" i="2" s="1"/>
  <c r="E3145" i="2" s="1"/>
  <c r="H3144" i="2" l="1"/>
  <c r="K3144" i="2" s="1"/>
  <c r="D3145" i="2" s="1"/>
  <c r="J3144" i="2"/>
  <c r="L3144" i="2" s="1"/>
  <c r="G3145" i="2" l="1"/>
  <c r="I3145" i="2" s="1"/>
  <c r="M3145" i="2" s="1"/>
  <c r="E3146" i="2" s="1"/>
  <c r="F3145" i="2"/>
  <c r="J3145" i="2" l="1"/>
  <c r="L3145" i="2" s="1"/>
  <c r="H3145" i="2"/>
  <c r="K3145" i="2" s="1"/>
  <c r="D3146" i="2" s="1"/>
  <c r="G3146" i="2" l="1"/>
  <c r="I3146" i="2" s="1"/>
  <c r="M3146" i="2" s="1"/>
  <c r="E3147" i="2" s="1"/>
  <c r="F3146" i="2"/>
  <c r="J3146" i="2" l="1"/>
  <c r="L3146" i="2" s="1"/>
  <c r="H3146" i="2"/>
  <c r="K3146" i="2" s="1"/>
  <c r="D3147" i="2" l="1"/>
  <c r="F3147" i="2" l="1"/>
  <c r="G3147" i="2"/>
  <c r="I3147" i="2" s="1"/>
  <c r="M3147" i="2" s="1"/>
  <c r="E3148" i="2" s="1"/>
  <c r="H3147" i="2" l="1"/>
  <c r="K3147" i="2" s="1"/>
  <c r="D3148" i="2" s="1"/>
  <c r="J3147" i="2"/>
  <c r="L3147" i="2" s="1"/>
  <c r="F3148" i="2" l="1"/>
  <c r="G3148" i="2"/>
  <c r="I3148" i="2" s="1"/>
  <c r="M3148" i="2" s="1"/>
  <c r="E3149" i="2" s="1"/>
  <c r="J3148" i="2" l="1"/>
  <c r="L3148" i="2" s="1"/>
  <c r="H3148" i="2"/>
  <c r="K3148" i="2" s="1"/>
  <c r="D3149" i="2" l="1"/>
  <c r="G3149" i="2" l="1"/>
  <c r="I3149" i="2" s="1"/>
  <c r="M3149" i="2" s="1"/>
  <c r="E3150" i="2" s="1"/>
  <c r="F3149" i="2"/>
  <c r="J3149" i="2" l="1"/>
  <c r="L3149" i="2" s="1"/>
  <c r="H3149" i="2"/>
  <c r="K3149" i="2" s="1"/>
  <c r="D3150" i="2" s="1"/>
  <c r="G3150" i="2" l="1"/>
  <c r="I3150" i="2" s="1"/>
  <c r="M3150" i="2" s="1"/>
  <c r="E3151" i="2" s="1"/>
  <c r="F3150" i="2"/>
  <c r="H3150" i="2" l="1"/>
  <c r="K3150" i="2" s="1"/>
  <c r="D3151" i="2" s="1"/>
  <c r="J3150" i="2"/>
  <c r="L3150" i="2" s="1"/>
  <c r="G3151" i="2" l="1"/>
  <c r="I3151" i="2" s="1"/>
  <c r="M3151" i="2" s="1"/>
  <c r="E3152" i="2" s="1"/>
  <c r="F3151" i="2"/>
  <c r="J3151" i="2" l="1"/>
  <c r="L3151" i="2" s="1"/>
  <c r="H3151" i="2"/>
  <c r="K3151" i="2" s="1"/>
  <c r="D3152" i="2" l="1"/>
  <c r="F3152" i="2" l="1"/>
  <c r="G3152" i="2"/>
  <c r="I3152" i="2" s="1"/>
  <c r="M3152" i="2" s="1"/>
  <c r="E3153" i="2" s="1"/>
  <c r="J3152" i="2" l="1"/>
  <c r="L3152" i="2" s="1"/>
  <c r="H3152" i="2"/>
  <c r="K3152" i="2" s="1"/>
  <c r="D3153" i="2" s="1"/>
  <c r="G3153" i="2" l="1"/>
  <c r="I3153" i="2" s="1"/>
  <c r="M3153" i="2" s="1"/>
  <c r="E3154" i="2" s="1"/>
  <c r="F3153" i="2"/>
  <c r="J3153" i="2" l="1"/>
  <c r="L3153" i="2" s="1"/>
  <c r="H3153" i="2"/>
  <c r="K3153" i="2" s="1"/>
  <c r="D3154" i="2" l="1"/>
  <c r="G3154" i="2" l="1"/>
  <c r="I3154" i="2" s="1"/>
  <c r="M3154" i="2" s="1"/>
  <c r="E3155" i="2" s="1"/>
  <c r="F3154" i="2"/>
  <c r="J3154" i="2" l="1"/>
  <c r="L3154" i="2" s="1"/>
  <c r="H3154" i="2"/>
  <c r="K3154" i="2" s="1"/>
  <c r="D3155" i="2" l="1"/>
  <c r="G3155" i="2" l="1"/>
  <c r="I3155" i="2" s="1"/>
  <c r="M3155" i="2" s="1"/>
  <c r="E3156" i="2" s="1"/>
  <c r="F3155" i="2"/>
  <c r="J3155" i="2" l="1"/>
  <c r="L3155" i="2" s="1"/>
  <c r="H3155" i="2"/>
  <c r="K3155" i="2" s="1"/>
  <c r="D3156" i="2" l="1"/>
  <c r="F3156" i="2" l="1"/>
  <c r="G3156" i="2"/>
  <c r="I3156" i="2" s="1"/>
  <c r="M3156" i="2" s="1"/>
  <c r="E3157" i="2" s="1"/>
  <c r="J3156" i="2" l="1"/>
  <c r="L3156" i="2" s="1"/>
  <c r="H3156" i="2"/>
  <c r="K3156" i="2" s="1"/>
  <c r="D3157" i="2" l="1"/>
  <c r="G3157" i="2" l="1"/>
  <c r="I3157" i="2" s="1"/>
  <c r="M3157" i="2" s="1"/>
  <c r="E3158" i="2" s="1"/>
  <c r="F3157" i="2"/>
  <c r="J3157" i="2" l="1"/>
  <c r="L3157" i="2" s="1"/>
  <c r="H3157" i="2"/>
  <c r="K3157" i="2" s="1"/>
  <c r="D3158" i="2" s="1"/>
  <c r="G3158" i="2" l="1"/>
  <c r="I3158" i="2" s="1"/>
  <c r="M3158" i="2" s="1"/>
  <c r="E3159" i="2" s="1"/>
  <c r="F3158" i="2"/>
  <c r="J3158" i="2" l="1"/>
  <c r="L3158" i="2" s="1"/>
  <c r="H3158" i="2"/>
  <c r="K3158" i="2" s="1"/>
  <c r="D3159" i="2" l="1"/>
  <c r="G3159" i="2" l="1"/>
  <c r="I3159" i="2" s="1"/>
  <c r="M3159" i="2" s="1"/>
  <c r="E3160" i="2" s="1"/>
  <c r="F3159" i="2"/>
  <c r="J3159" i="2" l="1"/>
  <c r="L3159" i="2" s="1"/>
  <c r="H3159" i="2"/>
  <c r="K3159" i="2" s="1"/>
  <c r="D3160" i="2" l="1"/>
  <c r="F3160" i="2" l="1"/>
  <c r="G3160" i="2"/>
  <c r="I3160" i="2" s="1"/>
  <c r="M3160" i="2" s="1"/>
  <c r="E3161" i="2" s="1"/>
  <c r="J3160" i="2" l="1"/>
  <c r="L3160" i="2" s="1"/>
  <c r="H3160" i="2"/>
  <c r="K3160" i="2" s="1"/>
  <c r="D3161" i="2" l="1"/>
  <c r="F3161" i="2" l="1"/>
  <c r="G3161" i="2"/>
  <c r="I3161" i="2" s="1"/>
  <c r="M3161" i="2" s="1"/>
  <c r="E3162" i="2" s="1"/>
  <c r="J3161" i="2" l="1"/>
  <c r="L3161" i="2" s="1"/>
  <c r="H3161" i="2"/>
  <c r="K3161" i="2" s="1"/>
  <c r="D3162" i="2" l="1"/>
  <c r="G3162" i="2" l="1"/>
  <c r="I3162" i="2" s="1"/>
  <c r="M3162" i="2" s="1"/>
  <c r="E3163" i="2" s="1"/>
  <c r="F3162" i="2"/>
  <c r="J3162" i="2" l="1"/>
  <c r="L3162" i="2" s="1"/>
  <c r="H3162" i="2"/>
  <c r="K3162" i="2" s="1"/>
  <c r="D3163" i="2" s="1"/>
  <c r="F3163" i="2" l="1"/>
  <c r="G3163" i="2"/>
  <c r="I3163" i="2" s="1"/>
  <c r="M3163" i="2" s="1"/>
  <c r="E3164" i="2" s="1"/>
  <c r="J3163" i="2" l="1"/>
  <c r="L3163" i="2" s="1"/>
  <c r="H3163" i="2"/>
  <c r="K3163" i="2" s="1"/>
  <c r="D3164" i="2" s="1"/>
  <c r="F3164" i="2" l="1"/>
  <c r="G3164" i="2"/>
  <c r="I3164" i="2" s="1"/>
  <c r="M3164" i="2" s="1"/>
  <c r="E3165" i="2" s="1"/>
  <c r="J3164" i="2" l="1"/>
  <c r="L3164" i="2" s="1"/>
  <c r="H3164" i="2"/>
  <c r="K3164" i="2" s="1"/>
  <c r="D3165" i="2" s="1"/>
  <c r="G3165" i="2" l="1"/>
  <c r="I3165" i="2" s="1"/>
  <c r="M3165" i="2" s="1"/>
  <c r="E3166" i="2" s="1"/>
  <c r="F3165" i="2"/>
  <c r="J3165" i="2" l="1"/>
  <c r="L3165" i="2" s="1"/>
  <c r="H3165" i="2"/>
  <c r="K3165" i="2" s="1"/>
  <c r="D3166" i="2" l="1"/>
  <c r="G3166" i="2" l="1"/>
  <c r="I3166" i="2" s="1"/>
  <c r="M3166" i="2" s="1"/>
  <c r="E3167" i="2" s="1"/>
  <c r="F3166" i="2"/>
  <c r="J3166" i="2" l="1"/>
  <c r="L3166" i="2" s="1"/>
  <c r="H3166" i="2"/>
  <c r="K3166" i="2" s="1"/>
  <c r="D3167" i="2" s="1"/>
  <c r="G3167" i="2" l="1"/>
  <c r="I3167" i="2" s="1"/>
  <c r="M3167" i="2" s="1"/>
  <c r="E3168" i="2" s="1"/>
  <c r="F3167" i="2"/>
  <c r="J3167" i="2" l="1"/>
  <c r="L3167" i="2" s="1"/>
  <c r="H3167" i="2"/>
  <c r="K3167" i="2" s="1"/>
  <c r="D3168" i="2" s="1"/>
  <c r="F3168" i="2" l="1"/>
  <c r="G3168" i="2"/>
  <c r="I3168" i="2" s="1"/>
  <c r="M3168" i="2" s="1"/>
  <c r="E3169" i="2" s="1"/>
  <c r="J3168" i="2" l="1"/>
  <c r="L3168" i="2" s="1"/>
  <c r="H3168" i="2"/>
  <c r="K3168" i="2" s="1"/>
  <c r="D3169" i="2" s="1"/>
  <c r="G3169" i="2" l="1"/>
  <c r="I3169" i="2" s="1"/>
  <c r="M3169" i="2" s="1"/>
  <c r="E3170" i="2" s="1"/>
  <c r="F3169" i="2"/>
  <c r="J3169" i="2" l="1"/>
  <c r="L3169" i="2" s="1"/>
  <c r="H3169" i="2"/>
  <c r="K3169" i="2" s="1"/>
  <c r="D3170" i="2" s="1"/>
  <c r="G3170" i="2" l="1"/>
  <c r="I3170" i="2" s="1"/>
  <c r="M3170" i="2" s="1"/>
  <c r="E3171" i="2" s="1"/>
  <c r="F3170" i="2"/>
  <c r="H3170" i="2" l="1"/>
  <c r="K3170" i="2" s="1"/>
  <c r="D3171" i="2" s="1"/>
  <c r="J3170" i="2"/>
  <c r="L3170" i="2" s="1"/>
  <c r="G3171" i="2" l="1"/>
  <c r="I3171" i="2" s="1"/>
  <c r="M3171" i="2" s="1"/>
  <c r="E3172" i="2" s="1"/>
  <c r="F3171" i="2"/>
  <c r="J3171" i="2" l="1"/>
  <c r="L3171" i="2" s="1"/>
  <c r="H3171" i="2"/>
  <c r="K3171" i="2" s="1"/>
  <c r="D3172" i="2" s="1"/>
  <c r="F3172" i="2" l="1"/>
  <c r="G3172" i="2"/>
  <c r="I3172" i="2" s="1"/>
  <c r="M3172" i="2" s="1"/>
  <c r="E3173" i="2" s="1"/>
  <c r="J3172" i="2" l="1"/>
  <c r="L3172" i="2" s="1"/>
  <c r="H3172" i="2"/>
  <c r="K3172" i="2" s="1"/>
  <c r="D3173" i="2" s="1"/>
  <c r="G3173" i="2" l="1"/>
  <c r="I3173" i="2" s="1"/>
  <c r="M3173" i="2" s="1"/>
  <c r="E3174" i="2" s="1"/>
  <c r="F3173" i="2"/>
  <c r="H3173" i="2" l="1"/>
  <c r="K3173" i="2" s="1"/>
  <c r="D3174" i="2" s="1"/>
  <c r="J3173" i="2"/>
  <c r="L3173" i="2" s="1"/>
  <c r="G3174" i="2" l="1"/>
  <c r="I3174" i="2" s="1"/>
  <c r="M3174" i="2" s="1"/>
  <c r="E3175" i="2" s="1"/>
  <c r="F3174" i="2"/>
  <c r="J3174" i="2" l="1"/>
  <c r="L3174" i="2" s="1"/>
  <c r="H3174" i="2"/>
  <c r="K3174" i="2" s="1"/>
  <c r="D3175" i="2" l="1"/>
  <c r="F3175" i="2" l="1"/>
  <c r="G3175" i="2"/>
  <c r="I3175" i="2" s="1"/>
  <c r="M3175" i="2" s="1"/>
  <c r="E3176" i="2" s="1"/>
  <c r="J3175" i="2" l="1"/>
  <c r="L3175" i="2" s="1"/>
  <c r="H3175" i="2"/>
  <c r="K3175" i="2" s="1"/>
  <c r="D3176" i="2" s="1"/>
  <c r="F3176" i="2" l="1"/>
  <c r="G3176" i="2"/>
  <c r="I3176" i="2" s="1"/>
  <c r="M3176" i="2" s="1"/>
  <c r="E3177" i="2" s="1"/>
  <c r="J3176" i="2" l="1"/>
  <c r="L3176" i="2" s="1"/>
  <c r="H3176" i="2"/>
  <c r="K3176" i="2" s="1"/>
  <c r="D3177" i="2" s="1"/>
  <c r="F3177" i="2" l="1"/>
  <c r="G3177" i="2"/>
  <c r="I3177" i="2" s="1"/>
  <c r="M3177" i="2" s="1"/>
  <c r="E3178" i="2" s="1"/>
  <c r="J3177" i="2" l="1"/>
  <c r="L3177" i="2" s="1"/>
  <c r="H3177" i="2"/>
  <c r="K3177" i="2" s="1"/>
  <c r="D3178" i="2" s="1"/>
  <c r="G3178" i="2" l="1"/>
  <c r="I3178" i="2" s="1"/>
  <c r="M3178" i="2" s="1"/>
  <c r="E3179" i="2" s="1"/>
  <c r="F3178" i="2"/>
  <c r="J3178" i="2" l="1"/>
  <c r="L3178" i="2" s="1"/>
  <c r="H3178" i="2"/>
  <c r="K3178" i="2" s="1"/>
  <c r="D3179" i="2" s="1"/>
  <c r="G3179" i="2" l="1"/>
  <c r="I3179" i="2" s="1"/>
  <c r="M3179" i="2" s="1"/>
  <c r="E3180" i="2" s="1"/>
  <c r="F3179" i="2"/>
  <c r="H3179" i="2" l="1"/>
  <c r="K3179" i="2" s="1"/>
  <c r="J3179" i="2"/>
  <c r="L3179" i="2" s="1"/>
  <c r="D3180" i="2" l="1"/>
  <c r="F3180" i="2" l="1"/>
  <c r="G3180" i="2"/>
  <c r="I3180" i="2" s="1"/>
  <c r="M3180" i="2" s="1"/>
  <c r="E3181" i="2" s="1"/>
  <c r="J3180" i="2" l="1"/>
  <c r="L3180" i="2" s="1"/>
  <c r="H3180" i="2"/>
  <c r="K3180" i="2" s="1"/>
  <c r="D3181" i="2" s="1"/>
  <c r="F3181" i="2" l="1"/>
  <c r="G3181" i="2"/>
  <c r="I3181" i="2" s="1"/>
  <c r="M3181" i="2" s="1"/>
  <c r="E3182" i="2" s="1"/>
  <c r="J3181" i="2" l="1"/>
  <c r="L3181" i="2" s="1"/>
  <c r="H3181" i="2"/>
  <c r="K3181" i="2" s="1"/>
  <c r="D3182" i="2" s="1"/>
  <c r="F3182" i="2" l="1"/>
  <c r="G3182" i="2"/>
  <c r="I3182" i="2" s="1"/>
  <c r="M3182" i="2" s="1"/>
  <c r="E3183" i="2" s="1"/>
  <c r="J3182" i="2" l="1"/>
  <c r="L3182" i="2" s="1"/>
  <c r="H3182" i="2"/>
  <c r="K3182" i="2" s="1"/>
  <c r="D3183" i="2" s="1"/>
  <c r="F3183" i="2" l="1"/>
  <c r="G3183" i="2"/>
  <c r="I3183" i="2" s="1"/>
  <c r="M3183" i="2" s="1"/>
  <c r="E3184" i="2" s="1"/>
  <c r="H3183" i="2" l="1"/>
  <c r="K3183" i="2" s="1"/>
  <c r="J3183" i="2"/>
  <c r="L3183" i="2" s="1"/>
  <c r="D3184" i="2" l="1"/>
  <c r="F3184" i="2" l="1"/>
  <c r="G3184" i="2"/>
  <c r="I3184" i="2" s="1"/>
  <c r="M3184" i="2" s="1"/>
  <c r="E3185" i="2" s="1"/>
  <c r="J3184" i="2" l="1"/>
  <c r="L3184" i="2" s="1"/>
  <c r="H3184" i="2"/>
  <c r="K3184" i="2" s="1"/>
  <c r="D3185" i="2" l="1"/>
  <c r="G3185" i="2" l="1"/>
  <c r="I3185" i="2" s="1"/>
  <c r="M3185" i="2" s="1"/>
  <c r="E3186" i="2" s="1"/>
  <c r="F3185" i="2"/>
  <c r="H3185" i="2" l="1"/>
  <c r="K3185" i="2" s="1"/>
  <c r="J3185" i="2"/>
  <c r="L3185" i="2" s="1"/>
  <c r="D3186" i="2" l="1"/>
  <c r="G3186" i="2" l="1"/>
  <c r="I3186" i="2" s="1"/>
  <c r="M3186" i="2" s="1"/>
  <c r="E3187" i="2" s="1"/>
  <c r="F3186" i="2"/>
  <c r="J3186" i="2" l="1"/>
  <c r="L3186" i="2" s="1"/>
  <c r="H3186" i="2"/>
  <c r="K3186" i="2" s="1"/>
  <c r="D3187" i="2" s="1"/>
  <c r="G3187" i="2" l="1"/>
  <c r="I3187" i="2" s="1"/>
  <c r="M3187" i="2" s="1"/>
  <c r="E3188" i="2" s="1"/>
  <c r="F3187" i="2"/>
  <c r="J3187" i="2" l="1"/>
  <c r="L3187" i="2" s="1"/>
  <c r="H3187" i="2"/>
  <c r="K3187" i="2" s="1"/>
  <c r="D3188" i="2" l="1"/>
  <c r="F3188" i="2" l="1"/>
  <c r="G3188" i="2"/>
  <c r="I3188" i="2" s="1"/>
  <c r="M3188" i="2" s="1"/>
  <c r="E3189" i="2" s="1"/>
  <c r="H3188" i="2" l="1"/>
  <c r="K3188" i="2" s="1"/>
  <c r="J3188" i="2"/>
  <c r="L3188" i="2" s="1"/>
  <c r="D3189" i="2" l="1"/>
  <c r="F3189" i="2" l="1"/>
  <c r="G3189" i="2"/>
  <c r="I3189" i="2" s="1"/>
  <c r="M3189" i="2" s="1"/>
  <c r="E3190" i="2" s="1"/>
  <c r="J3189" i="2" l="1"/>
  <c r="L3189" i="2" s="1"/>
  <c r="H3189" i="2"/>
  <c r="K3189" i="2" s="1"/>
  <c r="D3190" i="2" l="1"/>
  <c r="G3190" i="2" l="1"/>
  <c r="I3190" i="2" s="1"/>
  <c r="M3190" i="2" s="1"/>
  <c r="E3191" i="2" s="1"/>
  <c r="F3190" i="2"/>
  <c r="J3190" i="2" l="1"/>
  <c r="L3190" i="2" s="1"/>
  <c r="H3190" i="2"/>
  <c r="K3190" i="2" s="1"/>
  <c r="D3191" i="2" s="1"/>
  <c r="G3191" i="2" l="1"/>
  <c r="I3191" i="2" s="1"/>
  <c r="M3191" i="2" s="1"/>
  <c r="E3192" i="2" s="1"/>
  <c r="F3191" i="2"/>
  <c r="J3191" i="2" l="1"/>
  <c r="L3191" i="2" s="1"/>
  <c r="H3191" i="2"/>
  <c r="K3191" i="2" s="1"/>
  <c r="D3192" i="2" s="1"/>
  <c r="F3192" i="2" l="1"/>
  <c r="G3192" i="2"/>
  <c r="I3192" i="2" s="1"/>
  <c r="M3192" i="2" s="1"/>
  <c r="E3193" i="2" s="1"/>
  <c r="H3192" i="2" l="1"/>
  <c r="K3192" i="2" s="1"/>
  <c r="D3193" i="2" s="1"/>
  <c r="J3192" i="2"/>
  <c r="L3192" i="2" s="1"/>
  <c r="F3193" i="2" l="1"/>
  <c r="G3193" i="2"/>
  <c r="I3193" i="2" s="1"/>
  <c r="M3193" i="2" s="1"/>
  <c r="E3194" i="2" s="1"/>
  <c r="J3193" i="2" l="1"/>
  <c r="L3193" i="2" s="1"/>
  <c r="H3193" i="2"/>
  <c r="K3193" i="2" s="1"/>
  <c r="D3194" i="2" s="1"/>
  <c r="G3194" i="2" l="1"/>
  <c r="I3194" i="2" s="1"/>
  <c r="M3194" i="2" s="1"/>
  <c r="E3195" i="2" s="1"/>
  <c r="F3194" i="2"/>
  <c r="J3194" i="2" l="1"/>
  <c r="L3194" i="2" s="1"/>
  <c r="H3194" i="2"/>
  <c r="K3194" i="2" s="1"/>
  <c r="D3195" i="2" s="1"/>
  <c r="G3195" i="2" l="1"/>
  <c r="I3195" i="2" s="1"/>
  <c r="M3195" i="2" s="1"/>
  <c r="E3196" i="2" s="1"/>
  <c r="F3195" i="2"/>
  <c r="J3195" i="2" l="1"/>
  <c r="L3195" i="2" s="1"/>
  <c r="H3195" i="2"/>
  <c r="K3195" i="2" s="1"/>
  <c r="D3196" i="2" s="1"/>
  <c r="G3196" i="2" l="1"/>
  <c r="I3196" i="2" s="1"/>
  <c r="M3196" i="2" s="1"/>
  <c r="E3197" i="2" s="1"/>
  <c r="F3196" i="2"/>
  <c r="J3196" i="2" l="1"/>
  <c r="L3196" i="2" s="1"/>
  <c r="H3196" i="2"/>
  <c r="K3196" i="2" s="1"/>
  <c r="D3197" i="2" l="1"/>
  <c r="G3197" i="2" l="1"/>
  <c r="I3197" i="2" s="1"/>
  <c r="M3197" i="2" s="1"/>
  <c r="E3198" i="2" s="1"/>
  <c r="F3197" i="2"/>
  <c r="H3197" i="2" l="1"/>
  <c r="K3197" i="2" s="1"/>
  <c r="J3197" i="2"/>
  <c r="L3197" i="2" s="1"/>
  <c r="D3198" i="2" l="1"/>
  <c r="G3198" i="2" l="1"/>
  <c r="I3198" i="2" s="1"/>
  <c r="M3198" i="2" s="1"/>
  <c r="E3199" i="2" s="1"/>
  <c r="F3198" i="2"/>
  <c r="J3198" i="2" l="1"/>
  <c r="L3198" i="2" s="1"/>
  <c r="H3198" i="2"/>
  <c r="K3198" i="2" s="1"/>
  <c r="D3199" i="2" s="1"/>
  <c r="G3199" i="2" l="1"/>
  <c r="I3199" i="2" s="1"/>
  <c r="M3199" i="2" s="1"/>
  <c r="E3200" i="2" s="1"/>
  <c r="F3199" i="2"/>
  <c r="J3199" i="2" l="1"/>
  <c r="L3199" i="2" s="1"/>
  <c r="H3199" i="2"/>
  <c r="K3199" i="2" s="1"/>
  <c r="D3200" i="2" l="1"/>
  <c r="G3200" i="2" l="1"/>
  <c r="I3200" i="2" s="1"/>
  <c r="M3200" i="2" s="1"/>
  <c r="E3201" i="2" s="1"/>
  <c r="F3200" i="2"/>
  <c r="J3200" i="2" l="1"/>
  <c r="L3200" i="2" s="1"/>
  <c r="H3200" i="2"/>
  <c r="K3200" i="2" s="1"/>
  <c r="D3201" i="2" l="1"/>
  <c r="F3201" i="2" l="1"/>
  <c r="G3201" i="2"/>
  <c r="I3201" i="2" s="1"/>
  <c r="M3201" i="2" s="1"/>
  <c r="E3202" i="2" s="1"/>
  <c r="H3201" i="2" l="1"/>
  <c r="K3201" i="2" s="1"/>
  <c r="D3202" i="2" s="1"/>
  <c r="J3201" i="2"/>
  <c r="L3201" i="2" s="1"/>
  <c r="G3202" i="2" l="1"/>
  <c r="I3202" i="2" s="1"/>
  <c r="M3202" i="2" s="1"/>
  <c r="E3203" i="2" s="1"/>
  <c r="F3202" i="2"/>
  <c r="H3202" i="2" l="1"/>
  <c r="K3202" i="2" s="1"/>
  <c r="D3203" i="2" s="1"/>
  <c r="J3202" i="2"/>
  <c r="L3202" i="2" s="1"/>
  <c r="G3203" i="2" l="1"/>
  <c r="I3203" i="2" s="1"/>
  <c r="M3203" i="2" s="1"/>
  <c r="E3204" i="2" s="1"/>
  <c r="F3203" i="2"/>
  <c r="J3203" i="2" l="1"/>
  <c r="L3203" i="2" s="1"/>
  <c r="H3203" i="2"/>
  <c r="K3203" i="2" s="1"/>
  <c r="D3204" i="2" l="1"/>
  <c r="F3204" i="2" l="1"/>
  <c r="G3204" i="2"/>
  <c r="I3204" i="2" s="1"/>
  <c r="M3204" i="2" s="1"/>
  <c r="E3205" i="2" s="1"/>
  <c r="H3204" i="2" l="1"/>
  <c r="K3204" i="2" s="1"/>
  <c r="D3205" i="2" s="1"/>
  <c r="J3204" i="2"/>
  <c r="L3204" i="2" s="1"/>
  <c r="G3205" i="2" l="1"/>
  <c r="I3205" i="2" s="1"/>
  <c r="M3205" i="2" s="1"/>
  <c r="E3206" i="2" s="1"/>
  <c r="F3205" i="2"/>
  <c r="J3205" i="2" l="1"/>
  <c r="L3205" i="2" s="1"/>
  <c r="H3205" i="2"/>
  <c r="K3205" i="2" s="1"/>
  <c r="D3206" i="2" l="1"/>
  <c r="G3206" i="2" l="1"/>
  <c r="I3206" i="2" s="1"/>
  <c r="M3206" i="2" s="1"/>
  <c r="E3207" i="2" s="1"/>
  <c r="F3206" i="2"/>
  <c r="J3206" i="2" l="1"/>
  <c r="L3206" i="2" s="1"/>
  <c r="H3206" i="2"/>
  <c r="K3206" i="2" s="1"/>
  <c r="D3207" i="2" s="1"/>
  <c r="G3207" i="2" l="1"/>
  <c r="I3207" i="2" s="1"/>
  <c r="M3207" i="2" s="1"/>
  <c r="E3208" i="2" s="1"/>
  <c r="F3207" i="2"/>
  <c r="J3207" i="2" l="1"/>
  <c r="L3207" i="2" s="1"/>
  <c r="H3207" i="2"/>
  <c r="K3207" i="2" s="1"/>
  <c r="D3208" i="2" l="1"/>
  <c r="F3208" i="2" l="1"/>
  <c r="G3208" i="2"/>
  <c r="I3208" i="2" s="1"/>
  <c r="M3208" i="2" s="1"/>
  <c r="E3209" i="2" s="1"/>
  <c r="J3208" i="2" l="1"/>
  <c r="L3208" i="2" s="1"/>
  <c r="H3208" i="2"/>
  <c r="K3208" i="2" s="1"/>
  <c r="D3209" i="2" l="1"/>
  <c r="G3209" i="2" l="1"/>
  <c r="I3209" i="2" s="1"/>
  <c r="M3209" i="2" s="1"/>
  <c r="E3210" i="2" s="1"/>
  <c r="F3209" i="2"/>
  <c r="H3209" i="2" l="1"/>
  <c r="K3209" i="2" s="1"/>
  <c r="D3210" i="2" s="1"/>
  <c r="J3209" i="2"/>
  <c r="L3209" i="2" s="1"/>
  <c r="F3210" i="2" l="1"/>
  <c r="G3210" i="2"/>
  <c r="I3210" i="2" s="1"/>
  <c r="M3210" i="2" s="1"/>
  <c r="E3211" i="2" s="1"/>
  <c r="J3210" i="2" l="1"/>
  <c r="L3210" i="2" s="1"/>
  <c r="H3210" i="2"/>
  <c r="K3210" i="2" s="1"/>
  <c r="D3211" i="2" l="1"/>
  <c r="G3211" i="2" l="1"/>
  <c r="I3211" i="2" s="1"/>
  <c r="M3211" i="2" s="1"/>
  <c r="E3212" i="2" s="1"/>
  <c r="F3211" i="2"/>
  <c r="J3211" i="2" l="1"/>
  <c r="L3211" i="2" s="1"/>
  <c r="H3211" i="2"/>
  <c r="K3211" i="2" s="1"/>
  <c r="D3212" i="2" l="1"/>
  <c r="F3212" i="2" l="1"/>
  <c r="G3212" i="2"/>
  <c r="I3212" i="2" s="1"/>
  <c r="M3212" i="2" s="1"/>
  <c r="E3213" i="2" s="1"/>
  <c r="J3212" i="2" l="1"/>
  <c r="L3212" i="2" s="1"/>
  <c r="H3212" i="2"/>
  <c r="K3212" i="2" s="1"/>
  <c r="D3213" i="2" l="1"/>
  <c r="G3213" i="2" l="1"/>
  <c r="I3213" i="2" s="1"/>
  <c r="M3213" i="2" s="1"/>
  <c r="E3214" i="2" s="1"/>
  <c r="F3213" i="2"/>
  <c r="J3213" i="2" l="1"/>
  <c r="L3213" i="2" s="1"/>
  <c r="H3213" i="2"/>
  <c r="K3213" i="2" s="1"/>
  <c r="D3214" i="2" l="1"/>
  <c r="F3214" i="2" l="1"/>
  <c r="G3214" i="2"/>
  <c r="I3214" i="2" s="1"/>
  <c r="M3214" i="2" s="1"/>
  <c r="E3215" i="2" s="1"/>
  <c r="J3214" i="2" l="1"/>
  <c r="L3214" i="2" s="1"/>
  <c r="H3214" i="2"/>
  <c r="K3214" i="2" s="1"/>
  <c r="D3215" i="2" s="1"/>
  <c r="F3215" i="2" l="1"/>
  <c r="G3215" i="2"/>
  <c r="I3215" i="2" s="1"/>
  <c r="M3215" i="2" s="1"/>
  <c r="E3216" i="2" s="1"/>
  <c r="J3215" i="2" l="1"/>
  <c r="L3215" i="2" s="1"/>
  <c r="H3215" i="2"/>
  <c r="K3215" i="2" s="1"/>
  <c r="D3216" i="2" l="1"/>
  <c r="G3216" i="2" l="1"/>
  <c r="I3216" i="2" s="1"/>
  <c r="M3216" i="2" s="1"/>
  <c r="E3217" i="2" s="1"/>
  <c r="F3216" i="2"/>
  <c r="J3216" i="2" l="1"/>
  <c r="L3216" i="2" s="1"/>
  <c r="H3216" i="2"/>
  <c r="K3216" i="2" s="1"/>
  <c r="D3217" i="2" l="1"/>
  <c r="G3217" i="2" l="1"/>
  <c r="I3217" i="2" s="1"/>
  <c r="M3217" i="2" s="1"/>
  <c r="E3218" i="2" s="1"/>
  <c r="F3217" i="2"/>
  <c r="J3217" i="2" l="1"/>
  <c r="L3217" i="2" s="1"/>
  <c r="H3217" i="2"/>
  <c r="K3217" i="2" s="1"/>
  <c r="D3218" i="2" l="1"/>
  <c r="F3218" i="2" l="1"/>
  <c r="G3218" i="2"/>
  <c r="I3218" i="2" s="1"/>
  <c r="M3218" i="2" s="1"/>
  <c r="E3219" i="2" s="1"/>
  <c r="H3218" i="2" l="1"/>
  <c r="K3218" i="2" s="1"/>
  <c r="D3219" i="2" s="1"/>
  <c r="J3218" i="2"/>
  <c r="L3218" i="2" s="1"/>
  <c r="G3219" i="2" l="1"/>
  <c r="I3219" i="2" s="1"/>
  <c r="M3219" i="2" s="1"/>
  <c r="E3220" i="2" s="1"/>
  <c r="F3219" i="2"/>
  <c r="H3219" i="2" l="1"/>
  <c r="K3219" i="2" s="1"/>
  <c r="D3220" i="2" s="1"/>
  <c r="J3219" i="2"/>
  <c r="L3219" i="2" s="1"/>
  <c r="F3220" i="2" l="1"/>
  <c r="G3220" i="2"/>
  <c r="I3220" i="2" s="1"/>
  <c r="M3220" i="2" s="1"/>
  <c r="E3221" i="2" s="1"/>
  <c r="J3220" i="2" l="1"/>
  <c r="L3220" i="2" s="1"/>
  <c r="H3220" i="2"/>
  <c r="K3220" i="2" s="1"/>
  <c r="D3221" i="2" l="1"/>
  <c r="G3221" i="2" l="1"/>
  <c r="I3221" i="2" s="1"/>
  <c r="M3221" i="2" s="1"/>
  <c r="E3222" i="2" s="1"/>
  <c r="F3221" i="2"/>
  <c r="H3221" i="2" l="1"/>
  <c r="K3221" i="2" s="1"/>
  <c r="D3222" i="2" s="1"/>
  <c r="J3221" i="2"/>
  <c r="L3221" i="2" s="1"/>
  <c r="F3222" i="2" l="1"/>
  <c r="G3222" i="2"/>
  <c r="I3222" i="2" s="1"/>
  <c r="M3222" i="2" s="1"/>
  <c r="E3223" i="2" s="1"/>
  <c r="J3222" i="2" l="1"/>
  <c r="L3222" i="2" s="1"/>
  <c r="H3222" i="2"/>
  <c r="K3222" i="2" s="1"/>
  <c r="D3223" i="2" l="1"/>
  <c r="G3223" i="2" l="1"/>
  <c r="I3223" i="2" s="1"/>
  <c r="M3223" i="2" s="1"/>
  <c r="E3224" i="2" s="1"/>
  <c r="F3223" i="2"/>
  <c r="J3223" i="2" l="1"/>
  <c r="L3223" i="2" s="1"/>
  <c r="H3223" i="2"/>
  <c r="K3223" i="2" s="1"/>
  <c r="D3224" i="2" l="1"/>
  <c r="F3224" i="2" l="1"/>
  <c r="G3224" i="2"/>
  <c r="I3224" i="2" s="1"/>
  <c r="M3224" i="2" s="1"/>
  <c r="E3225" i="2" s="1"/>
  <c r="J3224" i="2" l="1"/>
  <c r="L3224" i="2" s="1"/>
  <c r="H3224" i="2"/>
  <c r="K3224" i="2" s="1"/>
  <c r="D3225" i="2" l="1"/>
  <c r="G3225" i="2" l="1"/>
  <c r="I3225" i="2" s="1"/>
  <c r="M3225" i="2" s="1"/>
  <c r="E3226" i="2" s="1"/>
  <c r="F3225" i="2"/>
  <c r="J3225" i="2" l="1"/>
  <c r="L3225" i="2" s="1"/>
  <c r="H3225" i="2"/>
  <c r="K3225" i="2" s="1"/>
  <c r="D3226" i="2" l="1"/>
  <c r="G3226" i="2" l="1"/>
  <c r="I3226" i="2" s="1"/>
  <c r="M3226" i="2" s="1"/>
  <c r="E3227" i="2" s="1"/>
  <c r="F3226" i="2"/>
  <c r="H3226" i="2" l="1"/>
  <c r="K3226" i="2" s="1"/>
  <c r="D3227" i="2" s="1"/>
  <c r="J3226" i="2"/>
  <c r="L3226" i="2" s="1"/>
  <c r="G3227" i="2" l="1"/>
  <c r="I3227" i="2" s="1"/>
  <c r="M3227" i="2" s="1"/>
  <c r="E3228" i="2" s="1"/>
  <c r="F3227" i="2"/>
  <c r="J3227" i="2" l="1"/>
  <c r="L3227" i="2" s="1"/>
  <c r="H3227" i="2"/>
  <c r="K3227" i="2" s="1"/>
  <c r="D3228" i="2" l="1"/>
  <c r="F3228" i="2" l="1"/>
  <c r="G3228" i="2"/>
  <c r="I3228" i="2" s="1"/>
  <c r="M3228" i="2" s="1"/>
  <c r="E3229" i="2" s="1"/>
  <c r="J3228" i="2" l="1"/>
  <c r="L3228" i="2" s="1"/>
  <c r="H3228" i="2"/>
  <c r="K3228" i="2" s="1"/>
  <c r="D3229" i="2" l="1"/>
  <c r="G3229" i="2" l="1"/>
  <c r="I3229" i="2" s="1"/>
  <c r="M3229" i="2" s="1"/>
  <c r="E3230" i="2" s="1"/>
  <c r="F3229" i="2"/>
  <c r="J3229" i="2" l="1"/>
  <c r="L3229" i="2" s="1"/>
  <c r="H3229" i="2"/>
  <c r="K3229" i="2" s="1"/>
  <c r="D3230" i="2" l="1"/>
  <c r="G3230" i="2" l="1"/>
  <c r="I3230" i="2" s="1"/>
  <c r="M3230" i="2" s="1"/>
  <c r="E3231" i="2" s="1"/>
  <c r="F3230" i="2"/>
  <c r="J3230" i="2" l="1"/>
  <c r="L3230" i="2" s="1"/>
  <c r="H3230" i="2"/>
  <c r="K3230" i="2" s="1"/>
  <c r="D3231" i="2" l="1"/>
  <c r="F3231" i="2" l="1"/>
  <c r="G3231" i="2"/>
  <c r="I3231" i="2" s="1"/>
  <c r="M3231" i="2" s="1"/>
  <c r="E3232" i="2" s="1"/>
  <c r="J3231" i="2" l="1"/>
  <c r="L3231" i="2" s="1"/>
  <c r="H3231" i="2"/>
  <c r="K3231" i="2" s="1"/>
  <c r="D3232" i="2" l="1"/>
  <c r="F3232" i="2" l="1"/>
  <c r="G3232" i="2"/>
  <c r="I3232" i="2" s="1"/>
  <c r="M3232" i="2" s="1"/>
  <c r="E3233" i="2" s="1"/>
  <c r="J3232" i="2" l="1"/>
  <c r="L3232" i="2" s="1"/>
  <c r="H3232" i="2"/>
  <c r="K3232" i="2" s="1"/>
  <c r="D3233" i="2" l="1"/>
  <c r="G3233" i="2" l="1"/>
  <c r="I3233" i="2" s="1"/>
  <c r="M3233" i="2" s="1"/>
  <c r="E3234" i="2" s="1"/>
  <c r="F3233" i="2"/>
  <c r="J3233" i="2" l="1"/>
  <c r="L3233" i="2" s="1"/>
  <c r="H3233" i="2"/>
  <c r="K3233" i="2" s="1"/>
  <c r="D3234" i="2" l="1"/>
  <c r="G3234" i="2" l="1"/>
  <c r="I3234" i="2" s="1"/>
  <c r="M3234" i="2" s="1"/>
  <c r="E3235" i="2" s="1"/>
  <c r="F3234" i="2"/>
  <c r="J3234" i="2" l="1"/>
  <c r="L3234" i="2" s="1"/>
  <c r="H3234" i="2"/>
  <c r="K3234" i="2" s="1"/>
  <c r="D3235" i="2" l="1"/>
  <c r="G3235" i="2" l="1"/>
  <c r="I3235" i="2" s="1"/>
  <c r="M3235" i="2" s="1"/>
  <c r="E3236" i="2" s="1"/>
  <c r="F3235" i="2"/>
  <c r="J3235" i="2" l="1"/>
  <c r="L3235" i="2" s="1"/>
  <c r="H3235" i="2"/>
  <c r="K3235" i="2" s="1"/>
  <c r="D3236" i="2" l="1"/>
  <c r="F3236" i="2" l="1"/>
  <c r="G3236" i="2"/>
  <c r="I3236" i="2" s="1"/>
  <c r="M3236" i="2" s="1"/>
  <c r="E3237" i="2" s="1"/>
  <c r="J3236" i="2" l="1"/>
  <c r="L3236" i="2" s="1"/>
  <c r="H3236" i="2"/>
  <c r="K3236" i="2" s="1"/>
  <c r="D3237" i="2" l="1"/>
  <c r="G3237" i="2" l="1"/>
  <c r="I3237" i="2" s="1"/>
  <c r="M3237" i="2" s="1"/>
  <c r="E3238" i="2" s="1"/>
  <c r="F3237" i="2"/>
  <c r="J3237" i="2" l="1"/>
  <c r="L3237" i="2" s="1"/>
  <c r="H3237" i="2"/>
  <c r="K3237" i="2" s="1"/>
  <c r="D3238" i="2" l="1"/>
  <c r="G3238" i="2" l="1"/>
  <c r="I3238" i="2" s="1"/>
  <c r="M3238" i="2" s="1"/>
  <c r="E3239" i="2" s="1"/>
  <c r="F3238" i="2"/>
  <c r="J3238" i="2" l="1"/>
  <c r="L3238" i="2" s="1"/>
  <c r="H3238" i="2"/>
  <c r="K3238" i="2" s="1"/>
  <c r="D3239" i="2" l="1"/>
  <c r="G3239" i="2" l="1"/>
  <c r="I3239" i="2" s="1"/>
  <c r="M3239" i="2" s="1"/>
  <c r="E3240" i="2" s="1"/>
  <c r="F3239" i="2"/>
  <c r="H3239" i="2" l="1"/>
  <c r="K3239" i="2" s="1"/>
  <c r="D3240" i="2" s="1"/>
  <c r="J3239" i="2"/>
  <c r="L3239" i="2" s="1"/>
  <c r="F3240" i="2" l="1"/>
  <c r="G3240" i="2"/>
  <c r="I3240" i="2" s="1"/>
  <c r="M3240" i="2" s="1"/>
  <c r="E3241" i="2" s="1"/>
  <c r="J3240" i="2" l="1"/>
  <c r="L3240" i="2" s="1"/>
  <c r="H3240" i="2"/>
  <c r="K3240" i="2" s="1"/>
  <c r="D3241" i="2" l="1"/>
  <c r="F3241" i="2" l="1"/>
  <c r="G3241" i="2"/>
  <c r="I3241" i="2" s="1"/>
  <c r="M3241" i="2" s="1"/>
  <c r="E3242" i="2" s="1"/>
  <c r="J3241" i="2" l="1"/>
  <c r="L3241" i="2" s="1"/>
  <c r="H3241" i="2"/>
  <c r="K3241" i="2" s="1"/>
  <c r="D3242" i="2" l="1"/>
  <c r="F3242" i="2" l="1"/>
  <c r="G3242" i="2"/>
  <c r="I3242" i="2" s="1"/>
  <c r="M3242" i="2" s="1"/>
  <c r="E3243" i="2" s="1"/>
  <c r="J3242" i="2" l="1"/>
  <c r="L3242" i="2" s="1"/>
  <c r="H3242" i="2"/>
  <c r="K3242" i="2" s="1"/>
  <c r="D3243" i="2" l="1"/>
  <c r="G3243" i="2" l="1"/>
  <c r="I3243" i="2" s="1"/>
  <c r="M3243" i="2" s="1"/>
  <c r="E3244" i="2" s="1"/>
  <c r="F3243" i="2"/>
  <c r="J3243" i="2" l="1"/>
  <c r="L3243" i="2" s="1"/>
  <c r="H3243" i="2"/>
  <c r="K3243" i="2" s="1"/>
  <c r="D3244" i="2" l="1"/>
  <c r="F3244" i="2" l="1"/>
  <c r="G3244" i="2"/>
  <c r="I3244" i="2" s="1"/>
  <c r="M3244" i="2" s="1"/>
  <c r="E3245" i="2" s="1"/>
  <c r="J3244" i="2" l="1"/>
  <c r="L3244" i="2" s="1"/>
  <c r="H3244" i="2"/>
  <c r="K3244" i="2" s="1"/>
  <c r="D3245" i="2" l="1"/>
  <c r="G3245" i="2" l="1"/>
  <c r="I3245" i="2" s="1"/>
  <c r="M3245" i="2" s="1"/>
  <c r="E3246" i="2" s="1"/>
  <c r="F3245" i="2"/>
  <c r="J3245" i="2" l="1"/>
  <c r="L3245" i="2" s="1"/>
  <c r="H3245" i="2"/>
  <c r="K3245" i="2" s="1"/>
  <c r="D3246" i="2" l="1"/>
  <c r="G3246" i="2" l="1"/>
  <c r="I3246" i="2" s="1"/>
  <c r="M3246" i="2" s="1"/>
  <c r="E3247" i="2" s="1"/>
  <c r="F3246" i="2"/>
  <c r="H3246" i="2" l="1"/>
  <c r="K3246" i="2" s="1"/>
  <c r="D3247" i="2" s="1"/>
  <c r="J3246" i="2"/>
  <c r="L3246" i="2" s="1"/>
  <c r="F3247" i="2" l="1"/>
  <c r="G3247" i="2"/>
  <c r="I3247" i="2" s="1"/>
  <c r="M3247" i="2" s="1"/>
  <c r="E3248" i="2" s="1"/>
  <c r="H3247" i="2" l="1"/>
  <c r="K3247" i="2" s="1"/>
  <c r="D3248" i="2" s="1"/>
  <c r="J3247" i="2"/>
  <c r="L3247" i="2" s="1"/>
  <c r="F3248" i="2" l="1"/>
  <c r="G3248" i="2"/>
  <c r="I3248" i="2" s="1"/>
  <c r="M3248" i="2" s="1"/>
  <c r="E3249" i="2" s="1"/>
  <c r="J3248" i="2" l="1"/>
  <c r="L3248" i="2" s="1"/>
  <c r="H3248" i="2"/>
  <c r="K3248" i="2" s="1"/>
  <c r="D3249" i="2" l="1"/>
  <c r="G3249" i="2" l="1"/>
  <c r="I3249" i="2" s="1"/>
  <c r="M3249" i="2" s="1"/>
  <c r="E3250" i="2" s="1"/>
  <c r="F3249" i="2"/>
  <c r="H3249" i="2" l="1"/>
  <c r="K3249" i="2" s="1"/>
  <c r="D3250" i="2" s="1"/>
  <c r="J3249" i="2"/>
  <c r="L3249" i="2" s="1"/>
  <c r="G3250" i="2" l="1"/>
  <c r="I3250" i="2" s="1"/>
  <c r="M3250" i="2" s="1"/>
  <c r="E3251" i="2" s="1"/>
  <c r="F3250" i="2"/>
  <c r="J3250" i="2" l="1"/>
  <c r="L3250" i="2" s="1"/>
  <c r="H3250" i="2"/>
  <c r="K3250" i="2" s="1"/>
  <c r="D3251" i="2" l="1"/>
  <c r="G3251" i="2" l="1"/>
  <c r="I3251" i="2" s="1"/>
  <c r="M3251" i="2" s="1"/>
  <c r="E3252" i="2" s="1"/>
  <c r="F3251" i="2"/>
  <c r="H3251" i="2" l="1"/>
  <c r="K3251" i="2" s="1"/>
  <c r="D3252" i="2" s="1"/>
  <c r="J3251" i="2"/>
  <c r="L3251" i="2" s="1"/>
  <c r="F3252" i="2" l="1"/>
  <c r="G3252" i="2"/>
  <c r="I3252" i="2" s="1"/>
  <c r="M3252" i="2" s="1"/>
  <c r="E3253" i="2" s="1"/>
  <c r="J3252" i="2" l="1"/>
  <c r="L3252" i="2" s="1"/>
  <c r="H3252" i="2"/>
  <c r="K3252" i="2" s="1"/>
  <c r="D3253" i="2" l="1"/>
  <c r="G3253" i="2" l="1"/>
  <c r="I3253" i="2" s="1"/>
  <c r="M3253" i="2" s="1"/>
  <c r="E3254" i="2" s="1"/>
  <c r="F3253" i="2"/>
  <c r="J3253" i="2" l="1"/>
  <c r="L3253" i="2" s="1"/>
  <c r="H3253" i="2"/>
  <c r="K3253" i="2" s="1"/>
  <c r="D3254" i="2" l="1"/>
  <c r="G3254" i="2" l="1"/>
  <c r="I3254" i="2" s="1"/>
  <c r="M3254" i="2" s="1"/>
  <c r="E3255" i="2" s="1"/>
  <c r="F3254" i="2"/>
  <c r="H3254" i="2" l="1"/>
  <c r="K3254" i="2" s="1"/>
  <c r="D3255" i="2" s="1"/>
  <c r="J3254" i="2"/>
  <c r="L3254" i="2" s="1"/>
  <c r="G3255" i="2" l="1"/>
  <c r="I3255" i="2" s="1"/>
  <c r="M3255" i="2" s="1"/>
  <c r="E3256" i="2" s="1"/>
  <c r="F3255" i="2"/>
  <c r="J3255" i="2" l="1"/>
  <c r="L3255" i="2" s="1"/>
  <c r="H3255" i="2"/>
  <c r="K3255" i="2" s="1"/>
  <c r="D3256" i="2" l="1"/>
  <c r="F3256" i="2" l="1"/>
  <c r="G3256" i="2"/>
  <c r="I3256" i="2" s="1"/>
  <c r="M3256" i="2" s="1"/>
  <c r="E3257" i="2" s="1"/>
  <c r="J3256" i="2" l="1"/>
  <c r="L3256" i="2" s="1"/>
  <c r="H3256" i="2"/>
  <c r="K3256" i="2" s="1"/>
  <c r="D3257" i="2" l="1"/>
  <c r="F3257" i="2" l="1"/>
  <c r="G3257" i="2"/>
  <c r="I3257" i="2" s="1"/>
  <c r="M3257" i="2" s="1"/>
  <c r="E3258" i="2" s="1"/>
  <c r="H3257" i="2" l="1"/>
  <c r="K3257" i="2" s="1"/>
  <c r="D3258" i="2" s="1"/>
  <c r="J3257" i="2"/>
  <c r="L3257" i="2" s="1"/>
  <c r="G3258" i="2" l="1"/>
  <c r="I3258" i="2" s="1"/>
  <c r="M3258" i="2" s="1"/>
  <c r="E3259" i="2" s="1"/>
  <c r="F3258" i="2"/>
  <c r="J3258" i="2" l="1"/>
  <c r="L3258" i="2" s="1"/>
  <c r="H3258" i="2"/>
  <c r="K3258" i="2" s="1"/>
  <c r="D3259" i="2" l="1"/>
  <c r="G3259" i="2" l="1"/>
  <c r="I3259" i="2" s="1"/>
  <c r="M3259" i="2" s="1"/>
  <c r="E3260" i="2" s="1"/>
  <c r="F3259" i="2"/>
  <c r="J3259" i="2" l="1"/>
  <c r="L3259" i="2" s="1"/>
  <c r="H3259" i="2"/>
  <c r="K3259" i="2" s="1"/>
  <c r="D3260" i="2" l="1"/>
  <c r="G3260" i="2" l="1"/>
  <c r="I3260" i="2" s="1"/>
  <c r="M3260" i="2" s="1"/>
  <c r="E3261" i="2" s="1"/>
  <c r="F3260" i="2"/>
  <c r="H3260" i="2" l="1"/>
  <c r="K3260" i="2" s="1"/>
  <c r="D3261" i="2" s="1"/>
  <c r="J3260" i="2"/>
  <c r="L3260" i="2" s="1"/>
  <c r="G3261" i="2" l="1"/>
  <c r="I3261" i="2" s="1"/>
  <c r="M3261" i="2" s="1"/>
  <c r="E3262" i="2" s="1"/>
  <c r="F3261" i="2"/>
  <c r="J3261" i="2" l="1"/>
  <c r="L3261" i="2" s="1"/>
  <c r="H3261" i="2"/>
  <c r="K3261" i="2" s="1"/>
  <c r="D3262" i="2" l="1"/>
  <c r="G3262" i="2" l="1"/>
  <c r="I3262" i="2" s="1"/>
  <c r="M3262" i="2" s="1"/>
  <c r="E3263" i="2" s="1"/>
  <c r="F3262" i="2"/>
  <c r="J3262" i="2" l="1"/>
  <c r="L3262" i="2" s="1"/>
  <c r="H3262" i="2"/>
  <c r="K3262" i="2" s="1"/>
  <c r="D3263" i="2" s="1"/>
  <c r="G3263" i="2" l="1"/>
  <c r="I3263" i="2" s="1"/>
  <c r="M3263" i="2" s="1"/>
  <c r="E3264" i="2" s="1"/>
  <c r="F3263" i="2"/>
  <c r="J3263" i="2" l="1"/>
  <c r="L3263" i="2" s="1"/>
  <c r="H3263" i="2"/>
  <c r="K3263" i="2" s="1"/>
  <c r="D3264" i="2" s="1"/>
  <c r="F3264" i="2" l="1"/>
  <c r="G3264" i="2"/>
  <c r="I3264" i="2" s="1"/>
  <c r="M3264" i="2" s="1"/>
  <c r="E3265" i="2" s="1"/>
  <c r="H3264" i="2" l="1"/>
  <c r="K3264" i="2" s="1"/>
  <c r="D3265" i="2" s="1"/>
  <c r="J3264" i="2"/>
  <c r="L3264" i="2" s="1"/>
  <c r="G3265" i="2" l="1"/>
  <c r="I3265" i="2" s="1"/>
  <c r="M3265" i="2" s="1"/>
  <c r="E3266" i="2" s="1"/>
  <c r="F3265" i="2"/>
  <c r="J3265" i="2" l="1"/>
  <c r="L3265" i="2" s="1"/>
  <c r="H3265" i="2"/>
  <c r="K3265" i="2" s="1"/>
  <c r="D3266" i="2" l="1"/>
  <c r="G3266" i="2" l="1"/>
  <c r="I3266" i="2" s="1"/>
  <c r="M3266" i="2" s="1"/>
  <c r="E3267" i="2" s="1"/>
  <c r="F3266" i="2"/>
  <c r="J3266" i="2" l="1"/>
  <c r="L3266" i="2" s="1"/>
  <c r="H3266" i="2"/>
  <c r="K3266" i="2" s="1"/>
  <c r="D3267" i="2" l="1"/>
  <c r="G3267" i="2" l="1"/>
  <c r="I3267" i="2" s="1"/>
  <c r="M3267" i="2" s="1"/>
  <c r="E3268" i="2" s="1"/>
  <c r="F3267" i="2"/>
  <c r="H3267" i="2" l="1"/>
  <c r="K3267" i="2" s="1"/>
  <c r="D3268" i="2" s="1"/>
  <c r="J3267" i="2"/>
  <c r="L3267" i="2" s="1"/>
  <c r="G3268" i="2" l="1"/>
  <c r="I3268" i="2" s="1"/>
  <c r="M3268" i="2" s="1"/>
  <c r="E3269" i="2" s="1"/>
  <c r="F3268" i="2"/>
  <c r="J3268" i="2" l="1"/>
  <c r="L3268" i="2" s="1"/>
  <c r="H3268" i="2"/>
  <c r="K3268" i="2" s="1"/>
  <c r="D3269" i="2" s="1"/>
  <c r="F3269" i="2" l="1"/>
  <c r="G3269" i="2"/>
  <c r="I3269" i="2" s="1"/>
  <c r="M3269" i="2" s="1"/>
  <c r="E3270" i="2" s="1"/>
  <c r="J3269" i="2" l="1"/>
  <c r="L3269" i="2" s="1"/>
  <c r="H3269" i="2"/>
  <c r="K3269" i="2" s="1"/>
  <c r="D3270" i="2" l="1"/>
  <c r="G3270" i="2" l="1"/>
  <c r="I3270" i="2" s="1"/>
  <c r="M3270" i="2" s="1"/>
  <c r="E3271" i="2" s="1"/>
  <c r="F3270" i="2"/>
  <c r="J3270" i="2" l="1"/>
  <c r="L3270" i="2" s="1"/>
  <c r="H3270" i="2"/>
  <c r="K3270" i="2" s="1"/>
  <c r="D3271" i="2" l="1"/>
  <c r="G3271" i="2" l="1"/>
  <c r="I3271" i="2" s="1"/>
  <c r="M3271" i="2" s="1"/>
  <c r="E3272" i="2" s="1"/>
  <c r="F3271" i="2"/>
  <c r="J3271" i="2" l="1"/>
  <c r="L3271" i="2" s="1"/>
  <c r="H3271" i="2"/>
  <c r="K3271" i="2" s="1"/>
  <c r="D3272" i="2" s="1"/>
  <c r="F3272" i="2" l="1"/>
  <c r="G3272" i="2"/>
  <c r="I3272" i="2" s="1"/>
  <c r="M3272" i="2" s="1"/>
  <c r="E3273" i="2" s="1"/>
  <c r="J3272" i="2" l="1"/>
  <c r="L3272" i="2" s="1"/>
  <c r="H3272" i="2"/>
  <c r="K3272" i="2" s="1"/>
  <c r="D3273" i="2" l="1"/>
  <c r="F3273" i="2" l="1"/>
  <c r="G3273" i="2"/>
  <c r="I3273" i="2" s="1"/>
  <c r="M3273" i="2" s="1"/>
  <c r="E3274" i="2" s="1"/>
  <c r="J3273" i="2" l="1"/>
  <c r="L3273" i="2" s="1"/>
  <c r="H3273" i="2"/>
  <c r="K3273" i="2" s="1"/>
  <c r="D3274" i="2" l="1"/>
  <c r="G3274" i="2" l="1"/>
  <c r="I3274" i="2" s="1"/>
  <c r="M3274" i="2" s="1"/>
  <c r="E3275" i="2" s="1"/>
  <c r="F3274" i="2"/>
  <c r="H3274" i="2" l="1"/>
  <c r="K3274" i="2" s="1"/>
  <c r="D3275" i="2" s="1"/>
  <c r="J3274" i="2"/>
  <c r="L3274" i="2" s="1"/>
  <c r="G3275" i="2" l="1"/>
  <c r="I3275" i="2" s="1"/>
  <c r="M3275" i="2" s="1"/>
  <c r="E3276" i="2" s="1"/>
  <c r="F3275" i="2"/>
  <c r="J3275" i="2" l="1"/>
  <c r="L3275" i="2" s="1"/>
  <c r="H3275" i="2"/>
  <c r="K3275" i="2" s="1"/>
  <c r="D3276" i="2" s="1"/>
  <c r="F3276" i="2" l="1"/>
  <c r="G3276" i="2"/>
  <c r="I3276" i="2" s="1"/>
  <c r="M3276" i="2" s="1"/>
  <c r="E3277" i="2" s="1"/>
  <c r="J3276" i="2" l="1"/>
  <c r="L3276" i="2" s="1"/>
  <c r="H3276" i="2"/>
  <c r="K3276" i="2" s="1"/>
  <c r="D3277" i="2" l="1"/>
  <c r="G3277" i="2" l="1"/>
  <c r="I3277" i="2" s="1"/>
  <c r="M3277" i="2" s="1"/>
  <c r="E3278" i="2" s="1"/>
  <c r="F3277" i="2"/>
  <c r="J3277" i="2" l="1"/>
  <c r="L3277" i="2" s="1"/>
  <c r="H3277" i="2"/>
  <c r="K3277" i="2" s="1"/>
  <c r="D3278" i="2" s="1"/>
  <c r="F3278" i="2" l="1"/>
  <c r="G3278" i="2"/>
  <c r="I3278" i="2" s="1"/>
  <c r="M3278" i="2" s="1"/>
  <c r="E3279" i="2" s="1"/>
  <c r="J3278" i="2" l="1"/>
  <c r="L3278" i="2" s="1"/>
  <c r="H3278" i="2"/>
  <c r="K3278" i="2" s="1"/>
  <c r="D3279" i="2" s="1"/>
  <c r="G3279" i="2" l="1"/>
  <c r="I3279" i="2" s="1"/>
  <c r="M3279" i="2" s="1"/>
  <c r="E3280" i="2" s="1"/>
  <c r="F3279" i="2"/>
  <c r="J3279" i="2" l="1"/>
  <c r="L3279" i="2" s="1"/>
  <c r="H3279" i="2"/>
  <c r="K3279" i="2" s="1"/>
  <c r="D3280" i="2" s="1"/>
  <c r="F3280" i="2" l="1"/>
  <c r="G3280" i="2"/>
  <c r="I3280" i="2" s="1"/>
  <c r="M3280" i="2" s="1"/>
  <c r="E3281" i="2" s="1"/>
  <c r="H3280" i="2" l="1"/>
  <c r="K3280" i="2" s="1"/>
  <c r="J3280" i="2"/>
  <c r="L3280" i="2" s="1"/>
  <c r="D3281" i="2" l="1"/>
  <c r="G3281" i="2" l="1"/>
  <c r="I3281" i="2" s="1"/>
  <c r="M3281" i="2" s="1"/>
  <c r="E3282" i="2" s="1"/>
  <c r="F3281" i="2"/>
  <c r="J3281" i="2" l="1"/>
  <c r="L3281" i="2" s="1"/>
  <c r="H3281" i="2"/>
  <c r="K3281" i="2" s="1"/>
  <c r="D3282" i="2" s="1"/>
  <c r="G3282" i="2" l="1"/>
  <c r="I3282" i="2" s="1"/>
  <c r="M3282" i="2" s="1"/>
  <c r="E3283" i="2" s="1"/>
  <c r="F3282" i="2"/>
  <c r="J3282" i="2" l="1"/>
  <c r="L3282" i="2" s="1"/>
  <c r="H3282" i="2"/>
  <c r="K3282" i="2" s="1"/>
  <c r="D3283" i="2" s="1"/>
  <c r="F3283" i="2" l="1"/>
  <c r="G3283" i="2"/>
  <c r="I3283" i="2" s="1"/>
  <c r="M3283" i="2" s="1"/>
  <c r="E3284" i="2" s="1"/>
  <c r="H3283" i="2" l="1"/>
  <c r="K3283" i="2" s="1"/>
  <c r="J3283" i="2"/>
  <c r="L3283" i="2" s="1"/>
  <c r="D3284" i="2" l="1"/>
  <c r="F3284" i="2" l="1"/>
  <c r="G3284" i="2"/>
  <c r="I3284" i="2" s="1"/>
  <c r="M3284" i="2" s="1"/>
  <c r="E3285" i="2" s="1"/>
  <c r="J3284" i="2" l="1"/>
  <c r="L3284" i="2" s="1"/>
  <c r="H3284" i="2"/>
  <c r="K3284" i="2" s="1"/>
  <c r="D3285" i="2" s="1"/>
  <c r="G3285" i="2" l="1"/>
  <c r="I3285" i="2" s="1"/>
  <c r="M3285" i="2" s="1"/>
  <c r="E3286" i="2" s="1"/>
  <c r="F3285" i="2"/>
  <c r="J3285" i="2" l="1"/>
  <c r="L3285" i="2" s="1"/>
  <c r="H3285" i="2"/>
  <c r="K3285" i="2" s="1"/>
  <c r="D3286" i="2" s="1"/>
  <c r="G3286" i="2" l="1"/>
  <c r="I3286" i="2" s="1"/>
  <c r="M3286" i="2" s="1"/>
  <c r="E3287" i="2" s="1"/>
  <c r="F3286" i="2"/>
  <c r="J3286" i="2" l="1"/>
  <c r="L3286" i="2" s="1"/>
  <c r="H3286" i="2"/>
  <c r="K3286" i="2" s="1"/>
  <c r="D3287" i="2" l="1"/>
  <c r="G3287" i="2" l="1"/>
  <c r="I3287" i="2" s="1"/>
  <c r="M3287" i="2" s="1"/>
  <c r="E3288" i="2" s="1"/>
  <c r="F3287" i="2"/>
  <c r="J3287" i="2" l="1"/>
  <c r="L3287" i="2" s="1"/>
  <c r="H3287" i="2"/>
  <c r="K3287" i="2" s="1"/>
  <c r="D3288" i="2" s="1"/>
  <c r="F3288" i="2" l="1"/>
  <c r="G3288" i="2"/>
  <c r="I3288" i="2" s="1"/>
  <c r="M3288" i="2" s="1"/>
  <c r="E3289" i="2" s="1"/>
  <c r="J3288" i="2" l="1"/>
  <c r="L3288" i="2" s="1"/>
  <c r="H3288" i="2"/>
  <c r="K3288" i="2" s="1"/>
  <c r="D3289" i="2" s="1"/>
  <c r="G3289" i="2" l="1"/>
  <c r="I3289" i="2" s="1"/>
  <c r="M3289" i="2" s="1"/>
  <c r="E3290" i="2" s="1"/>
  <c r="F3289" i="2"/>
  <c r="J3289" i="2" l="1"/>
  <c r="L3289" i="2" s="1"/>
  <c r="H3289" i="2"/>
  <c r="K3289" i="2" s="1"/>
  <c r="D3290" i="2" l="1"/>
  <c r="G3290" i="2" l="1"/>
  <c r="I3290" i="2" s="1"/>
  <c r="M3290" i="2" s="1"/>
  <c r="E3291" i="2" s="1"/>
  <c r="F3290" i="2"/>
  <c r="J3290" i="2" l="1"/>
  <c r="L3290" i="2" s="1"/>
  <c r="H3290" i="2"/>
  <c r="K3290" i="2" s="1"/>
  <c r="D3291" i="2" l="1"/>
  <c r="G3291" i="2" l="1"/>
  <c r="I3291" i="2" s="1"/>
  <c r="M3291" i="2" s="1"/>
  <c r="E3292" i="2" s="1"/>
  <c r="F3291" i="2"/>
  <c r="J3291" i="2" l="1"/>
  <c r="L3291" i="2" s="1"/>
  <c r="H3291" i="2"/>
  <c r="K3291" i="2" s="1"/>
  <c r="D3292" i="2" l="1"/>
  <c r="F3292" i="2" l="1"/>
  <c r="G3292" i="2"/>
  <c r="I3292" i="2" s="1"/>
  <c r="M3292" i="2" s="1"/>
  <c r="E3293" i="2" s="1"/>
  <c r="J3292" i="2" l="1"/>
  <c r="L3292" i="2" s="1"/>
  <c r="H3292" i="2"/>
  <c r="K3292" i="2" s="1"/>
  <c r="D3293" i="2" s="1"/>
  <c r="G3293" i="2" l="1"/>
  <c r="I3293" i="2" s="1"/>
  <c r="M3293" i="2" s="1"/>
  <c r="E3294" i="2" s="1"/>
  <c r="F3293" i="2"/>
  <c r="J3293" i="2" l="1"/>
  <c r="L3293" i="2" s="1"/>
  <c r="H3293" i="2"/>
  <c r="K3293" i="2" s="1"/>
  <c r="D3294" i="2" l="1"/>
  <c r="G3294" i="2" l="1"/>
  <c r="I3294" i="2" s="1"/>
  <c r="M3294" i="2" s="1"/>
  <c r="E3295" i="2" s="1"/>
  <c r="F3294" i="2"/>
  <c r="H3294" i="2" l="1"/>
  <c r="K3294" i="2" s="1"/>
  <c r="D3295" i="2" s="1"/>
  <c r="J3294" i="2"/>
  <c r="L3294" i="2" s="1"/>
  <c r="F3295" i="2" l="1"/>
  <c r="G3295" i="2"/>
  <c r="I3295" i="2" s="1"/>
  <c r="M3295" i="2" s="1"/>
  <c r="E3296" i="2" s="1"/>
  <c r="J3295" i="2" l="1"/>
  <c r="L3295" i="2" s="1"/>
  <c r="H3295" i="2"/>
  <c r="K3295" i="2" s="1"/>
  <c r="D3296" i="2" l="1"/>
  <c r="F3296" i="2" l="1"/>
  <c r="G3296" i="2"/>
  <c r="I3296" i="2" s="1"/>
  <c r="M3296" i="2" s="1"/>
  <c r="E3297" i="2" s="1"/>
  <c r="H3296" i="2" l="1"/>
  <c r="K3296" i="2" s="1"/>
  <c r="D3297" i="2" s="1"/>
  <c r="J3296" i="2"/>
  <c r="L3296" i="2" s="1"/>
  <c r="G3297" i="2" l="1"/>
  <c r="I3297" i="2" s="1"/>
  <c r="M3297" i="2" s="1"/>
  <c r="E3298" i="2" s="1"/>
  <c r="F3297" i="2"/>
  <c r="J3297" i="2" l="1"/>
  <c r="L3297" i="2" s="1"/>
  <c r="H3297" i="2"/>
  <c r="K3297" i="2" s="1"/>
  <c r="D3298" i="2" l="1"/>
  <c r="G3298" i="2" l="1"/>
  <c r="I3298" i="2" s="1"/>
  <c r="M3298" i="2" s="1"/>
  <c r="E3299" i="2" s="1"/>
  <c r="F3298" i="2"/>
  <c r="H3298" i="2" l="1"/>
  <c r="K3298" i="2" s="1"/>
  <c r="D3299" i="2" s="1"/>
  <c r="J3298" i="2"/>
  <c r="L3298" i="2" s="1"/>
  <c r="F3299" i="2" l="1"/>
  <c r="G3299" i="2"/>
  <c r="I3299" i="2" s="1"/>
  <c r="M3299" i="2" s="1"/>
  <c r="E3300" i="2" s="1"/>
  <c r="J3299" i="2" l="1"/>
  <c r="L3299" i="2" s="1"/>
  <c r="H3299" i="2"/>
  <c r="K3299" i="2" s="1"/>
  <c r="D3300" i="2" l="1"/>
  <c r="G3300" i="2" l="1"/>
  <c r="I3300" i="2" s="1"/>
  <c r="M3300" i="2" s="1"/>
  <c r="E3301" i="2" s="1"/>
  <c r="F3300" i="2"/>
  <c r="H3300" i="2" l="1"/>
  <c r="K3300" i="2" s="1"/>
  <c r="D3301" i="2" s="1"/>
  <c r="J3300" i="2"/>
  <c r="L3300" i="2" s="1"/>
  <c r="G3301" i="2" l="1"/>
  <c r="I3301" i="2" s="1"/>
  <c r="M3301" i="2" s="1"/>
  <c r="E3302" i="2" s="1"/>
  <c r="F3301" i="2"/>
  <c r="J3301" i="2" l="1"/>
  <c r="L3301" i="2" s="1"/>
  <c r="H3301" i="2"/>
  <c r="K3301" i="2" s="1"/>
  <c r="D3302" i="2" s="1"/>
  <c r="G3302" i="2" l="1"/>
  <c r="I3302" i="2" s="1"/>
  <c r="M3302" i="2" s="1"/>
  <c r="E3303" i="2" s="1"/>
  <c r="F3302" i="2"/>
  <c r="J3302" i="2" l="1"/>
  <c r="L3302" i="2" s="1"/>
  <c r="H3302" i="2"/>
  <c r="K3302" i="2" s="1"/>
  <c r="D3303" i="2" s="1"/>
  <c r="G3303" i="2" l="1"/>
  <c r="I3303" i="2" s="1"/>
  <c r="M3303" i="2" s="1"/>
  <c r="E3304" i="2" s="1"/>
  <c r="F3303" i="2"/>
  <c r="J3303" i="2" l="1"/>
  <c r="L3303" i="2" s="1"/>
  <c r="H3303" i="2"/>
  <c r="K3303" i="2" s="1"/>
  <c r="D3304" i="2" l="1"/>
  <c r="F3304" i="2" l="1"/>
  <c r="G3304" i="2"/>
  <c r="I3304" i="2" s="1"/>
  <c r="M3304" i="2" s="1"/>
  <c r="E3305" i="2" s="1"/>
  <c r="H3304" i="2" l="1"/>
  <c r="K3304" i="2" s="1"/>
  <c r="D3305" i="2" s="1"/>
  <c r="J3304" i="2"/>
  <c r="L3304" i="2" s="1"/>
  <c r="F3305" i="2" l="1"/>
  <c r="G3305" i="2"/>
  <c r="I3305" i="2" s="1"/>
  <c r="M3305" i="2" s="1"/>
  <c r="E3306" i="2" s="1"/>
  <c r="J3305" i="2" l="1"/>
  <c r="L3305" i="2" s="1"/>
  <c r="H3305" i="2"/>
  <c r="K3305" i="2" s="1"/>
  <c r="D3306" i="2" l="1"/>
  <c r="G3306" i="2" l="1"/>
  <c r="I3306" i="2" s="1"/>
  <c r="M3306" i="2" s="1"/>
  <c r="E3307" i="2" s="1"/>
  <c r="F3306" i="2"/>
  <c r="J3306" i="2" l="1"/>
  <c r="L3306" i="2" s="1"/>
  <c r="H3306" i="2"/>
  <c r="K3306" i="2" s="1"/>
  <c r="D3307" i="2" l="1"/>
  <c r="G3307" i="2" l="1"/>
  <c r="I3307" i="2" s="1"/>
  <c r="M3307" i="2" s="1"/>
  <c r="E3308" i="2" s="1"/>
  <c r="F3307" i="2"/>
  <c r="J3307" i="2" l="1"/>
  <c r="L3307" i="2" s="1"/>
  <c r="H3307" i="2"/>
  <c r="K3307" i="2" s="1"/>
  <c r="D3308" i="2" l="1"/>
  <c r="F3308" i="2" l="1"/>
  <c r="G3308" i="2"/>
  <c r="I3308" i="2" s="1"/>
  <c r="M3308" i="2" s="1"/>
  <c r="E3309" i="2" s="1"/>
  <c r="J3308" i="2" l="1"/>
  <c r="L3308" i="2" s="1"/>
  <c r="H3308" i="2"/>
  <c r="K3308" i="2" s="1"/>
  <c r="D3309" i="2" l="1"/>
  <c r="G3309" i="2" l="1"/>
  <c r="I3309" i="2" s="1"/>
  <c r="M3309" i="2" s="1"/>
  <c r="E3310" i="2" s="1"/>
  <c r="F3309" i="2"/>
  <c r="J3309" i="2" l="1"/>
  <c r="L3309" i="2" s="1"/>
  <c r="H3309" i="2"/>
  <c r="K3309" i="2" s="1"/>
  <c r="D3310" i="2" s="1"/>
  <c r="F3310" i="2" l="1"/>
  <c r="G3310" i="2"/>
  <c r="I3310" i="2" s="1"/>
  <c r="M3310" i="2" s="1"/>
  <c r="E3311" i="2" s="1"/>
  <c r="H3310" i="2" l="1"/>
  <c r="K3310" i="2" s="1"/>
  <c r="D3311" i="2" s="1"/>
  <c r="J3310" i="2"/>
  <c r="L3310" i="2" s="1"/>
  <c r="G3311" i="2" l="1"/>
  <c r="I3311" i="2" s="1"/>
  <c r="M3311" i="2" s="1"/>
  <c r="E3312" i="2" s="1"/>
  <c r="F3311" i="2"/>
  <c r="J3311" i="2" l="1"/>
  <c r="L3311" i="2" s="1"/>
  <c r="H3311" i="2"/>
  <c r="K3311" i="2" s="1"/>
  <c r="D3312" i="2" l="1"/>
  <c r="F3312" i="2" l="1"/>
  <c r="G3312" i="2"/>
  <c r="I3312" i="2" s="1"/>
  <c r="M3312" i="2" s="1"/>
  <c r="E3313" i="2" s="1"/>
  <c r="J3312" i="2" l="1"/>
  <c r="L3312" i="2" s="1"/>
  <c r="H3312" i="2"/>
  <c r="K3312" i="2" s="1"/>
  <c r="D3313" i="2" l="1"/>
  <c r="G3313" i="2" l="1"/>
  <c r="I3313" i="2" s="1"/>
  <c r="M3313" i="2" s="1"/>
  <c r="E3314" i="2" s="1"/>
  <c r="F3313" i="2"/>
  <c r="J3313" i="2" l="1"/>
  <c r="L3313" i="2" s="1"/>
  <c r="H3313" i="2"/>
  <c r="K3313" i="2" s="1"/>
  <c r="D3314" i="2" s="1"/>
  <c r="G3314" i="2" l="1"/>
  <c r="I3314" i="2" s="1"/>
  <c r="M3314" i="2" s="1"/>
  <c r="E3315" i="2" s="1"/>
  <c r="F3314" i="2"/>
  <c r="J3314" i="2" l="1"/>
  <c r="L3314" i="2" s="1"/>
  <c r="H3314" i="2"/>
  <c r="K3314" i="2" s="1"/>
  <c r="D3315" i="2" l="1"/>
  <c r="F3315" i="2" l="1"/>
  <c r="G3315" i="2"/>
  <c r="I3315" i="2" s="1"/>
  <c r="M3315" i="2" s="1"/>
  <c r="E3316" i="2" s="1"/>
  <c r="J3315" i="2" l="1"/>
  <c r="L3315" i="2" s="1"/>
  <c r="H3315" i="2"/>
  <c r="K3315" i="2" s="1"/>
  <c r="D3316" i="2" l="1"/>
  <c r="F3316" i="2" l="1"/>
  <c r="G3316" i="2"/>
  <c r="I3316" i="2" s="1"/>
  <c r="M3316" i="2" s="1"/>
  <c r="E3317" i="2" s="1"/>
  <c r="H3316" i="2" l="1"/>
  <c r="K3316" i="2" s="1"/>
  <c r="D3317" i="2" s="1"/>
  <c r="J3316" i="2"/>
  <c r="L3316" i="2" s="1"/>
  <c r="G3317" i="2" l="1"/>
  <c r="I3317" i="2" s="1"/>
  <c r="M3317" i="2" s="1"/>
  <c r="E3318" i="2" s="1"/>
  <c r="F3317" i="2"/>
  <c r="H3317" i="2" l="1"/>
  <c r="K3317" i="2" s="1"/>
  <c r="D3318" i="2" s="1"/>
  <c r="J3317" i="2"/>
  <c r="L3317" i="2" s="1"/>
  <c r="F3318" i="2" l="1"/>
  <c r="G3318" i="2"/>
  <c r="I3318" i="2" s="1"/>
  <c r="M3318" i="2" s="1"/>
  <c r="E3319" i="2" s="1"/>
  <c r="J3318" i="2" l="1"/>
  <c r="L3318" i="2" s="1"/>
  <c r="H3318" i="2"/>
  <c r="K3318" i="2" s="1"/>
  <c r="D3319" i="2" l="1"/>
  <c r="G3319" i="2" l="1"/>
  <c r="I3319" i="2" s="1"/>
  <c r="M3319" i="2" s="1"/>
  <c r="E3320" i="2" s="1"/>
  <c r="F3319" i="2"/>
  <c r="H3319" i="2" l="1"/>
  <c r="K3319" i="2" s="1"/>
  <c r="D3320" i="2" s="1"/>
  <c r="J3319" i="2"/>
  <c r="L3319" i="2" s="1"/>
  <c r="F3320" i="2" l="1"/>
  <c r="G3320" i="2"/>
  <c r="I3320" i="2" s="1"/>
  <c r="M3320" i="2" s="1"/>
  <c r="E3321" i="2" s="1"/>
  <c r="J3320" i="2" l="1"/>
  <c r="L3320" i="2" s="1"/>
  <c r="H3320" i="2"/>
  <c r="K3320" i="2" s="1"/>
  <c r="D3321" i="2" l="1"/>
  <c r="G3321" i="2" l="1"/>
  <c r="I3321" i="2" s="1"/>
  <c r="M3321" i="2" s="1"/>
  <c r="E3322" i="2" s="1"/>
  <c r="F3321" i="2"/>
  <c r="J3321" i="2" l="1"/>
  <c r="L3321" i="2" s="1"/>
  <c r="H3321" i="2"/>
  <c r="K3321" i="2" s="1"/>
  <c r="D3322" i="2" l="1"/>
  <c r="G3322" i="2" l="1"/>
  <c r="I3322" i="2" s="1"/>
  <c r="M3322" i="2" s="1"/>
  <c r="E3323" i="2" s="1"/>
  <c r="F3322" i="2"/>
  <c r="H3322" i="2" l="1"/>
  <c r="K3322" i="2" s="1"/>
  <c r="D3323" i="2" s="1"/>
  <c r="J3322" i="2"/>
  <c r="L3322" i="2" s="1"/>
  <c r="G3323" i="2" l="1"/>
  <c r="I3323" i="2" s="1"/>
  <c r="M3323" i="2" s="1"/>
  <c r="E3324" i="2" s="1"/>
  <c r="F3323" i="2"/>
  <c r="J3323" i="2" l="1"/>
  <c r="L3323" i="2" s="1"/>
  <c r="H3323" i="2"/>
  <c r="K3323" i="2" s="1"/>
  <c r="D3324" i="2" l="1"/>
  <c r="F3324" i="2" l="1"/>
  <c r="G3324" i="2"/>
  <c r="I3324" i="2" s="1"/>
  <c r="M3324" i="2" s="1"/>
  <c r="E3325" i="2" s="1"/>
  <c r="J3324" i="2" l="1"/>
  <c r="L3324" i="2" s="1"/>
  <c r="H3324" i="2"/>
  <c r="K3324" i="2" s="1"/>
  <c r="D3325" i="2" l="1"/>
  <c r="F3325" i="2" l="1"/>
  <c r="G3325" i="2"/>
  <c r="I3325" i="2" s="1"/>
  <c r="M3325" i="2" s="1"/>
  <c r="E3326" i="2" s="1"/>
  <c r="J3325" i="2" l="1"/>
  <c r="L3325" i="2" s="1"/>
  <c r="H3325" i="2"/>
  <c r="K3325" i="2" s="1"/>
  <c r="D3326" i="2" s="1"/>
  <c r="F3326" i="2" l="1"/>
  <c r="G3326" i="2"/>
  <c r="I3326" i="2" s="1"/>
  <c r="M3326" i="2" s="1"/>
  <c r="E3327" i="2" s="1"/>
  <c r="H3326" i="2" l="1"/>
  <c r="K3326" i="2" s="1"/>
  <c r="D3327" i="2" s="1"/>
  <c r="J3326" i="2"/>
  <c r="L3326" i="2" s="1"/>
  <c r="G3327" i="2" l="1"/>
  <c r="I3327" i="2" s="1"/>
  <c r="M3327" i="2" s="1"/>
  <c r="E3328" i="2" s="1"/>
  <c r="F3327" i="2"/>
  <c r="J3327" i="2" l="1"/>
  <c r="L3327" i="2" s="1"/>
  <c r="H3327" i="2"/>
  <c r="K3327" i="2" s="1"/>
  <c r="D3328" i="2" l="1"/>
  <c r="F3328" i="2" l="1"/>
  <c r="G3328" i="2"/>
  <c r="I3328" i="2" s="1"/>
  <c r="M3328" i="2" s="1"/>
  <c r="E3329" i="2" s="1"/>
  <c r="J3328" i="2" l="1"/>
  <c r="L3328" i="2" s="1"/>
  <c r="H3328" i="2"/>
  <c r="K3328" i="2" s="1"/>
  <c r="D3329" i="2" s="1"/>
  <c r="G3329" i="2" l="1"/>
  <c r="I3329" i="2" s="1"/>
  <c r="M3329" i="2" s="1"/>
  <c r="E3330" i="2" s="1"/>
  <c r="F3329" i="2"/>
  <c r="J3329" i="2" l="1"/>
  <c r="L3329" i="2" s="1"/>
  <c r="H3329" i="2"/>
  <c r="K3329" i="2" s="1"/>
  <c r="D3330" i="2" l="1"/>
  <c r="G3330" i="2" l="1"/>
  <c r="I3330" i="2" s="1"/>
  <c r="M3330" i="2" s="1"/>
  <c r="E3331" i="2" s="1"/>
  <c r="F3330" i="2"/>
  <c r="J3330" i="2" l="1"/>
  <c r="L3330" i="2" s="1"/>
  <c r="H3330" i="2"/>
  <c r="K3330" i="2" s="1"/>
  <c r="D3331" i="2" s="1"/>
  <c r="G3331" i="2" l="1"/>
  <c r="I3331" i="2" s="1"/>
  <c r="M3331" i="2" s="1"/>
  <c r="E3332" i="2" s="1"/>
  <c r="F3331" i="2"/>
  <c r="J3331" i="2" l="1"/>
  <c r="L3331" i="2" s="1"/>
  <c r="H3331" i="2"/>
  <c r="K3331" i="2" s="1"/>
  <c r="D3332" i="2" l="1"/>
  <c r="G3332" i="2" l="1"/>
  <c r="I3332" i="2" s="1"/>
  <c r="M3332" i="2" s="1"/>
  <c r="E3333" i="2" s="1"/>
  <c r="F3332" i="2"/>
  <c r="J3332" i="2" l="1"/>
  <c r="L3332" i="2" s="1"/>
  <c r="H3332" i="2"/>
  <c r="K3332" i="2" s="1"/>
  <c r="D3333" i="2" l="1"/>
  <c r="F3333" i="2" l="1"/>
  <c r="G3333" i="2"/>
  <c r="I3333" i="2" s="1"/>
  <c r="M3333" i="2" s="1"/>
  <c r="E3334" i="2" s="1"/>
  <c r="J3333" i="2" l="1"/>
  <c r="L3333" i="2" s="1"/>
  <c r="H3333" i="2"/>
  <c r="K3333" i="2" s="1"/>
  <c r="D3334" i="2" s="1"/>
  <c r="G3334" i="2" l="1"/>
  <c r="I3334" i="2" s="1"/>
  <c r="M3334" i="2" s="1"/>
  <c r="E3335" i="2" s="1"/>
  <c r="F3334" i="2"/>
  <c r="J3334" i="2" l="1"/>
  <c r="L3334" i="2" s="1"/>
  <c r="H3334" i="2"/>
  <c r="K3334" i="2" s="1"/>
  <c r="D3335" i="2" s="1"/>
  <c r="G3335" i="2" l="1"/>
  <c r="I3335" i="2" s="1"/>
  <c r="M3335" i="2" s="1"/>
  <c r="E3336" i="2" s="1"/>
  <c r="F3335" i="2"/>
  <c r="J3335" i="2" l="1"/>
  <c r="L3335" i="2" s="1"/>
  <c r="H3335" i="2"/>
  <c r="K3335" i="2" s="1"/>
  <c r="D3336" i="2" l="1"/>
  <c r="F3336" i="2" l="1"/>
  <c r="G3336" i="2"/>
  <c r="I3336" i="2" s="1"/>
  <c r="M3336" i="2" s="1"/>
  <c r="E3337" i="2" s="1"/>
  <c r="J3336" i="2" l="1"/>
  <c r="L3336" i="2" s="1"/>
  <c r="H3336" i="2"/>
  <c r="K3336" i="2" s="1"/>
  <c r="D3337" i="2" l="1"/>
  <c r="G3337" i="2" l="1"/>
  <c r="I3337" i="2" s="1"/>
  <c r="M3337" i="2" s="1"/>
  <c r="E3338" i="2" s="1"/>
  <c r="F3337" i="2"/>
  <c r="J3337" i="2" l="1"/>
  <c r="L3337" i="2" s="1"/>
  <c r="H3337" i="2"/>
  <c r="K3337" i="2" s="1"/>
  <c r="D3338" i="2" l="1"/>
  <c r="G3338" i="2" l="1"/>
  <c r="I3338" i="2" s="1"/>
  <c r="M3338" i="2" s="1"/>
  <c r="E3339" i="2" s="1"/>
  <c r="F3338" i="2"/>
  <c r="J3338" i="2" l="1"/>
  <c r="L3338" i="2" s="1"/>
  <c r="H3338" i="2"/>
  <c r="K3338" i="2" s="1"/>
  <c r="D3339" i="2" l="1"/>
  <c r="G3339" i="2" l="1"/>
  <c r="I3339" i="2" s="1"/>
  <c r="M3339" i="2" s="1"/>
  <c r="E3340" i="2" s="1"/>
  <c r="F3339" i="2"/>
  <c r="J3339" i="2" l="1"/>
  <c r="L3339" i="2" s="1"/>
  <c r="H3339" i="2"/>
  <c r="K3339" i="2" s="1"/>
  <c r="D3340" i="2" l="1"/>
  <c r="F3340" i="2" l="1"/>
  <c r="G3340" i="2"/>
  <c r="I3340" i="2" s="1"/>
  <c r="M3340" i="2" s="1"/>
  <c r="E3341" i="2" s="1"/>
  <c r="H3340" i="2" l="1"/>
  <c r="K3340" i="2" s="1"/>
  <c r="J3340" i="2"/>
  <c r="L3340" i="2" s="1"/>
  <c r="D3341" i="2" l="1"/>
  <c r="G3341" i="2" l="1"/>
  <c r="I3341" i="2" s="1"/>
  <c r="M3341" i="2" s="1"/>
  <c r="E3342" i="2" s="1"/>
  <c r="F3341" i="2"/>
  <c r="H3341" i="2" l="1"/>
  <c r="K3341" i="2" s="1"/>
  <c r="D3342" i="2" s="1"/>
  <c r="J3341" i="2"/>
  <c r="L3341" i="2" s="1"/>
  <c r="G3342" i="2" l="1"/>
  <c r="I3342" i="2" s="1"/>
  <c r="M3342" i="2" s="1"/>
  <c r="E3343" i="2" s="1"/>
  <c r="F3342" i="2"/>
  <c r="J3342" i="2" l="1"/>
  <c r="L3342" i="2" s="1"/>
  <c r="H3342" i="2"/>
  <c r="K3342" i="2" s="1"/>
  <c r="D3343" i="2" l="1"/>
  <c r="F3343" i="2" l="1"/>
  <c r="G3343" i="2"/>
  <c r="I3343" i="2" s="1"/>
  <c r="M3343" i="2" s="1"/>
  <c r="E3344" i="2" s="1"/>
  <c r="J3343" i="2" l="1"/>
  <c r="L3343" i="2" s="1"/>
  <c r="H3343" i="2"/>
  <c r="K3343" i="2" s="1"/>
  <c r="D3344" i="2" l="1"/>
  <c r="F3344" i="2" l="1"/>
  <c r="G3344" i="2"/>
  <c r="I3344" i="2" s="1"/>
  <c r="M3344" i="2" s="1"/>
  <c r="E3345" i="2" s="1"/>
  <c r="H3344" i="2" l="1"/>
  <c r="K3344" i="2" s="1"/>
  <c r="D3345" i="2" s="1"/>
  <c r="J3344" i="2"/>
  <c r="L3344" i="2" s="1"/>
  <c r="G3345" i="2" l="1"/>
  <c r="I3345" i="2" s="1"/>
  <c r="M3345" i="2" s="1"/>
  <c r="E3346" i="2" s="1"/>
  <c r="F3345" i="2"/>
  <c r="J3345" i="2" l="1"/>
  <c r="L3345" i="2" s="1"/>
  <c r="H3345" i="2"/>
  <c r="K3345" i="2" s="1"/>
  <c r="D3346" i="2" l="1"/>
  <c r="G3346" i="2" l="1"/>
  <c r="I3346" i="2" s="1"/>
  <c r="M3346" i="2" s="1"/>
  <c r="E3347" i="2" s="1"/>
  <c r="F3346" i="2"/>
  <c r="J3346" i="2" l="1"/>
  <c r="L3346" i="2" s="1"/>
  <c r="H3346" i="2"/>
  <c r="K3346" i="2" s="1"/>
  <c r="D3347" i="2" l="1"/>
  <c r="G3347" i="2" l="1"/>
  <c r="I3347" i="2" s="1"/>
  <c r="M3347" i="2" s="1"/>
  <c r="E3348" i="2" s="1"/>
  <c r="F3347" i="2"/>
  <c r="H3347" i="2" l="1"/>
  <c r="K3347" i="2" s="1"/>
  <c r="D3348" i="2" s="1"/>
  <c r="J3347" i="2"/>
  <c r="L3347" i="2" s="1"/>
  <c r="F3348" i="2" l="1"/>
  <c r="G3348" i="2"/>
  <c r="I3348" i="2" s="1"/>
  <c r="M3348" i="2" s="1"/>
  <c r="E3349" i="2" s="1"/>
  <c r="J3348" i="2" l="1"/>
  <c r="L3348" i="2" s="1"/>
  <c r="H3348" i="2"/>
  <c r="K3348" i="2" s="1"/>
  <c r="D3349" i="2" l="1"/>
  <c r="G3349" i="2" l="1"/>
  <c r="I3349" i="2" s="1"/>
  <c r="M3349" i="2" s="1"/>
  <c r="E3350" i="2" s="1"/>
  <c r="F3349" i="2"/>
  <c r="J3349" i="2" l="1"/>
  <c r="L3349" i="2" s="1"/>
  <c r="H3349" i="2"/>
  <c r="K3349" i="2" s="1"/>
  <c r="D3350" i="2" l="1"/>
  <c r="G3350" i="2" l="1"/>
  <c r="I3350" i="2" s="1"/>
  <c r="M3350" i="2" s="1"/>
  <c r="E3351" i="2" s="1"/>
  <c r="F3350" i="2"/>
  <c r="J3350" i="2" l="1"/>
  <c r="L3350" i="2" s="1"/>
  <c r="H3350" i="2"/>
  <c r="K3350" i="2" s="1"/>
  <c r="D3351" i="2" l="1"/>
  <c r="F3351" i="2" l="1"/>
  <c r="G3351" i="2"/>
  <c r="I3351" i="2" s="1"/>
  <c r="M3351" i="2" s="1"/>
  <c r="E3352" i="2" s="1"/>
  <c r="H3351" i="2" l="1"/>
  <c r="K3351" i="2" s="1"/>
  <c r="D3352" i="2" s="1"/>
  <c r="J3351" i="2"/>
  <c r="L3351" i="2" s="1"/>
  <c r="F3352" i="2" l="1"/>
  <c r="G3352" i="2"/>
  <c r="I3352" i="2" s="1"/>
  <c r="M3352" i="2" s="1"/>
  <c r="E3353" i="2" s="1"/>
  <c r="J3352" i="2" l="1"/>
  <c r="L3352" i="2" s="1"/>
  <c r="H3352" i="2"/>
  <c r="K3352" i="2" s="1"/>
  <c r="D3353" i="2" l="1"/>
  <c r="G3353" i="2" l="1"/>
  <c r="I3353" i="2" s="1"/>
  <c r="M3353" i="2" s="1"/>
  <c r="E3354" i="2" s="1"/>
  <c r="F3353" i="2"/>
  <c r="J3353" i="2" l="1"/>
  <c r="L3353" i="2" s="1"/>
  <c r="H3353" i="2"/>
  <c r="K3353" i="2" s="1"/>
  <c r="D3354" i="2" s="1"/>
  <c r="G3354" i="2" l="1"/>
  <c r="I3354" i="2" s="1"/>
  <c r="M3354" i="2" s="1"/>
  <c r="E3355" i="2" s="1"/>
  <c r="F3354" i="2"/>
  <c r="J3354" i="2" l="1"/>
  <c r="L3354" i="2" s="1"/>
  <c r="H3354" i="2"/>
  <c r="K3354" i="2" s="1"/>
  <c r="D3355" i="2" l="1"/>
  <c r="G3355" i="2" l="1"/>
  <c r="I3355" i="2" s="1"/>
  <c r="M3355" i="2" s="1"/>
  <c r="E3356" i="2" s="1"/>
  <c r="F3355" i="2"/>
  <c r="J3355" i="2" l="1"/>
  <c r="L3355" i="2" s="1"/>
  <c r="H3355" i="2"/>
  <c r="K3355" i="2" s="1"/>
  <c r="D3356" i="2" l="1"/>
  <c r="G3356" i="2" l="1"/>
  <c r="I3356" i="2" s="1"/>
  <c r="M3356" i="2" s="1"/>
  <c r="E3357" i="2" s="1"/>
  <c r="F3356" i="2"/>
  <c r="H3356" i="2" l="1"/>
  <c r="K3356" i="2" s="1"/>
  <c r="D3357" i="2" s="1"/>
  <c r="J3356" i="2"/>
  <c r="L3356" i="2" s="1"/>
  <c r="G3357" i="2" l="1"/>
  <c r="I3357" i="2" s="1"/>
  <c r="M3357" i="2" s="1"/>
  <c r="E3358" i="2" s="1"/>
  <c r="F3357" i="2"/>
  <c r="J3357" i="2" l="1"/>
  <c r="L3357" i="2" s="1"/>
  <c r="H3357" i="2"/>
  <c r="K3357" i="2" s="1"/>
  <c r="D3358" i="2" l="1"/>
  <c r="G3358" i="2" l="1"/>
  <c r="I3358" i="2" s="1"/>
  <c r="M3358" i="2" s="1"/>
  <c r="E3359" i="2" s="1"/>
  <c r="F3358" i="2"/>
  <c r="J3358" i="2" l="1"/>
  <c r="L3358" i="2" s="1"/>
  <c r="H3358" i="2"/>
  <c r="K3358" i="2" s="1"/>
  <c r="D3359" i="2" l="1"/>
  <c r="G3359" i="2" l="1"/>
  <c r="I3359" i="2" s="1"/>
  <c r="M3359" i="2" s="1"/>
  <c r="E3360" i="2" s="1"/>
  <c r="F3359" i="2"/>
  <c r="H3359" i="2" l="1"/>
  <c r="K3359" i="2" s="1"/>
  <c r="D3360" i="2" s="1"/>
  <c r="J3359" i="2"/>
  <c r="L3359" i="2" s="1"/>
  <c r="F3360" i="2" l="1"/>
  <c r="G3360" i="2"/>
  <c r="I3360" i="2" s="1"/>
  <c r="M3360" i="2" s="1"/>
  <c r="E3361" i="2" s="1"/>
  <c r="J3360" i="2" l="1"/>
  <c r="L3360" i="2" s="1"/>
  <c r="H3360" i="2"/>
  <c r="K3360" i="2" s="1"/>
  <c r="D3361" i="2" l="1"/>
  <c r="G3361" i="2" l="1"/>
  <c r="I3361" i="2" s="1"/>
  <c r="M3361" i="2" s="1"/>
  <c r="E3362" i="2" s="1"/>
  <c r="F3361" i="2"/>
  <c r="J3361" i="2" l="1"/>
  <c r="L3361" i="2" s="1"/>
  <c r="H3361" i="2"/>
  <c r="K3361" i="2" s="1"/>
  <c r="D3362" i="2" l="1"/>
  <c r="G3362" i="2" l="1"/>
  <c r="I3362" i="2" s="1"/>
  <c r="M3362" i="2" s="1"/>
  <c r="E3363" i="2" s="1"/>
  <c r="F3362" i="2"/>
  <c r="J3362" i="2" l="1"/>
  <c r="L3362" i="2" s="1"/>
  <c r="H3362" i="2"/>
  <c r="K3362" i="2" s="1"/>
  <c r="D3363" i="2" l="1"/>
  <c r="G3363" i="2" l="1"/>
  <c r="I3363" i="2" s="1"/>
  <c r="M3363" i="2" s="1"/>
  <c r="E3364" i="2" s="1"/>
  <c r="F3363" i="2"/>
  <c r="J3363" i="2" l="1"/>
  <c r="L3363" i="2" s="1"/>
  <c r="H3363" i="2"/>
  <c r="K3363" i="2" s="1"/>
  <c r="D3364" i="2" l="1"/>
  <c r="F3364" i="2" l="1"/>
  <c r="G3364" i="2"/>
  <c r="I3364" i="2" s="1"/>
  <c r="M3364" i="2" s="1"/>
  <c r="E3365" i="2" s="1"/>
  <c r="J3364" i="2" l="1"/>
  <c r="L3364" i="2" s="1"/>
  <c r="H3364" i="2"/>
  <c r="K3364" i="2" s="1"/>
  <c r="D3365" i="2" l="1"/>
  <c r="G3365" i="2" l="1"/>
  <c r="I3365" i="2" s="1"/>
  <c r="M3365" i="2" s="1"/>
  <c r="E3366" i="2" s="1"/>
  <c r="F3365" i="2"/>
  <c r="J3365" i="2" l="1"/>
  <c r="L3365" i="2" s="1"/>
  <c r="H3365" i="2"/>
  <c r="K3365" i="2" s="1"/>
  <c r="D3366" i="2" s="1"/>
  <c r="G3366" i="2" l="1"/>
  <c r="I3366" i="2" s="1"/>
  <c r="M3366" i="2" s="1"/>
  <c r="E3367" i="2" s="1"/>
  <c r="F3366" i="2"/>
  <c r="J3366" i="2" l="1"/>
  <c r="L3366" i="2" s="1"/>
  <c r="H3366" i="2"/>
  <c r="K3366" i="2" s="1"/>
  <c r="D3367" i="2" l="1"/>
  <c r="F3367" i="2" l="1"/>
  <c r="G3367" i="2"/>
  <c r="I3367" i="2" s="1"/>
  <c r="M3367" i="2" s="1"/>
  <c r="E3368" i="2" s="1"/>
  <c r="H3367" i="2" l="1"/>
  <c r="K3367" i="2" s="1"/>
  <c r="D3368" i="2" s="1"/>
  <c r="J3367" i="2"/>
  <c r="L3367" i="2" s="1"/>
  <c r="F3368" i="2" l="1"/>
  <c r="G3368" i="2"/>
  <c r="I3368" i="2" s="1"/>
  <c r="M3368" i="2" s="1"/>
  <c r="E3369" i="2" s="1"/>
  <c r="J3368" i="2" l="1"/>
  <c r="L3368" i="2" s="1"/>
  <c r="H3368" i="2"/>
  <c r="K3368" i="2" s="1"/>
  <c r="D3369" i="2" l="1"/>
  <c r="G3369" i="2" l="1"/>
  <c r="I3369" i="2" s="1"/>
  <c r="M3369" i="2" s="1"/>
  <c r="E3370" i="2" s="1"/>
  <c r="F3369" i="2"/>
  <c r="J3369" i="2" l="1"/>
  <c r="L3369" i="2" s="1"/>
  <c r="H3369" i="2"/>
  <c r="K3369" i="2" s="1"/>
  <c r="D3370" i="2" l="1"/>
  <c r="G3370" i="2" l="1"/>
  <c r="I3370" i="2" s="1"/>
  <c r="M3370" i="2" s="1"/>
  <c r="E3371" i="2" s="1"/>
  <c r="F3370" i="2"/>
  <c r="J3370" i="2" l="1"/>
  <c r="L3370" i="2" s="1"/>
  <c r="H3370" i="2"/>
  <c r="K3370" i="2" s="1"/>
  <c r="D3371" i="2" l="1"/>
  <c r="G3371" i="2" l="1"/>
  <c r="I3371" i="2" s="1"/>
  <c r="M3371" i="2" s="1"/>
  <c r="E3372" i="2" s="1"/>
  <c r="F3371" i="2"/>
  <c r="J3371" i="2" l="1"/>
  <c r="L3371" i="2" s="1"/>
  <c r="H3371" i="2"/>
  <c r="K3371" i="2" s="1"/>
  <c r="D3372" i="2" l="1"/>
  <c r="F3372" i="2" l="1"/>
  <c r="G3372" i="2"/>
  <c r="I3372" i="2" s="1"/>
  <c r="M3372" i="2" s="1"/>
  <c r="E3373" i="2" s="1"/>
  <c r="H3372" i="2" l="1"/>
  <c r="K3372" i="2" s="1"/>
  <c r="D3373" i="2" s="1"/>
  <c r="J3372" i="2"/>
  <c r="L3372" i="2" s="1"/>
  <c r="G3373" i="2" l="1"/>
  <c r="I3373" i="2" s="1"/>
  <c r="M3373" i="2" s="1"/>
  <c r="E3374" i="2" s="1"/>
  <c r="F3373" i="2"/>
  <c r="H3373" i="2" l="1"/>
  <c r="K3373" i="2" s="1"/>
  <c r="D3374" i="2" s="1"/>
  <c r="J3373" i="2"/>
  <c r="L3373" i="2" s="1"/>
  <c r="G3374" i="2" l="1"/>
  <c r="I3374" i="2" s="1"/>
  <c r="M3374" i="2" s="1"/>
  <c r="E3375" i="2" s="1"/>
  <c r="F3374" i="2"/>
  <c r="J3374" i="2" l="1"/>
  <c r="L3374" i="2" s="1"/>
  <c r="H3374" i="2"/>
  <c r="K3374" i="2" s="1"/>
  <c r="D3375" i="2" l="1"/>
  <c r="G3375" i="2" l="1"/>
  <c r="I3375" i="2" s="1"/>
  <c r="M3375" i="2" s="1"/>
  <c r="E3376" i="2" s="1"/>
  <c r="F3375" i="2"/>
  <c r="J3375" i="2" l="1"/>
  <c r="L3375" i="2" s="1"/>
  <c r="H3375" i="2"/>
  <c r="K3375" i="2" s="1"/>
  <c r="D3376" i="2" l="1"/>
  <c r="F3376" i="2" l="1"/>
  <c r="G3376" i="2"/>
  <c r="I3376" i="2" s="1"/>
  <c r="M3376" i="2" s="1"/>
  <c r="E3377" i="2" s="1"/>
  <c r="J3376" i="2" l="1"/>
  <c r="L3376" i="2" s="1"/>
  <c r="H3376" i="2"/>
  <c r="K3376" i="2" s="1"/>
  <c r="D3377" i="2" l="1"/>
  <c r="G3377" i="2" l="1"/>
  <c r="I3377" i="2" s="1"/>
  <c r="M3377" i="2" s="1"/>
  <c r="E3378" i="2" s="1"/>
  <c r="F3377" i="2"/>
  <c r="J3377" i="2" l="1"/>
  <c r="L3377" i="2" s="1"/>
  <c r="H3377" i="2"/>
  <c r="K3377" i="2" s="1"/>
  <c r="D3378" i="2" l="1"/>
  <c r="G3378" i="2" l="1"/>
  <c r="I3378" i="2" s="1"/>
  <c r="M3378" i="2" s="1"/>
  <c r="E3379" i="2" s="1"/>
  <c r="F3378" i="2"/>
  <c r="J3378" i="2" l="1"/>
  <c r="L3378" i="2" s="1"/>
  <c r="H3378" i="2"/>
  <c r="K3378" i="2" s="1"/>
  <c r="D3379" i="2" l="1"/>
  <c r="G3379" i="2" l="1"/>
  <c r="I3379" i="2" s="1"/>
  <c r="M3379" i="2" s="1"/>
  <c r="E3380" i="2" s="1"/>
  <c r="F3379" i="2"/>
  <c r="J3379" i="2" l="1"/>
  <c r="L3379" i="2" s="1"/>
  <c r="H3379" i="2"/>
  <c r="K3379" i="2" s="1"/>
  <c r="D3380" i="2" l="1"/>
  <c r="F3380" i="2" l="1"/>
  <c r="G3380" i="2"/>
  <c r="I3380" i="2" s="1"/>
  <c r="M3380" i="2" s="1"/>
  <c r="E3381" i="2" s="1"/>
  <c r="J3380" i="2" l="1"/>
  <c r="L3380" i="2" s="1"/>
  <c r="H3380" i="2"/>
  <c r="K3380" i="2" s="1"/>
  <c r="D3381" i="2" l="1"/>
  <c r="F3381" i="2" l="1"/>
  <c r="G3381" i="2"/>
  <c r="I3381" i="2" s="1"/>
  <c r="M3381" i="2" s="1"/>
  <c r="E3382" i="2" s="1"/>
  <c r="J3381" i="2" l="1"/>
  <c r="L3381" i="2" s="1"/>
  <c r="H3381" i="2"/>
  <c r="K3381" i="2" s="1"/>
  <c r="D3382" i="2" l="1"/>
  <c r="F3382" i="2" l="1"/>
  <c r="G3382" i="2"/>
  <c r="I3382" i="2" s="1"/>
  <c r="M3382" i="2" s="1"/>
  <c r="E3383" i="2" s="1"/>
  <c r="J3382" i="2" l="1"/>
  <c r="L3382" i="2" s="1"/>
  <c r="H3382" i="2"/>
  <c r="K3382" i="2" s="1"/>
  <c r="D3383" i="2" l="1"/>
  <c r="G3383" i="2" l="1"/>
  <c r="I3383" i="2" s="1"/>
  <c r="M3383" i="2" s="1"/>
  <c r="E3384" i="2" s="1"/>
  <c r="F3383" i="2"/>
  <c r="J3383" i="2" l="1"/>
  <c r="L3383" i="2" s="1"/>
  <c r="H3383" i="2"/>
  <c r="K3383" i="2" s="1"/>
  <c r="D3384" i="2" l="1"/>
  <c r="F3384" i="2" l="1"/>
  <c r="G3384" i="2"/>
  <c r="I3384" i="2" s="1"/>
  <c r="M3384" i="2" s="1"/>
  <c r="E3385" i="2" s="1"/>
  <c r="J3384" i="2" l="1"/>
  <c r="L3384" i="2" s="1"/>
  <c r="H3384" i="2"/>
  <c r="K3384" i="2" s="1"/>
  <c r="D3385" i="2" l="1"/>
  <c r="G3385" i="2" l="1"/>
  <c r="I3385" i="2" s="1"/>
  <c r="M3385" i="2" s="1"/>
  <c r="E3386" i="2" s="1"/>
  <c r="F3385" i="2"/>
  <c r="H3385" i="2" l="1"/>
  <c r="K3385" i="2" s="1"/>
  <c r="D3386" i="2" s="1"/>
  <c r="J3385" i="2"/>
  <c r="L3385" i="2" s="1"/>
  <c r="F3386" i="2" l="1"/>
  <c r="G3386" i="2"/>
  <c r="I3386" i="2" s="1"/>
  <c r="M3386" i="2" s="1"/>
  <c r="E3387" i="2" s="1"/>
  <c r="J3386" i="2" l="1"/>
  <c r="L3386" i="2" s="1"/>
  <c r="H3386" i="2"/>
  <c r="K3386" i="2" s="1"/>
  <c r="D3387" i="2" l="1"/>
  <c r="G3387" i="2" l="1"/>
  <c r="I3387" i="2" s="1"/>
  <c r="M3387" i="2" s="1"/>
  <c r="E3388" i="2" s="1"/>
  <c r="F3387" i="2"/>
  <c r="J3387" i="2" l="1"/>
  <c r="L3387" i="2" s="1"/>
  <c r="H3387" i="2"/>
  <c r="K3387" i="2" s="1"/>
  <c r="D3388" i="2" l="1"/>
  <c r="F3388" i="2" l="1"/>
  <c r="G3388" i="2"/>
  <c r="I3388" i="2" s="1"/>
  <c r="M3388" i="2" s="1"/>
  <c r="E3389" i="2" s="1"/>
  <c r="H3388" i="2" l="1"/>
  <c r="K3388" i="2" s="1"/>
  <c r="D3389" i="2" s="1"/>
  <c r="J3388" i="2"/>
  <c r="L3388" i="2" s="1"/>
  <c r="G3389" i="2" l="1"/>
  <c r="I3389" i="2" s="1"/>
  <c r="M3389" i="2" s="1"/>
  <c r="E3390" i="2" s="1"/>
  <c r="F3389" i="2"/>
  <c r="J3389" i="2" l="1"/>
  <c r="L3389" i="2" s="1"/>
  <c r="H3389" i="2"/>
  <c r="K3389" i="2" s="1"/>
  <c r="D3390" i="2" l="1"/>
  <c r="F3390" i="2" l="1"/>
  <c r="G3390" i="2"/>
  <c r="I3390" i="2" s="1"/>
  <c r="M3390" i="2" s="1"/>
  <c r="E3391" i="2" s="1"/>
  <c r="J3390" i="2" l="1"/>
  <c r="L3390" i="2" s="1"/>
  <c r="H3390" i="2"/>
  <c r="K3390" i="2" s="1"/>
  <c r="D3391" i="2" l="1"/>
  <c r="G3391" i="2" l="1"/>
  <c r="I3391" i="2" s="1"/>
  <c r="M3391" i="2" s="1"/>
  <c r="E3392" i="2" s="1"/>
  <c r="F3391" i="2"/>
  <c r="J3391" i="2" l="1"/>
  <c r="L3391" i="2" s="1"/>
  <c r="H3391" i="2"/>
  <c r="K3391" i="2" s="1"/>
  <c r="D3392" i="2" s="1"/>
  <c r="G3392" i="2" l="1"/>
  <c r="I3392" i="2" s="1"/>
  <c r="M3392" i="2" s="1"/>
  <c r="E3393" i="2" s="1"/>
  <c r="F3392" i="2"/>
  <c r="J3392" i="2" l="1"/>
  <c r="L3392" i="2" s="1"/>
  <c r="H3392" i="2"/>
  <c r="K3392" i="2" s="1"/>
  <c r="D3393" i="2" l="1"/>
  <c r="G3393" i="2" l="1"/>
  <c r="I3393" i="2" s="1"/>
  <c r="M3393" i="2" s="1"/>
  <c r="E3394" i="2" s="1"/>
  <c r="F3393" i="2"/>
  <c r="J3393" i="2" l="1"/>
  <c r="L3393" i="2" s="1"/>
  <c r="H3393" i="2"/>
  <c r="K3393" i="2" s="1"/>
  <c r="D3394" i="2" l="1"/>
  <c r="F3394" i="2" l="1"/>
  <c r="G3394" i="2"/>
  <c r="I3394" i="2" s="1"/>
  <c r="M3394" i="2" s="1"/>
  <c r="E3395" i="2" s="1"/>
  <c r="J3394" i="2" l="1"/>
  <c r="L3394" i="2" s="1"/>
  <c r="H3394" i="2"/>
  <c r="K3394" i="2" s="1"/>
  <c r="D3395" i="2" s="1"/>
  <c r="G3395" i="2" l="1"/>
  <c r="I3395" i="2" s="1"/>
  <c r="M3395" i="2" s="1"/>
  <c r="E3396" i="2" s="1"/>
  <c r="F3395" i="2"/>
  <c r="J3395" i="2" l="1"/>
  <c r="L3395" i="2" s="1"/>
  <c r="H3395" i="2"/>
  <c r="K3395" i="2" s="1"/>
  <c r="D3396" i="2" l="1"/>
  <c r="G3396" i="2" l="1"/>
  <c r="I3396" i="2" s="1"/>
  <c r="M3396" i="2" s="1"/>
  <c r="E3397" i="2" s="1"/>
  <c r="F3396" i="2"/>
  <c r="J3396" i="2" l="1"/>
  <c r="L3396" i="2" s="1"/>
  <c r="H3396" i="2"/>
  <c r="K3396" i="2" s="1"/>
  <c r="D3397" i="2" s="1"/>
  <c r="G3397" i="2" l="1"/>
  <c r="I3397" i="2" s="1"/>
  <c r="M3397" i="2" s="1"/>
  <c r="E3398" i="2" s="1"/>
  <c r="F3397" i="2"/>
  <c r="H3397" i="2" l="1"/>
  <c r="K3397" i="2" s="1"/>
  <c r="D3398" i="2" s="1"/>
  <c r="J3397" i="2"/>
  <c r="L3397" i="2" s="1"/>
  <c r="F3398" i="2" l="1"/>
  <c r="G3398" i="2"/>
  <c r="I3398" i="2" s="1"/>
  <c r="M3398" i="2" s="1"/>
  <c r="E3399" i="2" s="1"/>
  <c r="J3398" i="2" l="1"/>
  <c r="L3398" i="2" s="1"/>
  <c r="H3398" i="2"/>
  <c r="K3398" i="2" s="1"/>
  <c r="D3399" i="2" l="1"/>
  <c r="G3399" i="2" l="1"/>
  <c r="I3399" i="2" s="1"/>
  <c r="M3399" i="2" s="1"/>
  <c r="E3400" i="2" s="1"/>
  <c r="F3399" i="2"/>
  <c r="J3399" i="2" l="1"/>
  <c r="L3399" i="2" s="1"/>
  <c r="H3399" i="2"/>
  <c r="K3399" i="2" s="1"/>
  <c r="D3400" i="2" l="1"/>
  <c r="G3400" i="2" l="1"/>
  <c r="I3400" i="2" s="1"/>
  <c r="M3400" i="2" s="1"/>
  <c r="E3401" i="2" s="1"/>
  <c r="F3400" i="2"/>
  <c r="J3400" i="2" l="1"/>
  <c r="L3400" i="2" s="1"/>
  <c r="H3400" i="2"/>
  <c r="K3400" i="2" s="1"/>
  <c r="D3401" i="2" l="1"/>
  <c r="G3401" i="2" l="1"/>
  <c r="I3401" i="2" s="1"/>
  <c r="M3401" i="2" s="1"/>
  <c r="E3402" i="2" s="1"/>
  <c r="F3401" i="2"/>
  <c r="J3401" i="2" l="1"/>
  <c r="L3401" i="2" s="1"/>
  <c r="H3401" i="2"/>
  <c r="K3401" i="2" s="1"/>
  <c r="D3402" i="2" l="1"/>
  <c r="G3402" i="2" l="1"/>
  <c r="I3402" i="2" s="1"/>
  <c r="M3402" i="2" s="1"/>
  <c r="E3403" i="2" s="1"/>
  <c r="F3402" i="2"/>
  <c r="J3402" i="2" l="1"/>
  <c r="L3402" i="2" s="1"/>
  <c r="H3402" i="2"/>
  <c r="K3402" i="2" s="1"/>
  <c r="D3403" i="2" l="1"/>
  <c r="G3403" i="2" l="1"/>
  <c r="I3403" i="2" s="1"/>
  <c r="M3403" i="2" s="1"/>
  <c r="E3404" i="2" s="1"/>
  <c r="F3403" i="2"/>
  <c r="J3403" i="2" l="1"/>
  <c r="L3403" i="2" s="1"/>
  <c r="H3403" i="2"/>
  <c r="K3403" i="2" s="1"/>
  <c r="D3404" i="2" l="1"/>
  <c r="G3404" i="2" l="1"/>
  <c r="I3404" i="2" s="1"/>
  <c r="M3404" i="2" s="1"/>
  <c r="E3405" i="2" s="1"/>
  <c r="F3404" i="2"/>
  <c r="H3404" i="2" l="1"/>
  <c r="K3404" i="2" s="1"/>
  <c r="D3405" i="2" s="1"/>
  <c r="J3404" i="2"/>
  <c r="L3404" i="2" s="1"/>
  <c r="G3405" i="2" l="1"/>
  <c r="I3405" i="2" s="1"/>
  <c r="M3405" i="2" s="1"/>
  <c r="E3406" i="2" s="1"/>
  <c r="F3405" i="2"/>
  <c r="J3405" i="2" l="1"/>
  <c r="L3405" i="2" s="1"/>
  <c r="H3405" i="2"/>
  <c r="K3405" i="2" s="1"/>
  <c r="D3406" i="2" s="1"/>
  <c r="F3406" i="2" l="1"/>
  <c r="G3406" i="2"/>
  <c r="I3406" i="2" s="1"/>
  <c r="M3406" i="2" s="1"/>
  <c r="E3407" i="2" s="1"/>
  <c r="J3406" i="2" l="1"/>
  <c r="L3406" i="2" s="1"/>
  <c r="H3406" i="2"/>
  <c r="K3406" i="2" s="1"/>
  <c r="D3407" i="2" l="1"/>
  <c r="G3407" i="2" l="1"/>
  <c r="I3407" i="2" s="1"/>
  <c r="M3407" i="2" s="1"/>
  <c r="E3408" i="2" s="1"/>
  <c r="F3407" i="2"/>
  <c r="J3407" i="2" l="1"/>
  <c r="L3407" i="2" s="1"/>
  <c r="H3407" i="2"/>
  <c r="K3407" i="2" s="1"/>
  <c r="D3408" i="2" s="1"/>
  <c r="G3408" i="2" l="1"/>
  <c r="I3408" i="2" s="1"/>
  <c r="M3408" i="2" s="1"/>
  <c r="E3409" i="2" s="1"/>
  <c r="F3408" i="2"/>
  <c r="J3408" i="2" l="1"/>
  <c r="L3408" i="2" s="1"/>
  <c r="H3408" i="2"/>
  <c r="K3408" i="2" s="1"/>
  <c r="D3409" i="2" l="1"/>
  <c r="G3409" i="2" l="1"/>
  <c r="I3409" i="2" s="1"/>
  <c r="M3409" i="2" s="1"/>
  <c r="E3410" i="2" s="1"/>
  <c r="F3409" i="2"/>
  <c r="J3409" i="2" l="1"/>
  <c r="L3409" i="2" s="1"/>
  <c r="H3409" i="2"/>
  <c r="K3409" i="2" s="1"/>
  <c r="D3410" i="2" l="1"/>
  <c r="F3410" i="2" l="1"/>
  <c r="G3410" i="2"/>
  <c r="I3410" i="2" s="1"/>
  <c r="M3410" i="2" s="1"/>
  <c r="E3411" i="2" s="1"/>
  <c r="J3410" i="2" l="1"/>
  <c r="L3410" i="2" s="1"/>
  <c r="H3410" i="2"/>
  <c r="K3410" i="2" s="1"/>
  <c r="D3411" i="2" l="1"/>
  <c r="G3411" i="2" l="1"/>
  <c r="I3411" i="2" s="1"/>
  <c r="M3411" i="2" s="1"/>
  <c r="E3412" i="2" s="1"/>
  <c r="F3411" i="2"/>
  <c r="J3411" i="2" l="1"/>
  <c r="L3411" i="2" s="1"/>
  <c r="H3411" i="2"/>
  <c r="K3411" i="2" s="1"/>
  <c r="D3412" i="2" l="1"/>
  <c r="G3412" i="2" l="1"/>
  <c r="I3412" i="2" s="1"/>
  <c r="M3412" i="2" s="1"/>
  <c r="E3413" i="2" s="1"/>
  <c r="F3412" i="2"/>
  <c r="J3412" i="2" l="1"/>
  <c r="L3412" i="2" s="1"/>
  <c r="H3412" i="2"/>
  <c r="K3412" i="2" s="1"/>
  <c r="D3413" i="2" l="1"/>
  <c r="G3413" i="2" l="1"/>
  <c r="I3413" i="2" s="1"/>
  <c r="M3413" i="2" s="1"/>
  <c r="E3414" i="2" s="1"/>
  <c r="F3413" i="2"/>
  <c r="J3413" i="2" l="1"/>
  <c r="L3413" i="2" s="1"/>
  <c r="H3413" i="2"/>
  <c r="K3413" i="2" s="1"/>
  <c r="D3414" i="2" l="1"/>
  <c r="F3414" i="2" l="1"/>
  <c r="G3414" i="2"/>
  <c r="I3414" i="2" s="1"/>
  <c r="M3414" i="2" s="1"/>
  <c r="E3415" i="2" s="1"/>
  <c r="H3414" i="2" l="1"/>
  <c r="K3414" i="2" s="1"/>
  <c r="D3415" i="2" s="1"/>
  <c r="J3414" i="2"/>
  <c r="L3414" i="2" s="1"/>
  <c r="G3415" i="2" l="1"/>
  <c r="I3415" i="2" s="1"/>
  <c r="M3415" i="2" s="1"/>
  <c r="E3416" i="2" s="1"/>
  <c r="F3415" i="2"/>
  <c r="H3415" i="2" l="1"/>
  <c r="K3415" i="2" s="1"/>
  <c r="D3416" i="2" s="1"/>
  <c r="J3415" i="2"/>
  <c r="L3415" i="2" s="1"/>
  <c r="G3416" i="2" l="1"/>
  <c r="I3416" i="2" s="1"/>
  <c r="M3416" i="2" s="1"/>
  <c r="E3417" i="2" s="1"/>
  <c r="F3416" i="2"/>
  <c r="J3416" i="2" l="1"/>
  <c r="L3416" i="2" s="1"/>
  <c r="H3416" i="2"/>
  <c r="K3416" i="2" s="1"/>
  <c r="D3417" i="2" l="1"/>
  <c r="G3417" i="2" l="1"/>
  <c r="I3417" i="2" s="1"/>
  <c r="M3417" i="2" s="1"/>
  <c r="E3418" i="2" s="1"/>
  <c r="F3417" i="2"/>
  <c r="H3417" i="2" l="1"/>
  <c r="K3417" i="2" s="1"/>
  <c r="D3418" i="2" s="1"/>
  <c r="J3417" i="2"/>
  <c r="L3417" i="2" s="1"/>
  <c r="F3418" i="2" l="1"/>
  <c r="G3418" i="2"/>
  <c r="I3418" i="2" s="1"/>
  <c r="M3418" i="2" s="1"/>
  <c r="E3419" i="2" s="1"/>
  <c r="J3418" i="2" l="1"/>
  <c r="L3418" i="2" s="1"/>
  <c r="H3418" i="2"/>
  <c r="K3418" i="2" s="1"/>
  <c r="D3419" i="2" l="1"/>
  <c r="G3419" i="2" l="1"/>
  <c r="I3419" i="2" s="1"/>
  <c r="M3419" i="2" s="1"/>
  <c r="E3420" i="2" s="1"/>
  <c r="F3419" i="2"/>
  <c r="H3419" i="2" l="1"/>
  <c r="K3419" i="2" s="1"/>
  <c r="D3420" i="2" s="1"/>
  <c r="J3419" i="2"/>
  <c r="L3419" i="2" s="1"/>
  <c r="G3420" i="2" l="1"/>
  <c r="I3420" i="2" s="1"/>
  <c r="M3420" i="2" s="1"/>
  <c r="E3421" i="2" s="1"/>
  <c r="F3420" i="2"/>
  <c r="H3420" i="2" l="1"/>
  <c r="K3420" i="2" s="1"/>
  <c r="D3421" i="2" s="1"/>
  <c r="J3420" i="2"/>
  <c r="L3420" i="2" s="1"/>
  <c r="G3421" i="2" l="1"/>
  <c r="I3421" i="2" s="1"/>
  <c r="M3421" i="2" s="1"/>
  <c r="E3422" i="2" s="1"/>
  <c r="F3421" i="2"/>
  <c r="J3421" i="2" l="1"/>
  <c r="L3421" i="2" s="1"/>
  <c r="H3421" i="2"/>
  <c r="K3421" i="2" s="1"/>
  <c r="D3422" i="2" l="1"/>
  <c r="F3422" i="2" l="1"/>
  <c r="G3422" i="2"/>
  <c r="I3422" i="2" s="1"/>
  <c r="M3422" i="2" s="1"/>
  <c r="E3423" i="2" s="1"/>
  <c r="H3422" i="2" l="1"/>
  <c r="K3422" i="2" s="1"/>
  <c r="D3423" i="2" s="1"/>
  <c r="J3422" i="2"/>
  <c r="L3422" i="2" s="1"/>
  <c r="G3423" i="2" l="1"/>
  <c r="I3423" i="2" s="1"/>
  <c r="M3423" i="2" s="1"/>
  <c r="E3424" i="2" s="1"/>
  <c r="F3423" i="2"/>
  <c r="J3423" i="2" l="1"/>
  <c r="L3423" i="2" s="1"/>
  <c r="H3423" i="2"/>
  <c r="K3423" i="2" s="1"/>
  <c r="D3424" i="2" l="1"/>
  <c r="G3424" i="2" l="1"/>
  <c r="I3424" i="2" s="1"/>
  <c r="M3424" i="2" s="1"/>
  <c r="E3425" i="2" s="1"/>
  <c r="F3424" i="2"/>
  <c r="J3424" i="2" l="1"/>
  <c r="L3424" i="2" s="1"/>
  <c r="H3424" i="2"/>
  <c r="K3424" i="2" s="1"/>
  <c r="D3425" i="2" s="1"/>
  <c r="G3425" i="2" l="1"/>
  <c r="I3425" i="2" s="1"/>
  <c r="M3425" i="2" s="1"/>
  <c r="E3426" i="2" s="1"/>
  <c r="F3425" i="2"/>
  <c r="J3425" i="2" l="1"/>
  <c r="L3425" i="2" s="1"/>
  <c r="H3425" i="2"/>
  <c r="K3425" i="2" s="1"/>
  <c r="D3426" i="2" s="1"/>
  <c r="F3426" i="2" l="1"/>
  <c r="G3426" i="2"/>
  <c r="I3426" i="2" s="1"/>
  <c r="M3426" i="2" s="1"/>
  <c r="E3427" i="2" s="1"/>
  <c r="H3426" i="2" l="1"/>
  <c r="K3426" i="2" s="1"/>
  <c r="D3427" i="2" s="1"/>
  <c r="J3426" i="2"/>
  <c r="L3426" i="2" s="1"/>
  <c r="F3427" i="2" l="1"/>
  <c r="G3427" i="2"/>
  <c r="I3427" i="2" s="1"/>
  <c r="M3427" i="2" s="1"/>
  <c r="E3428" i="2" s="1"/>
  <c r="J3427" i="2" l="1"/>
  <c r="L3427" i="2" s="1"/>
  <c r="H3427" i="2"/>
  <c r="K3427" i="2" s="1"/>
  <c r="D3428" i="2" l="1"/>
  <c r="G3428" i="2" l="1"/>
  <c r="I3428" i="2" s="1"/>
  <c r="M3428" i="2" s="1"/>
  <c r="E3429" i="2" s="1"/>
  <c r="F3428" i="2"/>
  <c r="J3428" i="2" l="1"/>
  <c r="L3428" i="2" s="1"/>
  <c r="H3428" i="2"/>
  <c r="K3428" i="2" s="1"/>
  <c r="D3429" i="2" s="1"/>
  <c r="G3429" i="2" l="1"/>
  <c r="I3429" i="2" s="1"/>
  <c r="M3429" i="2" s="1"/>
  <c r="E3430" i="2" s="1"/>
  <c r="F3429" i="2"/>
  <c r="J3429" i="2" l="1"/>
  <c r="L3429" i="2" s="1"/>
  <c r="H3429" i="2"/>
  <c r="K3429" i="2" s="1"/>
  <c r="D3430" i="2" l="1"/>
  <c r="G3430" i="2" l="1"/>
  <c r="I3430" i="2" s="1"/>
  <c r="M3430" i="2" s="1"/>
  <c r="E3431" i="2" s="1"/>
  <c r="F3430" i="2"/>
  <c r="H3430" i="2" l="1"/>
  <c r="K3430" i="2" s="1"/>
  <c r="D3431" i="2" s="1"/>
  <c r="J3430" i="2"/>
  <c r="L3430" i="2" s="1"/>
  <c r="G3431" i="2" l="1"/>
  <c r="I3431" i="2" s="1"/>
  <c r="M3431" i="2" s="1"/>
  <c r="E3432" i="2" s="1"/>
  <c r="F3431" i="2"/>
  <c r="J3431" i="2" l="1"/>
  <c r="L3431" i="2" s="1"/>
  <c r="H3431" i="2"/>
  <c r="K3431" i="2" s="1"/>
  <c r="D3432" i="2" l="1"/>
  <c r="F3432" i="2" l="1"/>
  <c r="G3432" i="2"/>
  <c r="I3432" i="2" s="1"/>
  <c r="M3432" i="2" s="1"/>
  <c r="E3433" i="2" s="1"/>
  <c r="J3432" i="2" l="1"/>
  <c r="L3432" i="2" s="1"/>
  <c r="H3432" i="2"/>
  <c r="K3432" i="2" s="1"/>
  <c r="D3433" i="2" l="1"/>
  <c r="G3433" i="2" l="1"/>
  <c r="I3433" i="2" s="1"/>
  <c r="M3433" i="2" s="1"/>
  <c r="E3434" i="2" s="1"/>
  <c r="F3433" i="2"/>
  <c r="H3433" i="2" l="1"/>
  <c r="K3433" i="2" s="1"/>
  <c r="D3434" i="2" s="1"/>
  <c r="J3433" i="2"/>
  <c r="L3433" i="2" s="1"/>
  <c r="F3434" i="2" l="1"/>
  <c r="G3434" i="2"/>
  <c r="I3434" i="2" s="1"/>
  <c r="M3434" i="2" s="1"/>
  <c r="E3435" i="2" s="1"/>
  <c r="J3434" i="2" l="1"/>
  <c r="L3434" i="2" s="1"/>
  <c r="H3434" i="2"/>
  <c r="K3434" i="2" s="1"/>
  <c r="D3435" i="2" l="1"/>
  <c r="G3435" i="2" l="1"/>
  <c r="I3435" i="2" s="1"/>
  <c r="M3435" i="2" s="1"/>
  <c r="E3436" i="2" s="1"/>
  <c r="F3435" i="2"/>
  <c r="J3435" i="2" l="1"/>
  <c r="L3435" i="2" s="1"/>
  <c r="H3435" i="2"/>
  <c r="K3435" i="2" s="1"/>
  <c r="D3436" i="2" s="1"/>
  <c r="G3436" i="2" l="1"/>
  <c r="I3436" i="2" s="1"/>
  <c r="M3436" i="2" s="1"/>
  <c r="E3437" i="2" s="1"/>
  <c r="F3436" i="2"/>
  <c r="H3436" i="2" l="1"/>
  <c r="K3436" i="2" s="1"/>
  <c r="D3437" i="2" s="1"/>
  <c r="J3436" i="2"/>
  <c r="L3436" i="2" s="1"/>
  <c r="G3437" i="2" l="1"/>
  <c r="I3437" i="2" s="1"/>
  <c r="M3437" i="2" s="1"/>
  <c r="E3438" i="2" s="1"/>
  <c r="F3437" i="2"/>
  <c r="J3437" i="2" l="1"/>
  <c r="L3437" i="2" s="1"/>
  <c r="H3437" i="2"/>
  <c r="K3437" i="2" s="1"/>
  <c r="D3438" i="2" l="1"/>
  <c r="F3438" i="2" l="1"/>
  <c r="G3438" i="2"/>
  <c r="I3438" i="2" s="1"/>
  <c r="M3438" i="2" s="1"/>
  <c r="E3439" i="2" s="1"/>
  <c r="J3438" i="2" l="1"/>
  <c r="L3438" i="2" s="1"/>
  <c r="H3438" i="2"/>
  <c r="K3438" i="2" s="1"/>
  <c r="D3439" i="2" l="1"/>
  <c r="G3439" i="2" l="1"/>
  <c r="I3439" i="2" s="1"/>
  <c r="M3439" i="2" s="1"/>
  <c r="E3440" i="2" s="1"/>
  <c r="F3439" i="2"/>
  <c r="H3439" i="2" l="1"/>
  <c r="K3439" i="2" s="1"/>
  <c r="D3440" i="2" s="1"/>
  <c r="J3439" i="2"/>
  <c r="L3439" i="2" s="1"/>
  <c r="F3440" i="2" l="1"/>
  <c r="G3440" i="2"/>
  <c r="I3440" i="2" s="1"/>
  <c r="M3440" i="2" s="1"/>
  <c r="E3441" i="2" s="1"/>
  <c r="J3440" i="2" l="1"/>
  <c r="L3440" i="2" s="1"/>
  <c r="H3440" i="2"/>
  <c r="K3440" i="2" s="1"/>
  <c r="D3441" i="2" l="1"/>
  <c r="G3441" i="2" l="1"/>
  <c r="I3441" i="2" s="1"/>
  <c r="M3441" i="2" s="1"/>
  <c r="E3442" i="2" s="1"/>
  <c r="F3441" i="2"/>
  <c r="J3441" i="2" l="1"/>
  <c r="L3441" i="2" s="1"/>
  <c r="H3441" i="2"/>
  <c r="K3441" i="2" s="1"/>
  <c r="D3442" i="2" l="1"/>
  <c r="G3442" i="2" l="1"/>
  <c r="I3442" i="2" s="1"/>
  <c r="M3442" i="2" s="1"/>
  <c r="E3443" i="2" s="1"/>
  <c r="F3442" i="2"/>
  <c r="J3442" i="2" l="1"/>
  <c r="L3442" i="2" s="1"/>
  <c r="H3442" i="2"/>
  <c r="K3442" i="2" s="1"/>
  <c r="D3443" i="2" l="1"/>
  <c r="F3443" i="2" l="1"/>
  <c r="G3443" i="2"/>
  <c r="I3443" i="2" s="1"/>
  <c r="M3443" i="2" s="1"/>
  <c r="E3444" i="2" s="1"/>
  <c r="H3443" i="2" l="1"/>
  <c r="K3443" i="2" s="1"/>
  <c r="D3444" i="2" s="1"/>
  <c r="J3443" i="2"/>
  <c r="L3443" i="2" s="1"/>
  <c r="G3444" i="2" l="1"/>
  <c r="I3444" i="2" s="1"/>
  <c r="M3444" i="2" s="1"/>
  <c r="E3445" i="2" s="1"/>
  <c r="F3444" i="2"/>
  <c r="J3444" i="2" l="1"/>
  <c r="L3444" i="2" s="1"/>
  <c r="H3444" i="2"/>
  <c r="K3444" i="2" s="1"/>
  <c r="D3445" i="2" l="1"/>
  <c r="G3445" i="2" l="1"/>
  <c r="I3445" i="2" s="1"/>
  <c r="M3445" i="2" s="1"/>
  <c r="E3446" i="2" s="1"/>
  <c r="F3445" i="2"/>
  <c r="J3445" i="2" l="1"/>
  <c r="L3445" i="2" s="1"/>
  <c r="H3445" i="2"/>
  <c r="K3445" i="2" s="1"/>
  <c r="D3446" i="2" l="1"/>
  <c r="G3446" i="2" l="1"/>
  <c r="I3446" i="2" s="1"/>
  <c r="M3446" i="2" s="1"/>
  <c r="E3447" i="2" s="1"/>
  <c r="F3446" i="2"/>
  <c r="J3446" i="2" l="1"/>
  <c r="L3446" i="2" s="1"/>
  <c r="H3446" i="2"/>
  <c r="K3446" i="2" s="1"/>
  <c r="D3447" i="2" l="1"/>
  <c r="F3447" i="2" l="1"/>
  <c r="G3447" i="2"/>
  <c r="I3447" i="2" s="1"/>
  <c r="M3447" i="2" s="1"/>
  <c r="E3448" i="2" s="1"/>
  <c r="H3447" i="2" l="1"/>
  <c r="K3447" i="2" s="1"/>
  <c r="D3448" i="2" s="1"/>
  <c r="J3447" i="2"/>
  <c r="L3447" i="2" s="1"/>
  <c r="G3448" i="2" l="1"/>
  <c r="I3448" i="2" s="1"/>
  <c r="M3448" i="2" s="1"/>
  <c r="E3449" i="2" s="1"/>
  <c r="F3448" i="2"/>
  <c r="H3448" i="2" l="1"/>
  <c r="K3448" i="2" s="1"/>
  <c r="D3449" i="2" s="1"/>
  <c r="J3448" i="2"/>
  <c r="L3448" i="2" s="1"/>
  <c r="G3449" i="2" l="1"/>
  <c r="I3449" i="2" s="1"/>
  <c r="M3449" i="2" s="1"/>
  <c r="E3450" i="2" s="1"/>
  <c r="F3449" i="2"/>
  <c r="J3449" i="2" l="1"/>
  <c r="L3449" i="2" s="1"/>
  <c r="H3449" i="2"/>
  <c r="K3449" i="2" s="1"/>
  <c r="D3450" i="2" l="1"/>
  <c r="F3450" i="2" l="1"/>
  <c r="G3450" i="2"/>
  <c r="I3450" i="2" s="1"/>
  <c r="M3450" i="2" s="1"/>
  <c r="E3451" i="2" s="1"/>
  <c r="H3450" i="2" l="1"/>
  <c r="K3450" i="2" s="1"/>
  <c r="D3451" i="2" s="1"/>
  <c r="J3450" i="2"/>
  <c r="L3450" i="2" s="1"/>
  <c r="G3451" i="2" l="1"/>
  <c r="I3451" i="2" s="1"/>
  <c r="M3451" i="2" s="1"/>
  <c r="E3452" i="2" s="1"/>
  <c r="F3451" i="2"/>
  <c r="J3451" i="2" l="1"/>
  <c r="L3451" i="2" s="1"/>
  <c r="H3451" i="2"/>
  <c r="K3451" i="2" s="1"/>
  <c r="D3452" i="2" l="1"/>
  <c r="G3452" i="2" l="1"/>
  <c r="I3452" i="2" s="1"/>
  <c r="M3452" i="2" s="1"/>
  <c r="E3453" i="2" s="1"/>
  <c r="F3452" i="2"/>
  <c r="H3452" i="2" l="1"/>
  <c r="K3452" i="2" s="1"/>
  <c r="D3453" i="2" s="1"/>
  <c r="J3452" i="2"/>
  <c r="L3452" i="2" s="1"/>
  <c r="G3453" i="2" l="1"/>
  <c r="I3453" i="2" s="1"/>
  <c r="M3453" i="2" s="1"/>
  <c r="E3454" i="2" s="1"/>
  <c r="F3453" i="2"/>
  <c r="J3453" i="2" l="1"/>
  <c r="L3453" i="2" s="1"/>
  <c r="H3453" i="2"/>
  <c r="K3453" i="2" s="1"/>
  <c r="D3454" i="2" s="1"/>
  <c r="G3454" i="2" l="1"/>
  <c r="I3454" i="2" s="1"/>
  <c r="M3454" i="2" s="1"/>
  <c r="E3455" i="2" s="1"/>
  <c r="F3454" i="2"/>
  <c r="H3454" i="2" l="1"/>
  <c r="K3454" i="2" s="1"/>
  <c r="D3455" i="2" s="1"/>
  <c r="J3454" i="2"/>
  <c r="L3454" i="2" s="1"/>
  <c r="G3455" i="2" l="1"/>
  <c r="I3455" i="2" s="1"/>
  <c r="M3455" i="2" s="1"/>
  <c r="E3456" i="2" s="1"/>
  <c r="F3455" i="2"/>
  <c r="J3455" i="2" l="1"/>
  <c r="L3455" i="2" s="1"/>
  <c r="H3455" i="2"/>
  <c r="K3455" i="2" s="1"/>
  <c r="D3456" i="2" s="1"/>
  <c r="G3456" i="2" l="1"/>
  <c r="I3456" i="2" s="1"/>
  <c r="M3456" i="2" s="1"/>
  <c r="E3457" i="2" s="1"/>
  <c r="F3456" i="2"/>
  <c r="J3456" i="2" l="1"/>
  <c r="L3456" i="2" s="1"/>
  <c r="H3456" i="2"/>
  <c r="K3456" i="2" s="1"/>
  <c r="D3457" i="2" l="1"/>
  <c r="G3457" i="2" l="1"/>
  <c r="I3457" i="2" s="1"/>
  <c r="M3457" i="2" s="1"/>
  <c r="E3458" i="2" s="1"/>
  <c r="F3457" i="2"/>
  <c r="H3457" i="2" l="1"/>
  <c r="K3457" i="2" s="1"/>
  <c r="D3458" i="2" s="1"/>
  <c r="J3457" i="2"/>
  <c r="L3457" i="2" s="1"/>
  <c r="F3458" i="2" l="1"/>
  <c r="G3458" i="2"/>
  <c r="I3458" i="2" s="1"/>
  <c r="M3458" i="2" s="1"/>
  <c r="E3459" i="2" s="1"/>
  <c r="J3458" i="2" l="1"/>
  <c r="L3458" i="2" s="1"/>
  <c r="H3458" i="2"/>
  <c r="K3458" i="2" s="1"/>
  <c r="D3459" i="2" l="1"/>
  <c r="G3459" i="2" l="1"/>
  <c r="I3459" i="2" s="1"/>
  <c r="M3459" i="2" s="1"/>
  <c r="E3460" i="2" s="1"/>
  <c r="F3459" i="2"/>
  <c r="J3459" i="2" l="1"/>
  <c r="L3459" i="2" s="1"/>
  <c r="H3459" i="2"/>
  <c r="K3459" i="2" s="1"/>
  <c r="D3460" i="2" l="1"/>
  <c r="G3460" i="2" l="1"/>
  <c r="I3460" i="2" s="1"/>
  <c r="M3460" i="2" s="1"/>
  <c r="E3461" i="2" s="1"/>
  <c r="F3460" i="2"/>
  <c r="J3460" i="2" l="1"/>
  <c r="L3460" i="2" s="1"/>
  <c r="H3460" i="2"/>
  <c r="K3460" i="2" s="1"/>
  <c r="D3461" i="2" l="1"/>
  <c r="G3461" i="2" l="1"/>
  <c r="I3461" i="2" s="1"/>
  <c r="M3461" i="2" s="1"/>
  <c r="E3462" i="2" s="1"/>
  <c r="F3461" i="2"/>
  <c r="J3461" i="2" l="1"/>
  <c r="L3461" i="2" s="1"/>
  <c r="H3461" i="2"/>
  <c r="K3461" i="2" s="1"/>
  <c r="D3462" i="2" l="1"/>
  <c r="F3462" i="2" l="1"/>
  <c r="G3462" i="2"/>
  <c r="I3462" i="2" s="1"/>
  <c r="M3462" i="2" s="1"/>
  <c r="E3463" i="2" s="1"/>
  <c r="H3462" i="2" l="1"/>
  <c r="K3462" i="2" s="1"/>
  <c r="D3463" i="2" s="1"/>
  <c r="J3462" i="2"/>
  <c r="L3462" i="2" s="1"/>
  <c r="F3463" i="2" l="1"/>
  <c r="G3463" i="2"/>
  <c r="I3463" i="2" s="1"/>
  <c r="M3463" i="2" s="1"/>
  <c r="E3464" i="2" s="1"/>
  <c r="J3463" i="2" l="1"/>
  <c r="L3463" i="2" s="1"/>
  <c r="H3463" i="2"/>
  <c r="K3463" i="2" s="1"/>
  <c r="D3464" i="2" l="1"/>
  <c r="G3464" i="2" l="1"/>
  <c r="I3464" i="2" s="1"/>
  <c r="M3464" i="2" s="1"/>
  <c r="E3465" i="2" s="1"/>
  <c r="F3464" i="2"/>
  <c r="H3464" i="2" l="1"/>
  <c r="K3464" i="2" s="1"/>
  <c r="D3465" i="2" s="1"/>
  <c r="J3464" i="2"/>
  <c r="L3464" i="2" s="1"/>
  <c r="G3465" i="2" l="1"/>
  <c r="I3465" i="2" s="1"/>
  <c r="M3465" i="2" s="1"/>
  <c r="E3466" i="2" s="1"/>
  <c r="F3465" i="2"/>
  <c r="H3465" i="2" l="1"/>
  <c r="K3465" i="2" s="1"/>
  <c r="D3466" i="2" s="1"/>
  <c r="J3465" i="2"/>
  <c r="L3465" i="2" s="1"/>
  <c r="F3466" i="2" l="1"/>
  <c r="G3466" i="2"/>
  <c r="I3466" i="2" s="1"/>
  <c r="M3466" i="2" s="1"/>
  <c r="E3467" i="2" s="1"/>
  <c r="J3466" i="2" l="1"/>
  <c r="L3466" i="2" s="1"/>
  <c r="H3466" i="2"/>
  <c r="K3466" i="2" s="1"/>
  <c r="D3467" i="2" l="1"/>
  <c r="G3467" i="2" l="1"/>
  <c r="I3467" i="2" s="1"/>
  <c r="M3467" i="2" s="1"/>
  <c r="E3468" i="2" s="1"/>
  <c r="F3467" i="2"/>
  <c r="J3467" i="2" l="1"/>
  <c r="L3467" i="2" s="1"/>
  <c r="H3467" i="2"/>
  <c r="K3467" i="2" s="1"/>
  <c r="D3468" i="2" l="1"/>
  <c r="G3468" i="2" l="1"/>
  <c r="I3468" i="2" s="1"/>
  <c r="M3468" i="2" s="1"/>
  <c r="E3469" i="2" s="1"/>
  <c r="F3468" i="2"/>
  <c r="H3468" i="2" l="1"/>
  <c r="K3468" i="2" s="1"/>
  <c r="D3469" i="2" s="1"/>
  <c r="J3468" i="2"/>
  <c r="L3468" i="2" s="1"/>
  <c r="G3469" i="2" l="1"/>
  <c r="I3469" i="2" s="1"/>
  <c r="M3469" i="2" s="1"/>
  <c r="E3470" i="2" s="1"/>
  <c r="F3469" i="2"/>
  <c r="H3469" i="2" l="1"/>
  <c r="K3469" i="2" s="1"/>
  <c r="D3470" i="2" s="1"/>
  <c r="J3469" i="2"/>
  <c r="L3469" i="2" s="1"/>
  <c r="F3470" i="2" l="1"/>
  <c r="G3470" i="2"/>
  <c r="I3470" i="2" s="1"/>
  <c r="M3470" i="2" s="1"/>
  <c r="E3471" i="2" s="1"/>
  <c r="J3470" i="2" l="1"/>
  <c r="L3470" i="2" s="1"/>
  <c r="H3470" i="2"/>
  <c r="K3470" i="2" s="1"/>
  <c r="D3471" i="2" l="1"/>
  <c r="G3471" i="2" l="1"/>
  <c r="I3471" i="2" s="1"/>
  <c r="M3471" i="2" s="1"/>
  <c r="E3472" i="2" s="1"/>
  <c r="F3471" i="2"/>
  <c r="H3471" i="2" l="1"/>
  <c r="K3471" i="2" s="1"/>
  <c r="D3472" i="2" s="1"/>
  <c r="J3471" i="2"/>
  <c r="L3471" i="2" s="1"/>
  <c r="G3472" i="2" l="1"/>
  <c r="I3472" i="2" s="1"/>
  <c r="M3472" i="2" s="1"/>
  <c r="E3473" i="2" s="1"/>
  <c r="F3472" i="2"/>
  <c r="J3472" i="2" l="1"/>
  <c r="L3472" i="2" s="1"/>
  <c r="H3472" i="2"/>
  <c r="K3472" i="2" s="1"/>
  <c r="D3473" i="2" s="1"/>
  <c r="G3473" i="2" l="1"/>
  <c r="I3473" i="2" s="1"/>
  <c r="M3473" i="2" s="1"/>
  <c r="E3474" i="2" s="1"/>
  <c r="F3473" i="2"/>
  <c r="J3473" i="2" l="1"/>
  <c r="L3473" i="2" s="1"/>
  <c r="H3473" i="2"/>
  <c r="K3473" i="2" s="1"/>
  <c r="D3474" i="2" l="1"/>
  <c r="G3474" i="2" l="1"/>
  <c r="I3474" i="2" s="1"/>
  <c r="M3474" i="2" s="1"/>
  <c r="E3475" i="2" s="1"/>
  <c r="F3474" i="2"/>
  <c r="H3474" i="2" l="1"/>
  <c r="K3474" i="2" s="1"/>
  <c r="D3475" i="2" s="1"/>
  <c r="J3474" i="2"/>
  <c r="L3474" i="2" s="1"/>
  <c r="G3475" i="2" l="1"/>
  <c r="I3475" i="2" s="1"/>
  <c r="M3475" i="2" s="1"/>
  <c r="E3476" i="2" s="1"/>
  <c r="F3475" i="2"/>
  <c r="J3475" i="2" l="1"/>
  <c r="L3475" i="2" s="1"/>
  <c r="H3475" i="2"/>
  <c r="K3475" i="2" s="1"/>
  <c r="D3476" i="2" l="1"/>
  <c r="G3476" i="2" l="1"/>
  <c r="I3476" i="2" s="1"/>
  <c r="M3476" i="2" s="1"/>
  <c r="E3477" i="2" s="1"/>
  <c r="F3476" i="2"/>
  <c r="J3476" i="2" l="1"/>
  <c r="L3476" i="2" s="1"/>
  <c r="H3476" i="2"/>
  <c r="K3476" i="2" s="1"/>
  <c r="D3477" i="2" s="1"/>
  <c r="G3477" i="2" l="1"/>
  <c r="I3477" i="2" s="1"/>
  <c r="M3477" i="2" s="1"/>
  <c r="E3478" i="2" s="1"/>
  <c r="F3477" i="2"/>
  <c r="J3477" i="2" l="1"/>
  <c r="L3477" i="2" s="1"/>
  <c r="H3477" i="2"/>
  <c r="K3477" i="2" s="1"/>
  <c r="D3478" i="2" l="1"/>
  <c r="F3478" i="2" l="1"/>
  <c r="G3478" i="2"/>
  <c r="I3478" i="2" s="1"/>
  <c r="M3478" i="2" s="1"/>
  <c r="E3479" i="2" s="1"/>
  <c r="H3478" i="2" l="1"/>
  <c r="K3478" i="2" s="1"/>
  <c r="D3479" i="2" s="1"/>
  <c r="J3478" i="2"/>
  <c r="L3478" i="2" s="1"/>
  <c r="G3479" i="2" l="1"/>
  <c r="I3479" i="2" s="1"/>
  <c r="M3479" i="2" s="1"/>
  <c r="E3480" i="2" s="1"/>
  <c r="F3479" i="2"/>
  <c r="J3479" i="2" l="1"/>
  <c r="L3479" i="2" s="1"/>
  <c r="H3479" i="2"/>
  <c r="K3479" i="2" s="1"/>
  <c r="D3480" i="2" l="1"/>
  <c r="G3480" i="2" l="1"/>
  <c r="I3480" i="2" s="1"/>
  <c r="M3480" i="2" s="1"/>
  <c r="E3481" i="2" s="1"/>
  <c r="F3480" i="2"/>
  <c r="J3480" i="2" l="1"/>
  <c r="L3480" i="2" s="1"/>
  <c r="H3480" i="2"/>
  <c r="K3480" i="2" s="1"/>
  <c r="D3481" i="2" s="1"/>
  <c r="G3481" i="2" l="1"/>
  <c r="I3481" i="2" s="1"/>
  <c r="M3481" i="2" s="1"/>
  <c r="E3482" i="2" s="1"/>
  <c r="F3481" i="2"/>
  <c r="J3481" i="2" l="1"/>
  <c r="L3481" i="2" s="1"/>
  <c r="H3481" i="2"/>
  <c r="K3481" i="2" s="1"/>
  <c r="D3482" i="2" l="1"/>
  <c r="F3482" i="2" l="1"/>
  <c r="G3482" i="2"/>
  <c r="I3482" i="2" s="1"/>
  <c r="M3482" i="2" s="1"/>
  <c r="E3483" i="2" s="1"/>
  <c r="J3482" i="2" l="1"/>
  <c r="L3482" i="2" s="1"/>
  <c r="H3482" i="2"/>
  <c r="K3482" i="2" s="1"/>
  <c r="D3483" i="2" l="1"/>
  <c r="F3483" i="2" l="1"/>
  <c r="G3483" i="2"/>
  <c r="I3483" i="2" s="1"/>
  <c r="M3483" i="2" s="1"/>
  <c r="E3484" i="2" s="1"/>
  <c r="H3483" i="2" l="1"/>
  <c r="K3483" i="2" s="1"/>
  <c r="D3484" i="2" s="1"/>
  <c r="J3483" i="2"/>
  <c r="L3483" i="2" s="1"/>
  <c r="G3484" i="2" l="1"/>
  <c r="I3484" i="2" s="1"/>
  <c r="M3484" i="2" s="1"/>
  <c r="E3485" i="2" s="1"/>
  <c r="F3484" i="2"/>
  <c r="J3484" i="2" l="1"/>
  <c r="L3484" i="2" s="1"/>
  <c r="H3484" i="2"/>
  <c r="K3484" i="2" s="1"/>
  <c r="D3485" i="2" l="1"/>
  <c r="G3485" i="2" l="1"/>
  <c r="I3485" i="2" s="1"/>
  <c r="M3485" i="2" s="1"/>
  <c r="E3486" i="2" s="1"/>
  <c r="F3485" i="2"/>
  <c r="J3485" i="2" l="1"/>
  <c r="L3485" i="2" s="1"/>
  <c r="H3485" i="2"/>
  <c r="K3485" i="2" s="1"/>
  <c r="D3486" i="2" s="1"/>
  <c r="F3486" i="2" l="1"/>
  <c r="G3486" i="2"/>
  <c r="I3486" i="2" s="1"/>
  <c r="M3486" i="2" s="1"/>
  <c r="E3487" i="2" s="1"/>
  <c r="J3486" i="2" l="1"/>
  <c r="L3486" i="2" s="1"/>
  <c r="H3486" i="2"/>
  <c r="K3486" i="2" s="1"/>
  <c r="D3487" i="2" l="1"/>
  <c r="G3487" i="2" l="1"/>
  <c r="I3487" i="2" s="1"/>
  <c r="M3487" i="2" s="1"/>
  <c r="E3488" i="2" s="1"/>
  <c r="F3487" i="2"/>
  <c r="J3487" i="2" l="1"/>
  <c r="L3487" i="2" s="1"/>
  <c r="H3487" i="2"/>
  <c r="K3487" i="2" s="1"/>
  <c r="D3488" i="2" l="1"/>
  <c r="F3488" i="2" l="1"/>
  <c r="G3488" i="2"/>
  <c r="I3488" i="2" s="1"/>
  <c r="M3488" i="2" s="1"/>
  <c r="E3489" i="2" s="1"/>
  <c r="H3488" i="2" l="1"/>
  <c r="K3488" i="2" s="1"/>
  <c r="D3489" i="2" s="1"/>
  <c r="J3488" i="2"/>
  <c r="L3488" i="2" s="1"/>
  <c r="F3489" i="2" l="1"/>
  <c r="G3489" i="2"/>
  <c r="I3489" i="2" s="1"/>
  <c r="M3489" i="2" s="1"/>
  <c r="E3490" i="2" s="1"/>
  <c r="J3489" i="2" l="1"/>
  <c r="L3489" i="2" s="1"/>
  <c r="H3489" i="2"/>
  <c r="K3489" i="2" s="1"/>
  <c r="D3490" i="2" l="1"/>
  <c r="F3490" i="2" l="1"/>
  <c r="G3490" i="2"/>
  <c r="I3490" i="2" s="1"/>
  <c r="M3490" i="2" s="1"/>
  <c r="E3491" i="2" s="1"/>
  <c r="J3490" i="2" l="1"/>
  <c r="L3490" i="2" s="1"/>
  <c r="H3490" i="2"/>
  <c r="K3490" i="2" s="1"/>
  <c r="D3491" i="2" l="1"/>
  <c r="G3491" i="2" l="1"/>
  <c r="I3491" i="2" s="1"/>
  <c r="M3491" i="2" s="1"/>
  <c r="E3492" i="2" s="1"/>
  <c r="F3491" i="2"/>
  <c r="J3491" i="2" l="1"/>
  <c r="L3491" i="2" s="1"/>
  <c r="H3491" i="2"/>
  <c r="K3491" i="2" s="1"/>
  <c r="D3492" i="2" l="1"/>
  <c r="G3492" i="2" l="1"/>
  <c r="I3492" i="2" s="1"/>
  <c r="M3492" i="2" s="1"/>
  <c r="E3493" i="2" s="1"/>
  <c r="F3492" i="2"/>
  <c r="J3492" i="2" l="1"/>
  <c r="L3492" i="2" s="1"/>
  <c r="H3492" i="2"/>
  <c r="K3492" i="2" s="1"/>
  <c r="D3493" i="2" l="1"/>
  <c r="G3493" i="2" l="1"/>
  <c r="I3493" i="2" s="1"/>
  <c r="M3493" i="2" s="1"/>
  <c r="E3494" i="2" s="1"/>
  <c r="F3493" i="2"/>
  <c r="J3493" i="2" l="1"/>
  <c r="L3493" i="2" s="1"/>
  <c r="H3493" i="2"/>
  <c r="K3493" i="2" s="1"/>
  <c r="D3494" i="2" l="1"/>
  <c r="F3494" i="2" l="1"/>
  <c r="G3494" i="2"/>
  <c r="I3494" i="2" s="1"/>
  <c r="M3494" i="2" s="1"/>
  <c r="E3495" i="2" s="1"/>
  <c r="J3494" i="2" l="1"/>
  <c r="L3494" i="2" s="1"/>
  <c r="H3494" i="2"/>
  <c r="K3494" i="2" s="1"/>
  <c r="D3495" i="2" l="1"/>
  <c r="G3495" i="2" l="1"/>
  <c r="I3495" i="2" s="1"/>
  <c r="M3495" i="2" s="1"/>
  <c r="E3496" i="2" s="1"/>
  <c r="F3495" i="2"/>
  <c r="H3495" i="2" l="1"/>
  <c r="K3495" i="2" s="1"/>
  <c r="D3496" i="2" s="1"/>
  <c r="J3495" i="2"/>
  <c r="L3495" i="2" s="1"/>
  <c r="G3496" i="2" l="1"/>
  <c r="I3496" i="2" s="1"/>
  <c r="M3496" i="2" s="1"/>
  <c r="E3497" i="2" s="1"/>
  <c r="F3496" i="2"/>
  <c r="H3496" i="2" l="1"/>
  <c r="K3496" i="2" s="1"/>
  <c r="D3497" i="2" s="1"/>
  <c r="J3496" i="2"/>
  <c r="L3496" i="2" s="1"/>
  <c r="G3497" i="2" l="1"/>
  <c r="I3497" i="2" s="1"/>
  <c r="M3497" i="2" s="1"/>
  <c r="E3498" i="2" s="1"/>
  <c r="F3497" i="2"/>
  <c r="J3497" i="2" l="1"/>
  <c r="L3497" i="2" s="1"/>
  <c r="H3497" i="2"/>
  <c r="K3497" i="2" s="1"/>
  <c r="D3498" i="2" l="1"/>
  <c r="F3498" i="2" l="1"/>
  <c r="G3498" i="2"/>
  <c r="I3498" i="2" s="1"/>
  <c r="M3498" i="2" s="1"/>
  <c r="E3499" i="2" s="1"/>
  <c r="H3498" i="2" l="1"/>
  <c r="K3498" i="2" s="1"/>
  <c r="D3499" i="2" s="1"/>
  <c r="J3498" i="2"/>
  <c r="L3498" i="2" s="1"/>
  <c r="F3499" i="2" l="1"/>
  <c r="G3499" i="2"/>
  <c r="I3499" i="2" s="1"/>
  <c r="M3499" i="2" s="1"/>
  <c r="E3500" i="2" s="1"/>
  <c r="J3499" i="2" l="1"/>
  <c r="L3499" i="2" s="1"/>
  <c r="H3499" i="2"/>
  <c r="K3499" i="2" s="1"/>
  <c r="D3500" i="2" l="1"/>
  <c r="G3500" i="2" l="1"/>
  <c r="I3500" i="2" s="1"/>
  <c r="M3500" i="2" s="1"/>
  <c r="E3501" i="2" s="1"/>
  <c r="F3500" i="2"/>
  <c r="H3500" i="2" l="1"/>
  <c r="K3500" i="2" s="1"/>
  <c r="D3501" i="2" s="1"/>
  <c r="J3500" i="2"/>
  <c r="L3500" i="2" s="1"/>
  <c r="G3501" i="2" l="1"/>
  <c r="I3501" i="2" s="1"/>
  <c r="M3501" i="2" s="1"/>
  <c r="E3502" i="2" s="1"/>
  <c r="F3501" i="2"/>
  <c r="J3501" i="2" l="1"/>
  <c r="L3501" i="2" s="1"/>
  <c r="H3501" i="2"/>
  <c r="K3501" i="2" s="1"/>
  <c r="D3502" i="2" l="1"/>
  <c r="F3502" i="2" l="1"/>
  <c r="G3502" i="2"/>
  <c r="I3502" i="2" s="1"/>
  <c r="M3502" i="2" s="1"/>
  <c r="E3503" i="2" s="1"/>
  <c r="J3502" i="2" l="1"/>
  <c r="L3502" i="2" s="1"/>
  <c r="H3502" i="2"/>
  <c r="K3502" i="2" s="1"/>
  <c r="D3503" i="2" l="1"/>
  <c r="G3503" i="2" l="1"/>
  <c r="I3503" i="2" s="1"/>
  <c r="M3503" i="2" s="1"/>
  <c r="E3504" i="2" s="1"/>
  <c r="F3503" i="2"/>
  <c r="H3503" i="2" l="1"/>
  <c r="K3503" i="2" s="1"/>
  <c r="D3504" i="2" s="1"/>
  <c r="J3503" i="2"/>
  <c r="L3503" i="2" s="1"/>
  <c r="G3504" i="2" l="1"/>
  <c r="I3504" i="2" s="1"/>
  <c r="M3504" i="2" s="1"/>
  <c r="E3505" i="2" s="1"/>
  <c r="F3504" i="2"/>
  <c r="H3504" i="2" l="1"/>
  <c r="K3504" i="2" s="1"/>
  <c r="D3505" i="2" s="1"/>
  <c r="J3504" i="2"/>
  <c r="L3504" i="2" s="1"/>
  <c r="G3505" i="2" l="1"/>
  <c r="I3505" i="2" s="1"/>
  <c r="M3505" i="2" s="1"/>
  <c r="E3506" i="2" s="1"/>
  <c r="F3505" i="2"/>
  <c r="H3505" i="2" l="1"/>
  <c r="K3505" i="2" s="1"/>
  <c r="D3506" i="2" s="1"/>
  <c r="J3505" i="2"/>
  <c r="L3505" i="2" s="1"/>
  <c r="F3506" i="2" l="1"/>
  <c r="G3506" i="2"/>
  <c r="I3506" i="2" s="1"/>
  <c r="M3506" i="2" s="1"/>
  <c r="E3507" i="2" s="1"/>
  <c r="J3506" i="2" l="1"/>
  <c r="L3506" i="2" s="1"/>
  <c r="H3506" i="2"/>
  <c r="K3506" i="2" s="1"/>
  <c r="D3507" i="2" l="1"/>
  <c r="G3507" i="2" l="1"/>
  <c r="I3507" i="2" s="1"/>
  <c r="M3507" i="2" s="1"/>
  <c r="E3508" i="2" s="1"/>
  <c r="F3507" i="2"/>
  <c r="J3507" i="2" l="1"/>
  <c r="L3507" i="2" s="1"/>
  <c r="H3507" i="2"/>
  <c r="K3507" i="2" s="1"/>
  <c r="D3508" i="2" l="1"/>
  <c r="G3508" i="2" l="1"/>
  <c r="I3508" i="2" s="1"/>
  <c r="M3508" i="2" s="1"/>
  <c r="E3509" i="2" s="1"/>
  <c r="F3508" i="2"/>
  <c r="J3508" i="2" l="1"/>
  <c r="L3508" i="2" s="1"/>
  <c r="H3508" i="2"/>
  <c r="K3508" i="2" s="1"/>
  <c r="D3509" i="2" l="1"/>
  <c r="G3509" i="2" l="1"/>
  <c r="I3509" i="2" s="1"/>
  <c r="M3509" i="2" s="1"/>
  <c r="E3510" i="2" s="1"/>
  <c r="F3509" i="2"/>
  <c r="J3509" i="2" l="1"/>
  <c r="L3509" i="2" s="1"/>
  <c r="H3509" i="2"/>
  <c r="K3509" i="2" s="1"/>
  <c r="D3510" i="2" l="1"/>
  <c r="F3510" i="2" l="1"/>
  <c r="G3510" i="2"/>
  <c r="I3510" i="2" s="1"/>
  <c r="M3510" i="2" s="1"/>
  <c r="E3511" i="2" s="1"/>
  <c r="J3510" i="2" l="1"/>
  <c r="L3510" i="2" s="1"/>
  <c r="H3510" i="2"/>
  <c r="K3510" i="2" s="1"/>
  <c r="D3511" i="2" l="1"/>
  <c r="G3511" i="2" l="1"/>
  <c r="I3511" i="2" s="1"/>
  <c r="M3511" i="2" s="1"/>
  <c r="E3512" i="2" s="1"/>
  <c r="F3511" i="2"/>
  <c r="J3511" i="2" l="1"/>
  <c r="L3511" i="2" s="1"/>
  <c r="H3511" i="2"/>
  <c r="K3511" i="2" s="1"/>
  <c r="D3512" i="2" l="1"/>
  <c r="G3512" i="2" l="1"/>
  <c r="I3512" i="2" s="1"/>
  <c r="M3512" i="2" s="1"/>
  <c r="E3513" i="2" s="1"/>
  <c r="F3512" i="2"/>
  <c r="J3512" i="2" l="1"/>
  <c r="L3512" i="2" s="1"/>
  <c r="H3512" i="2"/>
  <c r="K3512" i="2" s="1"/>
  <c r="D3513" i="2" s="1"/>
  <c r="F3513" i="2" l="1"/>
  <c r="G3513" i="2"/>
  <c r="I3513" i="2" s="1"/>
  <c r="M3513" i="2" s="1"/>
  <c r="E3514" i="2" s="1"/>
  <c r="H3513" i="2" l="1"/>
  <c r="K3513" i="2" s="1"/>
  <c r="D3514" i="2" s="1"/>
  <c r="J3513" i="2"/>
  <c r="L3513" i="2" s="1"/>
  <c r="F3514" i="2" l="1"/>
  <c r="G3514" i="2"/>
  <c r="I3514" i="2" s="1"/>
  <c r="M3514" i="2" s="1"/>
  <c r="E3515" i="2" s="1"/>
  <c r="H3514" i="2" l="1"/>
  <c r="K3514" i="2" s="1"/>
  <c r="D3515" i="2" s="1"/>
  <c r="J3514" i="2"/>
  <c r="L3514" i="2" s="1"/>
  <c r="G3515" i="2" l="1"/>
  <c r="I3515" i="2" s="1"/>
  <c r="M3515" i="2" s="1"/>
  <c r="E3516" i="2" s="1"/>
  <c r="F3515" i="2"/>
  <c r="J3515" i="2" l="1"/>
  <c r="L3515" i="2" s="1"/>
  <c r="H3515" i="2"/>
  <c r="K3515" i="2" s="1"/>
  <c r="D3516" i="2" l="1"/>
  <c r="G3516" i="2" l="1"/>
  <c r="I3516" i="2" s="1"/>
  <c r="M3516" i="2" s="1"/>
  <c r="E3517" i="2" s="1"/>
  <c r="F3516" i="2"/>
  <c r="H3516" i="2" l="1"/>
  <c r="K3516" i="2" s="1"/>
  <c r="D3517" i="2" s="1"/>
  <c r="J3516" i="2"/>
  <c r="L3516" i="2" s="1"/>
  <c r="F3517" i="2" l="1"/>
  <c r="G3517" i="2"/>
  <c r="I3517" i="2" s="1"/>
  <c r="M3517" i="2" s="1"/>
  <c r="E3518" i="2" s="1"/>
  <c r="J3517" i="2" l="1"/>
  <c r="L3517" i="2" s="1"/>
  <c r="H3517" i="2"/>
  <c r="K3517" i="2" s="1"/>
  <c r="D3518" i="2" l="1"/>
  <c r="F3518" i="2" l="1"/>
  <c r="G3518" i="2"/>
  <c r="I3518" i="2" s="1"/>
  <c r="M3518" i="2" s="1"/>
  <c r="E3519" i="2" s="1"/>
  <c r="J3518" i="2" l="1"/>
  <c r="L3518" i="2" s="1"/>
  <c r="H3518" i="2"/>
  <c r="K3518" i="2" s="1"/>
  <c r="D3519" i="2" l="1"/>
  <c r="G3519" i="2" l="1"/>
  <c r="I3519" i="2" s="1"/>
  <c r="M3519" i="2" s="1"/>
  <c r="E3520" i="2" s="1"/>
  <c r="F3519" i="2"/>
  <c r="J3519" i="2" l="1"/>
  <c r="L3519" i="2" s="1"/>
  <c r="H3519" i="2"/>
  <c r="K3519" i="2" s="1"/>
  <c r="D3520" i="2" l="1"/>
  <c r="G3520" i="2" l="1"/>
  <c r="I3520" i="2" s="1"/>
  <c r="M3520" i="2" s="1"/>
  <c r="E3521" i="2" s="1"/>
  <c r="F3520" i="2"/>
  <c r="J3520" i="2" l="1"/>
  <c r="L3520" i="2" s="1"/>
  <c r="H3520" i="2"/>
  <c r="K3520" i="2" s="1"/>
  <c r="D3521" i="2" l="1"/>
  <c r="G3521" i="2" l="1"/>
  <c r="I3521" i="2" s="1"/>
  <c r="M3521" i="2" s="1"/>
  <c r="E3522" i="2" s="1"/>
  <c r="F3521" i="2"/>
  <c r="J3521" i="2" l="1"/>
  <c r="L3521" i="2" s="1"/>
  <c r="H3521" i="2"/>
  <c r="K3521" i="2" s="1"/>
  <c r="D3522" i="2" l="1"/>
  <c r="F3522" i="2" l="1"/>
  <c r="G3522" i="2"/>
  <c r="I3522" i="2" s="1"/>
  <c r="M3522" i="2" s="1"/>
  <c r="E3523" i="2" s="1"/>
  <c r="J3522" i="2" l="1"/>
  <c r="L3522" i="2" s="1"/>
  <c r="H3522" i="2"/>
  <c r="K3522" i="2" s="1"/>
  <c r="D3523" i="2" l="1"/>
  <c r="F3523" i="2" l="1"/>
  <c r="G3523" i="2"/>
  <c r="I3523" i="2" s="1"/>
  <c r="M3523" i="2" s="1"/>
  <c r="E3524" i="2" s="1"/>
  <c r="H3523" i="2" l="1"/>
  <c r="K3523" i="2" s="1"/>
  <c r="D3524" i="2" s="1"/>
  <c r="J3523" i="2"/>
  <c r="L3523" i="2" s="1"/>
  <c r="G3524" i="2" l="1"/>
  <c r="I3524" i="2" s="1"/>
  <c r="M3524" i="2" s="1"/>
  <c r="E3525" i="2" s="1"/>
  <c r="F3524" i="2"/>
  <c r="H3524" i="2" l="1"/>
  <c r="K3524" i="2" s="1"/>
  <c r="D3525" i="2" s="1"/>
  <c r="J3524" i="2"/>
  <c r="L3524" i="2" s="1"/>
  <c r="G3525" i="2" l="1"/>
  <c r="I3525" i="2" s="1"/>
  <c r="M3525" i="2" s="1"/>
  <c r="E3526" i="2" s="1"/>
  <c r="F3525" i="2"/>
  <c r="J3525" i="2" l="1"/>
  <c r="L3525" i="2" s="1"/>
  <c r="H3525" i="2"/>
  <c r="K3525" i="2" s="1"/>
  <c r="D3526" i="2" l="1"/>
  <c r="F3526" i="2" l="1"/>
  <c r="G3526" i="2"/>
  <c r="I3526" i="2" s="1"/>
  <c r="M3526" i="2" s="1"/>
  <c r="E3527" i="2" s="1"/>
  <c r="H3526" i="2" l="1"/>
  <c r="K3526" i="2" s="1"/>
  <c r="D3527" i="2" s="1"/>
  <c r="J3526" i="2"/>
  <c r="L3526" i="2" s="1"/>
  <c r="G3527" i="2" l="1"/>
  <c r="I3527" i="2" s="1"/>
  <c r="M3527" i="2" s="1"/>
  <c r="E3528" i="2" s="1"/>
  <c r="F3527" i="2"/>
  <c r="J3527" i="2" l="1"/>
  <c r="L3527" i="2" s="1"/>
  <c r="H3527" i="2"/>
  <c r="K3527" i="2" s="1"/>
  <c r="D3528" i="2" l="1"/>
  <c r="G3528" i="2" l="1"/>
  <c r="I3528" i="2" s="1"/>
  <c r="M3528" i="2" s="1"/>
  <c r="E3529" i="2" s="1"/>
  <c r="F3528" i="2"/>
  <c r="J3528" i="2" l="1"/>
  <c r="L3528" i="2" s="1"/>
  <c r="H3528" i="2"/>
  <c r="K3528" i="2" s="1"/>
  <c r="D3529" i="2" l="1"/>
  <c r="G3529" i="2" l="1"/>
  <c r="I3529" i="2" s="1"/>
  <c r="M3529" i="2" s="1"/>
  <c r="E3530" i="2" s="1"/>
  <c r="F3529" i="2"/>
  <c r="J3529" i="2" l="1"/>
  <c r="L3529" i="2" s="1"/>
  <c r="H3529" i="2"/>
  <c r="K3529" i="2" s="1"/>
  <c r="D3530" i="2" l="1"/>
  <c r="G3530" i="2" l="1"/>
  <c r="I3530" i="2" s="1"/>
  <c r="M3530" i="2" s="1"/>
  <c r="E3531" i="2" s="1"/>
  <c r="F3530" i="2"/>
  <c r="J3530" i="2" l="1"/>
  <c r="L3530" i="2" s="1"/>
  <c r="H3530" i="2"/>
  <c r="K3530" i="2" s="1"/>
  <c r="D3531" i="2" l="1"/>
  <c r="G3531" i="2" l="1"/>
  <c r="I3531" i="2" s="1"/>
  <c r="M3531" i="2" s="1"/>
  <c r="E3532" i="2" s="1"/>
  <c r="F3531" i="2"/>
  <c r="J3531" i="2" l="1"/>
  <c r="L3531" i="2" s="1"/>
  <c r="H3531" i="2"/>
  <c r="K3531" i="2" s="1"/>
  <c r="D3532" i="2" l="1"/>
  <c r="G3532" i="2" l="1"/>
  <c r="I3532" i="2" s="1"/>
  <c r="M3532" i="2" s="1"/>
  <c r="E3533" i="2" s="1"/>
  <c r="F3532" i="2"/>
  <c r="J3532" i="2" l="1"/>
  <c r="L3532" i="2" s="1"/>
  <c r="H3532" i="2"/>
  <c r="K3532" i="2" s="1"/>
  <c r="D3533" i="2" l="1"/>
  <c r="G3533" i="2" l="1"/>
  <c r="I3533" i="2" s="1"/>
  <c r="M3533" i="2" s="1"/>
  <c r="E3534" i="2" s="1"/>
  <c r="F3533" i="2"/>
  <c r="J3533" i="2" l="1"/>
  <c r="L3533" i="2" s="1"/>
  <c r="H3533" i="2"/>
  <c r="K3533" i="2" s="1"/>
  <c r="D3534" i="2" l="1"/>
  <c r="F3534" i="2" l="1"/>
  <c r="G3534" i="2"/>
  <c r="I3534" i="2" s="1"/>
  <c r="M3534" i="2" s="1"/>
  <c r="E3535" i="2" s="1"/>
  <c r="J3534" i="2" l="1"/>
  <c r="L3534" i="2" s="1"/>
  <c r="H3534" i="2"/>
  <c r="K3534" i="2" s="1"/>
  <c r="D3535" i="2" l="1"/>
  <c r="G3535" i="2" l="1"/>
  <c r="I3535" i="2" s="1"/>
  <c r="M3535" i="2" s="1"/>
  <c r="E3536" i="2" s="1"/>
  <c r="F3535" i="2"/>
  <c r="J3535" i="2" l="1"/>
  <c r="L3535" i="2" s="1"/>
  <c r="H3535" i="2"/>
  <c r="K3535" i="2" s="1"/>
  <c r="D3536" i="2" l="1"/>
  <c r="G3536" i="2" l="1"/>
  <c r="I3536" i="2" s="1"/>
  <c r="M3536" i="2" s="1"/>
  <c r="E3537" i="2" s="1"/>
  <c r="F3536" i="2"/>
  <c r="J3536" i="2" l="1"/>
  <c r="L3536" i="2" s="1"/>
  <c r="H3536" i="2"/>
  <c r="K3536" i="2" s="1"/>
  <c r="D3537" i="2" l="1"/>
  <c r="F3537" i="2" l="1"/>
  <c r="G3537" i="2"/>
  <c r="I3537" i="2" s="1"/>
  <c r="M3537" i="2" s="1"/>
  <c r="E3538" i="2" s="1"/>
  <c r="H3537" i="2" l="1"/>
  <c r="K3537" i="2" s="1"/>
  <c r="D3538" i="2" s="1"/>
  <c r="J3537" i="2"/>
  <c r="L3537" i="2" s="1"/>
  <c r="F3538" i="2" l="1"/>
  <c r="G3538" i="2"/>
  <c r="I3538" i="2" s="1"/>
  <c r="M3538" i="2" s="1"/>
  <c r="E3539" i="2" s="1"/>
  <c r="J3538" i="2" l="1"/>
  <c r="L3538" i="2" s="1"/>
  <c r="H3538" i="2"/>
  <c r="K3538" i="2" s="1"/>
  <c r="D3539" i="2" l="1"/>
  <c r="F3539" i="2" l="1"/>
  <c r="G3539" i="2"/>
  <c r="I3539" i="2" s="1"/>
  <c r="M3539" i="2" s="1"/>
  <c r="E3540" i="2" s="1"/>
  <c r="J3539" i="2" l="1"/>
  <c r="L3539" i="2" s="1"/>
  <c r="H3539" i="2"/>
  <c r="K3539" i="2" s="1"/>
  <c r="D3540" i="2" l="1"/>
  <c r="F3540" i="2" l="1"/>
  <c r="G3540" i="2"/>
  <c r="I3540" i="2" s="1"/>
  <c r="M3540" i="2" s="1"/>
  <c r="E3541" i="2" s="1"/>
  <c r="J3540" i="2" l="1"/>
  <c r="L3540" i="2" s="1"/>
  <c r="H3540" i="2"/>
  <c r="K3540" i="2" s="1"/>
  <c r="D3541" i="2" l="1"/>
  <c r="G3541" i="2" l="1"/>
  <c r="I3541" i="2" s="1"/>
  <c r="M3541" i="2" s="1"/>
  <c r="E3542" i="2" s="1"/>
  <c r="F3541" i="2"/>
  <c r="J3541" i="2" l="1"/>
  <c r="L3541" i="2" s="1"/>
  <c r="H3541" i="2"/>
  <c r="K3541" i="2" s="1"/>
  <c r="D3542" i="2" s="1"/>
  <c r="F3542" i="2" l="1"/>
  <c r="G3542" i="2"/>
  <c r="I3542" i="2" s="1"/>
  <c r="M3542" i="2" s="1"/>
  <c r="E3543" i="2" s="1"/>
  <c r="J3542" i="2" l="1"/>
  <c r="L3542" i="2" s="1"/>
  <c r="H3542" i="2"/>
  <c r="K3542" i="2" s="1"/>
  <c r="D3543" i="2" l="1"/>
  <c r="G3543" i="2" l="1"/>
  <c r="I3543" i="2" s="1"/>
  <c r="M3543" i="2" s="1"/>
  <c r="E3544" i="2" s="1"/>
  <c r="F3543" i="2"/>
  <c r="J3543" i="2" l="1"/>
  <c r="L3543" i="2" s="1"/>
  <c r="H3543" i="2"/>
  <c r="K3543" i="2" s="1"/>
  <c r="D3544" i="2" l="1"/>
  <c r="G3544" i="2" l="1"/>
  <c r="I3544" i="2" s="1"/>
  <c r="M3544" i="2" s="1"/>
  <c r="E3545" i="2" s="1"/>
  <c r="F3544" i="2"/>
  <c r="J3544" i="2" l="1"/>
  <c r="L3544" i="2" s="1"/>
  <c r="H3544" i="2"/>
  <c r="K3544" i="2" s="1"/>
  <c r="D3545" i="2" l="1"/>
  <c r="G3545" i="2" l="1"/>
  <c r="I3545" i="2" s="1"/>
  <c r="M3545" i="2" s="1"/>
  <c r="E3546" i="2" s="1"/>
  <c r="F3545" i="2"/>
  <c r="J3545" i="2" l="1"/>
  <c r="L3545" i="2" s="1"/>
  <c r="H3545" i="2"/>
  <c r="K3545" i="2" s="1"/>
  <c r="D3546" i="2" l="1"/>
  <c r="F3546" i="2" l="1"/>
  <c r="G3546" i="2"/>
  <c r="I3546" i="2" s="1"/>
  <c r="M3546" i="2" s="1"/>
  <c r="E3547" i="2" s="1"/>
  <c r="H3546" i="2" l="1"/>
  <c r="K3546" i="2" s="1"/>
  <c r="D3547" i="2" s="1"/>
  <c r="J3546" i="2"/>
  <c r="L3546" i="2" s="1"/>
  <c r="G3547" i="2" l="1"/>
  <c r="I3547" i="2" s="1"/>
  <c r="M3547" i="2" s="1"/>
  <c r="E3548" i="2" s="1"/>
  <c r="F3547" i="2"/>
  <c r="J3547" i="2" l="1"/>
  <c r="L3547" i="2" s="1"/>
  <c r="H3547" i="2"/>
  <c r="K3547" i="2" s="1"/>
  <c r="D3548" i="2" l="1"/>
  <c r="G3548" i="2" l="1"/>
  <c r="I3548" i="2" s="1"/>
  <c r="M3548" i="2" s="1"/>
  <c r="E3549" i="2" s="1"/>
  <c r="F3548" i="2"/>
  <c r="J3548" i="2" l="1"/>
  <c r="L3548" i="2" s="1"/>
  <c r="H3548" i="2"/>
  <c r="K3548" i="2" s="1"/>
  <c r="D3549" i="2" l="1"/>
  <c r="G3549" i="2" l="1"/>
  <c r="I3549" i="2" s="1"/>
  <c r="M3549" i="2" s="1"/>
  <c r="E3550" i="2" s="1"/>
  <c r="F3549" i="2"/>
  <c r="J3549" i="2" l="1"/>
  <c r="L3549" i="2" s="1"/>
  <c r="H3549" i="2"/>
  <c r="K3549" i="2" s="1"/>
  <c r="D3550" i="2" l="1"/>
  <c r="F3550" i="2" l="1"/>
  <c r="G3550" i="2"/>
  <c r="I3550" i="2" s="1"/>
  <c r="M3550" i="2" s="1"/>
  <c r="E3551" i="2" s="1"/>
  <c r="J3550" i="2" l="1"/>
  <c r="L3550" i="2" s="1"/>
  <c r="H3550" i="2"/>
  <c r="K3550" i="2" s="1"/>
  <c r="D3551" i="2" l="1"/>
  <c r="G3551" i="2" l="1"/>
  <c r="I3551" i="2" s="1"/>
  <c r="M3551" i="2" s="1"/>
  <c r="E3552" i="2" s="1"/>
  <c r="F3551" i="2"/>
  <c r="H3551" i="2" l="1"/>
  <c r="K3551" i="2" s="1"/>
  <c r="D3552" i="2" s="1"/>
  <c r="J3551" i="2"/>
  <c r="L3551" i="2" s="1"/>
  <c r="G3552" i="2" l="1"/>
  <c r="I3552" i="2" s="1"/>
  <c r="M3552" i="2" s="1"/>
  <c r="E3553" i="2" s="1"/>
  <c r="F3552" i="2"/>
  <c r="H3552" i="2" l="1"/>
  <c r="K3552" i="2" s="1"/>
  <c r="D3553" i="2" s="1"/>
  <c r="J3552" i="2"/>
  <c r="L3552" i="2" s="1"/>
  <c r="G3553" i="2" l="1"/>
  <c r="I3553" i="2" s="1"/>
  <c r="M3553" i="2" s="1"/>
  <c r="E3554" i="2" s="1"/>
  <c r="F3553" i="2"/>
  <c r="J3553" i="2" l="1"/>
  <c r="L3553" i="2" s="1"/>
  <c r="H3553" i="2"/>
  <c r="K3553" i="2" s="1"/>
  <c r="D3554" i="2" l="1"/>
  <c r="F3554" i="2" l="1"/>
  <c r="G3554" i="2"/>
  <c r="I3554" i="2" s="1"/>
  <c r="M3554" i="2" s="1"/>
  <c r="E3555" i="2" s="1"/>
  <c r="J3554" i="2" l="1"/>
  <c r="L3554" i="2" s="1"/>
  <c r="H3554" i="2"/>
  <c r="K3554" i="2" s="1"/>
  <c r="D3555" i="2" l="1"/>
  <c r="G3555" i="2" l="1"/>
  <c r="I3555" i="2" s="1"/>
  <c r="M3555" i="2" s="1"/>
  <c r="E3556" i="2" s="1"/>
  <c r="F3555" i="2"/>
  <c r="J3555" i="2" l="1"/>
  <c r="L3555" i="2" s="1"/>
  <c r="H3555" i="2"/>
  <c r="K3555" i="2" s="1"/>
  <c r="D3556" i="2" l="1"/>
  <c r="G3556" i="2" l="1"/>
  <c r="I3556" i="2" s="1"/>
  <c r="M3556" i="2" s="1"/>
  <c r="E3557" i="2" s="1"/>
  <c r="F3556" i="2"/>
  <c r="J3556" i="2" l="1"/>
  <c r="L3556" i="2" s="1"/>
  <c r="H3556" i="2"/>
  <c r="K3556" i="2" s="1"/>
  <c r="D3557" i="2" l="1"/>
  <c r="G3557" i="2" l="1"/>
  <c r="I3557" i="2" s="1"/>
  <c r="M3557" i="2" s="1"/>
  <c r="E3558" i="2" s="1"/>
  <c r="F3557" i="2"/>
  <c r="J3557" i="2" l="1"/>
  <c r="L3557" i="2" s="1"/>
  <c r="H3557" i="2"/>
  <c r="K3557" i="2" s="1"/>
  <c r="D3558" i="2" l="1"/>
  <c r="F3558" i="2" l="1"/>
  <c r="G3558" i="2"/>
  <c r="I3558" i="2" s="1"/>
  <c r="M3558" i="2" s="1"/>
  <c r="E3559" i="2" s="1"/>
  <c r="J3558" i="2" l="1"/>
  <c r="L3558" i="2" s="1"/>
  <c r="H3558" i="2"/>
  <c r="K3558" i="2" s="1"/>
  <c r="D3559" i="2" s="1"/>
  <c r="G3559" i="2" l="1"/>
  <c r="I3559" i="2" s="1"/>
  <c r="M3559" i="2" s="1"/>
  <c r="E3560" i="2" s="1"/>
  <c r="F3559" i="2"/>
  <c r="J3559" i="2" l="1"/>
  <c r="L3559" i="2" s="1"/>
  <c r="H3559" i="2"/>
  <c r="K3559" i="2" s="1"/>
  <c r="D3560" i="2" s="1"/>
  <c r="G3560" i="2" l="1"/>
  <c r="I3560" i="2" s="1"/>
  <c r="M3560" i="2" s="1"/>
  <c r="E3561" i="2" s="1"/>
  <c r="F3560" i="2"/>
  <c r="H3560" i="2" l="1"/>
  <c r="K3560" i="2" s="1"/>
  <c r="J3560" i="2"/>
  <c r="L3560" i="2" s="1"/>
  <c r="D3561" i="2" l="1"/>
  <c r="F3561" i="2" l="1"/>
  <c r="G3561" i="2"/>
  <c r="I3561" i="2" s="1"/>
  <c r="M3561" i="2" s="1"/>
  <c r="E3562" i="2" s="1"/>
  <c r="J3561" i="2" l="1"/>
  <c r="L3561" i="2" s="1"/>
  <c r="H3561" i="2"/>
  <c r="K3561" i="2" s="1"/>
  <c r="D3562" i="2" s="1"/>
  <c r="F3562" i="2" l="1"/>
  <c r="G3562" i="2"/>
  <c r="I3562" i="2" s="1"/>
  <c r="M3562" i="2" s="1"/>
  <c r="E3563" i="2" s="1"/>
  <c r="J3562" i="2" l="1"/>
  <c r="L3562" i="2" s="1"/>
  <c r="H3562" i="2"/>
  <c r="K3562" i="2" s="1"/>
  <c r="D3563" i="2" s="1"/>
  <c r="F3563" i="2" l="1"/>
  <c r="G3563" i="2"/>
  <c r="I3563" i="2" s="1"/>
  <c r="M3563" i="2" s="1"/>
  <c r="E3564" i="2" s="1"/>
  <c r="H3563" i="2" l="1"/>
  <c r="K3563" i="2" s="1"/>
  <c r="J3563" i="2"/>
  <c r="L3563" i="2" s="1"/>
  <c r="D3564" i="2" l="1"/>
  <c r="G3564" i="2" l="1"/>
  <c r="I3564" i="2" s="1"/>
  <c r="M3564" i="2" s="1"/>
  <c r="E3565" i="2" s="1"/>
  <c r="F3564" i="2"/>
  <c r="J3564" i="2" l="1"/>
  <c r="L3564" i="2" s="1"/>
  <c r="H3564" i="2"/>
  <c r="K3564" i="2" s="1"/>
  <c r="D3565" i="2" s="1"/>
  <c r="G3565" i="2" l="1"/>
  <c r="I3565" i="2" s="1"/>
  <c r="M3565" i="2" s="1"/>
  <c r="E3566" i="2" s="1"/>
  <c r="F3565" i="2"/>
  <c r="J3565" i="2" l="1"/>
  <c r="L3565" i="2" s="1"/>
  <c r="H3565" i="2"/>
  <c r="K3565" i="2" s="1"/>
  <c r="D3566" i="2" s="1"/>
  <c r="F3566" i="2" l="1"/>
  <c r="G3566" i="2"/>
  <c r="I3566" i="2" s="1"/>
  <c r="M3566" i="2" s="1"/>
  <c r="E3567" i="2" s="1"/>
  <c r="J3566" i="2" l="1"/>
  <c r="L3566" i="2" s="1"/>
  <c r="H3566" i="2"/>
  <c r="K3566" i="2" s="1"/>
  <c r="D3567" i="2" l="1"/>
  <c r="G3567" i="2" l="1"/>
  <c r="I3567" i="2" s="1"/>
  <c r="M3567" i="2" s="1"/>
  <c r="E3568" i="2" s="1"/>
  <c r="F3567" i="2"/>
  <c r="J3567" i="2" l="1"/>
  <c r="L3567" i="2" s="1"/>
  <c r="H3567" i="2"/>
  <c r="K3567" i="2" s="1"/>
  <c r="D3568" i="2" l="1"/>
  <c r="G3568" i="2" l="1"/>
  <c r="I3568" i="2" s="1"/>
  <c r="M3568" i="2" s="1"/>
  <c r="E3569" i="2" s="1"/>
  <c r="F3568" i="2"/>
  <c r="J3568" i="2" l="1"/>
  <c r="L3568" i="2" s="1"/>
  <c r="H3568" i="2"/>
  <c r="K3568" i="2" s="1"/>
  <c r="D3569" i="2" s="1"/>
  <c r="G3569" i="2" l="1"/>
  <c r="I3569" i="2" s="1"/>
  <c r="M3569" i="2" s="1"/>
  <c r="E3570" i="2" s="1"/>
  <c r="F3569" i="2"/>
  <c r="J3569" i="2" l="1"/>
  <c r="L3569" i="2" s="1"/>
  <c r="H3569" i="2"/>
  <c r="K3569" i="2" s="1"/>
  <c r="D3570" i="2" l="1"/>
  <c r="F3570" i="2" l="1"/>
  <c r="G3570" i="2"/>
  <c r="I3570" i="2" s="1"/>
  <c r="M3570" i="2" s="1"/>
  <c r="E3571" i="2" s="1"/>
  <c r="J3570" i="2" l="1"/>
  <c r="L3570" i="2" s="1"/>
  <c r="H3570" i="2"/>
  <c r="K3570" i="2" s="1"/>
  <c r="D3571" i="2" l="1"/>
  <c r="F3571" i="2" l="1"/>
  <c r="G3571" i="2"/>
  <c r="I3571" i="2" s="1"/>
  <c r="M3571" i="2" s="1"/>
  <c r="E3572" i="2" s="1"/>
  <c r="J3571" i="2" l="1"/>
  <c r="L3571" i="2" s="1"/>
  <c r="H3571" i="2"/>
  <c r="K3571" i="2" s="1"/>
  <c r="D3572" i="2" l="1"/>
  <c r="F3572" i="2" l="1"/>
  <c r="G3572" i="2"/>
  <c r="I3572" i="2" s="1"/>
  <c r="M3572" i="2" s="1"/>
  <c r="E3573" i="2" s="1"/>
  <c r="H3572" i="2" l="1"/>
  <c r="K3572" i="2" s="1"/>
  <c r="D3573" i="2" s="1"/>
  <c r="J3572" i="2"/>
  <c r="L3572" i="2" s="1"/>
  <c r="F3573" i="2" l="1"/>
  <c r="G3573" i="2"/>
  <c r="I3573" i="2" s="1"/>
  <c r="M3573" i="2" s="1"/>
  <c r="E3574" i="2" s="1"/>
  <c r="J3573" i="2" l="1"/>
  <c r="L3573" i="2" s="1"/>
  <c r="H3573" i="2"/>
  <c r="K3573" i="2" s="1"/>
  <c r="D3574" i="2" l="1"/>
  <c r="F3574" i="2" l="1"/>
  <c r="G3574" i="2"/>
  <c r="I3574" i="2" s="1"/>
  <c r="M3574" i="2" s="1"/>
  <c r="E3575" i="2" s="1"/>
  <c r="J3574" i="2" l="1"/>
  <c r="L3574" i="2" s="1"/>
  <c r="H3574" i="2"/>
  <c r="K3574" i="2" s="1"/>
  <c r="D3575" i="2" l="1"/>
  <c r="G3575" i="2" l="1"/>
  <c r="I3575" i="2" s="1"/>
  <c r="M3575" i="2" s="1"/>
  <c r="E3576" i="2" s="1"/>
  <c r="F3575" i="2"/>
  <c r="J3575" i="2" l="1"/>
  <c r="L3575" i="2" s="1"/>
  <c r="H3575" i="2"/>
  <c r="K3575" i="2" s="1"/>
  <c r="D3576" i="2" l="1"/>
  <c r="F3576" i="2" l="1"/>
  <c r="G3576" i="2"/>
  <c r="I3576" i="2" s="1"/>
  <c r="M3576" i="2" s="1"/>
  <c r="E3577" i="2" s="1"/>
  <c r="J3576" i="2" l="1"/>
  <c r="L3576" i="2" s="1"/>
  <c r="H3576" i="2"/>
  <c r="K3576" i="2" s="1"/>
  <c r="D3577" i="2" l="1"/>
  <c r="G3577" i="2" l="1"/>
  <c r="I3577" i="2" s="1"/>
  <c r="M3577" i="2" s="1"/>
  <c r="E3578" i="2" s="1"/>
  <c r="F3577" i="2"/>
  <c r="J3577" i="2" l="1"/>
  <c r="L3577" i="2" s="1"/>
  <c r="H3577" i="2"/>
  <c r="K3577" i="2" s="1"/>
  <c r="D3578" i="2" l="1"/>
  <c r="F3578" i="2" l="1"/>
  <c r="G3578" i="2"/>
  <c r="I3578" i="2" s="1"/>
  <c r="M3578" i="2" s="1"/>
  <c r="E3579" i="2" s="1"/>
  <c r="J3578" i="2" l="1"/>
  <c r="L3578" i="2" s="1"/>
  <c r="H3578" i="2"/>
  <c r="K3578" i="2" s="1"/>
  <c r="D3579" i="2" l="1"/>
  <c r="G3579" i="2" l="1"/>
  <c r="I3579" i="2" s="1"/>
  <c r="M3579" i="2" s="1"/>
  <c r="E3580" i="2" s="1"/>
  <c r="F3579" i="2"/>
  <c r="J3579" i="2" l="1"/>
  <c r="L3579" i="2" s="1"/>
  <c r="H3579" i="2"/>
  <c r="K3579" i="2" s="1"/>
  <c r="D3580" i="2" l="1"/>
  <c r="G3580" i="2" l="1"/>
  <c r="I3580" i="2" s="1"/>
  <c r="M3580" i="2" s="1"/>
  <c r="E3581" i="2" s="1"/>
  <c r="F3580" i="2"/>
  <c r="H3580" i="2" l="1"/>
  <c r="K3580" i="2" s="1"/>
  <c r="D3581" i="2" s="1"/>
  <c r="J3580" i="2"/>
  <c r="L3580" i="2" s="1"/>
  <c r="F3581" i="2" l="1"/>
  <c r="G3581" i="2"/>
  <c r="I3581" i="2" s="1"/>
  <c r="M3581" i="2" s="1"/>
  <c r="E3582" i="2" s="1"/>
  <c r="J3581" i="2" l="1"/>
  <c r="L3581" i="2" s="1"/>
  <c r="H3581" i="2"/>
  <c r="K3581" i="2" s="1"/>
  <c r="D3582" i="2" l="1"/>
  <c r="F3582" i="2" l="1"/>
  <c r="G3582" i="2"/>
  <c r="I3582" i="2" s="1"/>
  <c r="M3582" i="2" s="1"/>
  <c r="E3583" i="2" s="1"/>
  <c r="J3582" i="2" l="1"/>
  <c r="L3582" i="2" s="1"/>
  <c r="H3582" i="2"/>
  <c r="K3582" i="2" s="1"/>
  <c r="D3583" i="2" l="1"/>
  <c r="G3583" i="2" l="1"/>
  <c r="I3583" i="2" s="1"/>
  <c r="M3583" i="2" s="1"/>
  <c r="E3584" i="2" s="1"/>
  <c r="F3583" i="2"/>
  <c r="H3583" i="2" l="1"/>
  <c r="K3583" i="2" s="1"/>
  <c r="D3584" i="2" s="1"/>
  <c r="J3583" i="2"/>
  <c r="L3583" i="2" s="1"/>
  <c r="G3584" i="2" l="1"/>
  <c r="I3584" i="2" s="1"/>
  <c r="M3584" i="2" s="1"/>
  <c r="E3585" i="2" s="1"/>
  <c r="F3584" i="2"/>
  <c r="J3584" i="2" l="1"/>
  <c r="L3584" i="2" s="1"/>
  <c r="H3584" i="2"/>
  <c r="K3584" i="2" s="1"/>
  <c r="D3585" i="2" l="1"/>
  <c r="G3585" i="2" l="1"/>
  <c r="I3585" i="2" s="1"/>
  <c r="M3585" i="2" s="1"/>
  <c r="E3586" i="2" s="1"/>
  <c r="F3585" i="2"/>
  <c r="J3585" i="2" l="1"/>
  <c r="L3585" i="2" s="1"/>
  <c r="H3585" i="2"/>
  <c r="K3585" i="2" s="1"/>
  <c r="D3586" i="2" l="1"/>
  <c r="F3586" i="2" l="1"/>
  <c r="G3586" i="2"/>
  <c r="I3586" i="2" s="1"/>
  <c r="M3586" i="2" s="1"/>
  <c r="E3587" i="2" s="1"/>
  <c r="J3586" i="2" l="1"/>
  <c r="L3586" i="2" s="1"/>
  <c r="H3586" i="2"/>
  <c r="K3586" i="2" s="1"/>
  <c r="D3587" i="2" l="1"/>
  <c r="F3587" i="2" l="1"/>
  <c r="G3587" i="2"/>
  <c r="I3587" i="2" s="1"/>
  <c r="M3587" i="2" s="1"/>
  <c r="E3588" i="2" s="1"/>
  <c r="H3587" i="2" l="1"/>
  <c r="K3587" i="2" s="1"/>
  <c r="D3588" i="2" s="1"/>
  <c r="J3587" i="2"/>
  <c r="L3587" i="2" s="1"/>
  <c r="G3588" i="2" l="1"/>
  <c r="I3588" i="2" s="1"/>
  <c r="M3588" i="2" s="1"/>
  <c r="E3589" i="2" s="1"/>
  <c r="F3588" i="2"/>
  <c r="J3588" i="2" l="1"/>
  <c r="L3588" i="2" s="1"/>
  <c r="H3588" i="2"/>
  <c r="K3588" i="2" s="1"/>
  <c r="D3589" i="2" s="1"/>
  <c r="G3589" i="2" l="1"/>
  <c r="I3589" i="2" s="1"/>
  <c r="M3589" i="2" s="1"/>
  <c r="E3590" i="2" s="1"/>
  <c r="F3589" i="2"/>
  <c r="J3589" i="2" l="1"/>
  <c r="L3589" i="2" s="1"/>
  <c r="H3589" i="2"/>
  <c r="K3589" i="2" s="1"/>
  <c r="D3590" i="2" l="1"/>
  <c r="F3590" i="2" l="1"/>
  <c r="G3590" i="2"/>
  <c r="I3590" i="2" s="1"/>
  <c r="M3590" i="2" s="1"/>
  <c r="E3591" i="2" s="1"/>
  <c r="J3590" i="2" l="1"/>
  <c r="L3590" i="2" s="1"/>
  <c r="H3590" i="2"/>
  <c r="K3590" i="2" s="1"/>
  <c r="D3591" i="2" l="1"/>
  <c r="G3591" i="2" l="1"/>
  <c r="I3591" i="2" s="1"/>
  <c r="M3591" i="2" s="1"/>
  <c r="E3592" i="2" s="1"/>
  <c r="F3591" i="2"/>
  <c r="J3591" i="2" l="1"/>
  <c r="L3591" i="2" s="1"/>
  <c r="H3591" i="2"/>
  <c r="K3591" i="2" s="1"/>
  <c r="D3592" i="2" s="1"/>
  <c r="G3592" i="2" l="1"/>
  <c r="I3592" i="2" s="1"/>
  <c r="M3592" i="2" s="1"/>
  <c r="E3593" i="2" s="1"/>
  <c r="F3592" i="2"/>
  <c r="H3592" i="2" l="1"/>
  <c r="K3592" i="2" s="1"/>
  <c r="D3593" i="2" s="1"/>
  <c r="J3592" i="2"/>
  <c r="L3592" i="2" s="1"/>
  <c r="G3593" i="2" l="1"/>
  <c r="I3593" i="2" s="1"/>
  <c r="M3593" i="2" s="1"/>
  <c r="E3594" i="2" s="1"/>
  <c r="F3593" i="2"/>
  <c r="J3593" i="2" l="1"/>
  <c r="L3593" i="2" s="1"/>
  <c r="H3593" i="2"/>
  <c r="K3593" i="2" s="1"/>
  <c r="D3594" i="2" l="1"/>
  <c r="F3594" i="2" l="1"/>
  <c r="G3594" i="2"/>
  <c r="I3594" i="2" s="1"/>
  <c r="M3594" i="2" s="1"/>
  <c r="E3595" i="2" s="1"/>
  <c r="J3594" i="2" l="1"/>
  <c r="L3594" i="2" s="1"/>
  <c r="H3594" i="2"/>
  <c r="K3594" i="2" s="1"/>
  <c r="D3595" i="2" l="1"/>
  <c r="G3595" i="2" l="1"/>
  <c r="I3595" i="2" s="1"/>
  <c r="M3595" i="2" s="1"/>
  <c r="E3596" i="2" s="1"/>
  <c r="F3595" i="2"/>
  <c r="H3595" i="2" l="1"/>
  <c r="K3595" i="2" s="1"/>
  <c r="D3596" i="2" s="1"/>
  <c r="J3595" i="2"/>
  <c r="L3595" i="2" s="1"/>
  <c r="G3596" i="2" l="1"/>
  <c r="I3596" i="2" s="1"/>
  <c r="M3596" i="2" s="1"/>
  <c r="E3597" i="2" s="1"/>
  <c r="F3596" i="2"/>
  <c r="H3596" i="2" l="1"/>
  <c r="K3596" i="2" s="1"/>
  <c r="D3597" i="2" s="1"/>
  <c r="J3596" i="2"/>
  <c r="L3596" i="2" s="1"/>
  <c r="G3597" i="2" l="1"/>
  <c r="I3597" i="2" s="1"/>
  <c r="M3597" i="2" s="1"/>
  <c r="E3598" i="2" s="1"/>
  <c r="F3597" i="2"/>
  <c r="J3597" i="2" l="1"/>
  <c r="L3597" i="2" s="1"/>
  <c r="H3597" i="2"/>
  <c r="K3597" i="2" s="1"/>
  <c r="D3598" i="2" s="1"/>
  <c r="F3598" i="2" l="1"/>
  <c r="G3598" i="2"/>
  <c r="I3598" i="2" s="1"/>
  <c r="M3598" i="2" s="1"/>
  <c r="E3599" i="2" s="1"/>
  <c r="J3598" i="2" l="1"/>
  <c r="L3598" i="2" s="1"/>
  <c r="H3598" i="2"/>
  <c r="K3598" i="2" s="1"/>
  <c r="D3599" i="2" l="1"/>
  <c r="G3599" i="2" l="1"/>
  <c r="I3599" i="2" s="1"/>
  <c r="M3599" i="2" s="1"/>
  <c r="E3600" i="2" s="1"/>
  <c r="F3599" i="2"/>
  <c r="J3599" i="2" l="1"/>
  <c r="L3599" i="2" s="1"/>
  <c r="H3599" i="2"/>
  <c r="K3599" i="2" s="1"/>
  <c r="D3600" i="2" l="1"/>
  <c r="F3600" i="2" l="1"/>
  <c r="G3600" i="2"/>
  <c r="I3600" i="2" s="1"/>
  <c r="M3600" i="2" s="1"/>
  <c r="E3601" i="2" s="1"/>
  <c r="J3600" i="2" l="1"/>
  <c r="L3600" i="2" s="1"/>
  <c r="H3600" i="2"/>
  <c r="K3600" i="2" s="1"/>
  <c r="D3601" i="2" l="1"/>
  <c r="G3601" i="2" l="1"/>
  <c r="I3601" i="2" s="1"/>
  <c r="M3601" i="2" s="1"/>
  <c r="E3602" i="2" s="1"/>
  <c r="F3601" i="2"/>
  <c r="J3601" i="2" l="1"/>
  <c r="L3601" i="2" s="1"/>
  <c r="H3601" i="2"/>
  <c r="K3601" i="2" s="1"/>
  <c r="D3602" i="2" l="1"/>
  <c r="F3602" i="2" l="1"/>
  <c r="G3602" i="2"/>
  <c r="I3602" i="2" s="1"/>
  <c r="M3602" i="2" s="1"/>
  <c r="E3603" i="2" s="1"/>
  <c r="H3602" i="2" l="1"/>
  <c r="K3602" i="2" s="1"/>
  <c r="J3602" i="2"/>
  <c r="L3602" i="2" s="1"/>
  <c r="D3603" i="2" l="1"/>
  <c r="G3603" i="2" l="1"/>
  <c r="I3603" i="2" s="1"/>
  <c r="M3603" i="2" s="1"/>
  <c r="E3604" i="2" s="1"/>
  <c r="F3603" i="2"/>
  <c r="J3603" i="2" l="1"/>
  <c r="L3603" i="2" s="1"/>
  <c r="H3603" i="2"/>
  <c r="K3603" i="2" s="1"/>
  <c r="D3604" i="2" s="1"/>
  <c r="F3604" i="2" l="1"/>
  <c r="G3604" i="2"/>
  <c r="I3604" i="2" s="1"/>
  <c r="M3604" i="2" s="1"/>
  <c r="E3605" i="2" s="1"/>
  <c r="J3604" i="2" l="1"/>
  <c r="L3604" i="2" s="1"/>
  <c r="H3604" i="2"/>
  <c r="K3604" i="2" s="1"/>
  <c r="D3605" i="2" s="1"/>
  <c r="F3605" i="2" l="1"/>
  <c r="G3605" i="2"/>
  <c r="I3605" i="2" s="1"/>
  <c r="M3605" i="2" s="1"/>
  <c r="E3606" i="2" s="1"/>
  <c r="H3605" i="2" l="1"/>
  <c r="K3605" i="2" s="1"/>
  <c r="D3606" i="2" s="1"/>
  <c r="J3605" i="2"/>
  <c r="L3605" i="2" s="1"/>
  <c r="G3606" i="2" l="1"/>
  <c r="I3606" i="2" s="1"/>
  <c r="M3606" i="2" s="1"/>
  <c r="E3607" i="2" s="1"/>
  <c r="F3606" i="2"/>
  <c r="J3606" i="2" l="1"/>
  <c r="L3606" i="2" s="1"/>
  <c r="H3606" i="2"/>
  <c r="K3606" i="2" s="1"/>
  <c r="D3607" i="2" s="1"/>
  <c r="G3607" i="2" l="1"/>
  <c r="I3607" i="2" s="1"/>
  <c r="M3607" i="2" s="1"/>
  <c r="E3608" i="2" s="1"/>
  <c r="F3607" i="2"/>
  <c r="H3607" i="2" l="1"/>
  <c r="K3607" i="2" s="1"/>
  <c r="J3607" i="2"/>
  <c r="L3607" i="2" s="1"/>
  <c r="D3608" i="2" l="1"/>
  <c r="G3608" i="2" l="1"/>
  <c r="I3608" i="2" s="1"/>
  <c r="M3608" i="2" s="1"/>
  <c r="E3609" i="2" s="1"/>
  <c r="F3608" i="2"/>
  <c r="H3608" i="2" l="1"/>
  <c r="K3608" i="2" s="1"/>
  <c r="J3608" i="2"/>
  <c r="L3608" i="2" s="1"/>
  <c r="D3609" i="2" l="1"/>
  <c r="F3609" i="2" l="1"/>
  <c r="G3609" i="2"/>
  <c r="I3609" i="2" s="1"/>
  <c r="M3609" i="2" s="1"/>
  <c r="E3610" i="2" s="1"/>
  <c r="J3609" i="2" l="1"/>
  <c r="L3609" i="2" s="1"/>
  <c r="H3609" i="2"/>
  <c r="K3609" i="2" s="1"/>
  <c r="D3610" i="2" s="1"/>
  <c r="F3610" i="2" l="1"/>
  <c r="G3610" i="2"/>
  <c r="I3610" i="2" s="1"/>
  <c r="M3610" i="2" s="1"/>
  <c r="E3611" i="2" s="1"/>
  <c r="J3610" i="2" l="1"/>
  <c r="L3610" i="2" s="1"/>
  <c r="H3610" i="2"/>
  <c r="K3610" i="2" s="1"/>
  <c r="D3611" i="2" s="1"/>
  <c r="G3611" i="2" l="1"/>
  <c r="I3611" i="2" s="1"/>
  <c r="M3611" i="2" s="1"/>
  <c r="E3612" i="2" s="1"/>
  <c r="F3611" i="2"/>
  <c r="J3611" i="2" l="1"/>
  <c r="L3611" i="2" s="1"/>
  <c r="H3611" i="2"/>
  <c r="K3611" i="2" s="1"/>
  <c r="D3612" i="2" s="1"/>
  <c r="F3612" i="2" l="1"/>
  <c r="G3612" i="2"/>
  <c r="I3612" i="2" s="1"/>
  <c r="M3612" i="2" s="1"/>
  <c r="E3613" i="2" s="1"/>
  <c r="H3612" i="2" l="1"/>
  <c r="K3612" i="2" s="1"/>
  <c r="J3612" i="2"/>
  <c r="L3612" i="2" s="1"/>
  <c r="D3613" i="2" l="1"/>
  <c r="G3613" i="2" l="1"/>
  <c r="I3613" i="2" s="1"/>
  <c r="M3613" i="2" s="1"/>
  <c r="E3614" i="2" s="1"/>
  <c r="F3613" i="2"/>
  <c r="J3613" i="2" l="1"/>
  <c r="L3613" i="2" s="1"/>
  <c r="H3613" i="2"/>
  <c r="K3613" i="2" s="1"/>
  <c r="D3614" i="2" l="1"/>
  <c r="F3614" i="2" l="1"/>
  <c r="G3614" i="2"/>
  <c r="I3614" i="2" s="1"/>
  <c r="M3614" i="2" s="1"/>
  <c r="E3615" i="2" s="1"/>
  <c r="H3614" i="2" l="1"/>
  <c r="K3614" i="2" s="1"/>
  <c r="J3614" i="2"/>
  <c r="L3614" i="2" s="1"/>
  <c r="D3615" i="2" l="1"/>
  <c r="G3615" i="2" l="1"/>
  <c r="I3615" i="2" s="1"/>
  <c r="M3615" i="2" s="1"/>
  <c r="E3616" i="2" s="1"/>
  <c r="F3615" i="2"/>
  <c r="J3615" i="2" l="1"/>
  <c r="L3615" i="2" s="1"/>
  <c r="H3615" i="2"/>
  <c r="K3615" i="2" s="1"/>
  <c r="D3616" i="2" s="1"/>
  <c r="G3616" i="2" l="1"/>
  <c r="I3616" i="2" s="1"/>
  <c r="M3616" i="2" s="1"/>
  <c r="E3617" i="2" s="1"/>
  <c r="F3616" i="2"/>
  <c r="J3616" i="2" l="1"/>
  <c r="L3616" i="2" s="1"/>
  <c r="H3616" i="2"/>
  <c r="K3616" i="2" s="1"/>
  <c r="D3617" i="2" s="1"/>
  <c r="F3617" i="2" l="1"/>
  <c r="G3617" i="2"/>
  <c r="I3617" i="2" s="1"/>
  <c r="M3617" i="2" s="1"/>
  <c r="E3618" i="2" s="1"/>
  <c r="H3617" i="2" l="1"/>
  <c r="K3617" i="2" s="1"/>
  <c r="J3617" i="2"/>
  <c r="L3617" i="2" s="1"/>
  <c r="D3618" i="2" l="1"/>
  <c r="F3618" i="2" l="1"/>
  <c r="G3618" i="2"/>
  <c r="I3618" i="2" s="1"/>
  <c r="M3618" i="2" s="1"/>
  <c r="E3619" i="2" s="1"/>
  <c r="H3618" i="2" l="1"/>
  <c r="K3618" i="2" s="1"/>
  <c r="J3618" i="2"/>
  <c r="L3618" i="2" s="1"/>
  <c r="D3619" i="2" l="1"/>
  <c r="F3619" i="2" l="1"/>
  <c r="G3619" i="2"/>
  <c r="I3619" i="2" s="1"/>
  <c r="M3619" i="2" s="1"/>
  <c r="E3620" i="2" s="1"/>
  <c r="J3619" i="2" l="1"/>
  <c r="L3619" i="2" s="1"/>
  <c r="H3619" i="2"/>
  <c r="K3619" i="2" s="1"/>
  <c r="D3620" i="2" s="1"/>
  <c r="G3620" i="2" l="1"/>
  <c r="I3620" i="2" s="1"/>
  <c r="M3620" i="2" s="1"/>
  <c r="E3621" i="2" s="1"/>
  <c r="F3620" i="2"/>
  <c r="J3620" i="2" l="1"/>
  <c r="L3620" i="2" s="1"/>
  <c r="H3620" i="2"/>
  <c r="K3620" i="2" s="1"/>
  <c r="D3621" i="2" l="1"/>
  <c r="G3621" i="2" l="1"/>
  <c r="I3621" i="2" s="1"/>
  <c r="M3621" i="2" s="1"/>
  <c r="E3622" i="2" s="1"/>
  <c r="F3621" i="2"/>
  <c r="J3621" i="2" l="1"/>
  <c r="L3621" i="2" s="1"/>
  <c r="H3621" i="2"/>
  <c r="K3621" i="2" s="1"/>
  <c r="D3622" i="2" s="1"/>
  <c r="F3622" i="2" l="1"/>
  <c r="G3622" i="2"/>
  <c r="I3622" i="2" s="1"/>
  <c r="M3622" i="2" s="1"/>
  <c r="E3623" i="2" s="1"/>
  <c r="J3622" i="2" l="1"/>
  <c r="L3622" i="2" s="1"/>
  <c r="H3622" i="2"/>
  <c r="K3622" i="2" s="1"/>
  <c r="D3623" i="2" s="1"/>
  <c r="G3623" i="2" l="1"/>
  <c r="I3623" i="2" s="1"/>
  <c r="M3623" i="2" s="1"/>
  <c r="E3624" i="2" s="1"/>
  <c r="F3623" i="2"/>
  <c r="J3623" i="2" l="1"/>
  <c r="L3623" i="2" s="1"/>
  <c r="H3623" i="2"/>
  <c r="K3623" i="2" s="1"/>
  <c r="D3624" i="2" s="1"/>
  <c r="G3624" i="2" l="1"/>
  <c r="I3624" i="2" s="1"/>
  <c r="M3624" i="2" s="1"/>
  <c r="E3625" i="2" s="1"/>
  <c r="F3624" i="2"/>
  <c r="H3624" i="2" l="1"/>
  <c r="K3624" i="2" s="1"/>
  <c r="J3624" i="2"/>
  <c r="L3624" i="2" s="1"/>
  <c r="D3625" i="2" l="1"/>
  <c r="G3625" i="2" l="1"/>
  <c r="I3625" i="2" s="1"/>
  <c r="M3625" i="2" s="1"/>
  <c r="E3626" i="2" s="1"/>
  <c r="F3625" i="2"/>
  <c r="H3625" i="2" l="1"/>
  <c r="K3625" i="2" s="1"/>
  <c r="J3625" i="2"/>
  <c r="L3625" i="2" s="1"/>
  <c r="D3626" i="2" l="1"/>
  <c r="F3626" i="2" l="1"/>
  <c r="G3626" i="2"/>
  <c r="I3626" i="2" s="1"/>
  <c r="M3626" i="2" s="1"/>
  <c r="E3627" i="2" s="1"/>
  <c r="J3626" i="2" l="1"/>
  <c r="L3626" i="2" s="1"/>
  <c r="H3626" i="2"/>
  <c r="K3626" i="2" s="1"/>
  <c r="D3627" i="2" s="1"/>
  <c r="F3627" i="2" l="1"/>
  <c r="G3627" i="2"/>
  <c r="I3627" i="2" s="1"/>
  <c r="M3627" i="2" s="1"/>
  <c r="E3628" i="2" s="1"/>
  <c r="J3627" i="2" l="1"/>
  <c r="L3627" i="2" s="1"/>
  <c r="H3627" i="2"/>
  <c r="K3627" i="2" s="1"/>
  <c r="D3628" i="2" s="1"/>
  <c r="F3628" i="2" l="1"/>
  <c r="G3628" i="2"/>
  <c r="I3628" i="2" s="1"/>
  <c r="M3628" i="2" s="1"/>
  <c r="E3629" i="2" s="1"/>
  <c r="J3628" i="2" l="1"/>
  <c r="L3628" i="2" s="1"/>
  <c r="H3628" i="2"/>
  <c r="K3628" i="2" s="1"/>
  <c r="D3629" i="2" s="1"/>
  <c r="G3629" i="2" l="1"/>
  <c r="I3629" i="2" s="1"/>
  <c r="M3629" i="2" s="1"/>
  <c r="E3630" i="2" s="1"/>
  <c r="F3629" i="2"/>
  <c r="J3629" i="2" l="1"/>
  <c r="L3629" i="2" s="1"/>
  <c r="H3629" i="2"/>
  <c r="K3629" i="2" s="1"/>
  <c r="D3630" i="2" s="1"/>
  <c r="F3630" i="2" l="1"/>
  <c r="G3630" i="2"/>
  <c r="I3630" i="2" s="1"/>
  <c r="M3630" i="2" s="1"/>
  <c r="E3631" i="2" s="1"/>
  <c r="J3630" i="2" l="1"/>
  <c r="L3630" i="2" s="1"/>
  <c r="H3630" i="2"/>
  <c r="K3630" i="2" s="1"/>
  <c r="D3631" i="2" l="1"/>
  <c r="G3631" i="2" l="1"/>
  <c r="I3631" i="2" s="1"/>
  <c r="M3631" i="2" s="1"/>
  <c r="E3632" i="2" s="1"/>
  <c r="F3631" i="2"/>
  <c r="J3631" i="2" l="1"/>
  <c r="L3631" i="2" s="1"/>
  <c r="H3631" i="2"/>
  <c r="K3631" i="2" s="1"/>
  <c r="D3632" i="2" l="1"/>
  <c r="F3632" i="2" l="1"/>
  <c r="G3632" i="2"/>
  <c r="I3632" i="2" s="1"/>
  <c r="M3632" i="2" s="1"/>
  <c r="E3633" i="2" s="1"/>
  <c r="H3632" i="2" l="1"/>
  <c r="K3632" i="2" s="1"/>
  <c r="D3633" i="2" s="1"/>
  <c r="J3632" i="2"/>
  <c r="L3632" i="2" s="1"/>
  <c r="G3633" i="2" l="1"/>
  <c r="I3633" i="2" s="1"/>
  <c r="M3633" i="2" s="1"/>
  <c r="E3634" i="2" s="1"/>
  <c r="F3633" i="2"/>
  <c r="J3633" i="2" l="1"/>
  <c r="L3633" i="2" s="1"/>
  <c r="H3633" i="2"/>
  <c r="K3633" i="2" s="1"/>
  <c r="D3634" i="2" l="1"/>
  <c r="F3634" i="2" l="1"/>
  <c r="G3634" i="2"/>
  <c r="I3634" i="2" s="1"/>
  <c r="M3634" i="2" s="1"/>
  <c r="E3635" i="2" s="1"/>
  <c r="J3634" i="2" l="1"/>
  <c r="L3634" i="2" s="1"/>
  <c r="H3634" i="2"/>
  <c r="K3634" i="2" s="1"/>
  <c r="D3635" i="2" l="1"/>
  <c r="F3635" i="2" l="1"/>
  <c r="G3635" i="2"/>
  <c r="I3635" i="2" s="1"/>
  <c r="M3635" i="2" s="1"/>
  <c r="E3636" i="2" s="1"/>
  <c r="H3635" i="2" l="1"/>
  <c r="K3635" i="2" s="1"/>
  <c r="D3636" i="2" s="1"/>
  <c r="J3635" i="2"/>
  <c r="L3635" i="2" s="1"/>
  <c r="G3636" i="2" l="1"/>
  <c r="I3636" i="2" s="1"/>
  <c r="M3636" i="2" s="1"/>
  <c r="E3637" i="2" s="1"/>
  <c r="F3636" i="2"/>
  <c r="J3636" i="2" l="1"/>
  <c r="L3636" i="2" s="1"/>
  <c r="H3636" i="2"/>
  <c r="K3636" i="2" s="1"/>
  <c r="D3637" i="2" l="1"/>
  <c r="G3637" i="2" l="1"/>
  <c r="I3637" i="2" s="1"/>
  <c r="M3637" i="2" s="1"/>
  <c r="E3638" i="2" s="1"/>
  <c r="F3637" i="2"/>
  <c r="J3637" i="2" l="1"/>
  <c r="L3637" i="2" s="1"/>
  <c r="H3637" i="2"/>
  <c r="K3637" i="2" s="1"/>
  <c r="D3638" i="2" l="1"/>
  <c r="F3638" i="2" l="1"/>
  <c r="G3638" i="2"/>
  <c r="I3638" i="2" s="1"/>
  <c r="M3638" i="2" s="1"/>
  <c r="E3639" i="2" s="1"/>
  <c r="J3638" i="2" l="1"/>
  <c r="L3638" i="2" s="1"/>
  <c r="H3638" i="2"/>
  <c r="K3638" i="2" s="1"/>
  <c r="D3639" i="2" l="1"/>
  <c r="G3639" i="2" l="1"/>
  <c r="I3639" i="2" s="1"/>
  <c r="M3639" i="2" s="1"/>
  <c r="E3640" i="2" s="1"/>
  <c r="F3639" i="2"/>
  <c r="H3639" i="2" l="1"/>
  <c r="K3639" i="2" s="1"/>
  <c r="D3640" i="2" s="1"/>
  <c r="J3639" i="2"/>
  <c r="L3639" i="2" s="1"/>
  <c r="G3640" i="2" l="1"/>
  <c r="I3640" i="2" s="1"/>
  <c r="M3640" i="2" s="1"/>
  <c r="E3641" i="2" s="1"/>
  <c r="F3640" i="2"/>
  <c r="H3640" i="2" l="1"/>
  <c r="K3640" i="2" s="1"/>
  <c r="D3641" i="2" s="1"/>
  <c r="J3640" i="2"/>
  <c r="L3640" i="2" s="1"/>
  <c r="G3641" i="2" l="1"/>
  <c r="I3641" i="2" s="1"/>
  <c r="M3641" i="2" s="1"/>
  <c r="E3642" i="2" s="1"/>
  <c r="F3641" i="2"/>
  <c r="J3641" i="2" l="1"/>
  <c r="L3641" i="2" s="1"/>
  <c r="H3641" i="2"/>
  <c r="K3641" i="2" s="1"/>
  <c r="D3642" i="2" s="1"/>
  <c r="F3642" i="2" l="1"/>
  <c r="G3642" i="2"/>
  <c r="I3642" i="2" s="1"/>
  <c r="M3642" i="2" s="1"/>
  <c r="E3643" i="2" s="1"/>
  <c r="H3642" i="2" l="1"/>
  <c r="K3642" i="2" s="1"/>
  <c r="D3643" i="2" s="1"/>
  <c r="J3642" i="2"/>
  <c r="L3642" i="2" s="1"/>
  <c r="G3643" i="2" l="1"/>
  <c r="I3643" i="2" s="1"/>
  <c r="M3643" i="2" s="1"/>
  <c r="E3644" i="2" s="1"/>
  <c r="F3643" i="2"/>
  <c r="H3643" i="2" l="1"/>
  <c r="K3643" i="2" s="1"/>
  <c r="D3644" i="2" s="1"/>
  <c r="J3643" i="2"/>
  <c r="L3643" i="2" s="1"/>
  <c r="F3644" i="2" l="1"/>
  <c r="G3644" i="2"/>
  <c r="I3644" i="2" s="1"/>
  <c r="M3644" i="2" s="1"/>
  <c r="E3645" i="2" s="1"/>
  <c r="J3644" i="2" l="1"/>
  <c r="L3644" i="2" s="1"/>
  <c r="H3644" i="2"/>
  <c r="K3644" i="2" s="1"/>
  <c r="D3645" i="2" l="1"/>
  <c r="G3645" i="2" l="1"/>
  <c r="I3645" i="2" s="1"/>
  <c r="M3645" i="2" s="1"/>
  <c r="E3646" i="2" s="1"/>
  <c r="F3645" i="2"/>
  <c r="J3645" i="2" l="1"/>
  <c r="L3645" i="2" s="1"/>
  <c r="H3645" i="2"/>
  <c r="K3645" i="2" s="1"/>
  <c r="D3646" i="2" s="1"/>
  <c r="G3646" i="2" l="1"/>
  <c r="I3646" i="2" s="1"/>
  <c r="M3646" i="2" s="1"/>
  <c r="E3647" i="2" s="1"/>
  <c r="F3646" i="2"/>
  <c r="J3646" i="2" l="1"/>
  <c r="L3646" i="2" s="1"/>
  <c r="H3646" i="2"/>
  <c r="K3646" i="2" s="1"/>
  <c r="D3647" i="2" l="1"/>
  <c r="G3647" i="2" l="1"/>
  <c r="I3647" i="2" s="1"/>
  <c r="M3647" i="2" s="1"/>
  <c r="E3648" i="2" s="1"/>
  <c r="F3647" i="2"/>
  <c r="J3647" i="2" l="1"/>
  <c r="L3647" i="2" s="1"/>
  <c r="H3647" i="2"/>
  <c r="K3647" i="2" s="1"/>
  <c r="D3648" i="2" l="1"/>
  <c r="G3648" i="2" l="1"/>
  <c r="I3648" i="2" s="1"/>
  <c r="M3648" i="2" s="1"/>
  <c r="E3649" i="2" s="1"/>
  <c r="F3648" i="2"/>
  <c r="J3648" i="2" l="1"/>
  <c r="L3648" i="2" s="1"/>
  <c r="H3648" i="2"/>
  <c r="K3648" i="2" s="1"/>
  <c r="D3649" i="2" l="1"/>
  <c r="G3649" i="2" l="1"/>
  <c r="I3649" i="2" s="1"/>
  <c r="M3649" i="2" s="1"/>
  <c r="E3650" i="2" s="1"/>
  <c r="F3649" i="2"/>
  <c r="J3649" i="2" l="1"/>
  <c r="L3649" i="2" s="1"/>
  <c r="H3649" i="2"/>
  <c r="K3649" i="2" s="1"/>
  <c r="D3650" i="2" s="1"/>
  <c r="F3650" i="2" l="1"/>
  <c r="G3650" i="2"/>
  <c r="I3650" i="2" s="1"/>
  <c r="M3650" i="2" s="1"/>
  <c r="E3651" i="2" s="1"/>
  <c r="J3650" i="2" l="1"/>
  <c r="L3650" i="2" s="1"/>
  <c r="H3650" i="2"/>
  <c r="K3650" i="2" s="1"/>
  <c r="D3651" i="2" s="1"/>
  <c r="G3651" i="2" l="1"/>
  <c r="I3651" i="2" s="1"/>
  <c r="M3651" i="2" s="1"/>
  <c r="E3652" i="2" s="1"/>
  <c r="F3651" i="2"/>
  <c r="J3651" i="2" l="1"/>
  <c r="L3651" i="2" s="1"/>
  <c r="H3651" i="2"/>
  <c r="K3651" i="2" s="1"/>
  <c r="D3652" i="2" l="1"/>
  <c r="G3652" i="2" l="1"/>
  <c r="I3652" i="2" s="1"/>
  <c r="M3652" i="2" s="1"/>
  <c r="E3653" i="2" s="1"/>
  <c r="F3652" i="2"/>
  <c r="J3652" i="2" l="1"/>
  <c r="L3652" i="2" s="1"/>
  <c r="H3652" i="2"/>
  <c r="K3652" i="2" s="1"/>
  <c r="D3653" i="2" l="1"/>
  <c r="G3653" i="2" l="1"/>
  <c r="I3653" i="2" s="1"/>
  <c r="M3653" i="2" s="1"/>
  <c r="E3654" i="2" s="1"/>
  <c r="F3653" i="2"/>
  <c r="J3653" i="2" l="1"/>
  <c r="L3653" i="2" s="1"/>
  <c r="H3653" i="2"/>
  <c r="K3653" i="2" s="1"/>
  <c r="D3654" i="2" l="1"/>
  <c r="F3654" i="2" l="1"/>
  <c r="G3654" i="2"/>
  <c r="I3654" i="2" s="1"/>
  <c r="M3654" i="2" s="1"/>
  <c r="E3655" i="2" s="1"/>
  <c r="H3654" i="2" l="1"/>
  <c r="K3654" i="2" s="1"/>
  <c r="D3655" i="2" s="1"/>
  <c r="J3654" i="2"/>
  <c r="L3654" i="2" s="1"/>
  <c r="G3655" i="2" l="1"/>
  <c r="I3655" i="2" s="1"/>
  <c r="M3655" i="2" s="1"/>
  <c r="E3656" i="2" s="1"/>
  <c r="F3655" i="2"/>
  <c r="J3655" i="2" l="1"/>
  <c r="L3655" i="2" s="1"/>
  <c r="H3655" i="2"/>
  <c r="K3655" i="2" s="1"/>
  <c r="D3656" i="2" l="1"/>
  <c r="G3656" i="2" l="1"/>
  <c r="I3656" i="2" s="1"/>
  <c r="M3656" i="2" s="1"/>
  <c r="E3657" i="2" s="1"/>
  <c r="F3656" i="2"/>
  <c r="J3656" i="2" l="1"/>
  <c r="L3656" i="2" s="1"/>
  <c r="H3656" i="2"/>
  <c r="K3656" i="2" s="1"/>
  <c r="D3657" i="2" l="1"/>
  <c r="G3657" i="2" l="1"/>
  <c r="I3657" i="2" s="1"/>
  <c r="M3657" i="2" s="1"/>
  <c r="E3658" i="2" s="1"/>
  <c r="F3657" i="2"/>
  <c r="J3657" i="2" l="1"/>
  <c r="L3657" i="2" s="1"/>
  <c r="H3657" i="2"/>
  <c r="K3657" i="2" s="1"/>
  <c r="D3658" i="2" l="1"/>
  <c r="F3658" i="2" l="1"/>
  <c r="G3658" i="2"/>
  <c r="I3658" i="2" s="1"/>
  <c r="M3658" i="2" s="1"/>
  <c r="E3659" i="2" s="1"/>
  <c r="J3658" i="2" l="1"/>
  <c r="L3658" i="2" s="1"/>
  <c r="H3658" i="2"/>
  <c r="K3658" i="2" s="1"/>
  <c r="D3659" i="2" l="1"/>
  <c r="G3659" i="2" l="1"/>
  <c r="I3659" i="2" s="1"/>
  <c r="M3659" i="2" s="1"/>
  <c r="E3660" i="2" s="1"/>
  <c r="F3659" i="2"/>
  <c r="H3659" i="2" l="1"/>
  <c r="K3659" i="2" s="1"/>
  <c r="D3660" i="2" s="1"/>
  <c r="J3659" i="2"/>
  <c r="L3659" i="2" s="1"/>
  <c r="G3660" i="2" l="1"/>
  <c r="I3660" i="2" s="1"/>
  <c r="M3660" i="2" s="1"/>
  <c r="E3661" i="2" s="1"/>
  <c r="F3660" i="2"/>
  <c r="J3660" i="2" l="1"/>
  <c r="L3660" i="2" s="1"/>
  <c r="H3660" i="2"/>
  <c r="K3660" i="2" s="1"/>
  <c r="D3661" i="2" l="1"/>
  <c r="G3661" i="2" l="1"/>
  <c r="I3661" i="2" s="1"/>
  <c r="M3661" i="2" s="1"/>
  <c r="E3662" i="2" s="1"/>
  <c r="F3661" i="2"/>
  <c r="J3661" i="2" l="1"/>
  <c r="L3661" i="2" s="1"/>
  <c r="H3661" i="2"/>
  <c r="K3661" i="2" s="1"/>
  <c r="D3662" i="2" s="1"/>
  <c r="F3662" i="2" l="1"/>
  <c r="G3662" i="2"/>
  <c r="I3662" i="2" s="1"/>
  <c r="M3662" i="2" s="1"/>
  <c r="E3663" i="2" s="1"/>
  <c r="J3662" i="2" l="1"/>
  <c r="L3662" i="2" s="1"/>
  <c r="H3662" i="2"/>
  <c r="K3662" i="2" s="1"/>
  <c r="D3663" i="2" l="1"/>
  <c r="G3663" i="2" l="1"/>
  <c r="I3663" i="2" s="1"/>
  <c r="M3663" i="2" s="1"/>
  <c r="E3664" i="2" s="1"/>
  <c r="F3663" i="2"/>
  <c r="J3663" i="2" l="1"/>
  <c r="L3663" i="2" s="1"/>
  <c r="H3663" i="2"/>
  <c r="K3663" i="2" s="1"/>
  <c r="D3664" i="2" l="1"/>
  <c r="G3664" i="2" l="1"/>
  <c r="I3664" i="2" s="1"/>
  <c r="M3664" i="2" s="1"/>
  <c r="E3665" i="2" s="1"/>
  <c r="F3664" i="2"/>
  <c r="J3664" i="2" l="1"/>
  <c r="L3664" i="2" s="1"/>
  <c r="H3664" i="2"/>
  <c r="K3664" i="2" s="1"/>
  <c r="D3665" i="2" l="1"/>
  <c r="G3665" i="2" l="1"/>
  <c r="I3665" i="2" s="1"/>
  <c r="M3665" i="2" s="1"/>
  <c r="E3666" i="2" s="1"/>
  <c r="F3665" i="2"/>
  <c r="H3665" i="2" l="1"/>
  <c r="K3665" i="2" s="1"/>
  <c r="D3666" i="2" s="1"/>
  <c r="J3665" i="2"/>
  <c r="L3665" i="2" s="1"/>
  <c r="F3666" i="2" l="1"/>
  <c r="G3666" i="2"/>
  <c r="I3666" i="2" s="1"/>
  <c r="M3666" i="2" s="1"/>
  <c r="E3667" i="2" s="1"/>
  <c r="J3666" i="2" l="1"/>
  <c r="L3666" i="2" s="1"/>
  <c r="H3666" i="2"/>
  <c r="K3666" i="2" s="1"/>
  <c r="D3667" i="2" l="1"/>
  <c r="G3667" i="2" l="1"/>
  <c r="I3667" i="2" s="1"/>
  <c r="M3667" i="2" s="1"/>
  <c r="E3668" i="2" s="1"/>
  <c r="F3667" i="2"/>
  <c r="J3667" i="2" l="1"/>
  <c r="L3667" i="2" s="1"/>
  <c r="H3667" i="2"/>
  <c r="K3667" i="2" s="1"/>
  <c r="D3668" i="2" l="1"/>
  <c r="G3668" i="2" l="1"/>
  <c r="I3668" i="2" s="1"/>
  <c r="M3668" i="2" s="1"/>
  <c r="E3669" i="2" s="1"/>
  <c r="F3668" i="2"/>
  <c r="J3668" i="2" l="1"/>
  <c r="L3668" i="2" s="1"/>
  <c r="H3668" i="2"/>
  <c r="K3668" i="2" s="1"/>
  <c r="D3669" i="2" l="1"/>
  <c r="G3669" i="2" l="1"/>
  <c r="I3669" i="2" s="1"/>
  <c r="M3669" i="2" s="1"/>
  <c r="E3670" i="2" s="1"/>
  <c r="F3669" i="2"/>
  <c r="J3669" i="2" l="1"/>
  <c r="L3669" i="2" s="1"/>
  <c r="H3669" i="2"/>
  <c r="K3669" i="2" s="1"/>
  <c r="D3670" i="2" l="1"/>
  <c r="F3670" i="2" l="1"/>
  <c r="G3670" i="2"/>
  <c r="I3670" i="2" s="1"/>
  <c r="M3670" i="2" s="1"/>
  <c r="E3671" i="2" s="1"/>
  <c r="J3670" i="2" l="1"/>
  <c r="L3670" i="2" s="1"/>
  <c r="H3670" i="2"/>
  <c r="K3670" i="2" s="1"/>
  <c r="D3671" i="2" l="1"/>
  <c r="F3671" i="2" l="1"/>
  <c r="G3671" i="2"/>
  <c r="I3671" i="2" s="1"/>
  <c r="M3671" i="2" s="1"/>
  <c r="E3672" i="2" s="1"/>
  <c r="J3671" i="2" l="1"/>
  <c r="L3671" i="2" s="1"/>
  <c r="H3671" i="2"/>
  <c r="K3671" i="2" s="1"/>
  <c r="D3672" i="2" l="1"/>
  <c r="G3672" i="2" l="1"/>
  <c r="I3672" i="2" s="1"/>
  <c r="M3672" i="2" s="1"/>
  <c r="E3673" i="2" s="1"/>
  <c r="F3672" i="2"/>
  <c r="J3672" i="2" l="1"/>
  <c r="L3672" i="2" s="1"/>
  <c r="H3672" i="2"/>
  <c r="K3672" i="2" s="1"/>
  <c r="D3673" i="2" s="1"/>
  <c r="F3673" i="2" l="1"/>
  <c r="G3673" i="2"/>
  <c r="I3673" i="2" s="1"/>
  <c r="M3673" i="2" s="1"/>
  <c r="E3674" i="2" s="1"/>
  <c r="J3673" i="2" l="1"/>
  <c r="L3673" i="2" s="1"/>
  <c r="H3673" i="2"/>
  <c r="K3673" i="2" s="1"/>
  <c r="D3674" i="2" l="1"/>
  <c r="F3674" i="2" l="1"/>
  <c r="G3674" i="2"/>
  <c r="I3674" i="2" s="1"/>
  <c r="M3674" i="2" s="1"/>
  <c r="E3675" i="2" s="1"/>
  <c r="J3674" i="2" l="1"/>
  <c r="L3674" i="2" s="1"/>
  <c r="H3674" i="2"/>
  <c r="K3674" i="2" s="1"/>
  <c r="D3675" i="2" l="1"/>
  <c r="G3675" i="2" l="1"/>
  <c r="I3675" i="2" s="1"/>
  <c r="M3675" i="2" s="1"/>
  <c r="E3676" i="2" s="1"/>
  <c r="F3675" i="2"/>
  <c r="J3675" i="2" l="1"/>
  <c r="L3675" i="2" s="1"/>
  <c r="H3675" i="2"/>
  <c r="K3675" i="2" s="1"/>
  <c r="D3676" i="2" s="1"/>
  <c r="G3676" i="2" l="1"/>
  <c r="I3676" i="2" s="1"/>
  <c r="M3676" i="2" s="1"/>
  <c r="E3677" i="2" s="1"/>
  <c r="F3676" i="2"/>
  <c r="H3676" i="2" l="1"/>
  <c r="K3676" i="2" s="1"/>
  <c r="D3677" i="2" s="1"/>
  <c r="J3676" i="2"/>
  <c r="L3676" i="2" s="1"/>
  <c r="G3677" i="2" l="1"/>
  <c r="I3677" i="2" s="1"/>
  <c r="M3677" i="2" s="1"/>
  <c r="E3678" i="2" s="1"/>
  <c r="F3677" i="2"/>
  <c r="J3677" i="2" l="1"/>
  <c r="L3677" i="2" s="1"/>
  <c r="H3677" i="2"/>
  <c r="K3677" i="2" s="1"/>
  <c r="D3678" i="2" s="1"/>
  <c r="F3678" i="2" l="1"/>
  <c r="G3678" i="2"/>
  <c r="I3678" i="2" s="1"/>
  <c r="M3678" i="2" s="1"/>
  <c r="E3679" i="2" s="1"/>
  <c r="J3678" i="2" l="1"/>
  <c r="L3678" i="2" s="1"/>
  <c r="H3678" i="2"/>
  <c r="K3678" i="2" s="1"/>
  <c r="D3679" i="2" l="1"/>
  <c r="G3679" i="2" l="1"/>
  <c r="I3679" i="2" s="1"/>
  <c r="M3679" i="2" s="1"/>
  <c r="E3680" i="2" s="1"/>
  <c r="F3679" i="2"/>
  <c r="J3679" i="2" l="1"/>
  <c r="L3679" i="2" s="1"/>
  <c r="H3679" i="2"/>
  <c r="K3679" i="2" s="1"/>
  <c r="D3680" i="2" s="1"/>
  <c r="G3680" i="2" l="1"/>
  <c r="I3680" i="2" s="1"/>
  <c r="M3680" i="2" s="1"/>
  <c r="E3681" i="2" s="1"/>
  <c r="F3680" i="2"/>
  <c r="H3680" i="2" l="1"/>
  <c r="K3680" i="2" s="1"/>
  <c r="D3681" i="2" s="1"/>
  <c r="J3680" i="2"/>
  <c r="L3680" i="2" s="1"/>
  <c r="G3681" i="2" l="1"/>
  <c r="I3681" i="2" s="1"/>
  <c r="M3681" i="2" s="1"/>
  <c r="E3682" i="2" s="1"/>
  <c r="F3681" i="2"/>
  <c r="J3681" i="2" l="1"/>
  <c r="L3681" i="2" s="1"/>
  <c r="H3681" i="2"/>
  <c r="K3681" i="2" s="1"/>
  <c r="D3682" i="2" s="1"/>
  <c r="G3682" i="2" l="1"/>
  <c r="I3682" i="2" s="1"/>
  <c r="M3682" i="2" s="1"/>
  <c r="E3683" i="2" s="1"/>
  <c r="F3682" i="2"/>
  <c r="H3682" i="2" l="1"/>
  <c r="K3682" i="2" s="1"/>
  <c r="D3683" i="2" s="1"/>
  <c r="J3682" i="2"/>
  <c r="L3682" i="2" s="1"/>
  <c r="G3683" i="2" l="1"/>
  <c r="I3683" i="2" s="1"/>
  <c r="M3683" i="2" s="1"/>
  <c r="E3684" i="2" s="1"/>
  <c r="F3683" i="2"/>
  <c r="J3683" i="2" l="1"/>
  <c r="L3683" i="2" s="1"/>
  <c r="H3683" i="2"/>
  <c r="K3683" i="2" s="1"/>
  <c r="D3684" i="2" l="1"/>
  <c r="G3684" i="2" l="1"/>
  <c r="I3684" i="2" s="1"/>
  <c r="M3684" i="2" s="1"/>
  <c r="E3685" i="2" s="1"/>
  <c r="F3684" i="2"/>
  <c r="J3684" i="2" l="1"/>
  <c r="L3684" i="2" s="1"/>
  <c r="H3684" i="2"/>
  <c r="K3684" i="2" s="1"/>
  <c r="D3685" i="2" l="1"/>
  <c r="G3685" i="2" l="1"/>
  <c r="I3685" i="2" s="1"/>
  <c r="M3685" i="2" s="1"/>
  <c r="E3686" i="2" s="1"/>
  <c r="F3685" i="2"/>
  <c r="J3685" i="2" l="1"/>
  <c r="L3685" i="2" s="1"/>
  <c r="H3685" i="2"/>
  <c r="K3685" i="2" s="1"/>
  <c r="D3686" i="2" l="1"/>
  <c r="G3686" i="2" l="1"/>
  <c r="I3686" i="2" s="1"/>
  <c r="M3686" i="2" s="1"/>
  <c r="E3687" i="2" s="1"/>
  <c r="F3686" i="2"/>
  <c r="H3686" i="2" l="1"/>
  <c r="K3686" i="2" s="1"/>
  <c r="D3687" i="2" s="1"/>
  <c r="J3686" i="2"/>
  <c r="L3686" i="2" s="1"/>
  <c r="G3687" i="2" l="1"/>
  <c r="I3687" i="2" s="1"/>
  <c r="M3687" i="2" s="1"/>
  <c r="E3688" i="2" s="1"/>
  <c r="F3687" i="2"/>
  <c r="J3687" i="2" l="1"/>
  <c r="L3687" i="2" s="1"/>
  <c r="H3687" i="2"/>
  <c r="K3687" i="2" s="1"/>
  <c r="D3688" i="2" l="1"/>
  <c r="G3688" i="2" l="1"/>
  <c r="I3688" i="2" s="1"/>
  <c r="M3688" i="2" s="1"/>
  <c r="E3689" i="2" s="1"/>
  <c r="F3688" i="2"/>
  <c r="H3688" i="2" l="1"/>
  <c r="K3688" i="2" s="1"/>
  <c r="D3689" i="2" s="1"/>
  <c r="J3688" i="2"/>
  <c r="L3688" i="2" s="1"/>
  <c r="G3689" i="2" l="1"/>
  <c r="I3689" i="2" s="1"/>
  <c r="M3689" i="2" s="1"/>
  <c r="E3690" i="2" s="1"/>
  <c r="F3689" i="2"/>
  <c r="J3689" i="2" l="1"/>
  <c r="L3689" i="2" s="1"/>
  <c r="H3689" i="2"/>
  <c r="K3689" i="2" s="1"/>
  <c r="D3690" i="2" s="1"/>
  <c r="F3690" i="2" l="1"/>
  <c r="G3690" i="2"/>
  <c r="I3690" i="2" s="1"/>
  <c r="M3690" i="2" s="1"/>
  <c r="E3691" i="2" s="1"/>
  <c r="J3690" i="2" l="1"/>
  <c r="L3690" i="2" s="1"/>
  <c r="H3690" i="2"/>
  <c r="K3690" i="2" s="1"/>
  <c r="D3691" i="2" l="1"/>
  <c r="G3691" i="2" l="1"/>
  <c r="I3691" i="2" s="1"/>
  <c r="M3691" i="2" s="1"/>
  <c r="E3692" i="2" s="1"/>
  <c r="F3691" i="2"/>
  <c r="J3691" i="2" l="1"/>
  <c r="L3691" i="2" s="1"/>
  <c r="H3691" i="2"/>
  <c r="K3691" i="2" s="1"/>
  <c r="D3692" i="2" l="1"/>
  <c r="G3692" i="2" l="1"/>
  <c r="I3692" i="2" s="1"/>
  <c r="M3692" i="2" s="1"/>
  <c r="E3693" i="2" s="1"/>
  <c r="F3692" i="2"/>
  <c r="H3692" i="2" l="1"/>
  <c r="K3692" i="2" s="1"/>
  <c r="D3693" i="2" s="1"/>
  <c r="J3692" i="2"/>
  <c r="L3692" i="2" s="1"/>
  <c r="G3693" i="2" l="1"/>
  <c r="I3693" i="2" s="1"/>
  <c r="M3693" i="2" s="1"/>
  <c r="E3694" i="2" s="1"/>
  <c r="F3693" i="2"/>
  <c r="J3693" i="2" l="1"/>
  <c r="L3693" i="2" s="1"/>
  <c r="H3693" i="2"/>
  <c r="K3693" i="2" s="1"/>
  <c r="D3694" i="2" l="1"/>
  <c r="G3694" i="2" l="1"/>
  <c r="I3694" i="2" s="1"/>
  <c r="M3694" i="2" s="1"/>
  <c r="E3695" i="2" s="1"/>
  <c r="F3694" i="2"/>
  <c r="J3694" i="2" l="1"/>
  <c r="L3694" i="2" s="1"/>
  <c r="H3694" i="2"/>
  <c r="K3694" i="2" s="1"/>
  <c r="D3695" i="2" s="1"/>
  <c r="G3695" i="2" l="1"/>
  <c r="I3695" i="2" s="1"/>
  <c r="M3695" i="2" s="1"/>
  <c r="E3696" i="2" s="1"/>
  <c r="F3695" i="2"/>
  <c r="J3695" i="2" l="1"/>
  <c r="L3695" i="2" s="1"/>
  <c r="H3695" i="2"/>
  <c r="K3695" i="2" s="1"/>
  <c r="D3696" i="2" l="1"/>
  <c r="G3696" i="2" l="1"/>
  <c r="I3696" i="2" s="1"/>
  <c r="M3696" i="2" s="1"/>
  <c r="E3697" i="2" s="1"/>
  <c r="F3696" i="2"/>
  <c r="J3696" i="2" l="1"/>
  <c r="L3696" i="2" s="1"/>
  <c r="H3696" i="2"/>
  <c r="K3696" i="2" s="1"/>
  <c r="D3697" i="2" l="1"/>
  <c r="G3697" i="2" l="1"/>
  <c r="I3697" i="2" s="1"/>
  <c r="M3697" i="2" s="1"/>
  <c r="E3698" i="2" s="1"/>
  <c r="F3697" i="2"/>
  <c r="J3697" i="2" l="1"/>
  <c r="L3697" i="2" s="1"/>
  <c r="H3697" i="2"/>
  <c r="K3697" i="2" s="1"/>
  <c r="D3698" i="2" l="1"/>
  <c r="F3698" i="2" l="1"/>
  <c r="G3698" i="2"/>
  <c r="I3698" i="2" s="1"/>
  <c r="M3698" i="2" s="1"/>
  <c r="E3699" i="2" s="1"/>
  <c r="J3698" i="2" l="1"/>
  <c r="L3698" i="2" s="1"/>
  <c r="H3698" i="2"/>
  <c r="K3698" i="2" s="1"/>
  <c r="D3699" i="2" l="1"/>
  <c r="G3699" i="2" l="1"/>
  <c r="I3699" i="2" s="1"/>
  <c r="M3699" i="2" s="1"/>
  <c r="E3700" i="2" s="1"/>
  <c r="F3699" i="2"/>
  <c r="J3699" i="2" l="1"/>
  <c r="L3699" i="2" s="1"/>
  <c r="H3699" i="2"/>
  <c r="K3699" i="2" s="1"/>
  <c r="D3700" i="2" s="1"/>
  <c r="G3700" i="2" l="1"/>
  <c r="I3700" i="2" s="1"/>
  <c r="M3700" i="2" s="1"/>
  <c r="E3701" i="2" s="1"/>
  <c r="F3700" i="2"/>
  <c r="J3700" i="2" l="1"/>
  <c r="L3700" i="2" s="1"/>
  <c r="H3700" i="2"/>
  <c r="K3700" i="2" s="1"/>
  <c r="D3701" i="2" l="1"/>
  <c r="G3701" i="2" l="1"/>
  <c r="I3701" i="2" s="1"/>
  <c r="M3701" i="2" s="1"/>
  <c r="E3702" i="2" s="1"/>
  <c r="F3701" i="2"/>
  <c r="H3701" i="2" l="1"/>
  <c r="K3701" i="2" s="1"/>
  <c r="D3702" i="2" s="1"/>
  <c r="J3701" i="2"/>
  <c r="L3701" i="2" s="1"/>
  <c r="F3702" i="2" l="1"/>
  <c r="G3702" i="2"/>
  <c r="I3702" i="2" s="1"/>
  <c r="M3702" i="2" s="1"/>
  <c r="E3703" i="2" s="1"/>
  <c r="J3702" i="2" l="1"/>
  <c r="L3702" i="2" s="1"/>
  <c r="H3702" i="2"/>
  <c r="K3702" i="2" s="1"/>
  <c r="D3703" i="2" s="1"/>
  <c r="G3703" i="2" l="1"/>
  <c r="I3703" i="2" s="1"/>
  <c r="M3703" i="2" s="1"/>
  <c r="E3704" i="2" s="1"/>
  <c r="F3703" i="2"/>
  <c r="J3703" i="2" l="1"/>
  <c r="L3703" i="2" s="1"/>
  <c r="H3703" i="2"/>
  <c r="K3703" i="2" s="1"/>
  <c r="D3704" i="2" s="1"/>
  <c r="G3704" i="2" l="1"/>
  <c r="I3704" i="2" s="1"/>
  <c r="M3704" i="2" s="1"/>
  <c r="E3705" i="2" s="1"/>
  <c r="F3704" i="2"/>
  <c r="J3704" i="2" l="1"/>
  <c r="L3704" i="2" s="1"/>
  <c r="H3704" i="2"/>
  <c r="K3704" i="2" s="1"/>
  <c r="D3705" i="2" s="1"/>
  <c r="G3705" i="2" l="1"/>
  <c r="I3705" i="2" s="1"/>
  <c r="M3705" i="2" s="1"/>
  <c r="E3706" i="2" s="1"/>
  <c r="F3705" i="2"/>
  <c r="H3705" i="2" l="1"/>
  <c r="K3705" i="2" s="1"/>
  <c r="D3706" i="2" s="1"/>
  <c r="J3705" i="2"/>
  <c r="L3705" i="2" s="1"/>
  <c r="F3706" i="2" l="1"/>
  <c r="G3706" i="2"/>
  <c r="I3706" i="2" s="1"/>
  <c r="M3706" i="2" s="1"/>
  <c r="E3707" i="2" s="1"/>
  <c r="J3706" i="2" l="1"/>
  <c r="L3706" i="2" s="1"/>
  <c r="H3706" i="2"/>
  <c r="K3706" i="2" s="1"/>
  <c r="D3707" i="2" l="1"/>
  <c r="G3707" i="2" l="1"/>
  <c r="I3707" i="2" s="1"/>
  <c r="M3707" i="2" s="1"/>
  <c r="E3708" i="2" s="1"/>
  <c r="F3707" i="2"/>
  <c r="J3707" i="2" l="1"/>
  <c r="L3707" i="2" s="1"/>
  <c r="H3707" i="2"/>
  <c r="K3707" i="2" s="1"/>
  <c r="D3708" i="2" l="1"/>
  <c r="G3708" i="2" l="1"/>
  <c r="I3708" i="2" s="1"/>
  <c r="M3708" i="2" s="1"/>
  <c r="E3709" i="2" s="1"/>
  <c r="F3708" i="2"/>
  <c r="J3708" i="2" l="1"/>
  <c r="L3708" i="2" s="1"/>
  <c r="H3708" i="2"/>
  <c r="K3708" i="2" s="1"/>
  <c r="D3709" i="2" s="1"/>
  <c r="F3709" i="2" l="1"/>
  <c r="G3709" i="2"/>
  <c r="I3709" i="2" s="1"/>
  <c r="M3709" i="2" s="1"/>
  <c r="E3710" i="2" s="1"/>
  <c r="J3709" i="2" l="1"/>
  <c r="L3709" i="2" s="1"/>
  <c r="H3709" i="2"/>
  <c r="K3709" i="2" s="1"/>
  <c r="D3710" i="2" l="1"/>
  <c r="F3710" i="2" l="1"/>
  <c r="G3710" i="2"/>
  <c r="I3710" i="2" s="1"/>
  <c r="M3710" i="2" s="1"/>
  <c r="E3711" i="2" s="1"/>
  <c r="J3710" i="2" l="1"/>
  <c r="L3710" i="2" s="1"/>
  <c r="H3710" i="2"/>
  <c r="K3710" i="2" s="1"/>
  <c r="D3711" i="2" l="1"/>
  <c r="G3711" i="2" l="1"/>
  <c r="I3711" i="2" s="1"/>
  <c r="M3711" i="2" s="1"/>
  <c r="E3712" i="2" s="1"/>
  <c r="F3711" i="2"/>
  <c r="J3711" i="2" l="1"/>
  <c r="L3711" i="2" s="1"/>
  <c r="H3711" i="2"/>
  <c r="K3711" i="2" s="1"/>
  <c r="D3712" i="2" l="1"/>
  <c r="F3712" i="2" l="1"/>
  <c r="G3712" i="2"/>
  <c r="I3712" i="2" s="1"/>
  <c r="M3712" i="2" s="1"/>
  <c r="E3713" i="2" s="1"/>
  <c r="J3712" i="2" l="1"/>
  <c r="L3712" i="2" s="1"/>
  <c r="H3712" i="2"/>
  <c r="K3712" i="2" s="1"/>
  <c r="D3713" i="2" l="1"/>
  <c r="G3713" i="2" l="1"/>
  <c r="I3713" i="2" s="1"/>
  <c r="M3713" i="2" s="1"/>
  <c r="E3714" i="2" s="1"/>
  <c r="F3713" i="2"/>
  <c r="J3713" i="2" l="1"/>
  <c r="L3713" i="2" s="1"/>
  <c r="H3713" i="2"/>
  <c r="K3713" i="2" s="1"/>
  <c r="D3714" i="2" l="1"/>
  <c r="F3714" i="2" l="1"/>
  <c r="G3714" i="2"/>
  <c r="I3714" i="2" s="1"/>
  <c r="M3714" i="2" s="1"/>
  <c r="E3715" i="2" s="1"/>
  <c r="J3714" i="2" l="1"/>
  <c r="L3714" i="2" s="1"/>
  <c r="H3714" i="2"/>
  <c r="K3714" i="2" s="1"/>
  <c r="D3715" i="2" l="1"/>
  <c r="G3715" i="2" l="1"/>
  <c r="I3715" i="2" s="1"/>
  <c r="M3715" i="2" s="1"/>
  <c r="E3716" i="2" s="1"/>
  <c r="F3715" i="2"/>
  <c r="J3715" i="2" l="1"/>
  <c r="L3715" i="2" s="1"/>
  <c r="H3715" i="2"/>
  <c r="K3715" i="2" s="1"/>
  <c r="D3716" i="2" l="1"/>
  <c r="G3716" i="2" l="1"/>
  <c r="I3716" i="2" s="1"/>
  <c r="M3716" i="2" s="1"/>
  <c r="E3717" i="2" s="1"/>
  <c r="F3716" i="2"/>
  <c r="J3716" i="2" l="1"/>
  <c r="L3716" i="2" s="1"/>
  <c r="H3716" i="2"/>
  <c r="K3716" i="2" s="1"/>
  <c r="D3717" i="2" l="1"/>
  <c r="G3717" i="2" l="1"/>
  <c r="I3717" i="2" s="1"/>
  <c r="M3717" i="2" s="1"/>
  <c r="E3718" i="2" s="1"/>
  <c r="F3717" i="2"/>
  <c r="J3717" i="2" l="1"/>
  <c r="L3717" i="2" s="1"/>
  <c r="H3717" i="2"/>
  <c r="K3717" i="2" s="1"/>
  <c r="D3718" i="2" l="1"/>
  <c r="F3718" i="2" l="1"/>
  <c r="G3718" i="2"/>
  <c r="I3718" i="2" s="1"/>
  <c r="M3718" i="2" s="1"/>
  <c r="E3719" i="2" s="1"/>
  <c r="J3718" i="2" l="1"/>
  <c r="L3718" i="2" s="1"/>
  <c r="H3718" i="2"/>
  <c r="K3718" i="2" s="1"/>
  <c r="D3719" i="2" l="1"/>
  <c r="G3719" i="2" l="1"/>
  <c r="I3719" i="2" s="1"/>
  <c r="M3719" i="2" s="1"/>
  <c r="E3720" i="2" s="1"/>
  <c r="F3719" i="2"/>
  <c r="H3719" i="2" l="1"/>
  <c r="K3719" i="2" s="1"/>
  <c r="D3720" i="2" s="1"/>
  <c r="J3719" i="2"/>
  <c r="L3719" i="2" s="1"/>
  <c r="F3720" i="2" l="1"/>
  <c r="G3720" i="2"/>
  <c r="I3720" i="2" s="1"/>
  <c r="M3720" i="2" s="1"/>
  <c r="E3721" i="2" s="1"/>
  <c r="J3720" i="2" l="1"/>
  <c r="L3720" i="2" s="1"/>
  <c r="H3720" i="2"/>
  <c r="K3720" i="2" s="1"/>
  <c r="D3721" i="2" l="1"/>
  <c r="F3721" i="2" l="1"/>
  <c r="G3721" i="2"/>
  <c r="I3721" i="2" s="1"/>
  <c r="M3721" i="2" s="1"/>
  <c r="E3722" i="2" s="1"/>
  <c r="J3721" i="2" l="1"/>
  <c r="L3721" i="2" s="1"/>
  <c r="H3721" i="2"/>
  <c r="K3721" i="2" s="1"/>
  <c r="D3722" i="2" l="1"/>
  <c r="F3722" i="2" l="1"/>
  <c r="G3722" i="2"/>
  <c r="I3722" i="2" s="1"/>
  <c r="M3722" i="2" s="1"/>
  <c r="E3723" i="2" s="1"/>
  <c r="J3722" i="2" l="1"/>
  <c r="L3722" i="2" s="1"/>
  <c r="H3722" i="2"/>
  <c r="K3722" i="2" s="1"/>
  <c r="D3723" i="2" l="1"/>
  <c r="F3723" i="2" l="1"/>
  <c r="G3723" i="2"/>
  <c r="I3723" i="2" s="1"/>
  <c r="M3723" i="2" s="1"/>
  <c r="E3724" i="2" s="1"/>
  <c r="J3723" i="2" l="1"/>
  <c r="L3723" i="2" s="1"/>
  <c r="H3723" i="2"/>
  <c r="K3723" i="2" s="1"/>
  <c r="D3724" i="2" l="1"/>
  <c r="F3724" i="2" l="1"/>
  <c r="G3724" i="2"/>
  <c r="I3724" i="2" s="1"/>
  <c r="M3724" i="2" s="1"/>
  <c r="E3725" i="2" s="1"/>
  <c r="J3724" i="2" l="1"/>
  <c r="L3724" i="2" s="1"/>
  <c r="H3724" i="2"/>
  <c r="K3724" i="2" s="1"/>
  <c r="D3725" i="2" l="1"/>
  <c r="G3725" i="2" l="1"/>
  <c r="I3725" i="2" s="1"/>
  <c r="M3725" i="2" s="1"/>
  <c r="E3726" i="2" s="1"/>
  <c r="F3725" i="2"/>
  <c r="J3725" i="2" l="1"/>
  <c r="L3725" i="2" s="1"/>
  <c r="H3725" i="2"/>
  <c r="K3725" i="2" s="1"/>
  <c r="D3726" i="2" l="1"/>
  <c r="G3726" i="2" l="1"/>
  <c r="I3726" i="2" s="1"/>
  <c r="M3726" i="2" s="1"/>
  <c r="E3727" i="2" s="1"/>
  <c r="F3726" i="2"/>
  <c r="J3726" i="2" l="1"/>
  <c r="L3726" i="2" s="1"/>
  <c r="H3726" i="2"/>
  <c r="K3726" i="2" s="1"/>
  <c r="D3727" i="2" s="1"/>
  <c r="G3727" i="2" l="1"/>
  <c r="I3727" i="2" s="1"/>
  <c r="M3727" i="2" s="1"/>
  <c r="E3728" i="2" s="1"/>
  <c r="F3727" i="2"/>
  <c r="H3727" i="2" l="1"/>
  <c r="K3727" i="2" s="1"/>
  <c r="D3728" i="2" s="1"/>
  <c r="J3727" i="2"/>
  <c r="L3727" i="2" s="1"/>
  <c r="F3728" i="2" l="1"/>
  <c r="G3728" i="2"/>
  <c r="I3728" i="2" s="1"/>
  <c r="M3728" i="2" s="1"/>
  <c r="E3729" i="2" s="1"/>
  <c r="J3728" i="2" l="1"/>
  <c r="L3728" i="2" s="1"/>
  <c r="H3728" i="2"/>
  <c r="K3728" i="2" s="1"/>
  <c r="D3729" i="2" l="1"/>
  <c r="G3729" i="2" l="1"/>
  <c r="I3729" i="2" s="1"/>
  <c r="M3729" i="2" s="1"/>
  <c r="E3730" i="2" s="1"/>
  <c r="F3729" i="2"/>
  <c r="J3729" i="2" l="1"/>
  <c r="L3729" i="2" s="1"/>
  <c r="H3729" i="2"/>
  <c r="K3729" i="2" s="1"/>
  <c r="D3730" i="2" l="1"/>
  <c r="G3730" i="2" l="1"/>
  <c r="I3730" i="2" s="1"/>
  <c r="M3730" i="2" s="1"/>
  <c r="E3731" i="2" s="1"/>
  <c r="F3730" i="2"/>
  <c r="H3730" i="2" l="1"/>
  <c r="K3730" i="2" s="1"/>
  <c r="D3731" i="2" s="1"/>
  <c r="J3730" i="2"/>
  <c r="L3730" i="2" s="1"/>
  <c r="G3731" i="2" l="1"/>
  <c r="I3731" i="2" s="1"/>
  <c r="M3731" i="2" s="1"/>
  <c r="E3732" i="2" s="1"/>
  <c r="F3731" i="2"/>
  <c r="J3731" i="2" l="1"/>
  <c r="L3731" i="2" s="1"/>
  <c r="H3731" i="2"/>
  <c r="K3731" i="2" s="1"/>
  <c r="D3732" i="2" l="1"/>
  <c r="F3732" i="2" l="1"/>
  <c r="G3732" i="2"/>
  <c r="I3732" i="2" s="1"/>
  <c r="M3732" i="2" s="1"/>
  <c r="E3733" i="2" s="1"/>
  <c r="J3732" i="2" l="1"/>
  <c r="L3732" i="2" s="1"/>
  <c r="H3732" i="2"/>
  <c r="K3732" i="2" s="1"/>
  <c r="D3733" i="2" l="1"/>
  <c r="G3733" i="2" l="1"/>
  <c r="I3733" i="2" s="1"/>
  <c r="M3733" i="2" s="1"/>
  <c r="E3734" i="2" s="1"/>
  <c r="F3733" i="2"/>
  <c r="J3733" i="2" l="1"/>
  <c r="L3733" i="2" s="1"/>
  <c r="H3733" i="2"/>
  <c r="K3733" i="2" s="1"/>
  <c r="D3734" i="2" l="1"/>
  <c r="G3734" i="2" l="1"/>
  <c r="I3734" i="2" s="1"/>
  <c r="M3734" i="2" s="1"/>
  <c r="E3735" i="2" s="1"/>
  <c r="F3734" i="2"/>
  <c r="H3734" i="2" l="1"/>
  <c r="K3734" i="2" s="1"/>
  <c r="D3735" i="2" s="1"/>
  <c r="J3734" i="2"/>
  <c r="L3734" i="2" s="1"/>
  <c r="G3735" i="2" l="1"/>
  <c r="I3735" i="2" s="1"/>
  <c r="M3735" i="2" s="1"/>
  <c r="E3736" i="2" s="1"/>
  <c r="F3735" i="2"/>
  <c r="J3735" i="2" l="1"/>
  <c r="L3735" i="2" s="1"/>
  <c r="H3735" i="2"/>
  <c r="K3735" i="2" s="1"/>
  <c r="D3736" i="2" l="1"/>
  <c r="F3736" i="2" l="1"/>
  <c r="G3736" i="2"/>
  <c r="I3736" i="2" s="1"/>
  <c r="M3736" i="2" s="1"/>
  <c r="E3737" i="2" s="1"/>
  <c r="J3736" i="2" l="1"/>
  <c r="L3736" i="2" s="1"/>
  <c r="H3736" i="2"/>
  <c r="K3736" i="2" s="1"/>
  <c r="D3737" i="2" l="1"/>
  <c r="G3737" i="2" l="1"/>
  <c r="I3737" i="2" s="1"/>
  <c r="M3737" i="2" s="1"/>
  <c r="E3738" i="2" s="1"/>
  <c r="F3737" i="2"/>
  <c r="J3737" i="2" l="1"/>
  <c r="L3737" i="2" s="1"/>
  <c r="H3737" i="2"/>
  <c r="K3737" i="2" s="1"/>
  <c r="D3738" i="2" l="1"/>
  <c r="G3738" i="2" l="1"/>
  <c r="I3738" i="2" s="1"/>
  <c r="M3738" i="2" s="1"/>
  <c r="E3739" i="2" s="1"/>
  <c r="F3738" i="2"/>
  <c r="J3738" i="2" l="1"/>
  <c r="L3738" i="2" s="1"/>
  <c r="H3738" i="2"/>
  <c r="K3738" i="2" s="1"/>
  <c r="D3739" i="2" s="1"/>
  <c r="G3739" i="2" l="1"/>
  <c r="I3739" i="2" s="1"/>
  <c r="M3739" i="2" s="1"/>
  <c r="E3740" i="2" s="1"/>
  <c r="F3739" i="2"/>
  <c r="H3739" i="2" l="1"/>
  <c r="K3739" i="2" s="1"/>
  <c r="D3740" i="2" s="1"/>
  <c r="J3739" i="2"/>
  <c r="L3739" i="2" s="1"/>
  <c r="F3740" i="2" l="1"/>
  <c r="G3740" i="2"/>
  <c r="I3740" i="2" s="1"/>
  <c r="M3740" i="2" s="1"/>
  <c r="E3741" i="2" s="1"/>
  <c r="J3740" i="2" l="1"/>
  <c r="L3740" i="2" s="1"/>
  <c r="H3740" i="2"/>
  <c r="K3740" i="2" s="1"/>
  <c r="D3741" i="2" l="1"/>
  <c r="G3741" i="2" l="1"/>
  <c r="I3741" i="2" s="1"/>
  <c r="M3741" i="2" s="1"/>
  <c r="E3742" i="2" s="1"/>
  <c r="F3741" i="2"/>
  <c r="J3741" i="2" l="1"/>
  <c r="L3741" i="2" s="1"/>
  <c r="H3741" i="2"/>
  <c r="K3741" i="2" s="1"/>
  <c r="D3742" i="2" s="1"/>
  <c r="G3742" i="2" l="1"/>
  <c r="I3742" i="2" s="1"/>
  <c r="M3742" i="2" s="1"/>
  <c r="E3743" i="2" s="1"/>
  <c r="F3742" i="2"/>
  <c r="J3742" i="2" l="1"/>
  <c r="L3742" i="2" s="1"/>
  <c r="H3742" i="2"/>
  <c r="K3742" i="2" s="1"/>
  <c r="D3743" i="2" l="1"/>
  <c r="G3743" i="2" l="1"/>
  <c r="I3743" i="2" s="1"/>
  <c r="M3743" i="2" s="1"/>
  <c r="E3744" i="2" s="1"/>
  <c r="F3743" i="2"/>
  <c r="J3743" i="2" l="1"/>
  <c r="L3743" i="2" s="1"/>
  <c r="H3743" i="2"/>
  <c r="K3743" i="2" s="1"/>
  <c r="D3744" i="2" l="1"/>
  <c r="F3744" i="2" l="1"/>
  <c r="G3744" i="2"/>
  <c r="I3744" i="2" s="1"/>
  <c r="M3744" i="2" s="1"/>
  <c r="E3745" i="2" s="1"/>
  <c r="J3744" i="2" l="1"/>
  <c r="L3744" i="2" s="1"/>
  <c r="H3744" i="2"/>
  <c r="K3744" i="2" s="1"/>
  <c r="D3745" i="2" l="1"/>
  <c r="G3745" i="2" l="1"/>
  <c r="I3745" i="2" s="1"/>
  <c r="M3745" i="2" s="1"/>
  <c r="E3746" i="2" s="1"/>
  <c r="F3745" i="2"/>
  <c r="J3745" i="2" l="1"/>
  <c r="L3745" i="2" s="1"/>
  <c r="H3745" i="2"/>
  <c r="K3745" i="2" s="1"/>
  <c r="D3746" i="2" l="1"/>
  <c r="G3746" i="2" l="1"/>
  <c r="I3746" i="2" s="1"/>
  <c r="M3746" i="2" s="1"/>
  <c r="E3747" i="2" s="1"/>
  <c r="F3746" i="2"/>
  <c r="J3746" i="2" l="1"/>
  <c r="L3746" i="2" s="1"/>
  <c r="H3746" i="2"/>
  <c r="K3746" i="2" s="1"/>
  <c r="D3747" i="2" l="1"/>
  <c r="G3747" i="2" l="1"/>
  <c r="I3747" i="2" s="1"/>
  <c r="M3747" i="2" s="1"/>
  <c r="E3748" i="2" s="1"/>
  <c r="F3747" i="2"/>
  <c r="J3747" i="2" l="1"/>
  <c r="L3747" i="2" s="1"/>
  <c r="H3747" i="2"/>
  <c r="K3747" i="2" s="1"/>
  <c r="D3748" i="2" l="1"/>
  <c r="F3748" i="2" l="1"/>
  <c r="G3748" i="2"/>
  <c r="I3748" i="2" s="1"/>
  <c r="M3748" i="2" s="1"/>
  <c r="E3749" i="2" s="1"/>
  <c r="J3748" i="2" l="1"/>
  <c r="L3748" i="2" s="1"/>
  <c r="H3748" i="2"/>
  <c r="K3748" i="2" s="1"/>
  <c r="D3749" i="2" l="1"/>
  <c r="G3749" i="2" l="1"/>
  <c r="I3749" i="2" s="1"/>
  <c r="M3749" i="2" s="1"/>
  <c r="E3750" i="2" s="1"/>
  <c r="F3749" i="2"/>
  <c r="J3749" i="2" l="1"/>
  <c r="L3749" i="2" s="1"/>
  <c r="H3749" i="2"/>
  <c r="K3749" i="2" s="1"/>
  <c r="D3750" i="2" s="1"/>
  <c r="F3750" i="2" l="1"/>
  <c r="G3750" i="2"/>
  <c r="I3750" i="2" s="1"/>
  <c r="M3750" i="2" s="1"/>
  <c r="E3751" i="2" s="1"/>
  <c r="H3750" i="2" l="1"/>
  <c r="K3750" i="2" s="1"/>
  <c r="D3751" i="2" s="1"/>
  <c r="J3750" i="2"/>
  <c r="L3750" i="2" s="1"/>
  <c r="G3751" i="2" l="1"/>
  <c r="I3751" i="2" s="1"/>
  <c r="M3751" i="2" s="1"/>
  <c r="E3752" i="2" s="1"/>
  <c r="F3751" i="2"/>
  <c r="J3751" i="2" l="1"/>
  <c r="L3751" i="2" s="1"/>
  <c r="H3751" i="2"/>
  <c r="K3751" i="2" s="1"/>
  <c r="D3752" i="2" l="1"/>
  <c r="F3752" i="2" l="1"/>
  <c r="G3752" i="2"/>
  <c r="I3752" i="2" s="1"/>
  <c r="M3752" i="2" s="1"/>
  <c r="E3753" i="2" s="1"/>
  <c r="J3752" i="2" l="1"/>
  <c r="L3752" i="2" s="1"/>
  <c r="H3752" i="2"/>
  <c r="K3752" i="2" s="1"/>
  <c r="D3753" i="2" l="1"/>
  <c r="G3753" i="2" l="1"/>
  <c r="I3753" i="2" s="1"/>
  <c r="M3753" i="2" s="1"/>
  <c r="E3754" i="2" s="1"/>
  <c r="F3753" i="2"/>
  <c r="J3753" i="2" l="1"/>
  <c r="L3753" i="2" s="1"/>
  <c r="H3753" i="2"/>
  <c r="K3753" i="2" s="1"/>
  <c r="D3754" i="2" l="1"/>
  <c r="G3754" i="2" l="1"/>
  <c r="I3754" i="2" s="1"/>
  <c r="M3754" i="2" s="1"/>
  <c r="E3755" i="2" s="1"/>
  <c r="F3754" i="2"/>
  <c r="H3754" i="2" l="1"/>
  <c r="K3754" i="2" s="1"/>
  <c r="D3755" i="2" s="1"/>
  <c r="J3754" i="2"/>
  <c r="L3754" i="2" s="1"/>
  <c r="G3755" i="2" l="1"/>
  <c r="I3755" i="2" s="1"/>
  <c r="M3755" i="2" s="1"/>
  <c r="E3756" i="2" s="1"/>
  <c r="F3755" i="2"/>
  <c r="J3755" i="2" l="1"/>
  <c r="L3755" i="2" s="1"/>
  <c r="H3755" i="2"/>
  <c r="K3755" i="2" s="1"/>
  <c r="D3756" i="2" l="1"/>
  <c r="F3756" i="2" l="1"/>
  <c r="G3756" i="2"/>
  <c r="I3756" i="2" s="1"/>
  <c r="M3756" i="2" s="1"/>
  <c r="E3757" i="2" s="1"/>
  <c r="J3756" i="2" l="1"/>
  <c r="L3756" i="2" s="1"/>
  <c r="H3756" i="2"/>
  <c r="K3756" i="2" s="1"/>
  <c r="D3757" i="2" l="1"/>
  <c r="G3757" i="2" l="1"/>
  <c r="I3757" i="2" s="1"/>
  <c r="M3757" i="2" s="1"/>
  <c r="E3758" i="2" s="1"/>
  <c r="F3757" i="2"/>
  <c r="J3757" i="2" l="1"/>
  <c r="L3757" i="2" s="1"/>
  <c r="H3757" i="2"/>
  <c r="K3757" i="2" s="1"/>
  <c r="D3758" i="2" s="1"/>
  <c r="G3758" i="2" l="1"/>
  <c r="I3758" i="2" s="1"/>
  <c r="M3758" i="2" s="1"/>
  <c r="E3759" i="2" s="1"/>
  <c r="F3758" i="2"/>
  <c r="J3758" i="2" l="1"/>
  <c r="L3758" i="2" s="1"/>
  <c r="H3758" i="2"/>
  <c r="K3758" i="2" s="1"/>
  <c r="D3759" i="2" l="1"/>
  <c r="G3759" i="2" l="1"/>
  <c r="I3759" i="2" s="1"/>
  <c r="M3759" i="2" s="1"/>
  <c r="E3760" i="2" s="1"/>
  <c r="F3759" i="2"/>
  <c r="J3759" i="2" l="1"/>
  <c r="L3759" i="2" s="1"/>
  <c r="H3759" i="2"/>
  <c r="K3759" i="2" s="1"/>
  <c r="D3760" i="2" l="1"/>
  <c r="F3760" i="2" l="1"/>
  <c r="G3760" i="2"/>
  <c r="I3760" i="2" s="1"/>
  <c r="M3760" i="2" s="1"/>
  <c r="E3761" i="2" s="1"/>
  <c r="H3760" i="2" l="1"/>
  <c r="K3760" i="2" s="1"/>
  <c r="D3761" i="2" s="1"/>
  <c r="J3760" i="2"/>
  <c r="L3760" i="2" s="1"/>
  <c r="F3761" i="2" l="1"/>
  <c r="G3761" i="2"/>
  <c r="I3761" i="2" s="1"/>
  <c r="M3761" i="2" s="1"/>
  <c r="E3762" i="2" s="1"/>
  <c r="J3761" i="2" l="1"/>
  <c r="L3761" i="2" s="1"/>
  <c r="H3761" i="2"/>
  <c r="K3761" i="2" s="1"/>
  <c r="D3762" i="2" l="1"/>
  <c r="G3762" i="2" l="1"/>
  <c r="I3762" i="2" s="1"/>
  <c r="M3762" i="2" s="1"/>
  <c r="E3763" i="2" s="1"/>
  <c r="F3762" i="2"/>
  <c r="J3762" i="2" l="1"/>
  <c r="L3762" i="2" s="1"/>
  <c r="H3762" i="2"/>
  <c r="K3762" i="2" s="1"/>
  <c r="D3763" i="2" l="1"/>
  <c r="G3763" i="2" l="1"/>
  <c r="I3763" i="2" s="1"/>
  <c r="M3763" i="2" s="1"/>
  <c r="E3764" i="2" s="1"/>
  <c r="F3763" i="2"/>
  <c r="J3763" i="2" l="1"/>
  <c r="L3763" i="2" s="1"/>
  <c r="H3763" i="2"/>
  <c r="K3763" i="2" s="1"/>
  <c r="D3764" i="2" l="1"/>
  <c r="F3764" i="2" l="1"/>
  <c r="G3764" i="2"/>
  <c r="I3764" i="2" s="1"/>
  <c r="M3764" i="2" s="1"/>
  <c r="E3765" i="2" s="1"/>
  <c r="J3764" i="2" l="1"/>
  <c r="L3764" i="2" s="1"/>
  <c r="H3764" i="2"/>
  <c r="K3764" i="2" s="1"/>
  <c r="D3765" i="2" l="1"/>
  <c r="G3765" i="2" l="1"/>
  <c r="I3765" i="2" s="1"/>
  <c r="M3765" i="2" s="1"/>
  <c r="E3766" i="2" s="1"/>
  <c r="F3765" i="2"/>
  <c r="H3765" i="2" l="1"/>
  <c r="K3765" i="2" s="1"/>
  <c r="D3766" i="2" s="1"/>
  <c r="J3765" i="2"/>
  <c r="L3765" i="2" s="1"/>
  <c r="G3766" i="2" l="1"/>
  <c r="I3766" i="2" s="1"/>
  <c r="M3766" i="2" s="1"/>
  <c r="E3767" i="2" s="1"/>
  <c r="F3766" i="2"/>
  <c r="J3766" i="2" l="1"/>
  <c r="L3766" i="2" s="1"/>
  <c r="H3766" i="2"/>
  <c r="K3766" i="2" s="1"/>
  <c r="D3767" i="2" l="1"/>
  <c r="G3767" i="2" l="1"/>
  <c r="I3767" i="2" s="1"/>
  <c r="M3767" i="2" s="1"/>
  <c r="E3768" i="2" s="1"/>
  <c r="F3767" i="2"/>
  <c r="J3767" i="2" l="1"/>
  <c r="L3767" i="2" s="1"/>
  <c r="H3767" i="2"/>
  <c r="K3767" i="2" s="1"/>
  <c r="D3768" i="2" s="1"/>
  <c r="F3768" i="2" l="1"/>
  <c r="G3768" i="2"/>
  <c r="I3768" i="2" s="1"/>
  <c r="M3768" i="2" s="1"/>
  <c r="E3769" i="2" s="1"/>
  <c r="J3768" i="2" l="1"/>
  <c r="L3768" i="2" s="1"/>
  <c r="H3768" i="2"/>
  <c r="K3768" i="2" s="1"/>
  <c r="D3769" i="2" l="1"/>
  <c r="G3769" i="2" l="1"/>
  <c r="I3769" i="2" s="1"/>
  <c r="M3769" i="2" s="1"/>
  <c r="E3770" i="2" s="1"/>
  <c r="F3769" i="2"/>
  <c r="J3769" i="2" l="1"/>
  <c r="L3769" i="2" s="1"/>
  <c r="H3769" i="2"/>
  <c r="K3769" i="2" s="1"/>
  <c r="D3770" i="2" l="1"/>
  <c r="G3770" i="2" l="1"/>
  <c r="I3770" i="2" s="1"/>
  <c r="M3770" i="2" s="1"/>
  <c r="E3771" i="2" s="1"/>
  <c r="F3770" i="2"/>
  <c r="J3770" i="2" l="1"/>
  <c r="L3770" i="2" s="1"/>
  <c r="H3770" i="2"/>
  <c r="K3770" i="2" s="1"/>
  <c r="D3771" i="2" s="1"/>
  <c r="G3771" i="2" l="1"/>
  <c r="I3771" i="2" s="1"/>
  <c r="M3771" i="2" s="1"/>
  <c r="E3772" i="2" s="1"/>
  <c r="F3771" i="2"/>
  <c r="J3771" i="2" l="1"/>
  <c r="L3771" i="2" s="1"/>
  <c r="H3771" i="2"/>
  <c r="K3771" i="2" s="1"/>
  <c r="D3772" i="2" l="1"/>
  <c r="F3772" i="2" l="1"/>
  <c r="G3772" i="2"/>
  <c r="I3772" i="2" s="1"/>
  <c r="M3772" i="2" s="1"/>
  <c r="E3773" i="2" s="1"/>
  <c r="J3772" i="2" l="1"/>
  <c r="L3772" i="2" s="1"/>
  <c r="H3772" i="2"/>
  <c r="K3772" i="2" s="1"/>
  <c r="D3773" i="2" s="1"/>
  <c r="G3773" i="2" l="1"/>
  <c r="I3773" i="2" s="1"/>
  <c r="M3773" i="2" s="1"/>
  <c r="E3774" i="2" s="1"/>
  <c r="F3773" i="2"/>
  <c r="J3773" i="2" l="1"/>
  <c r="L3773" i="2" s="1"/>
  <c r="H3773" i="2"/>
  <c r="K3773" i="2" s="1"/>
  <c r="D3774" i="2" l="1"/>
  <c r="G3774" i="2" l="1"/>
  <c r="I3774" i="2" s="1"/>
  <c r="M3774" i="2" s="1"/>
  <c r="E3775" i="2" s="1"/>
  <c r="F3774" i="2"/>
  <c r="H3774" i="2" l="1"/>
  <c r="K3774" i="2" s="1"/>
  <c r="D3775" i="2" s="1"/>
  <c r="J3774" i="2"/>
  <c r="L3774" i="2" s="1"/>
  <c r="G3775" i="2" l="1"/>
  <c r="I3775" i="2" s="1"/>
  <c r="M3775" i="2" s="1"/>
  <c r="E3776" i="2" s="1"/>
  <c r="F3775" i="2"/>
  <c r="J3775" i="2" l="1"/>
  <c r="L3775" i="2" s="1"/>
  <c r="H3775" i="2"/>
  <c r="K3775" i="2" s="1"/>
  <c r="D3776" i="2" s="1"/>
  <c r="F3776" i="2" l="1"/>
  <c r="G3776" i="2"/>
  <c r="I3776" i="2" s="1"/>
  <c r="M3776" i="2" s="1"/>
  <c r="E3777" i="2" s="1"/>
  <c r="J3776" i="2" l="1"/>
  <c r="L3776" i="2" s="1"/>
  <c r="H3776" i="2"/>
  <c r="K3776" i="2" s="1"/>
  <c r="D3777" i="2" l="1"/>
  <c r="G3777" i="2" l="1"/>
  <c r="I3777" i="2" s="1"/>
  <c r="M3777" i="2" s="1"/>
  <c r="E3778" i="2" s="1"/>
  <c r="F3777" i="2"/>
  <c r="J3777" i="2" l="1"/>
  <c r="L3777" i="2" s="1"/>
  <c r="H3777" i="2"/>
  <c r="K3777" i="2" s="1"/>
  <c r="D3778" i="2" l="1"/>
  <c r="G3778" i="2" l="1"/>
  <c r="I3778" i="2" s="1"/>
  <c r="M3778" i="2" s="1"/>
  <c r="E3779" i="2" s="1"/>
  <c r="F3778" i="2"/>
  <c r="J3778" i="2" l="1"/>
  <c r="L3778" i="2" s="1"/>
  <c r="H3778" i="2"/>
  <c r="K3778" i="2" s="1"/>
  <c r="D3779" i="2" s="1"/>
  <c r="F3779" i="2" l="1"/>
  <c r="G3779" i="2"/>
  <c r="I3779" i="2" s="1"/>
  <c r="M3779" i="2" s="1"/>
  <c r="E3780" i="2" s="1"/>
  <c r="H3779" i="2" l="1"/>
  <c r="K3779" i="2" s="1"/>
  <c r="D3780" i="2" s="1"/>
  <c r="J3779" i="2"/>
  <c r="L3779" i="2" s="1"/>
  <c r="F3780" i="2" l="1"/>
  <c r="G3780" i="2"/>
  <c r="I3780" i="2" s="1"/>
  <c r="M3780" i="2" s="1"/>
  <c r="E3781" i="2" s="1"/>
  <c r="J3780" i="2" l="1"/>
  <c r="L3780" i="2" s="1"/>
  <c r="H3780" i="2"/>
  <c r="K3780" i="2" s="1"/>
  <c r="D3781" i="2" l="1"/>
  <c r="G3781" i="2" l="1"/>
  <c r="I3781" i="2" s="1"/>
  <c r="M3781" i="2" s="1"/>
  <c r="E3782" i="2" s="1"/>
  <c r="F3781" i="2"/>
  <c r="J3781" i="2" l="1"/>
  <c r="L3781" i="2" s="1"/>
  <c r="H3781" i="2"/>
  <c r="K3781" i="2" s="1"/>
  <c r="D3782" i="2" l="1"/>
  <c r="G3782" i="2" l="1"/>
  <c r="I3782" i="2" s="1"/>
  <c r="M3782" i="2" s="1"/>
  <c r="E3783" i="2" s="1"/>
  <c r="F3782" i="2"/>
  <c r="J3782" i="2" l="1"/>
  <c r="L3782" i="2" s="1"/>
  <c r="H3782" i="2"/>
  <c r="K3782" i="2" s="1"/>
  <c r="D3783" i="2" l="1"/>
  <c r="F3783" i="2" l="1"/>
  <c r="G3783" i="2"/>
  <c r="I3783" i="2" s="1"/>
  <c r="M3783" i="2" s="1"/>
  <c r="E3784" i="2" s="1"/>
  <c r="H3783" i="2" l="1"/>
  <c r="K3783" i="2" s="1"/>
  <c r="D3784" i="2" s="1"/>
  <c r="J3783" i="2"/>
  <c r="L3783" i="2" s="1"/>
  <c r="G3784" i="2" l="1"/>
  <c r="I3784" i="2" s="1"/>
  <c r="M3784" i="2" s="1"/>
  <c r="E3785" i="2" s="1"/>
  <c r="F3784" i="2"/>
  <c r="H3784" i="2" l="1"/>
  <c r="K3784" i="2" s="1"/>
  <c r="D3785" i="2" s="1"/>
  <c r="J3784" i="2"/>
  <c r="L3784" i="2" s="1"/>
  <c r="G3785" i="2" l="1"/>
  <c r="I3785" i="2" s="1"/>
  <c r="M3785" i="2" s="1"/>
  <c r="E3786" i="2" s="1"/>
  <c r="F3785" i="2"/>
  <c r="J3785" i="2" l="1"/>
  <c r="L3785" i="2" s="1"/>
  <c r="H3785" i="2"/>
  <c r="K3785" i="2" s="1"/>
  <c r="D3786" i="2" s="1"/>
  <c r="G3786" i="2" l="1"/>
  <c r="I3786" i="2" s="1"/>
  <c r="M3786" i="2" s="1"/>
  <c r="E3787" i="2" s="1"/>
  <c r="F3786" i="2"/>
  <c r="J3786" i="2" l="1"/>
  <c r="L3786" i="2" s="1"/>
  <c r="H3786" i="2"/>
  <c r="K3786" i="2" s="1"/>
  <c r="D3787" i="2" l="1"/>
  <c r="G3787" i="2" l="1"/>
  <c r="I3787" i="2" s="1"/>
  <c r="M3787" i="2" s="1"/>
  <c r="E3788" i="2" s="1"/>
  <c r="F3787" i="2"/>
  <c r="J3787" i="2" l="1"/>
  <c r="L3787" i="2" s="1"/>
  <c r="H3787" i="2"/>
  <c r="K3787" i="2" s="1"/>
  <c r="D3788" i="2" l="1"/>
  <c r="F3788" i="2" l="1"/>
  <c r="G3788" i="2"/>
  <c r="I3788" i="2" s="1"/>
  <c r="M3788" i="2" s="1"/>
  <c r="E3789" i="2" s="1"/>
  <c r="J3788" i="2" l="1"/>
  <c r="L3788" i="2" s="1"/>
  <c r="H3788" i="2"/>
  <c r="K3788" i="2" s="1"/>
  <c r="D3789" i="2" l="1"/>
  <c r="G3789" i="2" l="1"/>
  <c r="I3789" i="2" s="1"/>
  <c r="M3789" i="2" s="1"/>
  <c r="E3790" i="2" s="1"/>
  <c r="F3789" i="2"/>
  <c r="H3789" i="2" l="1"/>
  <c r="K3789" i="2" s="1"/>
  <c r="D3790" i="2" s="1"/>
  <c r="J3789" i="2"/>
  <c r="L3789" i="2" s="1"/>
  <c r="G3790" i="2" l="1"/>
  <c r="I3790" i="2" s="1"/>
  <c r="M3790" i="2" s="1"/>
  <c r="E3791" i="2" s="1"/>
  <c r="F3790" i="2"/>
  <c r="J3790" i="2" l="1"/>
  <c r="L3790" i="2" s="1"/>
  <c r="H3790" i="2"/>
  <c r="K3790" i="2" s="1"/>
  <c r="D3791" i="2" l="1"/>
  <c r="G3791" i="2" l="1"/>
  <c r="I3791" i="2" s="1"/>
  <c r="M3791" i="2" s="1"/>
  <c r="E3792" i="2" s="1"/>
  <c r="F3791" i="2"/>
  <c r="H3791" i="2" l="1"/>
  <c r="K3791" i="2" s="1"/>
  <c r="D3792" i="2" s="1"/>
  <c r="J3791" i="2"/>
  <c r="L3791" i="2" s="1"/>
  <c r="G3792" i="2" l="1"/>
  <c r="I3792" i="2" s="1"/>
  <c r="M3792" i="2" s="1"/>
  <c r="E3793" i="2" s="1"/>
  <c r="F3792" i="2"/>
  <c r="J3792" i="2" l="1"/>
  <c r="L3792" i="2" s="1"/>
  <c r="H3792" i="2"/>
  <c r="K3792" i="2" s="1"/>
  <c r="D3793" i="2" l="1"/>
  <c r="G3793" i="2" l="1"/>
  <c r="I3793" i="2" s="1"/>
  <c r="M3793" i="2" s="1"/>
  <c r="E3794" i="2" s="1"/>
  <c r="F3793" i="2"/>
  <c r="J3793" i="2" l="1"/>
  <c r="L3793" i="2" s="1"/>
  <c r="H3793" i="2"/>
  <c r="K3793" i="2" s="1"/>
  <c r="D3794" i="2" l="1"/>
  <c r="F3794" i="2" l="1"/>
  <c r="G3794" i="2"/>
  <c r="I3794" i="2" s="1"/>
  <c r="M3794" i="2" s="1"/>
  <c r="E3795" i="2" s="1"/>
  <c r="J3794" i="2" l="1"/>
  <c r="L3794" i="2" s="1"/>
  <c r="H3794" i="2"/>
  <c r="K3794" i="2" s="1"/>
  <c r="D3795" i="2" l="1"/>
  <c r="F3795" i="2" l="1"/>
  <c r="G3795" i="2"/>
  <c r="I3795" i="2" s="1"/>
  <c r="M3795" i="2" s="1"/>
  <c r="E3796" i="2" s="1"/>
  <c r="J3795" i="2" l="1"/>
  <c r="L3795" i="2" s="1"/>
  <c r="H3795" i="2"/>
  <c r="K3795" i="2" s="1"/>
  <c r="D3796" i="2" l="1"/>
  <c r="F3796" i="2" l="1"/>
  <c r="G3796" i="2"/>
  <c r="I3796" i="2" s="1"/>
  <c r="M3796" i="2" s="1"/>
  <c r="E3797" i="2" s="1"/>
  <c r="H3796" i="2" l="1"/>
  <c r="K3796" i="2" s="1"/>
  <c r="D3797" i="2" s="1"/>
  <c r="J3796" i="2"/>
  <c r="L3796" i="2" s="1"/>
  <c r="G3797" i="2" l="1"/>
  <c r="I3797" i="2" s="1"/>
  <c r="M3797" i="2" s="1"/>
  <c r="E3798" i="2" s="1"/>
  <c r="F3797" i="2"/>
  <c r="H3797" i="2" l="1"/>
  <c r="K3797" i="2" s="1"/>
  <c r="D3798" i="2" s="1"/>
  <c r="J3797" i="2"/>
  <c r="L3797" i="2" s="1"/>
  <c r="G3798" i="2" l="1"/>
  <c r="I3798" i="2" s="1"/>
  <c r="M3798" i="2" s="1"/>
  <c r="E3799" i="2" s="1"/>
  <c r="F3798" i="2"/>
  <c r="J3798" i="2" l="1"/>
  <c r="L3798" i="2" s="1"/>
  <c r="H3798" i="2"/>
  <c r="K3798" i="2" s="1"/>
  <c r="D3799" i="2" l="1"/>
  <c r="G3799" i="2" l="1"/>
  <c r="I3799" i="2" s="1"/>
  <c r="M3799" i="2" s="1"/>
  <c r="E3800" i="2" s="1"/>
  <c r="F3799" i="2"/>
  <c r="J3799" i="2" l="1"/>
  <c r="L3799" i="2" s="1"/>
  <c r="H3799" i="2"/>
  <c r="K3799" i="2" s="1"/>
  <c r="D3800" i="2" l="1"/>
  <c r="F3800" i="2" l="1"/>
  <c r="G3800" i="2"/>
  <c r="I3800" i="2" s="1"/>
  <c r="M3800" i="2" s="1"/>
  <c r="E3801" i="2" s="1"/>
  <c r="H3800" i="2" l="1"/>
  <c r="K3800" i="2" s="1"/>
  <c r="D3801" i="2" s="1"/>
  <c r="J3800" i="2"/>
  <c r="L3800" i="2" s="1"/>
  <c r="G3801" i="2" l="1"/>
  <c r="I3801" i="2" s="1"/>
  <c r="M3801" i="2" s="1"/>
  <c r="E3802" i="2" s="1"/>
  <c r="F3801" i="2"/>
  <c r="J3801" i="2" l="1"/>
  <c r="L3801" i="2" s="1"/>
  <c r="H3801" i="2"/>
  <c r="K3801" i="2" s="1"/>
  <c r="D3802" i="2" s="1"/>
  <c r="F3802" i="2" l="1"/>
  <c r="G3802" i="2"/>
  <c r="I3802" i="2" s="1"/>
  <c r="M3802" i="2" s="1"/>
  <c r="E3803" i="2" s="1"/>
  <c r="J3802" i="2" l="1"/>
  <c r="L3802" i="2" s="1"/>
  <c r="H3802" i="2"/>
  <c r="K3802" i="2" s="1"/>
  <c r="D3803" i="2" l="1"/>
  <c r="G3803" i="2" l="1"/>
  <c r="I3803" i="2" s="1"/>
  <c r="M3803" i="2" s="1"/>
  <c r="E3804" i="2" s="1"/>
  <c r="F3803" i="2"/>
  <c r="J3803" i="2" l="1"/>
  <c r="L3803" i="2" s="1"/>
  <c r="H3803" i="2"/>
  <c r="K3803" i="2" s="1"/>
  <c r="D3804" i="2" l="1"/>
  <c r="F3804" i="2" l="1"/>
  <c r="G3804" i="2"/>
  <c r="I3804" i="2" s="1"/>
  <c r="M3804" i="2" s="1"/>
  <c r="E3805" i="2" s="1"/>
  <c r="H3804" i="2" l="1"/>
  <c r="K3804" i="2" s="1"/>
  <c r="D3805" i="2" s="1"/>
  <c r="J3804" i="2"/>
  <c r="L3804" i="2" s="1"/>
  <c r="G3805" i="2" l="1"/>
  <c r="I3805" i="2" s="1"/>
  <c r="M3805" i="2" s="1"/>
  <c r="E3806" i="2" s="1"/>
  <c r="F3805" i="2"/>
  <c r="J3805" i="2" l="1"/>
  <c r="L3805" i="2" s="1"/>
  <c r="H3805" i="2"/>
  <c r="K3805" i="2" s="1"/>
  <c r="D3806" i="2" l="1"/>
  <c r="G3806" i="2" l="1"/>
  <c r="I3806" i="2" s="1"/>
  <c r="M3806" i="2" s="1"/>
  <c r="E3807" i="2" s="1"/>
  <c r="F3806" i="2"/>
  <c r="J3806" i="2" l="1"/>
  <c r="L3806" i="2" s="1"/>
  <c r="H3806" i="2"/>
  <c r="K3806" i="2" s="1"/>
  <c r="D3807" i="2" l="1"/>
  <c r="G3807" i="2" l="1"/>
  <c r="I3807" i="2" s="1"/>
  <c r="M3807" i="2" s="1"/>
  <c r="E3808" i="2" s="1"/>
  <c r="F3807" i="2"/>
  <c r="J3807" i="2" l="1"/>
  <c r="L3807" i="2" s="1"/>
  <c r="H3807" i="2"/>
  <c r="K3807" i="2" s="1"/>
  <c r="D3808" i="2" s="1"/>
  <c r="G3808" i="2" l="1"/>
  <c r="I3808" i="2" s="1"/>
  <c r="M3808" i="2" s="1"/>
  <c r="E3809" i="2" s="1"/>
  <c r="F3808" i="2"/>
  <c r="H3808" i="2" l="1"/>
  <c r="K3808" i="2" s="1"/>
  <c r="D3809" i="2" s="1"/>
  <c r="J3808" i="2"/>
  <c r="L3808" i="2" s="1"/>
  <c r="G3809" i="2" l="1"/>
  <c r="I3809" i="2" s="1"/>
  <c r="M3809" i="2" s="1"/>
  <c r="E3810" i="2" s="1"/>
  <c r="F3809" i="2"/>
  <c r="H3809" i="2" l="1"/>
  <c r="K3809" i="2" s="1"/>
  <c r="D3810" i="2" s="1"/>
  <c r="J3809" i="2"/>
  <c r="L3809" i="2" s="1"/>
  <c r="F3810" i="2" l="1"/>
  <c r="G3810" i="2"/>
  <c r="I3810" i="2" s="1"/>
  <c r="M3810" i="2" s="1"/>
  <c r="E3811" i="2" s="1"/>
  <c r="J3810" i="2" l="1"/>
  <c r="L3810" i="2" s="1"/>
  <c r="H3810" i="2"/>
  <c r="K3810" i="2" s="1"/>
  <c r="D3811" i="2" l="1"/>
  <c r="G3811" i="2" l="1"/>
  <c r="I3811" i="2" s="1"/>
  <c r="M3811" i="2" s="1"/>
  <c r="E3812" i="2" s="1"/>
  <c r="F3811" i="2"/>
  <c r="J3811" i="2" l="1"/>
  <c r="L3811" i="2" s="1"/>
  <c r="H3811" i="2"/>
  <c r="K3811" i="2" s="1"/>
  <c r="D3812" i="2" s="1"/>
  <c r="G3812" i="2" l="1"/>
  <c r="I3812" i="2" s="1"/>
  <c r="M3812" i="2" s="1"/>
  <c r="E3813" i="2" s="1"/>
  <c r="F3812" i="2"/>
  <c r="J3812" i="2" l="1"/>
  <c r="L3812" i="2" s="1"/>
  <c r="H3812" i="2"/>
  <c r="K3812" i="2" s="1"/>
  <c r="D3813" i="2" l="1"/>
  <c r="G3813" i="2" l="1"/>
  <c r="I3813" i="2" s="1"/>
  <c r="M3813" i="2" s="1"/>
  <c r="E3814" i="2" s="1"/>
  <c r="F3813" i="2"/>
  <c r="J3813" i="2" l="1"/>
  <c r="L3813" i="2" s="1"/>
  <c r="H3813" i="2"/>
  <c r="K3813" i="2" s="1"/>
  <c r="D3814" i="2" l="1"/>
  <c r="F3814" i="2" l="1"/>
  <c r="G3814" i="2"/>
  <c r="I3814" i="2" s="1"/>
  <c r="M3814" i="2" s="1"/>
  <c r="E3815" i="2" s="1"/>
  <c r="J3814" i="2" l="1"/>
  <c r="L3814" i="2" s="1"/>
  <c r="H3814" i="2"/>
  <c r="K3814" i="2" s="1"/>
  <c r="D3815" i="2" l="1"/>
  <c r="G3815" i="2" l="1"/>
  <c r="I3815" i="2" s="1"/>
  <c r="M3815" i="2" s="1"/>
  <c r="E3816" i="2" s="1"/>
  <c r="F3815" i="2"/>
  <c r="J3815" i="2" l="1"/>
  <c r="L3815" i="2" s="1"/>
  <c r="H3815" i="2"/>
  <c r="K3815" i="2" s="1"/>
  <c r="D3816" i="2" s="1"/>
  <c r="G3816" i="2" l="1"/>
  <c r="I3816" i="2" s="1"/>
  <c r="M3816" i="2" s="1"/>
  <c r="E3817" i="2" s="1"/>
  <c r="F3816" i="2"/>
  <c r="H3816" i="2" l="1"/>
  <c r="K3816" i="2" s="1"/>
  <c r="D3817" i="2" s="1"/>
  <c r="J3816" i="2"/>
  <c r="L3816" i="2" s="1"/>
  <c r="G3817" i="2" l="1"/>
  <c r="I3817" i="2" s="1"/>
  <c r="M3817" i="2" s="1"/>
  <c r="E3818" i="2" s="1"/>
  <c r="F3817" i="2"/>
  <c r="J3817" i="2" l="1"/>
  <c r="L3817" i="2" s="1"/>
  <c r="H3817" i="2"/>
  <c r="K3817" i="2" s="1"/>
  <c r="D3818" i="2" l="1"/>
  <c r="F3818" i="2" l="1"/>
  <c r="G3818" i="2"/>
  <c r="I3818" i="2" s="1"/>
  <c r="M3818" i="2" s="1"/>
  <c r="E3819" i="2" s="1"/>
  <c r="J3818" i="2" l="1"/>
  <c r="L3818" i="2" s="1"/>
  <c r="H3818" i="2"/>
  <c r="K3818" i="2" s="1"/>
  <c r="D3819" i="2" l="1"/>
  <c r="F3819" i="2" l="1"/>
  <c r="G3819" i="2"/>
  <c r="I3819" i="2" s="1"/>
  <c r="M3819" i="2" s="1"/>
  <c r="E3820" i="2" s="1"/>
  <c r="J3819" i="2" l="1"/>
  <c r="L3819" i="2" s="1"/>
  <c r="H3819" i="2"/>
  <c r="K3819" i="2" s="1"/>
  <c r="D3820" i="2" s="1"/>
  <c r="G3820" i="2" l="1"/>
  <c r="I3820" i="2" s="1"/>
  <c r="M3820" i="2" s="1"/>
  <c r="E3821" i="2" s="1"/>
  <c r="F3820" i="2"/>
  <c r="J3820" i="2" l="1"/>
  <c r="L3820" i="2" s="1"/>
  <c r="H3820" i="2"/>
  <c r="K3820" i="2" s="1"/>
  <c r="D3821" i="2" s="1"/>
  <c r="G3821" i="2" l="1"/>
  <c r="I3821" i="2" s="1"/>
  <c r="M3821" i="2" s="1"/>
  <c r="E3822" i="2" s="1"/>
  <c r="F3821" i="2"/>
  <c r="J3821" i="2" l="1"/>
  <c r="L3821" i="2" s="1"/>
  <c r="H3821" i="2"/>
  <c r="K3821" i="2" s="1"/>
  <c r="D3822" i="2" l="1"/>
  <c r="F3822" i="2" l="1"/>
  <c r="G3822" i="2"/>
  <c r="I3822" i="2" s="1"/>
  <c r="M3822" i="2" s="1"/>
  <c r="E3823" i="2" s="1"/>
  <c r="J3822" i="2" l="1"/>
  <c r="L3822" i="2" s="1"/>
  <c r="H3822" i="2"/>
  <c r="K3822" i="2" s="1"/>
  <c r="D3823" i="2" l="1"/>
  <c r="G3823" i="2" l="1"/>
  <c r="I3823" i="2" s="1"/>
  <c r="M3823" i="2" s="1"/>
  <c r="E3824" i="2" s="1"/>
  <c r="F3823" i="2"/>
  <c r="J3823" i="2" l="1"/>
  <c r="L3823" i="2" s="1"/>
  <c r="H3823" i="2"/>
  <c r="K3823" i="2" s="1"/>
  <c r="D3824" i="2" s="1"/>
  <c r="G3824" i="2" l="1"/>
  <c r="I3824" i="2" s="1"/>
  <c r="M3824" i="2" s="1"/>
  <c r="E3825" i="2" s="1"/>
  <c r="F3824" i="2"/>
  <c r="H3824" i="2" l="1"/>
  <c r="K3824" i="2" s="1"/>
  <c r="D3825" i="2" s="1"/>
  <c r="J3824" i="2"/>
  <c r="L3824" i="2" s="1"/>
  <c r="G3825" i="2" l="1"/>
  <c r="I3825" i="2" s="1"/>
  <c r="M3825" i="2" s="1"/>
  <c r="E3826" i="2" s="1"/>
  <c r="F3825" i="2"/>
  <c r="J3825" i="2" l="1"/>
  <c r="L3825" i="2" s="1"/>
  <c r="H3825" i="2"/>
  <c r="K3825" i="2" s="1"/>
  <c r="D3826" i="2" l="1"/>
  <c r="F3826" i="2" l="1"/>
  <c r="G3826" i="2"/>
  <c r="I3826" i="2" s="1"/>
  <c r="M3826" i="2" s="1"/>
  <c r="E3827" i="2" s="1"/>
  <c r="J3826" i="2" l="1"/>
  <c r="L3826" i="2" s="1"/>
  <c r="H3826" i="2"/>
  <c r="K3826" i="2" s="1"/>
  <c r="D3827" i="2" l="1"/>
  <c r="G3827" i="2" l="1"/>
  <c r="I3827" i="2" s="1"/>
  <c r="M3827" i="2" s="1"/>
  <c r="E3828" i="2" s="1"/>
  <c r="F3827" i="2"/>
  <c r="J3827" i="2" l="1"/>
  <c r="L3827" i="2" s="1"/>
  <c r="H3827" i="2"/>
  <c r="K3827" i="2" s="1"/>
  <c r="D3828" i="2" l="1"/>
  <c r="G3828" i="2" l="1"/>
  <c r="I3828" i="2" s="1"/>
  <c r="M3828" i="2" s="1"/>
  <c r="E3829" i="2" s="1"/>
  <c r="F3828" i="2"/>
  <c r="J3828" i="2" l="1"/>
  <c r="L3828" i="2" s="1"/>
  <c r="H3828" i="2"/>
  <c r="K3828" i="2" s="1"/>
  <c r="D3829" i="2" s="1"/>
  <c r="G3829" i="2" l="1"/>
  <c r="I3829" i="2" s="1"/>
  <c r="M3829" i="2" s="1"/>
  <c r="E3830" i="2" s="1"/>
  <c r="F3829" i="2"/>
  <c r="J3829" i="2" l="1"/>
  <c r="L3829" i="2" s="1"/>
  <c r="H3829" i="2"/>
  <c r="K3829" i="2" s="1"/>
  <c r="D3830" i="2" l="1"/>
  <c r="F3830" i="2" l="1"/>
  <c r="G3830" i="2"/>
  <c r="I3830" i="2" s="1"/>
  <c r="M3830" i="2" s="1"/>
  <c r="E3831" i="2" s="1"/>
  <c r="J3830" i="2" l="1"/>
  <c r="L3830" i="2" s="1"/>
  <c r="H3830" i="2"/>
  <c r="K3830" i="2" s="1"/>
  <c r="D3831" i="2" l="1"/>
  <c r="G3831" i="2" l="1"/>
  <c r="I3831" i="2" s="1"/>
  <c r="M3831" i="2" s="1"/>
  <c r="E3832" i="2" s="1"/>
  <c r="F3831" i="2"/>
  <c r="J3831" i="2" l="1"/>
  <c r="L3831" i="2" s="1"/>
  <c r="H3831" i="2"/>
  <c r="K3831" i="2" s="1"/>
  <c r="D3832" i="2" l="1"/>
  <c r="G3832" i="2" l="1"/>
  <c r="I3832" i="2" s="1"/>
  <c r="M3832" i="2" s="1"/>
  <c r="E3833" i="2" s="1"/>
  <c r="F3832" i="2"/>
  <c r="J3832" i="2" l="1"/>
  <c r="L3832" i="2" s="1"/>
  <c r="H3832" i="2"/>
  <c r="K3832" i="2" s="1"/>
  <c r="D3833" i="2" s="1"/>
  <c r="G3833" i="2" l="1"/>
  <c r="I3833" i="2" s="1"/>
  <c r="M3833" i="2" s="1"/>
  <c r="E3834" i="2" s="1"/>
  <c r="F3833" i="2"/>
  <c r="J3833" i="2" l="1"/>
  <c r="L3833" i="2" s="1"/>
  <c r="H3833" i="2"/>
  <c r="K3833" i="2" s="1"/>
  <c r="D3834" i="2" s="1"/>
  <c r="G3834" i="2" l="1"/>
  <c r="I3834" i="2" s="1"/>
  <c r="M3834" i="2" s="1"/>
  <c r="E3835" i="2" s="1"/>
  <c r="F3834" i="2"/>
  <c r="J3834" i="2" l="1"/>
  <c r="L3834" i="2" s="1"/>
  <c r="H3834" i="2"/>
  <c r="K3834" i="2" s="1"/>
  <c r="D3835" i="2" l="1"/>
  <c r="F3835" i="2" l="1"/>
  <c r="G3835" i="2"/>
  <c r="I3835" i="2" s="1"/>
  <c r="M3835" i="2" s="1"/>
  <c r="E3836" i="2" s="1"/>
  <c r="H3835" i="2" l="1"/>
  <c r="K3835" i="2" s="1"/>
  <c r="J3835" i="2"/>
  <c r="L3835" i="2" s="1"/>
  <c r="D3836" i="2" l="1"/>
  <c r="G3836" i="2" l="1"/>
  <c r="I3836" i="2" s="1"/>
  <c r="M3836" i="2" s="1"/>
  <c r="E3837" i="2" s="1"/>
  <c r="F3836" i="2"/>
  <c r="J3836" i="2" l="1"/>
  <c r="L3836" i="2" s="1"/>
  <c r="H3836" i="2"/>
  <c r="K3836" i="2" s="1"/>
  <c r="D3837" i="2" l="1"/>
  <c r="G3837" i="2" l="1"/>
  <c r="I3837" i="2" s="1"/>
  <c r="M3837" i="2" s="1"/>
  <c r="E3838" i="2" s="1"/>
  <c r="F3837" i="2"/>
  <c r="J3837" i="2" l="1"/>
  <c r="L3837" i="2" s="1"/>
  <c r="H3837" i="2"/>
  <c r="K3837" i="2" s="1"/>
  <c r="D3838" i="2" l="1"/>
  <c r="F3838" i="2" l="1"/>
  <c r="G3838" i="2"/>
  <c r="I3838" i="2" s="1"/>
  <c r="M3838" i="2" s="1"/>
  <c r="E3839" i="2" s="1"/>
  <c r="J3838" i="2" l="1"/>
  <c r="L3838" i="2" s="1"/>
  <c r="H3838" i="2"/>
  <c r="K3838" i="2" s="1"/>
  <c r="D3839" i="2" l="1"/>
  <c r="G3839" i="2" l="1"/>
  <c r="I3839" i="2" s="1"/>
  <c r="M3839" i="2" s="1"/>
  <c r="E3840" i="2" s="1"/>
  <c r="F3839" i="2"/>
  <c r="J3839" i="2" l="1"/>
  <c r="L3839" i="2" s="1"/>
  <c r="H3839" i="2"/>
  <c r="K3839" i="2" s="1"/>
  <c r="D3840" i="2" l="1"/>
  <c r="G3840" i="2" l="1"/>
  <c r="I3840" i="2" s="1"/>
  <c r="M3840" i="2" s="1"/>
  <c r="E3841" i="2" s="1"/>
  <c r="F3840" i="2"/>
  <c r="J3840" i="2" l="1"/>
  <c r="L3840" i="2" s="1"/>
  <c r="H3840" i="2"/>
  <c r="K3840" i="2" s="1"/>
  <c r="D3841" i="2" s="1"/>
  <c r="G3841" i="2" l="1"/>
  <c r="I3841" i="2" s="1"/>
  <c r="M3841" i="2" s="1"/>
  <c r="E3842" i="2" s="1"/>
  <c r="F3841" i="2"/>
  <c r="J3841" i="2" l="1"/>
  <c r="L3841" i="2" s="1"/>
  <c r="H3841" i="2"/>
  <c r="K3841" i="2" s="1"/>
  <c r="D3842" i="2" l="1"/>
  <c r="F3842" i="2" l="1"/>
  <c r="G3842" i="2"/>
  <c r="I3842" i="2" s="1"/>
  <c r="M3842" i="2" s="1"/>
  <c r="E3843" i="2" s="1"/>
  <c r="J3842" i="2" l="1"/>
  <c r="L3842" i="2" s="1"/>
  <c r="H3842" i="2"/>
  <c r="K3842" i="2" s="1"/>
  <c r="D3843" i="2" l="1"/>
  <c r="G3843" i="2" l="1"/>
  <c r="I3843" i="2" s="1"/>
  <c r="M3843" i="2" s="1"/>
  <c r="E3844" i="2" s="1"/>
  <c r="F3843" i="2"/>
  <c r="J3843" i="2" l="1"/>
  <c r="L3843" i="2" s="1"/>
  <c r="H3843" i="2"/>
  <c r="K3843" i="2" s="1"/>
  <c r="D3844" i="2" l="1"/>
  <c r="G3844" i="2" l="1"/>
  <c r="I3844" i="2" s="1"/>
  <c r="M3844" i="2" s="1"/>
  <c r="E3845" i="2" s="1"/>
  <c r="F3844" i="2"/>
  <c r="J3844" i="2" l="1"/>
  <c r="L3844" i="2" s="1"/>
  <c r="H3844" i="2"/>
  <c r="K3844" i="2" s="1"/>
  <c r="D3845" i="2" s="1"/>
  <c r="G3845" i="2" l="1"/>
  <c r="I3845" i="2" s="1"/>
  <c r="M3845" i="2" s="1"/>
  <c r="E3846" i="2" s="1"/>
  <c r="F3845" i="2"/>
  <c r="H3845" i="2" l="1"/>
  <c r="K3845" i="2" s="1"/>
  <c r="J3845" i="2"/>
  <c r="L3845" i="2" s="1"/>
  <c r="D3846" i="2" l="1"/>
  <c r="G3846" i="2" l="1"/>
  <c r="I3846" i="2" s="1"/>
  <c r="M3846" i="2" s="1"/>
  <c r="E3847" i="2" s="1"/>
  <c r="F3846" i="2"/>
  <c r="J3846" i="2" l="1"/>
  <c r="L3846" i="2" s="1"/>
  <c r="H3846" i="2"/>
  <c r="K3846" i="2" s="1"/>
  <c r="D3847" i="2" s="1"/>
  <c r="G3847" i="2" l="1"/>
  <c r="I3847" i="2" s="1"/>
  <c r="M3847" i="2" s="1"/>
  <c r="E3848" i="2" s="1"/>
  <c r="F3847" i="2"/>
  <c r="H3847" i="2" l="1"/>
  <c r="K3847" i="2" s="1"/>
  <c r="J3847" i="2"/>
  <c r="L3847" i="2" s="1"/>
  <c r="D3848" i="2" l="1"/>
  <c r="G3848" i="2" l="1"/>
  <c r="I3848" i="2" s="1"/>
  <c r="M3848" i="2" s="1"/>
  <c r="E3849" i="2" s="1"/>
  <c r="F3848" i="2"/>
  <c r="J3848" i="2" l="1"/>
  <c r="L3848" i="2" s="1"/>
  <c r="H3848" i="2"/>
  <c r="K3848" i="2" s="1"/>
  <c r="D3849" i="2" s="1"/>
  <c r="G3849" i="2" l="1"/>
  <c r="I3849" i="2" s="1"/>
  <c r="M3849" i="2" s="1"/>
  <c r="E3850" i="2" s="1"/>
  <c r="F3849" i="2"/>
  <c r="J3849" i="2" l="1"/>
  <c r="L3849" i="2" s="1"/>
  <c r="H3849" i="2"/>
  <c r="K3849" i="2" s="1"/>
  <c r="D3850" i="2" s="1"/>
  <c r="F3850" i="2" l="1"/>
  <c r="G3850" i="2"/>
  <c r="I3850" i="2" s="1"/>
  <c r="M3850" i="2" s="1"/>
  <c r="E3851" i="2" s="1"/>
  <c r="J3850" i="2" l="1"/>
  <c r="L3850" i="2" s="1"/>
  <c r="H3850" i="2"/>
  <c r="K3850" i="2" s="1"/>
  <c r="D3851" i="2" s="1"/>
  <c r="G3851" i="2" l="1"/>
  <c r="I3851" i="2" s="1"/>
  <c r="M3851" i="2" s="1"/>
  <c r="E3852" i="2" s="1"/>
  <c r="F3851" i="2"/>
  <c r="J3851" i="2" l="1"/>
  <c r="L3851" i="2" s="1"/>
  <c r="H3851" i="2"/>
  <c r="K3851" i="2" s="1"/>
  <c r="D3852" i="2" s="1"/>
  <c r="G3852" i="2" l="1"/>
  <c r="I3852" i="2" s="1"/>
  <c r="M3852" i="2" s="1"/>
  <c r="E3853" i="2" s="1"/>
  <c r="F3852" i="2"/>
  <c r="J3852" i="2" l="1"/>
  <c r="L3852" i="2" s="1"/>
  <c r="H3852" i="2"/>
  <c r="K3852" i="2" s="1"/>
  <c r="D3853" i="2" s="1"/>
  <c r="G3853" i="2" l="1"/>
  <c r="I3853" i="2" s="1"/>
  <c r="M3853" i="2" s="1"/>
  <c r="E3854" i="2" s="1"/>
  <c r="F3853" i="2"/>
  <c r="H3853" i="2" l="1"/>
  <c r="K3853" i="2" s="1"/>
  <c r="D3854" i="2" s="1"/>
  <c r="J3853" i="2"/>
  <c r="L3853" i="2" s="1"/>
  <c r="F3854" i="2" l="1"/>
  <c r="G3854" i="2"/>
  <c r="I3854" i="2" s="1"/>
  <c r="M3854" i="2" s="1"/>
  <c r="E3855" i="2" s="1"/>
  <c r="J3854" i="2" l="1"/>
  <c r="L3854" i="2" s="1"/>
  <c r="H3854" i="2"/>
  <c r="K3854" i="2" s="1"/>
  <c r="D3855" i="2" l="1"/>
  <c r="G3855" i="2" l="1"/>
  <c r="I3855" i="2" s="1"/>
  <c r="M3855" i="2" s="1"/>
  <c r="E3856" i="2" s="1"/>
  <c r="F3855" i="2"/>
  <c r="J3855" i="2" l="1"/>
  <c r="L3855" i="2" s="1"/>
  <c r="H3855" i="2"/>
  <c r="K3855" i="2" s="1"/>
  <c r="D3856" i="2" l="1"/>
  <c r="G3856" i="2" l="1"/>
  <c r="I3856" i="2" s="1"/>
  <c r="M3856" i="2" s="1"/>
  <c r="E3857" i="2" s="1"/>
  <c r="F3856" i="2"/>
  <c r="H3856" i="2" l="1"/>
  <c r="K3856" i="2" s="1"/>
  <c r="J3856" i="2"/>
  <c r="L3856" i="2" s="1"/>
  <c r="D3857" i="2" l="1"/>
  <c r="G3857" i="2" l="1"/>
  <c r="I3857" i="2" s="1"/>
  <c r="M3857" i="2" s="1"/>
  <c r="E3858" i="2" s="1"/>
  <c r="F3857" i="2"/>
  <c r="J3857" i="2" l="1"/>
  <c r="L3857" i="2" s="1"/>
  <c r="H3857" i="2"/>
  <c r="K3857" i="2" s="1"/>
  <c r="D3858" i="2" l="1"/>
  <c r="F3858" i="2" l="1"/>
  <c r="G3858" i="2"/>
  <c r="I3858" i="2" s="1"/>
  <c r="M3858" i="2" s="1"/>
  <c r="E3859" i="2" s="1"/>
  <c r="J3858" i="2" l="1"/>
  <c r="L3858" i="2" s="1"/>
  <c r="H3858" i="2"/>
  <c r="K3858" i="2" s="1"/>
  <c r="D3859" i="2" l="1"/>
  <c r="F3859" i="2" l="1"/>
  <c r="G3859" i="2"/>
  <c r="I3859" i="2" s="1"/>
  <c r="M3859" i="2" s="1"/>
  <c r="E3860" i="2" s="1"/>
  <c r="J3859" i="2" l="1"/>
  <c r="L3859" i="2" s="1"/>
  <c r="H3859" i="2"/>
  <c r="K3859" i="2" s="1"/>
  <c r="D3860" i="2" l="1"/>
  <c r="G3860" i="2" l="1"/>
  <c r="I3860" i="2" s="1"/>
  <c r="M3860" i="2" s="1"/>
  <c r="E3861" i="2" s="1"/>
  <c r="F3860" i="2"/>
  <c r="H3860" i="2" l="1"/>
  <c r="K3860" i="2" s="1"/>
  <c r="D3861" i="2" s="1"/>
  <c r="J3860" i="2"/>
  <c r="L3860" i="2" s="1"/>
  <c r="G3861" i="2" l="1"/>
  <c r="I3861" i="2" s="1"/>
  <c r="M3861" i="2" s="1"/>
  <c r="E3862" i="2" s="1"/>
  <c r="F3861" i="2"/>
  <c r="H3861" i="2" l="1"/>
  <c r="K3861" i="2" s="1"/>
  <c r="D3862" i="2" s="1"/>
  <c r="J3861" i="2"/>
  <c r="L3861" i="2" s="1"/>
  <c r="F3862" i="2" l="1"/>
  <c r="G3862" i="2"/>
  <c r="I3862" i="2" s="1"/>
  <c r="M3862" i="2" s="1"/>
  <c r="E3863" i="2" s="1"/>
  <c r="J3862" i="2" l="1"/>
  <c r="L3862" i="2" s="1"/>
  <c r="H3862" i="2"/>
  <c r="K3862" i="2" s="1"/>
  <c r="D3863" i="2" l="1"/>
  <c r="G3863" i="2" l="1"/>
  <c r="I3863" i="2" s="1"/>
  <c r="M3863" i="2" s="1"/>
  <c r="E3864" i="2" s="1"/>
  <c r="F3863" i="2"/>
  <c r="J3863" i="2" l="1"/>
  <c r="L3863" i="2" s="1"/>
  <c r="H3863" i="2"/>
  <c r="K3863" i="2" s="1"/>
  <c r="D3864" i="2" s="1"/>
  <c r="G3864" i="2" l="1"/>
  <c r="I3864" i="2" s="1"/>
  <c r="M3864" i="2" s="1"/>
  <c r="E3865" i="2" s="1"/>
  <c r="F3864" i="2"/>
  <c r="H3864" i="2" l="1"/>
  <c r="K3864" i="2" s="1"/>
  <c r="D3865" i="2" s="1"/>
  <c r="J3864" i="2"/>
  <c r="L3864" i="2" s="1"/>
  <c r="G3865" i="2" l="1"/>
  <c r="I3865" i="2" s="1"/>
  <c r="M3865" i="2" s="1"/>
  <c r="E3866" i="2" s="1"/>
  <c r="F3865" i="2"/>
  <c r="J3865" i="2" l="1"/>
  <c r="L3865" i="2" s="1"/>
  <c r="H3865" i="2"/>
  <c r="K3865" i="2" s="1"/>
  <c r="D3866" i="2" l="1"/>
  <c r="F3866" i="2" l="1"/>
  <c r="G3866" i="2"/>
  <c r="I3866" i="2" s="1"/>
  <c r="M3866" i="2" s="1"/>
  <c r="E3867" i="2" s="1"/>
  <c r="J3866" i="2" l="1"/>
  <c r="L3866" i="2" s="1"/>
  <c r="H3866" i="2"/>
  <c r="K3866" i="2" s="1"/>
  <c r="D3867" i="2" l="1"/>
  <c r="F3867" i="2" l="1"/>
  <c r="G3867" i="2"/>
  <c r="I3867" i="2" s="1"/>
  <c r="M3867" i="2" s="1"/>
  <c r="E3868" i="2" s="1"/>
  <c r="H3867" i="2" l="1"/>
  <c r="K3867" i="2" s="1"/>
  <c r="D3868" i="2" s="1"/>
  <c r="J3867" i="2"/>
  <c r="L3867" i="2" s="1"/>
  <c r="G3868" i="2" l="1"/>
  <c r="I3868" i="2" s="1"/>
  <c r="M3868" i="2" s="1"/>
  <c r="E3869" i="2" s="1"/>
  <c r="F3868" i="2"/>
  <c r="J3868" i="2" l="1"/>
  <c r="L3868" i="2" s="1"/>
  <c r="H3868" i="2"/>
  <c r="K3868" i="2" s="1"/>
  <c r="D3869" i="2" l="1"/>
  <c r="G3869" i="2" l="1"/>
  <c r="I3869" i="2" s="1"/>
  <c r="M3869" i="2" s="1"/>
  <c r="E3870" i="2" s="1"/>
  <c r="F3869" i="2"/>
  <c r="J3869" i="2" l="1"/>
  <c r="L3869" i="2" s="1"/>
  <c r="H3869" i="2"/>
  <c r="K3869" i="2" s="1"/>
  <c r="D3870" i="2" l="1"/>
  <c r="F3870" i="2" l="1"/>
  <c r="G3870" i="2"/>
  <c r="I3870" i="2" s="1"/>
  <c r="M3870" i="2" s="1"/>
  <c r="E3871" i="2" s="1"/>
  <c r="H3870" i="2" l="1"/>
  <c r="K3870" i="2" s="1"/>
  <c r="D3871" i="2" s="1"/>
  <c r="J3870" i="2"/>
  <c r="L3870" i="2" s="1"/>
  <c r="G3871" i="2" l="1"/>
  <c r="I3871" i="2" s="1"/>
  <c r="M3871" i="2" s="1"/>
  <c r="E3872" i="2" s="1"/>
  <c r="F3871" i="2"/>
  <c r="J3871" i="2" l="1"/>
  <c r="L3871" i="2" s="1"/>
  <c r="H3871" i="2"/>
  <c r="K3871" i="2" s="1"/>
  <c r="D3872" i="2" l="1"/>
  <c r="G3872" i="2" l="1"/>
  <c r="I3872" i="2" s="1"/>
  <c r="M3872" i="2" s="1"/>
  <c r="E3873" i="2" s="1"/>
  <c r="F3872" i="2"/>
  <c r="J3872" i="2" l="1"/>
  <c r="L3872" i="2" s="1"/>
  <c r="H3872" i="2"/>
  <c r="K3872" i="2" s="1"/>
  <c r="D3873" i="2" s="1"/>
  <c r="F3873" i="2" l="1"/>
  <c r="G3873" i="2"/>
  <c r="I3873" i="2" s="1"/>
  <c r="M3873" i="2" s="1"/>
  <c r="E3874" i="2" s="1"/>
  <c r="H3873" i="2" l="1"/>
  <c r="K3873" i="2" s="1"/>
  <c r="D3874" i="2" s="1"/>
  <c r="J3873" i="2"/>
  <c r="L3873" i="2" s="1"/>
  <c r="F3874" i="2" l="1"/>
  <c r="G3874" i="2"/>
  <c r="I3874" i="2" s="1"/>
  <c r="M3874" i="2" s="1"/>
  <c r="E3875" i="2" s="1"/>
  <c r="J3874" i="2" l="1"/>
  <c r="L3874" i="2" s="1"/>
  <c r="H3874" i="2"/>
  <c r="K3874" i="2" s="1"/>
  <c r="D3875" i="2" s="1"/>
  <c r="G3875" i="2" l="1"/>
  <c r="I3875" i="2" s="1"/>
  <c r="M3875" i="2" s="1"/>
  <c r="E3876" i="2" s="1"/>
  <c r="F3875" i="2"/>
  <c r="J3875" i="2" l="1"/>
  <c r="L3875" i="2" s="1"/>
  <c r="H3875" i="2"/>
  <c r="K3875" i="2" s="1"/>
  <c r="D3876" i="2" s="1"/>
  <c r="G3876" i="2" l="1"/>
  <c r="I3876" i="2" s="1"/>
  <c r="M3876" i="2" s="1"/>
  <c r="E3877" i="2" s="1"/>
  <c r="F3876" i="2"/>
  <c r="J3876" i="2" l="1"/>
  <c r="L3876" i="2" s="1"/>
  <c r="H3876" i="2"/>
  <c r="K3876" i="2" s="1"/>
  <c r="D3877" i="2" s="1"/>
  <c r="G3877" i="2" l="1"/>
  <c r="I3877" i="2" s="1"/>
  <c r="M3877" i="2" s="1"/>
  <c r="E3878" i="2" s="1"/>
  <c r="F3877" i="2"/>
  <c r="J3877" i="2" l="1"/>
  <c r="L3877" i="2" s="1"/>
  <c r="H3877" i="2"/>
  <c r="K3877" i="2" s="1"/>
  <c r="D3878" i="2" l="1"/>
  <c r="F3878" i="2" l="1"/>
  <c r="G3878" i="2"/>
  <c r="I3878" i="2" s="1"/>
  <c r="M3878" i="2" s="1"/>
  <c r="E3879" i="2" s="1"/>
  <c r="J3878" i="2" l="1"/>
  <c r="L3878" i="2" s="1"/>
  <c r="H3878" i="2"/>
  <c r="K3878" i="2" s="1"/>
  <c r="D3879" i="2" s="1"/>
  <c r="G3879" i="2" l="1"/>
  <c r="I3879" i="2" s="1"/>
  <c r="M3879" i="2" s="1"/>
  <c r="E3880" i="2" s="1"/>
  <c r="F3879" i="2"/>
  <c r="H3879" i="2" l="1"/>
  <c r="K3879" i="2" s="1"/>
  <c r="J3879" i="2"/>
  <c r="L3879" i="2" s="1"/>
  <c r="D3880" i="2" l="1"/>
  <c r="G3880" i="2" l="1"/>
  <c r="I3880" i="2" s="1"/>
  <c r="M3880" i="2" s="1"/>
  <c r="E3881" i="2" s="1"/>
  <c r="F3880" i="2"/>
  <c r="J3880" i="2" l="1"/>
  <c r="L3880" i="2" s="1"/>
  <c r="H3880" i="2"/>
  <c r="K3880" i="2" s="1"/>
  <c r="D3881" i="2" s="1"/>
  <c r="G3881" i="2" l="1"/>
  <c r="I3881" i="2" s="1"/>
  <c r="M3881" i="2" s="1"/>
  <c r="E3882" i="2" s="1"/>
  <c r="F3881" i="2"/>
  <c r="J3881" i="2" l="1"/>
  <c r="L3881" i="2" s="1"/>
  <c r="H3881" i="2"/>
  <c r="K3881" i="2" s="1"/>
  <c r="D3882" i="2" s="1"/>
  <c r="F3882" i="2" l="1"/>
  <c r="G3882" i="2"/>
  <c r="I3882" i="2" s="1"/>
  <c r="M3882" i="2" s="1"/>
  <c r="E3883" i="2" s="1"/>
  <c r="H3882" i="2" l="1"/>
  <c r="K3882" i="2" s="1"/>
  <c r="J3882" i="2"/>
  <c r="L3882" i="2" s="1"/>
  <c r="D3883" i="2" l="1"/>
  <c r="G3883" i="2" l="1"/>
  <c r="I3883" i="2" s="1"/>
  <c r="M3883" i="2" s="1"/>
  <c r="E3884" i="2" s="1"/>
  <c r="F3883" i="2"/>
  <c r="J3883" i="2" l="1"/>
  <c r="L3883" i="2" s="1"/>
  <c r="H3883" i="2"/>
  <c r="K3883" i="2" s="1"/>
  <c r="D3884" i="2" s="1"/>
  <c r="G3884" i="2" l="1"/>
  <c r="I3884" i="2" s="1"/>
  <c r="M3884" i="2" s="1"/>
  <c r="E3885" i="2" s="1"/>
  <c r="F3884" i="2"/>
  <c r="J3884" i="2" l="1"/>
  <c r="L3884" i="2" s="1"/>
  <c r="H3884" i="2"/>
  <c r="K3884" i="2" s="1"/>
  <c r="D3885" i="2" l="1"/>
  <c r="G3885" i="2" l="1"/>
  <c r="I3885" i="2" s="1"/>
  <c r="M3885" i="2" s="1"/>
  <c r="E3886" i="2" s="1"/>
  <c r="F3885" i="2"/>
  <c r="J3885" i="2" l="1"/>
  <c r="L3885" i="2" s="1"/>
  <c r="H3885" i="2"/>
  <c r="K3885" i="2" s="1"/>
  <c r="D3886" i="2" l="1"/>
  <c r="F3886" i="2" l="1"/>
  <c r="G3886" i="2"/>
  <c r="I3886" i="2" s="1"/>
  <c r="M3886" i="2" s="1"/>
  <c r="E3887" i="2" s="1"/>
  <c r="J3886" i="2" l="1"/>
  <c r="L3886" i="2" s="1"/>
  <c r="H3886" i="2"/>
  <c r="K3886" i="2" s="1"/>
  <c r="D3887" i="2" s="1"/>
  <c r="G3887" i="2" l="1"/>
  <c r="I3887" i="2" s="1"/>
  <c r="M3887" i="2" s="1"/>
  <c r="E3888" i="2" s="1"/>
  <c r="F3887" i="2"/>
  <c r="J3887" i="2" l="1"/>
  <c r="L3887" i="2" s="1"/>
  <c r="H3887" i="2"/>
  <c r="K3887" i="2" s="1"/>
  <c r="D3888" i="2" l="1"/>
  <c r="G3888" i="2" l="1"/>
  <c r="I3888" i="2" s="1"/>
  <c r="M3888" i="2" s="1"/>
  <c r="E3889" i="2" s="1"/>
  <c r="F3888" i="2"/>
  <c r="H3888" i="2" l="1"/>
  <c r="K3888" i="2" s="1"/>
  <c r="J3888" i="2"/>
  <c r="L3888" i="2" s="1"/>
  <c r="D3889" i="2" l="1"/>
  <c r="G3889" i="2" l="1"/>
  <c r="I3889" i="2" s="1"/>
  <c r="M3889" i="2" s="1"/>
  <c r="E3890" i="2" s="1"/>
  <c r="F3889" i="2"/>
  <c r="H3889" i="2" l="1"/>
  <c r="K3889" i="2" s="1"/>
  <c r="J3889" i="2"/>
  <c r="L3889" i="2" s="1"/>
  <c r="D3890" i="2" l="1"/>
  <c r="F3890" i="2" l="1"/>
  <c r="G3890" i="2"/>
  <c r="I3890" i="2" s="1"/>
  <c r="M3890" i="2" s="1"/>
  <c r="E3891" i="2" s="1"/>
  <c r="J3890" i="2" l="1"/>
  <c r="L3890" i="2" s="1"/>
  <c r="H3890" i="2"/>
  <c r="K3890" i="2" s="1"/>
  <c r="D3891" i="2" s="1"/>
  <c r="G3891" i="2" l="1"/>
  <c r="I3891" i="2" s="1"/>
  <c r="M3891" i="2" s="1"/>
  <c r="E3892" i="2" s="1"/>
  <c r="F3891" i="2"/>
  <c r="J3891" i="2" l="1"/>
  <c r="L3891" i="2" s="1"/>
  <c r="H3891" i="2"/>
  <c r="K3891" i="2" s="1"/>
  <c r="D3892" i="2" s="1"/>
  <c r="G3892" i="2" l="1"/>
  <c r="I3892" i="2" s="1"/>
  <c r="M3892" i="2" s="1"/>
  <c r="E3893" i="2" s="1"/>
  <c r="F3892" i="2"/>
  <c r="J3892" i="2" l="1"/>
  <c r="L3892" i="2" s="1"/>
  <c r="H3892" i="2"/>
  <c r="K3892" i="2" s="1"/>
  <c r="D3893" i="2" s="1"/>
  <c r="G3893" i="2" l="1"/>
  <c r="I3893" i="2" s="1"/>
  <c r="M3893" i="2" s="1"/>
  <c r="E3894" i="2" s="1"/>
  <c r="F3893" i="2"/>
  <c r="J3893" i="2" l="1"/>
  <c r="L3893" i="2" s="1"/>
  <c r="H3893" i="2"/>
  <c r="K3893" i="2" s="1"/>
  <c r="D3894" i="2" s="1"/>
  <c r="F3894" i="2" l="1"/>
  <c r="G3894" i="2"/>
  <c r="I3894" i="2" s="1"/>
  <c r="M3894" i="2" s="1"/>
  <c r="E3895" i="2" s="1"/>
  <c r="J3894" i="2" l="1"/>
  <c r="L3894" i="2" s="1"/>
  <c r="H3894" i="2"/>
  <c r="K3894" i="2" s="1"/>
  <c r="D3895" i="2" s="1"/>
  <c r="G3895" i="2" l="1"/>
  <c r="I3895" i="2" s="1"/>
  <c r="M3895" i="2" s="1"/>
  <c r="E3896" i="2" s="1"/>
  <c r="F3895" i="2"/>
  <c r="J3895" i="2" l="1"/>
  <c r="L3895" i="2" s="1"/>
  <c r="H3895" i="2"/>
  <c r="K3895" i="2" s="1"/>
  <c r="D3896" i="2" s="1"/>
  <c r="G3896" i="2" l="1"/>
  <c r="I3896" i="2" s="1"/>
  <c r="M3896" i="2" s="1"/>
  <c r="E3897" i="2" s="1"/>
  <c r="F3896" i="2"/>
  <c r="J3896" i="2" l="1"/>
  <c r="L3896" i="2" s="1"/>
  <c r="H3896" i="2"/>
  <c r="K3896" i="2" s="1"/>
  <c r="D3897" i="2" s="1"/>
  <c r="G3897" i="2" l="1"/>
  <c r="I3897" i="2" s="1"/>
  <c r="M3897" i="2" s="1"/>
  <c r="E3898" i="2" s="1"/>
  <c r="F3897" i="2"/>
  <c r="J3897" i="2" l="1"/>
  <c r="L3897" i="2" s="1"/>
  <c r="H3897" i="2"/>
  <c r="K3897" i="2" s="1"/>
  <c r="D3898" i="2" s="1"/>
  <c r="F3898" i="2" l="1"/>
  <c r="G3898" i="2"/>
  <c r="I3898" i="2" s="1"/>
  <c r="M3898" i="2" s="1"/>
  <c r="E3899" i="2" s="1"/>
  <c r="H3898" i="2" l="1"/>
  <c r="K3898" i="2" s="1"/>
  <c r="D3899" i="2" s="1"/>
  <c r="J3898" i="2"/>
  <c r="L3898" i="2" s="1"/>
  <c r="F3899" i="2" l="1"/>
  <c r="G3899" i="2"/>
  <c r="I3899" i="2" s="1"/>
  <c r="M3899" i="2" s="1"/>
  <c r="E3900" i="2" s="1"/>
  <c r="H3899" i="2" l="1"/>
  <c r="K3899" i="2" s="1"/>
  <c r="J3899" i="2"/>
  <c r="L3899" i="2" s="1"/>
  <c r="D3900" i="2" l="1"/>
  <c r="G3900" i="2" l="1"/>
  <c r="I3900" i="2" s="1"/>
  <c r="M3900" i="2" s="1"/>
  <c r="E3901" i="2" s="1"/>
  <c r="F3900" i="2"/>
  <c r="H3900" i="2" l="1"/>
  <c r="K3900" i="2" s="1"/>
  <c r="J3900" i="2"/>
  <c r="L3900" i="2" s="1"/>
  <c r="D3901" i="2" l="1"/>
  <c r="G3901" i="2" l="1"/>
  <c r="I3901" i="2" s="1"/>
  <c r="M3901" i="2" s="1"/>
  <c r="E3902" i="2" s="1"/>
  <c r="F3901" i="2"/>
  <c r="J3901" i="2" l="1"/>
  <c r="L3901" i="2" s="1"/>
  <c r="H3901" i="2"/>
  <c r="K3901" i="2" s="1"/>
  <c r="D3902" i="2" s="1"/>
  <c r="F3902" i="2" l="1"/>
  <c r="G3902" i="2"/>
  <c r="I3902" i="2" s="1"/>
  <c r="M3902" i="2" s="1"/>
  <c r="E3903" i="2" s="1"/>
  <c r="J3902" i="2" l="1"/>
  <c r="L3902" i="2" s="1"/>
  <c r="H3902" i="2"/>
  <c r="K3902" i="2" s="1"/>
  <c r="D3903" i="2" s="1"/>
  <c r="F3903" i="2" l="1"/>
  <c r="G3903" i="2"/>
  <c r="I3903" i="2" s="1"/>
  <c r="M3903" i="2" s="1"/>
  <c r="E3904" i="2" s="1"/>
  <c r="J3903" i="2" l="1"/>
  <c r="L3903" i="2" s="1"/>
  <c r="H3903" i="2"/>
  <c r="K3903" i="2" s="1"/>
  <c r="D3904" i="2" s="1"/>
  <c r="F3904" i="2" l="1"/>
  <c r="G3904" i="2"/>
  <c r="I3904" i="2" s="1"/>
  <c r="M3904" i="2" s="1"/>
  <c r="E3905" i="2" s="1"/>
  <c r="H3904" i="2" l="1"/>
  <c r="K3904" i="2" s="1"/>
  <c r="J3904" i="2"/>
  <c r="L3904" i="2" s="1"/>
  <c r="D3905" i="2" l="1"/>
  <c r="G3905" i="2" l="1"/>
  <c r="I3905" i="2" s="1"/>
  <c r="M3905" i="2" s="1"/>
  <c r="E3906" i="2" s="1"/>
  <c r="F3905" i="2"/>
  <c r="J3905" i="2" l="1"/>
  <c r="L3905" i="2" s="1"/>
  <c r="H3905" i="2"/>
  <c r="K3905" i="2" s="1"/>
  <c r="D3906" i="2" s="1"/>
  <c r="F3906" i="2" l="1"/>
  <c r="G3906" i="2"/>
  <c r="I3906" i="2" s="1"/>
  <c r="M3906" i="2" s="1"/>
  <c r="E3907" i="2" s="1"/>
  <c r="J3906" i="2" l="1"/>
  <c r="L3906" i="2" s="1"/>
  <c r="H3906" i="2"/>
  <c r="K3906" i="2" s="1"/>
  <c r="D3907" i="2" s="1"/>
  <c r="G3907" i="2" l="1"/>
  <c r="I3907" i="2" s="1"/>
  <c r="M3907" i="2" s="1"/>
  <c r="E3908" i="2" s="1"/>
  <c r="F3907" i="2"/>
  <c r="H3907" i="2" l="1"/>
  <c r="K3907" i="2" s="1"/>
  <c r="J3907" i="2"/>
  <c r="L3907" i="2" s="1"/>
  <c r="D3908" i="2" l="1"/>
  <c r="G3908" i="2" l="1"/>
  <c r="I3908" i="2" s="1"/>
  <c r="M3908" i="2" s="1"/>
  <c r="E3909" i="2" s="1"/>
  <c r="F3908" i="2"/>
  <c r="J3908" i="2" l="1"/>
  <c r="L3908" i="2" s="1"/>
  <c r="H3908" i="2"/>
  <c r="K3908" i="2" s="1"/>
  <c r="D3909" i="2" l="1"/>
  <c r="G3909" i="2" l="1"/>
  <c r="I3909" i="2" s="1"/>
  <c r="M3909" i="2" s="1"/>
  <c r="E3910" i="2" s="1"/>
  <c r="F3909" i="2"/>
  <c r="J3909" i="2" l="1"/>
  <c r="L3909" i="2" s="1"/>
  <c r="H3909" i="2"/>
  <c r="K3909" i="2" s="1"/>
  <c r="D3910" i="2" s="1"/>
  <c r="G3910" i="2" l="1"/>
  <c r="I3910" i="2" s="1"/>
  <c r="M3910" i="2" s="1"/>
  <c r="E3911" i="2" s="1"/>
  <c r="F3910" i="2"/>
  <c r="H3910" i="2" l="1"/>
  <c r="K3910" i="2" s="1"/>
  <c r="J3910" i="2"/>
  <c r="L3910" i="2" s="1"/>
  <c r="D3911" i="2" l="1"/>
  <c r="G3911" i="2" l="1"/>
  <c r="I3911" i="2" s="1"/>
  <c r="M3911" i="2" s="1"/>
  <c r="E3912" i="2" s="1"/>
  <c r="F3911" i="2"/>
  <c r="J3911" i="2" l="1"/>
  <c r="L3911" i="2" s="1"/>
  <c r="H3911" i="2"/>
  <c r="K3911" i="2" s="1"/>
  <c r="D3912" i="2" s="1"/>
  <c r="G3912" i="2" l="1"/>
  <c r="I3912" i="2" s="1"/>
  <c r="M3912" i="2" s="1"/>
  <c r="E3913" i="2" s="1"/>
  <c r="F3912" i="2"/>
  <c r="H3912" i="2" l="1"/>
  <c r="K3912" i="2" s="1"/>
  <c r="D3913" i="2" s="1"/>
  <c r="J3912" i="2"/>
  <c r="L3912" i="2" s="1"/>
  <c r="G3913" i="2" l="1"/>
  <c r="I3913" i="2" s="1"/>
  <c r="M3913" i="2" s="1"/>
  <c r="E3914" i="2" s="1"/>
  <c r="F3913" i="2"/>
  <c r="J3913" i="2" l="1"/>
  <c r="L3913" i="2" s="1"/>
  <c r="H3913" i="2"/>
  <c r="K3913" i="2" s="1"/>
  <c r="D3914" i="2" s="1"/>
  <c r="F3914" i="2" l="1"/>
  <c r="G3914" i="2"/>
  <c r="I3914" i="2" s="1"/>
  <c r="M3914" i="2" s="1"/>
  <c r="E3915" i="2" s="1"/>
  <c r="J3914" i="2" l="1"/>
  <c r="L3914" i="2" s="1"/>
  <c r="H3914" i="2"/>
  <c r="K3914" i="2" s="1"/>
  <c r="D3915" i="2" s="1"/>
  <c r="G3915" i="2" l="1"/>
  <c r="I3915" i="2" s="1"/>
  <c r="M3915" i="2" s="1"/>
  <c r="E3916" i="2" s="1"/>
  <c r="F3915" i="2"/>
  <c r="J3915" i="2" l="1"/>
  <c r="L3915" i="2" s="1"/>
  <c r="H3915" i="2"/>
  <c r="K3915" i="2" s="1"/>
  <c r="D3916" i="2" s="1"/>
  <c r="G3916" i="2" l="1"/>
  <c r="I3916" i="2" s="1"/>
  <c r="M3916" i="2" s="1"/>
  <c r="E3917" i="2" s="1"/>
  <c r="F3916" i="2"/>
  <c r="J3916" i="2" l="1"/>
  <c r="L3916" i="2" s="1"/>
  <c r="H3916" i="2"/>
  <c r="K3916" i="2" s="1"/>
  <c r="D3917" i="2" s="1"/>
  <c r="G3917" i="2" l="1"/>
  <c r="I3917" i="2" s="1"/>
  <c r="M3917" i="2" s="1"/>
  <c r="E3918" i="2" s="1"/>
  <c r="F3917" i="2"/>
  <c r="J3917" i="2" l="1"/>
  <c r="L3917" i="2" s="1"/>
  <c r="H3917" i="2"/>
  <c r="K3917" i="2" s="1"/>
  <c r="D3918" i="2" s="1"/>
  <c r="F3918" i="2" l="1"/>
  <c r="G3918" i="2"/>
  <c r="I3918" i="2" s="1"/>
  <c r="M3918" i="2" s="1"/>
  <c r="E3919" i="2" s="1"/>
  <c r="J3918" i="2" l="1"/>
  <c r="L3918" i="2" s="1"/>
  <c r="H3918" i="2"/>
  <c r="K3918" i="2" s="1"/>
  <c r="D3919" i="2" s="1"/>
  <c r="G3919" i="2" l="1"/>
  <c r="I3919" i="2" s="1"/>
  <c r="M3919" i="2" s="1"/>
  <c r="E3920" i="2" s="1"/>
  <c r="F3919" i="2"/>
  <c r="J3919" i="2" l="1"/>
  <c r="L3919" i="2" s="1"/>
  <c r="H3919" i="2"/>
  <c r="K3919" i="2" s="1"/>
  <c r="D3920" i="2" l="1"/>
  <c r="G3920" i="2" l="1"/>
  <c r="I3920" i="2" s="1"/>
  <c r="M3920" i="2" s="1"/>
  <c r="E3921" i="2" s="1"/>
  <c r="F3920" i="2"/>
  <c r="J3920" i="2" l="1"/>
  <c r="L3920" i="2" s="1"/>
  <c r="H3920" i="2"/>
  <c r="K3920" i="2" s="1"/>
  <c r="D3921" i="2" l="1"/>
  <c r="G3921" i="2" l="1"/>
  <c r="I3921" i="2" s="1"/>
  <c r="M3921" i="2" s="1"/>
  <c r="E3922" i="2" s="1"/>
  <c r="F3921" i="2"/>
  <c r="J3921" i="2" l="1"/>
  <c r="L3921" i="2" s="1"/>
  <c r="H3921" i="2"/>
  <c r="K3921" i="2" s="1"/>
  <c r="D3922" i="2" l="1"/>
  <c r="F3922" i="2" l="1"/>
  <c r="G3922" i="2"/>
  <c r="I3922" i="2" s="1"/>
  <c r="M3922" i="2" s="1"/>
  <c r="E3923" i="2" s="1"/>
  <c r="J3922" i="2" l="1"/>
  <c r="L3922" i="2" s="1"/>
  <c r="H3922" i="2"/>
  <c r="K3922" i="2" s="1"/>
  <c r="D3923" i="2" s="1"/>
  <c r="G3923" i="2" l="1"/>
  <c r="I3923" i="2" s="1"/>
  <c r="M3923" i="2" s="1"/>
  <c r="E3924" i="2" s="1"/>
  <c r="F3923" i="2"/>
  <c r="H3923" i="2" l="1"/>
  <c r="K3923" i="2" s="1"/>
  <c r="J3923" i="2"/>
  <c r="L3923" i="2" s="1"/>
  <c r="D3924" i="2" l="1"/>
  <c r="F3924" i="2" l="1"/>
  <c r="G3924" i="2"/>
  <c r="I3924" i="2" s="1"/>
  <c r="M3924" i="2" s="1"/>
  <c r="E3925" i="2" s="1"/>
  <c r="J3924" i="2" l="1"/>
  <c r="L3924" i="2" s="1"/>
  <c r="H3924" i="2"/>
  <c r="K3924" i="2" s="1"/>
  <c r="D3925" i="2" s="1"/>
  <c r="G3925" i="2" l="1"/>
  <c r="I3925" i="2" s="1"/>
  <c r="M3925" i="2" s="1"/>
  <c r="E3926" i="2" s="1"/>
  <c r="F3925" i="2"/>
  <c r="J3925" i="2" l="1"/>
  <c r="L3925" i="2" s="1"/>
  <c r="H3925" i="2"/>
  <c r="K3925" i="2" s="1"/>
  <c r="D3926" i="2" s="1"/>
  <c r="F3926" i="2" l="1"/>
  <c r="G3926" i="2"/>
  <c r="I3926" i="2" s="1"/>
  <c r="M3926" i="2" s="1"/>
  <c r="E3927" i="2" s="1"/>
  <c r="H3926" i="2" l="1"/>
  <c r="K3926" i="2" s="1"/>
  <c r="D3927" i="2" s="1"/>
  <c r="J3926" i="2"/>
  <c r="L3926" i="2" s="1"/>
  <c r="G3927" i="2" l="1"/>
  <c r="I3927" i="2" s="1"/>
  <c r="M3927" i="2" s="1"/>
  <c r="E3928" i="2" s="1"/>
  <c r="F3927" i="2"/>
  <c r="J3927" i="2" l="1"/>
  <c r="L3927" i="2" s="1"/>
  <c r="H3927" i="2"/>
  <c r="K3927" i="2" s="1"/>
  <c r="D3928" i="2" s="1"/>
  <c r="G3928" i="2" l="1"/>
  <c r="I3928" i="2" s="1"/>
  <c r="M3928" i="2" s="1"/>
  <c r="E3929" i="2" s="1"/>
  <c r="F3928" i="2"/>
  <c r="J3928" i="2" l="1"/>
  <c r="L3928" i="2" s="1"/>
  <c r="H3928" i="2"/>
  <c r="K3928" i="2" s="1"/>
  <c r="D3929" i="2" s="1"/>
  <c r="F3929" i="2" l="1"/>
  <c r="G3929" i="2"/>
  <c r="I3929" i="2" s="1"/>
  <c r="M3929" i="2" s="1"/>
  <c r="E3930" i="2" s="1"/>
  <c r="J3929" i="2" l="1"/>
  <c r="L3929" i="2" s="1"/>
  <c r="H3929" i="2"/>
  <c r="K3929" i="2" s="1"/>
  <c r="D3930" i="2" l="1"/>
  <c r="G3930" i="2" l="1"/>
  <c r="I3930" i="2" s="1"/>
  <c r="M3930" i="2" s="1"/>
  <c r="E3931" i="2" s="1"/>
  <c r="F3930" i="2"/>
  <c r="H3930" i="2" l="1"/>
  <c r="K3930" i="2" s="1"/>
  <c r="D3931" i="2" s="1"/>
  <c r="J3930" i="2"/>
  <c r="L3930" i="2" s="1"/>
  <c r="G3931" i="2" l="1"/>
  <c r="I3931" i="2" s="1"/>
  <c r="M3931" i="2" s="1"/>
  <c r="E3932" i="2" s="1"/>
  <c r="F3931" i="2"/>
  <c r="J3931" i="2" l="1"/>
  <c r="L3931" i="2" s="1"/>
  <c r="H3931" i="2"/>
  <c r="K3931" i="2" s="1"/>
  <c r="D3932" i="2" s="1"/>
  <c r="G3932" i="2" l="1"/>
  <c r="I3932" i="2" s="1"/>
  <c r="M3932" i="2" s="1"/>
  <c r="E3933" i="2" s="1"/>
  <c r="F3932" i="2"/>
  <c r="J3932" i="2" l="1"/>
  <c r="L3932" i="2" s="1"/>
  <c r="H3932" i="2"/>
  <c r="K3932" i="2" s="1"/>
  <c r="D3933" i="2" l="1"/>
  <c r="G3933" i="2" l="1"/>
  <c r="I3933" i="2" s="1"/>
  <c r="M3933" i="2" s="1"/>
  <c r="E3934" i="2" s="1"/>
  <c r="F3933" i="2"/>
  <c r="J3933" i="2" l="1"/>
  <c r="L3933" i="2" s="1"/>
  <c r="H3933" i="2"/>
  <c r="K3933" i="2" s="1"/>
  <c r="D3934" i="2" s="1"/>
  <c r="F3934" i="2" l="1"/>
  <c r="G3934" i="2"/>
  <c r="I3934" i="2" s="1"/>
  <c r="M3934" i="2" s="1"/>
  <c r="E3935" i="2" s="1"/>
  <c r="J3934" i="2" l="1"/>
  <c r="L3934" i="2" s="1"/>
  <c r="H3934" i="2"/>
  <c r="K3934" i="2" s="1"/>
  <c r="D3935" i="2" l="1"/>
  <c r="G3935" i="2" l="1"/>
  <c r="I3935" i="2" s="1"/>
  <c r="M3935" i="2" s="1"/>
  <c r="E3936" i="2" s="1"/>
  <c r="F3935" i="2"/>
  <c r="J3935" i="2" l="1"/>
  <c r="L3935" i="2" s="1"/>
  <c r="H3935" i="2"/>
  <c r="K3935" i="2" s="1"/>
  <c r="D3936" i="2" s="1"/>
  <c r="G3936" i="2" l="1"/>
  <c r="I3936" i="2" s="1"/>
  <c r="M3936" i="2" s="1"/>
  <c r="E3937" i="2" s="1"/>
  <c r="F3936" i="2"/>
  <c r="H3936" i="2" l="1"/>
  <c r="K3936" i="2" s="1"/>
  <c r="J3936" i="2"/>
  <c r="L3936" i="2" s="1"/>
  <c r="D3937" i="2" l="1"/>
  <c r="G3937" i="2" l="1"/>
  <c r="I3937" i="2" s="1"/>
  <c r="M3937" i="2" s="1"/>
  <c r="E3938" i="2" s="1"/>
  <c r="F3937" i="2"/>
  <c r="J3937" i="2" l="1"/>
  <c r="L3937" i="2" s="1"/>
  <c r="H3937" i="2"/>
  <c r="K3937" i="2" s="1"/>
  <c r="D3938" i="2" s="1"/>
  <c r="F3938" i="2" l="1"/>
  <c r="G3938" i="2"/>
  <c r="I3938" i="2" s="1"/>
  <c r="M3938" i="2" s="1"/>
  <c r="E3939" i="2" s="1"/>
  <c r="H3938" i="2" l="1"/>
  <c r="K3938" i="2" s="1"/>
  <c r="J3938" i="2"/>
  <c r="L3938" i="2" s="1"/>
  <c r="D3939" i="2" l="1"/>
  <c r="G3939" i="2" l="1"/>
  <c r="I3939" i="2" s="1"/>
  <c r="M3939" i="2" s="1"/>
  <c r="E3940" i="2" s="1"/>
  <c r="F3939" i="2"/>
  <c r="J3939" i="2" l="1"/>
  <c r="L3939" i="2" s="1"/>
  <c r="H3939" i="2"/>
  <c r="K3939" i="2" s="1"/>
  <c r="D3940" i="2" l="1"/>
  <c r="G3940" i="2" l="1"/>
  <c r="I3940" i="2" s="1"/>
  <c r="M3940" i="2" s="1"/>
  <c r="E3941" i="2" s="1"/>
  <c r="F3940" i="2"/>
  <c r="J3940" i="2" l="1"/>
  <c r="L3940" i="2" s="1"/>
  <c r="H3940" i="2"/>
  <c r="K3940" i="2" s="1"/>
  <c r="D3941" i="2" l="1"/>
  <c r="F3941" i="2" l="1"/>
  <c r="G3941" i="2"/>
  <c r="I3941" i="2" s="1"/>
  <c r="M3941" i="2" s="1"/>
  <c r="E3942" i="2" s="1"/>
  <c r="H3941" i="2" l="1"/>
  <c r="K3941" i="2" s="1"/>
  <c r="D3942" i="2" s="1"/>
  <c r="J3941" i="2"/>
  <c r="L3941" i="2" s="1"/>
  <c r="F3942" i="2" l="1"/>
  <c r="G3942" i="2"/>
  <c r="I3942" i="2" s="1"/>
  <c r="M3942" i="2" s="1"/>
  <c r="E3943" i="2" s="1"/>
  <c r="J3942" i="2" l="1"/>
  <c r="L3942" i="2" s="1"/>
  <c r="H3942" i="2"/>
  <c r="K3942" i="2" s="1"/>
  <c r="D3943" i="2" l="1"/>
  <c r="G3943" i="2" l="1"/>
  <c r="I3943" i="2" s="1"/>
  <c r="M3943" i="2" s="1"/>
  <c r="E3944" i="2" s="1"/>
  <c r="F3943" i="2"/>
  <c r="J3943" i="2" l="1"/>
  <c r="L3943" i="2" s="1"/>
  <c r="H3943" i="2"/>
  <c r="K3943" i="2" s="1"/>
  <c r="D3944" i="2" l="1"/>
  <c r="G3944" i="2" l="1"/>
  <c r="I3944" i="2" s="1"/>
  <c r="M3944" i="2" s="1"/>
  <c r="E3945" i="2" s="1"/>
  <c r="F3944" i="2"/>
  <c r="J3944" i="2" l="1"/>
  <c r="L3944" i="2" s="1"/>
  <c r="H3944" i="2"/>
  <c r="K3944" i="2" s="1"/>
  <c r="D3945" i="2" l="1"/>
  <c r="G3945" i="2" l="1"/>
  <c r="I3945" i="2" s="1"/>
  <c r="M3945" i="2" s="1"/>
  <c r="E3946" i="2" s="1"/>
  <c r="F3945" i="2"/>
  <c r="J3945" i="2" l="1"/>
  <c r="L3945" i="2" s="1"/>
  <c r="H3945" i="2"/>
  <c r="K3945" i="2" s="1"/>
  <c r="D3946" i="2" l="1"/>
  <c r="F3946" i="2" l="1"/>
  <c r="G3946" i="2"/>
  <c r="I3946" i="2" s="1"/>
  <c r="M3946" i="2" s="1"/>
  <c r="E3947" i="2" s="1"/>
  <c r="J3946" i="2" l="1"/>
  <c r="L3946" i="2" s="1"/>
  <c r="H3946" i="2"/>
  <c r="K3946" i="2" s="1"/>
  <c r="D3947" i="2" l="1"/>
  <c r="G3947" i="2" l="1"/>
  <c r="I3947" i="2" s="1"/>
  <c r="M3947" i="2" s="1"/>
  <c r="E3948" i="2" s="1"/>
  <c r="F3947" i="2"/>
  <c r="J3947" i="2" l="1"/>
  <c r="L3947" i="2" s="1"/>
  <c r="H3947" i="2"/>
  <c r="K3947" i="2" s="1"/>
  <c r="D3948" i="2" s="1"/>
  <c r="G3948" i="2" l="1"/>
  <c r="I3948" i="2" s="1"/>
  <c r="M3948" i="2" s="1"/>
  <c r="E3949" i="2" s="1"/>
  <c r="F3948" i="2"/>
  <c r="H3948" i="2" l="1"/>
  <c r="K3948" i="2" s="1"/>
  <c r="D3949" i="2" s="1"/>
  <c r="J3948" i="2"/>
  <c r="L3948" i="2" s="1"/>
  <c r="G3949" i="2" l="1"/>
  <c r="I3949" i="2" s="1"/>
  <c r="M3949" i="2" s="1"/>
  <c r="E3950" i="2" s="1"/>
  <c r="F3949" i="2"/>
  <c r="J3949" i="2" l="1"/>
  <c r="L3949" i="2" s="1"/>
  <c r="H3949" i="2"/>
  <c r="K3949" i="2" s="1"/>
  <c r="D3950" i="2" l="1"/>
  <c r="F3950" i="2" l="1"/>
  <c r="G3950" i="2"/>
  <c r="I3950" i="2" s="1"/>
  <c r="M3950" i="2" s="1"/>
  <c r="E3951" i="2" s="1"/>
  <c r="J3950" i="2" l="1"/>
  <c r="L3950" i="2" s="1"/>
  <c r="H3950" i="2"/>
  <c r="K3950" i="2" s="1"/>
  <c r="D3951" i="2" l="1"/>
  <c r="F3951" i="2" l="1"/>
  <c r="G3951" i="2"/>
  <c r="I3951" i="2" s="1"/>
  <c r="M3951" i="2" s="1"/>
  <c r="E3952" i="2" s="1"/>
  <c r="J3951" i="2" l="1"/>
  <c r="L3951" i="2" s="1"/>
  <c r="H3951" i="2"/>
  <c r="K3951" i="2" s="1"/>
  <c r="D3952" i="2" l="1"/>
  <c r="G3952" i="2" l="1"/>
  <c r="I3952" i="2" s="1"/>
  <c r="M3952" i="2" s="1"/>
  <c r="E3953" i="2" s="1"/>
  <c r="F3952" i="2"/>
  <c r="J3952" i="2" l="1"/>
  <c r="L3952" i="2" s="1"/>
  <c r="H3952" i="2"/>
  <c r="K3952" i="2" s="1"/>
  <c r="D3953" i="2" l="1"/>
  <c r="G3953" i="2" l="1"/>
  <c r="I3953" i="2" s="1"/>
  <c r="M3953" i="2" s="1"/>
  <c r="E3954" i="2" s="1"/>
  <c r="F3953" i="2"/>
  <c r="H3953" i="2" l="1"/>
  <c r="K3953" i="2" s="1"/>
  <c r="D3954" i="2" s="1"/>
  <c r="J3953" i="2"/>
  <c r="L3953" i="2" s="1"/>
  <c r="F3954" i="2" l="1"/>
  <c r="G3954" i="2"/>
  <c r="I3954" i="2" s="1"/>
  <c r="M3954" i="2" s="1"/>
  <c r="E3955" i="2" s="1"/>
  <c r="J3954" i="2" l="1"/>
  <c r="L3954" i="2" s="1"/>
  <c r="H3954" i="2"/>
  <c r="K3954" i="2" s="1"/>
  <c r="D3955" i="2" l="1"/>
  <c r="G3955" i="2" l="1"/>
  <c r="I3955" i="2" s="1"/>
  <c r="M3955" i="2" s="1"/>
  <c r="E3956" i="2" s="1"/>
  <c r="F3955" i="2"/>
  <c r="J3955" i="2" l="1"/>
  <c r="L3955" i="2" s="1"/>
  <c r="H3955" i="2"/>
  <c r="K3955" i="2" s="1"/>
  <c r="D3956" i="2" s="1"/>
  <c r="F3956" i="2" l="1"/>
  <c r="G3956" i="2"/>
  <c r="I3956" i="2" s="1"/>
  <c r="M3956" i="2" s="1"/>
  <c r="E3957" i="2" s="1"/>
  <c r="H3956" i="2" l="1"/>
  <c r="K3956" i="2" s="1"/>
  <c r="D3957" i="2" s="1"/>
  <c r="J3956" i="2"/>
  <c r="L3956" i="2" s="1"/>
  <c r="G3957" i="2" l="1"/>
  <c r="I3957" i="2" s="1"/>
  <c r="M3957" i="2" s="1"/>
  <c r="E3958" i="2" s="1"/>
  <c r="F3957" i="2"/>
  <c r="H3957" i="2" l="1"/>
  <c r="K3957" i="2" s="1"/>
  <c r="D3958" i="2" s="1"/>
  <c r="J3957" i="2"/>
  <c r="L3957" i="2" s="1"/>
  <c r="F3958" i="2" l="1"/>
  <c r="G3958" i="2"/>
  <c r="I3958" i="2" s="1"/>
  <c r="M3958" i="2" s="1"/>
  <c r="E3959" i="2" s="1"/>
  <c r="J3958" i="2" l="1"/>
  <c r="L3958" i="2" s="1"/>
  <c r="H3958" i="2"/>
  <c r="K3958" i="2" s="1"/>
  <c r="D3959" i="2" l="1"/>
  <c r="G3959" i="2" l="1"/>
  <c r="I3959" i="2" s="1"/>
  <c r="M3959" i="2" s="1"/>
  <c r="E3960" i="2" s="1"/>
  <c r="F3959" i="2"/>
  <c r="J3959" i="2" l="1"/>
  <c r="L3959" i="2" s="1"/>
  <c r="H3959" i="2"/>
  <c r="K3959" i="2" s="1"/>
  <c r="D3960" i="2" l="1"/>
  <c r="G3960" i="2" l="1"/>
  <c r="I3960" i="2" s="1"/>
  <c r="M3960" i="2" s="1"/>
  <c r="E3961" i="2" s="1"/>
  <c r="F3960" i="2"/>
  <c r="J3960" i="2" l="1"/>
  <c r="L3960" i="2" s="1"/>
  <c r="H3960" i="2"/>
  <c r="K3960" i="2" s="1"/>
  <c r="D3961" i="2" s="1"/>
  <c r="G3961" i="2" l="1"/>
  <c r="I3961" i="2" s="1"/>
  <c r="M3961" i="2" s="1"/>
  <c r="E3962" i="2" s="1"/>
  <c r="F3961" i="2"/>
  <c r="H3961" i="2" l="1"/>
  <c r="K3961" i="2" s="1"/>
  <c r="D3962" i="2" s="1"/>
  <c r="J3961" i="2"/>
  <c r="L3961" i="2" s="1"/>
  <c r="G3962" i="2" l="1"/>
  <c r="I3962" i="2" s="1"/>
  <c r="M3962" i="2" s="1"/>
  <c r="E3963" i="2" s="1"/>
  <c r="F3962" i="2"/>
  <c r="J3962" i="2" l="1"/>
  <c r="L3962" i="2" s="1"/>
  <c r="H3962" i="2"/>
  <c r="K3962" i="2" s="1"/>
  <c r="D3963" i="2" l="1"/>
  <c r="G3963" i="2" l="1"/>
  <c r="I3963" i="2" s="1"/>
  <c r="M3963" i="2" s="1"/>
  <c r="E3964" i="2" s="1"/>
  <c r="F3963" i="2"/>
  <c r="H3963" i="2" l="1"/>
  <c r="K3963" i="2" s="1"/>
  <c r="D3964" i="2" s="1"/>
  <c r="J3963" i="2"/>
  <c r="L3963" i="2" s="1"/>
  <c r="G3964" i="2" l="1"/>
  <c r="I3964" i="2" s="1"/>
  <c r="M3964" i="2" s="1"/>
  <c r="E3965" i="2" s="1"/>
  <c r="F3964" i="2"/>
  <c r="H3964" i="2" l="1"/>
  <c r="K3964" i="2" s="1"/>
  <c r="D3965" i="2" s="1"/>
  <c r="J3964" i="2"/>
  <c r="L3964" i="2" s="1"/>
  <c r="G3965" i="2" l="1"/>
  <c r="I3965" i="2" s="1"/>
  <c r="M3965" i="2" s="1"/>
  <c r="E3966" i="2" s="1"/>
  <c r="F3965" i="2"/>
  <c r="J3965" i="2" l="1"/>
  <c r="L3965" i="2" s="1"/>
  <c r="H3965" i="2"/>
  <c r="K3965" i="2" s="1"/>
  <c r="D3966" i="2" l="1"/>
  <c r="G3966" i="2" l="1"/>
  <c r="I3966" i="2" s="1"/>
  <c r="M3966" i="2" s="1"/>
  <c r="E3967" i="2" s="1"/>
  <c r="F3966" i="2"/>
  <c r="H3966" i="2" l="1"/>
  <c r="K3966" i="2" s="1"/>
  <c r="D3967" i="2" s="1"/>
  <c r="J3966" i="2"/>
  <c r="L3966" i="2" s="1"/>
  <c r="F3967" i="2" l="1"/>
  <c r="G3967" i="2"/>
  <c r="I3967" i="2" s="1"/>
  <c r="M3967" i="2" s="1"/>
  <c r="E3968" i="2" s="1"/>
  <c r="H3967" i="2" l="1"/>
  <c r="K3967" i="2" s="1"/>
  <c r="D3968" i="2" s="1"/>
  <c r="J3967" i="2"/>
  <c r="L3967" i="2" s="1"/>
  <c r="G3968" i="2" l="1"/>
  <c r="I3968" i="2" s="1"/>
  <c r="M3968" i="2" s="1"/>
  <c r="E3969" i="2" s="1"/>
  <c r="F3968" i="2"/>
  <c r="J3968" i="2" l="1"/>
  <c r="L3968" i="2" s="1"/>
  <c r="H3968" i="2"/>
  <c r="K3968" i="2" s="1"/>
  <c r="D3969" i="2" l="1"/>
  <c r="F3969" i="2" l="1"/>
  <c r="G3969" i="2"/>
  <c r="I3969" i="2" s="1"/>
  <c r="M3969" i="2" s="1"/>
  <c r="E3970" i="2" s="1"/>
  <c r="H3969" i="2" l="1"/>
  <c r="K3969" i="2" s="1"/>
  <c r="D3970" i="2" s="1"/>
  <c r="J3969" i="2"/>
  <c r="L3969" i="2" s="1"/>
  <c r="G3970" i="2" l="1"/>
  <c r="I3970" i="2" s="1"/>
  <c r="M3970" i="2" s="1"/>
  <c r="E3971" i="2" s="1"/>
  <c r="F3970" i="2"/>
  <c r="H3970" i="2" l="1"/>
  <c r="K3970" i="2" s="1"/>
  <c r="D3971" i="2" s="1"/>
  <c r="J3970" i="2"/>
  <c r="L3970" i="2" s="1"/>
  <c r="F3971" i="2" l="1"/>
  <c r="G3971" i="2"/>
  <c r="I3971" i="2" s="1"/>
  <c r="M3971" i="2" s="1"/>
  <c r="E3972" i="2" s="1"/>
  <c r="H3971" i="2" l="1"/>
  <c r="K3971" i="2" s="1"/>
  <c r="D3972" i="2" s="1"/>
  <c r="J3971" i="2"/>
  <c r="L3971" i="2" s="1"/>
  <c r="G3972" i="2" l="1"/>
  <c r="I3972" i="2" s="1"/>
  <c r="M3972" i="2" s="1"/>
  <c r="E3973" i="2" s="1"/>
  <c r="F3972" i="2"/>
  <c r="J3972" i="2" l="1"/>
  <c r="L3972" i="2" s="1"/>
  <c r="H3972" i="2"/>
  <c r="K3972" i="2" s="1"/>
  <c r="D3973" i="2" l="1"/>
  <c r="F3973" i="2" l="1"/>
  <c r="G3973" i="2"/>
  <c r="I3973" i="2" s="1"/>
  <c r="M3973" i="2" s="1"/>
  <c r="E3974" i="2" s="1"/>
  <c r="J3973" i="2" l="1"/>
  <c r="L3973" i="2" s="1"/>
  <c r="H3973" i="2"/>
  <c r="K3973" i="2" s="1"/>
  <c r="D3974" i="2" l="1"/>
  <c r="G3974" i="2" l="1"/>
  <c r="I3974" i="2" s="1"/>
  <c r="M3974" i="2" s="1"/>
  <c r="E3975" i="2" s="1"/>
  <c r="F3974" i="2"/>
  <c r="J3974" i="2" l="1"/>
  <c r="L3974" i="2" s="1"/>
  <c r="H3974" i="2"/>
  <c r="K3974" i="2" s="1"/>
  <c r="D3975" i="2" l="1"/>
  <c r="F3975" i="2" l="1"/>
  <c r="G3975" i="2"/>
  <c r="I3975" i="2" s="1"/>
  <c r="M3975" i="2" s="1"/>
  <c r="E3976" i="2" s="1"/>
  <c r="H3975" i="2" l="1"/>
  <c r="K3975" i="2" s="1"/>
  <c r="D3976" i="2" s="1"/>
  <c r="J3975" i="2"/>
  <c r="L3975" i="2" s="1"/>
  <c r="G3976" i="2" l="1"/>
  <c r="I3976" i="2" s="1"/>
  <c r="M3976" i="2" s="1"/>
  <c r="E3977" i="2" s="1"/>
  <c r="F3976" i="2"/>
  <c r="J3976" i="2" l="1"/>
  <c r="L3976" i="2" s="1"/>
  <c r="H3976" i="2"/>
  <c r="K3976" i="2" s="1"/>
  <c r="D3977" i="2" l="1"/>
  <c r="F3977" i="2" l="1"/>
  <c r="G3977" i="2"/>
  <c r="I3977" i="2" s="1"/>
  <c r="M3977" i="2" s="1"/>
  <c r="E3978" i="2" s="1"/>
  <c r="J3977" i="2" l="1"/>
  <c r="L3977" i="2" s="1"/>
  <c r="H3977" i="2"/>
  <c r="K3977" i="2" s="1"/>
  <c r="D3978" i="2" l="1"/>
  <c r="G3978" i="2" l="1"/>
  <c r="I3978" i="2" s="1"/>
  <c r="M3978" i="2" s="1"/>
  <c r="E3979" i="2" s="1"/>
  <c r="F3978" i="2"/>
  <c r="J3978" i="2" l="1"/>
  <c r="L3978" i="2" s="1"/>
  <c r="H3978" i="2"/>
  <c r="K3978" i="2" s="1"/>
  <c r="D3979" i="2" s="1"/>
  <c r="G3979" i="2" l="1"/>
  <c r="I3979" i="2" s="1"/>
  <c r="M3979" i="2" s="1"/>
  <c r="E3980" i="2" s="1"/>
  <c r="F3979" i="2"/>
  <c r="H3979" i="2" l="1"/>
  <c r="K3979" i="2" s="1"/>
  <c r="D3980" i="2" s="1"/>
  <c r="J3979" i="2"/>
  <c r="L3979" i="2" s="1"/>
  <c r="G3980" i="2" l="1"/>
  <c r="I3980" i="2" s="1"/>
  <c r="M3980" i="2" s="1"/>
  <c r="E3981" i="2" s="1"/>
  <c r="F3980" i="2"/>
  <c r="H3980" i="2" l="1"/>
  <c r="K3980" i="2" s="1"/>
  <c r="D3981" i="2" s="1"/>
  <c r="J3980" i="2"/>
  <c r="L3980" i="2" s="1"/>
  <c r="F3981" i="2" l="1"/>
  <c r="G3981" i="2"/>
  <c r="I3981" i="2" s="1"/>
  <c r="M3981" i="2" s="1"/>
  <c r="E3982" i="2" s="1"/>
  <c r="J3981" i="2" l="1"/>
  <c r="L3981" i="2" s="1"/>
  <c r="H3981" i="2"/>
  <c r="K3981" i="2" s="1"/>
  <c r="D3982" i="2" l="1"/>
  <c r="G3982" i="2" l="1"/>
  <c r="I3982" i="2" s="1"/>
  <c r="M3982" i="2" s="1"/>
  <c r="E3983" i="2" s="1"/>
  <c r="F3982" i="2"/>
  <c r="J3982" i="2" l="1"/>
  <c r="L3982" i="2" s="1"/>
  <c r="H3982" i="2"/>
  <c r="K3982" i="2" s="1"/>
  <c r="D3983" i="2" s="1"/>
  <c r="G3983" i="2" l="1"/>
  <c r="I3983" i="2" s="1"/>
  <c r="M3983" i="2" s="1"/>
  <c r="E3984" i="2" s="1"/>
  <c r="F3983" i="2"/>
  <c r="H3983" i="2" l="1"/>
  <c r="K3983" i="2" s="1"/>
  <c r="D3984" i="2" s="1"/>
  <c r="J3983" i="2"/>
  <c r="L3983" i="2" s="1"/>
  <c r="G3984" i="2" l="1"/>
  <c r="I3984" i="2" s="1"/>
  <c r="M3984" i="2" s="1"/>
  <c r="E3985" i="2" s="1"/>
  <c r="F3984" i="2"/>
  <c r="J3984" i="2" l="1"/>
  <c r="L3984" i="2" s="1"/>
  <c r="H3984" i="2"/>
  <c r="K3984" i="2" s="1"/>
  <c r="D3985" i="2" s="1"/>
  <c r="F3985" i="2" l="1"/>
  <c r="G3985" i="2"/>
  <c r="I3985" i="2" s="1"/>
  <c r="M3985" i="2" s="1"/>
  <c r="E3986" i="2" s="1"/>
  <c r="H3985" i="2" l="1"/>
  <c r="K3985" i="2" s="1"/>
  <c r="D3986" i="2" s="1"/>
  <c r="J3985" i="2"/>
  <c r="L3985" i="2" s="1"/>
  <c r="G3986" i="2" l="1"/>
  <c r="I3986" i="2" s="1"/>
  <c r="M3986" i="2" s="1"/>
  <c r="E3987" i="2" s="1"/>
  <c r="F3986" i="2"/>
  <c r="J3986" i="2" l="1"/>
  <c r="L3986" i="2" s="1"/>
  <c r="H3986" i="2"/>
  <c r="K3986" i="2" s="1"/>
  <c r="D3987" i="2" s="1"/>
  <c r="G3987" i="2" l="1"/>
  <c r="I3987" i="2" s="1"/>
  <c r="M3987" i="2" s="1"/>
  <c r="E3988" i="2" s="1"/>
  <c r="F3987" i="2"/>
  <c r="H3987" i="2" l="1"/>
  <c r="K3987" i="2" s="1"/>
  <c r="D3988" i="2" s="1"/>
  <c r="J3987" i="2"/>
  <c r="L3987" i="2" s="1"/>
  <c r="G3988" i="2" l="1"/>
  <c r="I3988" i="2" s="1"/>
  <c r="M3988" i="2" s="1"/>
  <c r="E3989" i="2" s="1"/>
  <c r="F3988" i="2"/>
  <c r="J3988" i="2" l="1"/>
  <c r="L3988" i="2" s="1"/>
  <c r="H3988" i="2"/>
  <c r="K3988" i="2" s="1"/>
  <c r="D3989" i="2" s="1"/>
  <c r="F3989" i="2" l="1"/>
  <c r="G3989" i="2"/>
  <c r="I3989" i="2" s="1"/>
  <c r="M3989" i="2" s="1"/>
  <c r="E3990" i="2" s="1"/>
  <c r="J3989" i="2" l="1"/>
  <c r="L3989" i="2" s="1"/>
  <c r="H3989" i="2"/>
  <c r="K3989" i="2" s="1"/>
  <c r="D3990" i="2" l="1"/>
  <c r="G3990" i="2" l="1"/>
  <c r="I3990" i="2" s="1"/>
  <c r="M3990" i="2" s="1"/>
  <c r="E3991" i="2" s="1"/>
  <c r="F3990" i="2"/>
  <c r="J3990" i="2" l="1"/>
  <c r="L3990" i="2" s="1"/>
  <c r="H3990" i="2"/>
  <c r="K3990" i="2" s="1"/>
  <c r="D3991" i="2" l="1"/>
  <c r="G3991" i="2" l="1"/>
  <c r="I3991" i="2" s="1"/>
  <c r="M3991" i="2" s="1"/>
  <c r="E3992" i="2" s="1"/>
  <c r="F3991" i="2"/>
  <c r="J3991" i="2" l="1"/>
  <c r="L3991" i="2" s="1"/>
  <c r="H3991" i="2"/>
  <c r="K3991" i="2" s="1"/>
  <c r="D3992" i="2" l="1"/>
  <c r="G3992" i="2" l="1"/>
  <c r="I3992" i="2" s="1"/>
  <c r="M3992" i="2" s="1"/>
  <c r="E3993" i="2" s="1"/>
  <c r="F3992" i="2"/>
  <c r="J3992" i="2" l="1"/>
  <c r="L3992" i="2" s="1"/>
  <c r="H3992" i="2"/>
  <c r="K3992" i="2" s="1"/>
  <c r="D3993" i="2" l="1"/>
  <c r="F3993" i="2" l="1"/>
  <c r="G3993" i="2"/>
  <c r="I3993" i="2" s="1"/>
  <c r="M3993" i="2" s="1"/>
  <c r="E3994" i="2" s="1"/>
  <c r="H3993" i="2" l="1"/>
  <c r="K3993" i="2" s="1"/>
  <c r="J3993" i="2"/>
  <c r="L3993" i="2" s="1"/>
  <c r="D3994" i="2" l="1"/>
  <c r="G3994" i="2" l="1"/>
  <c r="I3994" i="2" s="1"/>
  <c r="M3994" i="2" s="1"/>
  <c r="E3995" i="2" s="1"/>
  <c r="F3994" i="2"/>
  <c r="H3994" i="2" l="1"/>
  <c r="K3994" i="2" s="1"/>
  <c r="D3995" i="2" s="1"/>
  <c r="J3994" i="2"/>
  <c r="L3994" i="2" s="1"/>
  <c r="G3995" i="2" l="1"/>
  <c r="I3995" i="2" s="1"/>
  <c r="M3995" i="2" s="1"/>
  <c r="E3996" i="2" s="1"/>
  <c r="F3995" i="2"/>
  <c r="J3995" i="2" l="1"/>
  <c r="L3995" i="2" s="1"/>
  <c r="H3995" i="2"/>
  <c r="K3995" i="2" s="1"/>
  <c r="D3996" i="2" s="1"/>
  <c r="F3996" i="2" l="1"/>
  <c r="G3996" i="2"/>
  <c r="I3996" i="2" s="1"/>
  <c r="M3996" i="2" s="1"/>
  <c r="E3997" i="2" s="1"/>
  <c r="H3996" i="2" l="1"/>
  <c r="K3996" i="2" s="1"/>
  <c r="D3997" i="2" s="1"/>
  <c r="J3996" i="2"/>
  <c r="L3996" i="2" s="1"/>
  <c r="G3997" i="2" l="1"/>
  <c r="I3997" i="2" s="1"/>
  <c r="M3997" i="2" s="1"/>
  <c r="E3998" i="2" s="1"/>
  <c r="F3997" i="2"/>
  <c r="J3997" i="2" l="1"/>
  <c r="L3997" i="2" s="1"/>
  <c r="H3997" i="2"/>
  <c r="K3997" i="2" s="1"/>
  <c r="D3998" i="2" l="1"/>
  <c r="G3998" i="2" l="1"/>
  <c r="I3998" i="2" s="1"/>
  <c r="M3998" i="2" s="1"/>
  <c r="E3999" i="2" s="1"/>
  <c r="F3998" i="2"/>
  <c r="J3998" i="2" l="1"/>
  <c r="L3998" i="2" s="1"/>
  <c r="H3998" i="2"/>
  <c r="K3998" i="2" s="1"/>
  <c r="D3999" i="2" l="1"/>
  <c r="G3999" i="2" l="1"/>
  <c r="I3999" i="2" s="1"/>
  <c r="M3999" i="2" s="1"/>
  <c r="E4000" i="2" s="1"/>
  <c r="F3999" i="2"/>
  <c r="J3999" i="2" l="1"/>
  <c r="L3999" i="2" s="1"/>
  <c r="H3999" i="2"/>
  <c r="K3999" i="2" s="1"/>
  <c r="D4000" i="2" s="1"/>
  <c r="G4000" i="2" l="1"/>
  <c r="I4000" i="2" s="1"/>
  <c r="M4000" i="2" s="1"/>
  <c r="E4001" i="2" s="1"/>
  <c r="F4000" i="2"/>
  <c r="J4000" i="2" l="1"/>
  <c r="L4000" i="2" s="1"/>
  <c r="H4000" i="2"/>
  <c r="K4000" i="2" s="1"/>
  <c r="D4001" i="2" l="1"/>
  <c r="F4001" i="2" l="1"/>
  <c r="G4001" i="2"/>
  <c r="I4001" i="2" s="1"/>
  <c r="M4001" i="2" s="1"/>
  <c r="E4002" i="2" s="1"/>
  <c r="J4001" i="2" l="1"/>
  <c r="L4001" i="2" s="1"/>
  <c r="H4001" i="2"/>
  <c r="K4001" i="2" s="1"/>
  <c r="D4002" i="2" l="1"/>
  <c r="G4002" i="2" l="1"/>
  <c r="I4002" i="2" s="1"/>
  <c r="M4002" i="2" s="1"/>
  <c r="E4003" i="2" s="1"/>
  <c r="F4002" i="2"/>
  <c r="J4002" i="2" l="1"/>
  <c r="L4002" i="2" s="1"/>
  <c r="H4002" i="2"/>
  <c r="K4002" i="2" s="1"/>
  <c r="D4003" i="2" l="1"/>
  <c r="G4003" i="2" l="1"/>
  <c r="I4003" i="2" s="1"/>
  <c r="M4003" i="2" s="1"/>
  <c r="E4004" i="2" s="1"/>
  <c r="F4003" i="2"/>
  <c r="J4003" i="2" l="1"/>
  <c r="L4003" i="2" s="1"/>
  <c r="H4003" i="2"/>
  <c r="K4003" i="2" s="1"/>
  <c r="D4004" i="2" s="1"/>
  <c r="G4004" i="2" l="1"/>
  <c r="I4004" i="2" s="1"/>
  <c r="M4004" i="2" s="1"/>
  <c r="E4005" i="2" s="1"/>
  <c r="F4004" i="2"/>
  <c r="J4004" i="2" l="1"/>
  <c r="L4004" i="2" s="1"/>
  <c r="H4004" i="2"/>
  <c r="K4004" i="2" s="1"/>
  <c r="D4005" i="2" l="1"/>
  <c r="F4005" i="2" l="1"/>
  <c r="G4005" i="2"/>
  <c r="I4005" i="2" s="1"/>
  <c r="M4005" i="2" s="1"/>
  <c r="E4006" i="2" s="1"/>
  <c r="J4005" i="2" l="1"/>
  <c r="L4005" i="2" s="1"/>
  <c r="H4005" i="2"/>
  <c r="K4005" i="2" s="1"/>
  <c r="D4006" i="2" l="1"/>
  <c r="G4006" i="2" l="1"/>
  <c r="I4006" i="2" s="1"/>
  <c r="M4006" i="2" s="1"/>
  <c r="E4007" i="2" s="1"/>
  <c r="F4006" i="2"/>
  <c r="J4006" i="2" l="1"/>
  <c r="L4006" i="2" s="1"/>
  <c r="H4006" i="2"/>
  <c r="K4006" i="2" s="1"/>
  <c r="D4007" i="2" s="1"/>
  <c r="F4007" i="2" l="1"/>
  <c r="G4007" i="2"/>
  <c r="I4007" i="2" s="1"/>
  <c r="M4007" i="2" s="1"/>
  <c r="E4008" i="2" s="1"/>
  <c r="J4007" i="2" l="1"/>
  <c r="L4007" i="2" s="1"/>
  <c r="H4007" i="2"/>
  <c r="K4007" i="2" s="1"/>
  <c r="D4008" i="2" l="1"/>
  <c r="G4008" i="2" l="1"/>
  <c r="I4008" i="2" s="1"/>
  <c r="M4008" i="2" s="1"/>
  <c r="E4009" i="2" s="1"/>
  <c r="F4008" i="2"/>
  <c r="J4008" i="2" l="1"/>
  <c r="L4008" i="2" s="1"/>
  <c r="H4008" i="2"/>
  <c r="K4008" i="2" s="1"/>
  <c r="D4009" i="2" l="1"/>
  <c r="G4009" i="2" l="1"/>
  <c r="I4009" i="2" s="1"/>
  <c r="M4009" i="2" s="1"/>
  <c r="E4010" i="2" s="1"/>
  <c r="F4009" i="2"/>
  <c r="J4009" i="2" l="1"/>
  <c r="L4009" i="2" s="1"/>
  <c r="H4009" i="2"/>
  <c r="K4009" i="2" s="1"/>
  <c r="D4010" i="2" l="1"/>
  <c r="F4010" i="2" l="1"/>
  <c r="G4010" i="2"/>
  <c r="I4010" i="2" s="1"/>
  <c r="M4010" i="2" s="1"/>
  <c r="E4011" i="2" s="1"/>
  <c r="J4010" i="2" l="1"/>
  <c r="L4010" i="2" s="1"/>
  <c r="H4010" i="2"/>
  <c r="K4010" i="2" s="1"/>
  <c r="D4011" i="2" l="1"/>
  <c r="F4011" i="2" l="1"/>
  <c r="G4011" i="2"/>
  <c r="I4011" i="2" s="1"/>
  <c r="M4011" i="2" s="1"/>
  <c r="E4012" i="2" s="1"/>
  <c r="H4011" i="2" l="1"/>
  <c r="K4011" i="2" s="1"/>
  <c r="J4011" i="2"/>
  <c r="L4011" i="2" s="1"/>
  <c r="D4012" i="2" l="1"/>
  <c r="F4012" i="2" l="1"/>
  <c r="G4012" i="2"/>
  <c r="I4012" i="2" s="1"/>
  <c r="M4012" i="2" s="1"/>
  <c r="E4013" i="2" s="1"/>
  <c r="H4012" i="2" l="1"/>
  <c r="K4012" i="2" s="1"/>
  <c r="D4013" i="2" s="1"/>
  <c r="J4012" i="2"/>
  <c r="L4012" i="2" s="1"/>
  <c r="F4013" i="2" l="1"/>
  <c r="G4013" i="2"/>
  <c r="I4013" i="2" s="1"/>
  <c r="M4013" i="2" s="1"/>
  <c r="E4014" i="2" s="1"/>
  <c r="J4013" i="2" l="1"/>
  <c r="L4013" i="2" s="1"/>
  <c r="H4013" i="2"/>
  <c r="K4013" i="2" s="1"/>
  <c r="D4014" i="2" l="1"/>
  <c r="G4014" i="2" l="1"/>
  <c r="I4014" i="2" s="1"/>
  <c r="M4014" i="2" s="1"/>
  <c r="E4015" i="2" s="1"/>
  <c r="F4014" i="2"/>
  <c r="J4014" i="2" l="1"/>
  <c r="L4014" i="2" s="1"/>
  <c r="H4014" i="2"/>
  <c r="K4014" i="2" s="1"/>
  <c r="D4015" i="2" l="1"/>
  <c r="G4015" i="2" l="1"/>
  <c r="I4015" i="2" s="1"/>
  <c r="M4015" i="2" s="1"/>
  <c r="E4016" i="2" s="1"/>
  <c r="F4015" i="2"/>
  <c r="J4015" i="2" l="1"/>
  <c r="L4015" i="2" s="1"/>
  <c r="H4015" i="2"/>
  <c r="K4015" i="2" s="1"/>
  <c r="D4016" i="2" l="1"/>
  <c r="F4016" i="2" l="1"/>
  <c r="G4016" i="2"/>
  <c r="I4016" i="2" s="1"/>
  <c r="M4016" i="2" s="1"/>
  <c r="E4017" i="2" s="1"/>
  <c r="H4016" i="2" l="1"/>
  <c r="K4016" i="2" s="1"/>
  <c r="D4017" i="2" s="1"/>
  <c r="J4016" i="2"/>
  <c r="L4016" i="2" s="1"/>
  <c r="G4017" i="2" l="1"/>
  <c r="I4017" i="2" s="1"/>
  <c r="M4017" i="2" s="1"/>
  <c r="E4018" i="2" s="1"/>
  <c r="F4017" i="2"/>
  <c r="J4017" i="2" l="1"/>
  <c r="L4017" i="2" s="1"/>
  <c r="H4017" i="2"/>
  <c r="K4017" i="2" s="1"/>
  <c r="D4018" i="2" l="1"/>
  <c r="F4018" i="2" l="1"/>
  <c r="G4018" i="2"/>
  <c r="I4018" i="2" s="1"/>
  <c r="M4018" i="2" s="1"/>
  <c r="E4019" i="2" s="1"/>
  <c r="H4018" i="2" l="1"/>
  <c r="K4018" i="2" s="1"/>
  <c r="D4019" i="2" s="1"/>
  <c r="J4018" i="2"/>
  <c r="L4018" i="2" s="1"/>
  <c r="G4019" i="2" l="1"/>
  <c r="I4019" i="2" s="1"/>
  <c r="M4019" i="2" s="1"/>
  <c r="E4020" i="2" s="1"/>
  <c r="F4019" i="2"/>
  <c r="J4019" i="2" l="1"/>
  <c r="L4019" i="2" s="1"/>
  <c r="H4019" i="2"/>
  <c r="K4019" i="2" s="1"/>
  <c r="D4020" i="2" l="1"/>
  <c r="F4020" i="2" l="1"/>
  <c r="G4020" i="2"/>
  <c r="I4020" i="2" s="1"/>
  <c r="M4020" i="2" s="1"/>
  <c r="E4021" i="2" s="1"/>
  <c r="J4020" i="2" l="1"/>
  <c r="L4020" i="2" s="1"/>
  <c r="H4020" i="2"/>
  <c r="K4020" i="2" s="1"/>
  <c r="D4021" i="2" l="1"/>
  <c r="G4021" i="2" l="1"/>
  <c r="I4021" i="2" s="1"/>
  <c r="M4021" i="2" s="1"/>
  <c r="E4022" i="2" s="1"/>
  <c r="F4021" i="2"/>
  <c r="J4021" i="2" l="1"/>
  <c r="L4021" i="2" s="1"/>
  <c r="H4021" i="2"/>
  <c r="K4021" i="2" s="1"/>
  <c r="D4022" i="2" l="1"/>
  <c r="G4022" i="2" l="1"/>
  <c r="I4022" i="2" s="1"/>
  <c r="M4022" i="2" s="1"/>
  <c r="E4023" i="2" s="1"/>
  <c r="F4022" i="2"/>
  <c r="H4022" i="2" l="1"/>
  <c r="K4022" i="2" s="1"/>
  <c r="D4023" i="2" s="1"/>
  <c r="J4022" i="2"/>
  <c r="L4022" i="2" s="1"/>
  <c r="F4023" i="2" l="1"/>
  <c r="G4023" i="2"/>
  <c r="I4023" i="2" s="1"/>
  <c r="M4023" i="2" s="1"/>
  <c r="E4024" i="2" s="1"/>
  <c r="J4023" i="2" l="1"/>
  <c r="L4023" i="2" s="1"/>
  <c r="H4023" i="2"/>
  <c r="K4023" i="2" s="1"/>
  <c r="D4024" i="2" l="1"/>
  <c r="F4024" i="2" l="1"/>
  <c r="G4024" i="2"/>
  <c r="I4024" i="2" s="1"/>
  <c r="M4024" i="2" s="1"/>
  <c r="E4025" i="2" s="1"/>
  <c r="J4024" i="2" l="1"/>
  <c r="L4024" i="2" s="1"/>
  <c r="H4024" i="2"/>
  <c r="K4024" i="2" s="1"/>
  <c r="D4025" i="2" s="1"/>
  <c r="G4025" i="2" l="1"/>
  <c r="I4025" i="2" s="1"/>
  <c r="M4025" i="2" s="1"/>
  <c r="E4026" i="2" s="1"/>
  <c r="F4025" i="2"/>
  <c r="J4025" i="2" l="1"/>
  <c r="L4025" i="2" s="1"/>
  <c r="H4025" i="2"/>
  <c r="K4025" i="2" s="1"/>
  <c r="D4026" i="2" l="1"/>
  <c r="G4026" i="2" l="1"/>
  <c r="I4026" i="2" s="1"/>
  <c r="M4026" i="2" s="1"/>
  <c r="E4027" i="2" s="1"/>
  <c r="F4026" i="2"/>
  <c r="J4026" i="2" l="1"/>
  <c r="L4026" i="2" s="1"/>
  <c r="H4026" i="2"/>
  <c r="K4026" i="2" s="1"/>
  <c r="D4027" i="2" s="1"/>
  <c r="G4027" i="2" l="1"/>
  <c r="I4027" i="2" s="1"/>
  <c r="M4027" i="2" s="1"/>
  <c r="E4028" i="2" s="1"/>
  <c r="F4027" i="2"/>
  <c r="J4027" i="2" l="1"/>
  <c r="L4027" i="2" s="1"/>
  <c r="H4027" i="2"/>
  <c r="K4027" i="2" s="1"/>
  <c r="D4028" i="2" s="1"/>
  <c r="F4028" i="2" l="1"/>
  <c r="G4028" i="2"/>
  <c r="I4028" i="2" s="1"/>
  <c r="M4028" i="2" s="1"/>
  <c r="E4029" i="2" s="1"/>
  <c r="J4028" i="2" l="1"/>
  <c r="L4028" i="2" s="1"/>
  <c r="H4028" i="2"/>
  <c r="K4028" i="2" s="1"/>
  <c r="D4029" i="2" l="1"/>
  <c r="G4029" i="2" l="1"/>
  <c r="I4029" i="2" s="1"/>
  <c r="M4029" i="2" s="1"/>
  <c r="E4030" i="2" s="1"/>
  <c r="F4029" i="2"/>
  <c r="H4029" i="2" l="1"/>
  <c r="K4029" i="2" s="1"/>
  <c r="D4030" i="2" s="1"/>
  <c r="J4029" i="2"/>
  <c r="L4029" i="2" s="1"/>
  <c r="G4030" i="2" l="1"/>
  <c r="I4030" i="2" s="1"/>
  <c r="M4030" i="2" s="1"/>
  <c r="E4031" i="2" s="1"/>
  <c r="F4030" i="2"/>
  <c r="J4030" i="2" l="1"/>
  <c r="L4030" i="2" s="1"/>
  <c r="H4030" i="2"/>
  <c r="K4030" i="2" s="1"/>
  <c r="D4031" i="2" l="1"/>
  <c r="G4031" i="2" l="1"/>
  <c r="I4031" i="2" s="1"/>
  <c r="M4031" i="2" s="1"/>
  <c r="E4032" i="2" s="1"/>
  <c r="F4031" i="2"/>
  <c r="H4031" i="2" l="1"/>
  <c r="K4031" i="2" s="1"/>
  <c r="D4032" i="2" s="1"/>
  <c r="J4031" i="2"/>
  <c r="L4031" i="2" s="1"/>
  <c r="F4032" i="2" l="1"/>
  <c r="G4032" i="2"/>
  <c r="I4032" i="2" s="1"/>
  <c r="M4032" i="2" s="1"/>
  <c r="E4033" i="2" s="1"/>
  <c r="J4032" i="2" l="1"/>
  <c r="L4032" i="2" s="1"/>
  <c r="H4032" i="2"/>
  <c r="K4032" i="2" s="1"/>
  <c r="D4033" i="2" l="1"/>
  <c r="G4033" i="2" l="1"/>
  <c r="I4033" i="2" s="1"/>
  <c r="M4033" i="2" s="1"/>
  <c r="E4034" i="2" s="1"/>
  <c r="F4033" i="2"/>
  <c r="H4033" i="2" l="1"/>
  <c r="K4033" i="2" s="1"/>
  <c r="D4034" i="2" s="1"/>
  <c r="J4033" i="2"/>
  <c r="L4033" i="2" s="1"/>
  <c r="G4034" i="2" l="1"/>
  <c r="I4034" i="2" s="1"/>
  <c r="M4034" i="2" s="1"/>
  <c r="E4035" i="2" s="1"/>
  <c r="F4034" i="2"/>
  <c r="J4034" i="2" l="1"/>
  <c r="L4034" i="2" s="1"/>
  <c r="H4034" i="2"/>
  <c r="K4034" i="2" s="1"/>
  <c r="D4035" i="2" l="1"/>
  <c r="G4035" i="2" l="1"/>
  <c r="I4035" i="2" s="1"/>
  <c r="M4035" i="2" s="1"/>
  <c r="E4036" i="2" s="1"/>
  <c r="F4035" i="2"/>
  <c r="J4035" i="2" l="1"/>
  <c r="L4035" i="2" s="1"/>
  <c r="H4035" i="2"/>
  <c r="K4035" i="2" s="1"/>
  <c r="D4036" i="2" l="1"/>
  <c r="F4036" i="2" l="1"/>
  <c r="G4036" i="2"/>
  <c r="I4036" i="2" s="1"/>
  <c r="M4036" i="2" s="1"/>
  <c r="E4037" i="2" s="1"/>
  <c r="J4036" i="2" l="1"/>
  <c r="L4036" i="2" s="1"/>
  <c r="H4036" i="2"/>
  <c r="K4036" i="2" s="1"/>
  <c r="D4037" i="2" s="1"/>
  <c r="G4037" i="2" l="1"/>
  <c r="I4037" i="2" s="1"/>
  <c r="M4037" i="2" s="1"/>
  <c r="E4038" i="2" s="1"/>
  <c r="F4037" i="2"/>
  <c r="J4037" i="2" l="1"/>
  <c r="L4037" i="2" s="1"/>
  <c r="H4037" i="2"/>
  <c r="K4037" i="2" s="1"/>
  <c r="D4038" i="2" l="1"/>
  <c r="G4038" i="2" l="1"/>
  <c r="I4038" i="2" s="1"/>
  <c r="M4038" i="2" s="1"/>
  <c r="E4039" i="2" s="1"/>
  <c r="F4038" i="2"/>
  <c r="J4038" i="2" l="1"/>
  <c r="L4038" i="2" s="1"/>
  <c r="H4038" i="2"/>
  <c r="K4038" i="2" s="1"/>
  <c r="D4039" i="2" l="1"/>
  <c r="G4039" i="2" l="1"/>
  <c r="I4039" i="2" s="1"/>
  <c r="M4039" i="2" s="1"/>
  <c r="E4040" i="2" s="1"/>
  <c r="F4039" i="2"/>
  <c r="J4039" i="2" l="1"/>
  <c r="L4039" i="2" s="1"/>
  <c r="H4039" i="2"/>
  <c r="K4039" i="2" s="1"/>
  <c r="D4040" i="2" s="1"/>
  <c r="F4040" i="2" l="1"/>
  <c r="G4040" i="2"/>
  <c r="I4040" i="2" s="1"/>
  <c r="M4040" i="2" s="1"/>
  <c r="E4041" i="2" s="1"/>
  <c r="H4040" i="2" l="1"/>
  <c r="K4040" i="2" s="1"/>
  <c r="D4041" i="2" s="1"/>
  <c r="J4040" i="2"/>
  <c r="L4040" i="2" s="1"/>
  <c r="G4041" i="2" l="1"/>
  <c r="I4041" i="2" s="1"/>
  <c r="M4041" i="2" s="1"/>
  <c r="E4042" i="2" s="1"/>
  <c r="F4041" i="2"/>
  <c r="J4041" i="2" l="1"/>
  <c r="L4041" i="2" s="1"/>
  <c r="H4041" i="2"/>
  <c r="K4041" i="2" s="1"/>
  <c r="D4042" i="2" l="1"/>
  <c r="G4042" i="2" l="1"/>
  <c r="I4042" i="2" s="1"/>
  <c r="M4042" i="2" s="1"/>
  <c r="E4043" i="2" s="1"/>
  <c r="F4042" i="2"/>
  <c r="J4042" i="2" l="1"/>
  <c r="L4042" i="2" s="1"/>
  <c r="H4042" i="2"/>
  <c r="K4042" i="2" s="1"/>
  <c r="D4043" i="2" l="1"/>
  <c r="G4043" i="2" l="1"/>
  <c r="I4043" i="2" s="1"/>
  <c r="M4043" i="2" s="1"/>
  <c r="E4044" i="2" s="1"/>
  <c r="F4043" i="2"/>
  <c r="J4043" i="2" l="1"/>
  <c r="L4043" i="2" s="1"/>
  <c r="H4043" i="2"/>
  <c r="K4043" i="2" s="1"/>
  <c r="D4044" i="2" s="1"/>
  <c r="F4044" i="2" l="1"/>
  <c r="G4044" i="2"/>
  <c r="I4044" i="2" s="1"/>
  <c r="M4044" i="2" s="1"/>
  <c r="E4045" i="2" s="1"/>
  <c r="J4044" i="2" l="1"/>
  <c r="L4044" i="2" s="1"/>
  <c r="H4044" i="2"/>
  <c r="K4044" i="2" s="1"/>
  <c r="D4045" i="2" l="1"/>
  <c r="G4045" i="2" l="1"/>
  <c r="I4045" i="2" s="1"/>
  <c r="M4045" i="2" s="1"/>
  <c r="E4046" i="2" s="1"/>
  <c r="F4045" i="2"/>
  <c r="J4045" i="2" l="1"/>
  <c r="L4045" i="2" s="1"/>
  <c r="H4045" i="2"/>
  <c r="K4045" i="2" s="1"/>
  <c r="D4046" i="2" l="1"/>
  <c r="G4046" i="2" l="1"/>
  <c r="I4046" i="2" s="1"/>
  <c r="M4046" i="2" s="1"/>
  <c r="E4047" i="2" s="1"/>
  <c r="F4046" i="2"/>
  <c r="J4046" i="2" l="1"/>
  <c r="L4046" i="2" s="1"/>
  <c r="H4046" i="2"/>
  <c r="K4046" i="2" s="1"/>
  <c r="D4047" i="2" s="1"/>
  <c r="G4047" i="2" l="1"/>
  <c r="I4047" i="2" s="1"/>
  <c r="M4047" i="2" s="1"/>
  <c r="E4048" i="2" s="1"/>
  <c r="F4047" i="2"/>
  <c r="J4047" i="2" l="1"/>
  <c r="L4047" i="2" s="1"/>
  <c r="H4047" i="2"/>
  <c r="K4047" i="2" s="1"/>
  <c r="D4048" i="2" l="1"/>
  <c r="G4048" i="2" l="1"/>
  <c r="I4048" i="2" s="1"/>
  <c r="M4048" i="2" s="1"/>
  <c r="E4049" i="2" s="1"/>
  <c r="F4048" i="2"/>
  <c r="J4048" i="2" l="1"/>
  <c r="L4048" i="2" s="1"/>
  <c r="H4048" i="2"/>
  <c r="K4048" i="2" s="1"/>
  <c r="D4049" i="2" l="1"/>
  <c r="F4049" i="2" l="1"/>
  <c r="G4049" i="2"/>
  <c r="I4049" i="2" s="1"/>
  <c r="M4049" i="2" s="1"/>
  <c r="E4050" i="2" s="1"/>
  <c r="J4049" i="2" l="1"/>
  <c r="L4049" i="2" s="1"/>
  <c r="H4049" i="2"/>
  <c r="K4049" i="2" s="1"/>
  <c r="D4050" i="2" l="1"/>
  <c r="F4050" i="2" l="1"/>
  <c r="G4050" i="2"/>
  <c r="I4050" i="2" s="1"/>
  <c r="M4050" i="2" s="1"/>
  <c r="E4051" i="2" s="1"/>
  <c r="H4050" i="2" l="1"/>
  <c r="K4050" i="2" s="1"/>
  <c r="D4051" i="2" s="1"/>
  <c r="J4050" i="2"/>
  <c r="L4050" i="2" s="1"/>
  <c r="G4051" i="2" l="1"/>
  <c r="I4051" i="2" s="1"/>
  <c r="M4051" i="2" s="1"/>
  <c r="E4052" i="2" s="1"/>
  <c r="F4051" i="2"/>
  <c r="J4051" i="2" l="1"/>
  <c r="L4051" i="2" s="1"/>
  <c r="H4051" i="2"/>
  <c r="K4051" i="2" s="1"/>
  <c r="D4052" i="2" l="1"/>
  <c r="G4052" i="2" l="1"/>
  <c r="I4052" i="2" s="1"/>
  <c r="M4052" i="2" s="1"/>
  <c r="E4053" i="2" s="1"/>
  <c r="F4052" i="2"/>
  <c r="J4052" i="2" l="1"/>
  <c r="L4052" i="2" s="1"/>
  <c r="H4052" i="2"/>
  <c r="K4052" i="2" s="1"/>
  <c r="D4053" i="2" l="1"/>
  <c r="G4053" i="2" l="1"/>
  <c r="I4053" i="2" s="1"/>
  <c r="M4053" i="2" s="1"/>
  <c r="E4054" i="2" s="1"/>
  <c r="F4053" i="2"/>
  <c r="J4053" i="2" l="1"/>
  <c r="L4053" i="2" s="1"/>
  <c r="H4053" i="2"/>
  <c r="K4053" i="2" s="1"/>
  <c r="D4054" i="2" l="1"/>
  <c r="G4054" i="2" l="1"/>
  <c r="I4054" i="2" s="1"/>
  <c r="M4054" i="2" s="1"/>
  <c r="E4055" i="2" s="1"/>
  <c r="F4054" i="2"/>
  <c r="J4054" i="2" l="1"/>
  <c r="L4054" i="2" s="1"/>
  <c r="H4054" i="2"/>
  <c r="K4054" i="2" s="1"/>
  <c r="D4055" i="2" l="1"/>
  <c r="F4055" i="2" l="1"/>
  <c r="G4055" i="2"/>
  <c r="I4055" i="2" s="1"/>
  <c r="M4055" i="2" s="1"/>
  <c r="E4056" i="2" s="1"/>
  <c r="J4055" i="2" l="1"/>
  <c r="L4055" i="2" s="1"/>
  <c r="H4055" i="2"/>
  <c r="K4055" i="2" s="1"/>
  <c r="D4056" i="2" l="1"/>
  <c r="G4056" i="2" l="1"/>
  <c r="I4056" i="2" s="1"/>
  <c r="M4056" i="2" s="1"/>
  <c r="E4057" i="2" s="1"/>
  <c r="F4056" i="2"/>
  <c r="J4056" i="2" l="1"/>
  <c r="L4056" i="2" s="1"/>
  <c r="H4056" i="2"/>
  <c r="K4056" i="2" s="1"/>
  <c r="D4057" i="2" s="1"/>
  <c r="G4057" i="2" l="1"/>
  <c r="I4057" i="2" s="1"/>
  <c r="M4057" i="2" s="1"/>
  <c r="E4058" i="2" s="1"/>
  <c r="F4057" i="2"/>
  <c r="J4057" i="2" l="1"/>
  <c r="L4057" i="2" s="1"/>
  <c r="H4057" i="2"/>
  <c r="K4057" i="2" s="1"/>
  <c r="D4058" i="2" l="1"/>
  <c r="G4058" i="2" l="1"/>
  <c r="I4058" i="2" s="1"/>
  <c r="M4058" i="2" s="1"/>
  <c r="E4059" i="2" s="1"/>
  <c r="F4058" i="2"/>
  <c r="J4058" i="2" l="1"/>
  <c r="L4058" i="2" s="1"/>
  <c r="H4058" i="2"/>
  <c r="K4058" i="2" s="1"/>
  <c r="D4059" i="2" l="1"/>
  <c r="F4059" i="2" l="1"/>
  <c r="G4059" i="2"/>
  <c r="I4059" i="2" s="1"/>
  <c r="M4059" i="2" s="1"/>
  <c r="E4060" i="2" s="1"/>
  <c r="J4059" i="2" l="1"/>
  <c r="L4059" i="2" s="1"/>
  <c r="H4059" i="2"/>
  <c r="K4059" i="2" s="1"/>
  <c r="D4060" i="2" l="1"/>
  <c r="G4060" i="2" l="1"/>
  <c r="I4060" i="2" s="1"/>
  <c r="M4060" i="2" s="1"/>
  <c r="E4061" i="2" s="1"/>
  <c r="F4060" i="2"/>
  <c r="J4060" i="2" l="1"/>
  <c r="L4060" i="2" s="1"/>
  <c r="H4060" i="2"/>
  <c r="K4060" i="2" s="1"/>
  <c r="D4061" i="2" l="1"/>
  <c r="F4061" i="2" l="1"/>
  <c r="G4061" i="2"/>
  <c r="I4061" i="2" s="1"/>
  <c r="M4061" i="2" s="1"/>
  <c r="E4062" i="2" s="1"/>
  <c r="H4061" i="2" l="1"/>
  <c r="K4061" i="2" s="1"/>
  <c r="D4062" i="2" s="1"/>
  <c r="J4061" i="2"/>
  <c r="L4061" i="2" s="1"/>
  <c r="G4062" i="2" l="1"/>
  <c r="I4062" i="2" s="1"/>
  <c r="M4062" i="2" s="1"/>
  <c r="E4063" i="2" s="1"/>
  <c r="F4062" i="2"/>
  <c r="J4062" i="2" l="1"/>
  <c r="L4062" i="2" s="1"/>
  <c r="H4062" i="2"/>
  <c r="K4062" i="2" s="1"/>
  <c r="D4063" i="2" s="1"/>
  <c r="G4063" i="2" l="1"/>
  <c r="I4063" i="2" s="1"/>
  <c r="M4063" i="2" s="1"/>
  <c r="E4064" i="2" s="1"/>
  <c r="F4063" i="2"/>
  <c r="J4063" i="2" l="1"/>
  <c r="L4063" i="2" s="1"/>
  <c r="H4063" i="2"/>
  <c r="K4063" i="2" s="1"/>
  <c r="D4064" i="2" l="1"/>
  <c r="G4064" i="2" l="1"/>
  <c r="I4064" i="2" s="1"/>
  <c r="M4064" i="2" s="1"/>
  <c r="E4065" i="2" s="1"/>
  <c r="F4064" i="2"/>
  <c r="J4064" i="2" l="1"/>
  <c r="L4064" i="2" s="1"/>
  <c r="H4064" i="2"/>
  <c r="K4064" i="2" s="1"/>
  <c r="D4065" i="2" s="1"/>
  <c r="G4065" i="2" l="1"/>
  <c r="I4065" i="2" s="1"/>
  <c r="M4065" i="2" s="1"/>
  <c r="E4066" i="2" s="1"/>
  <c r="F4065" i="2"/>
  <c r="J4065" i="2" l="1"/>
  <c r="L4065" i="2" s="1"/>
  <c r="H4065" i="2"/>
  <c r="K4065" i="2" s="1"/>
  <c r="D4066" i="2" l="1"/>
  <c r="G4066" i="2" l="1"/>
  <c r="I4066" i="2" s="1"/>
  <c r="M4066" i="2" s="1"/>
  <c r="E4067" i="2" s="1"/>
  <c r="F4066" i="2"/>
  <c r="J4066" i="2" l="1"/>
  <c r="L4066" i="2" s="1"/>
  <c r="H4066" i="2"/>
  <c r="K4066" i="2" s="1"/>
  <c r="D4067" i="2" l="1"/>
  <c r="F4067" i="2" l="1"/>
  <c r="G4067" i="2"/>
  <c r="I4067" i="2" s="1"/>
  <c r="M4067" i="2" s="1"/>
  <c r="E4068" i="2" s="1"/>
  <c r="J4067" i="2" l="1"/>
  <c r="L4067" i="2" s="1"/>
  <c r="H4067" i="2"/>
  <c r="K4067" i="2" s="1"/>
  <c r="D4068" i="2" l="1"/>
  <c r="G4068" i="2" l="1"/>
  <c r="I4068" i="2" s="1"/>
  <c r="M4068" i="2" s="1"/>
  <c r="E4069" i="2" s="1"/>
  <c r="F4068" i="2"/>
  <c r="J4068" i="2" l="1"/>
  <c r="L4068" i="2" s="1"/>
  <c r="H4068" i="2"/>
  <c r="K4068" i="2" s="1"/>
  <c r="D4069" i="2" l="1"/>
  <c r="G4069" i="2" l="1"/>
  <c r="I4069" i="2" s="1"/>
  <c r="M4069" i="2" s="1"/>
  <c r="E4070" i="2" s="1"/>
  <c r="F4069" i="2"/>
  <c r="J4069" i="2" l="1"/>
  <c r="L4069" i="2" s="1"/>
  <c r="H4069" i="2"/>
  <c r="K4069" i="2" s="1"/>
  <c r="D4070" i="2" l="1"/>
  <c r="G4070" i="2" l="1"/>
  <c r="I4070" i="2" s="1"/>
  <c r="M4070" i="2" s="1"/>
  <c r="E4071" i="2" s="1"/>
  <c r="F4070" i="2"/>
  <c r="J4070" i="2" l="1"/>
  <c r="L4070" i="2" s="1"/>
  <c r="H4070" i="2"/>
  <c r="K4070" i="2" s="1"/>
  <c r="D4071" i="2" l="1"/>
  <c r="G4071" i="2" l="1"/>
  <c r="I4071" i="2" s="1"/>
  <c r="M4071" i="2" s="1"/>
  <c r="E4072" i="2" s="1"/>
  <c r="F4071" i="2"/>
  <c r="H4071" i="2" l="1"/>
  <c r="K4071" i="2" s="1"/>
  <c r="D4072" i="2" s="1"/>
  <c r="J4071" i="2"/>
  <c r="L4071" i="2" s="1"/>
  <c r="G4072" i="2" l="1"/>
  <c r="I4072" i="2" s="1"/>
  <c r="M4072" i="2" s="1"/>
  <c r="E4073" i="2" s="1"/>
  <c r="F4072" i="2"/>
  <c r="J4072" i="2" l="1"/>
  <c r="L4072" i="2" s="1"/>
  <c r="H4072" i="2"/>
  <c r="K4072" i="2" s="1"/>
  <c r="D4073" i="2" l="1"/>
  <c r="G4073" i="2" l="1"/>
  <c r="I4073" i="2" s="1"/>
  <c r="M4073" i="2" s="1"/>
  <c r="E4074" i="2" s="1"/>
  <c r="F4073" i="2"/>
  <c r="J4073" i="2" l="1"/>
  <c r="L4073" i="2" s="1"/>
  <c r="H4073" i="2"/>
  <c r="K4073" i="2" s="1"/>
  <c r="D4074" i="2" l="1"/>
  <c r="F4074" i="2" l="1"/>
  <c r="G4074" i="2"/>
  <c r="I4074" i="2" s="1"/>
  <c r="M4074" i="2" s="1"/>
  <c r="E4075" i="2" s="1"/>
  <c r="J4074" i="2" l="1"/>
  <c r="L4074" i="2" s="1"/>
  <c r="H4074" i="2"/>
  <c r="K4074" i="2" s="1"/>
  <c r="D4075" i="2" s="1"/>
  <c r="F4075" i="2" l="1"/>
  <c r="G4075" i="2"/>
  <c r="I4075" i="2" s="1"/>
  <c r="M4075" i="2" s="1"/>
  <c r="E4076" i="2" s="1"/>
  <c r="J4075" i="2" l="1"/>
  <c r="L4075" i="2" s="1"/>
  <c r="H4075" i="2"/>
  <c r="K4075" i="2" s="1"/>
  <c r="D4076" i="2" l="1"/>
  <c r="G4076" i="2" l="1"/>
  <c r="I4076" i="2" s="1"/>
  <c r="M4076" i="2" s="1"/>
  <c r="E4077" i="2" s="1"/>
  <c r="F4076" i="2"/>
  <c r="J4076" i="2" l="1"/>
  <c r="L4076" i="2" s="1"/>
  <c r="H4076" i="2"/>
  <c r="K4076" i="2" s="1"/>
  <c r="D4077" i="2" l="1"/>
  <c r="G4077" i="2" l="1"/>
  <c r="I4077" i="2" s="1"/>
  <c r="M4077" i="2" s="1"/>
  <c r="E4078" i="2" s="1"/>
  <c r="F4077" i="2"/>
  <c r="J4077" i="2" l="1"/>
  <c r="L4077" i="2" s="1"/>
  <c r="H4077" i="2"/>
  <c r="K4077" i="2" s="1"/>
  <c r="D4078" i="2" l="1"/>
  <c r="G4078" i="2" l="1"/>
  <c r="I4078" i="2" s="1"/>
  <c r="M4078" i="2" s="1"/>
  <c r="E4079" i="2" s="1"/>
  <c r="F4078" i="2"/>
  <c r="J4078" i="2" l="1"/>
  <c r="L4078" i="2" s="1"/>
  <c r="H4078" i="2"/>
  <c r="K4078" i="2" s="1"/>
  <c r="D4079" i="2" s="1"/>
  <c r="F4079" i="2" l="1"/>
  <c r="G4079" i="2"/>
  <c r="I4079" i="2" s="1"/>
  <c r="M4079" i="2" s="1"/>
  <c r="E4080" i="2" s="1"/>
  <c r="J4079" i="2" l="1"/>
  <c r="L4079" i="2" s="1"/>
  <c r="H4079" i="2"/>
  <c r="K4079" i="2" s="1"/>
  <c r="D4080" i="2" s="1"/>
  <c r="G4080" i="2" l="1"/>
  <c r="I4080" i="2" s="1"/>
  <c r="M4080" i="2" s="1"/>
  <c r="E4081" i="2" s="1"/>
  <c r="F4080" i="2"/>
  <c r="H4080" i="2" l="1"/>
  <c r="K4080" i="2" s="1"/>
  <c r="J4080" i="2"/>
  <c r="L4080" i="2" s="1"/>
  <c r="D4081" i="2" l="1"/>
  <c r="G4081" i="2" l="1"/>
  <c r="I4081" i="2" s="1"/>
  <c r="M4081" i="2" s="1"/>
  <c r="E4082" i="2" s="1"/>
  <c r="F4081" i="2"/>
  <c r="J4081" i="2" l="1"/>
  <c r="L4081" i="2" s="1"/>
  <c r="H4081" i="2"/>
  <c r="K4081" i="2" s="1"/>
  <c r="D4082" i="2" l="1"/>
  <c r="G4082" i="2" l="1"/>
  <c r="I4082" i="2" s="1"/>
  <c r="M4082" i="2" s="1"/>
  <c r="E4083" i="2" s="1"/>
  <c r="F4082" i="2"/>
  <c r="J4082" i="2" l="1"/>
  <c r="L4082" i="2" s="1"/>
  <c r="H4082" i="2"/>
  <c r="K4082" i="2" s="1"/>
  <c r="D4083" i="2" l="1"/>
  <c r="F4083" i="2" l="1"/>
  <c r="G4083" i="2"/>
  <c r="I4083" i="2" s="1"/>
  <c r="M4083" i="2" s="1"/>
  <c r="E4084" i="2" s="1"/>
  <c r="J4083" i="2" l="1"/>
  <c r="L4083" i="2" s="1"/>
  <c r="H4083" i="2"/>
  <c r="K4083" i="2" s="1"/>
  <c r="D4084" i="2" s="1"/>
  <c r="G4084" i="2" l="1"/>
  <c r="I4084" i="2" s="1"/>
  <c r="M4084" i="2" s="1"/>
  <c r="E4085" i="2" s="1"/>
  <c r="F4084" i="2"/>
  <c r="J4084" i="2" l="1"/>
  <c r="L4084" i="2" s="1"/>
  <c r="H4084" i="2"/>
  <c r="K4084" i="2" s="1"/>
  <c r="D4085" i="2" s="1"/>
  <c r="F4085" i="2" l="1"/>
  <c r="G4085" i="2"/>
  <c r="I4085" i="2" s="1"/>
  <c r="M4085" i="2" s="1"/>
  <c r="E4086" i="2" s="1"/>
  <c r="H4085" i="2" l="1"/>
  <c r="K4085" i="2" s="1"/>
  <c r="D4086" i="2" s="1"/>
  <c r="J4085" i="2"/>
  <c r="L4085" i="2" s="1"/>
  <c r="G4086" i="2" l="1"/>
  <c r="I4086" i="2" s="1"/>
  <c r="M4086" i="2" s="1"/>
  <c r="E4087" i="2" s="1"/>
  <c r="F4086" i="2"/>
  <c r="J4086" i="2" l="1"/>
  <c r="L4086" i="2" s="1"/>
  <c r="H4086" i="2"/>
  <c r="K4086" i="2" s="1"/>
  <c r="D4087" i="2" l="1"/>
  <c r="F4087" i="2" l="1"/>
  <c r="G4087" i="2"/>
  <c r="I4087" i="2" s="1"/>
  <c r="M4087" i="2" s="1"/>
  <c r="E4088" i="2" s="1"/>
  <c r="J4087" i="2" l="1"/>
  <c r="L4087" i="2" s="1"/>
  <c r="H4087" i="2"/>
  <c r="K4087" i="2" s="1"/>
  <c r="D4088" i="2" l="1"/>
  <c r="G4088" i="2" l="1"/>
  <c r="I4088" i="2" s="1"/>
  <c r="M4088" i="2" s="1"/>
  <c r="E4089" i="2" s="1"/>
  <c r="F4088" i="2"/>
  <c r="J4088" i="2" l="1"/>
  <c r="L4088" i="2" s="1"/>
  <c r="H4088" i="2"/>
  <c r="K4088" i="2" s="1"/>
  <c r="D4089" i="2" l="1"/>
  <c r="G4089" i="2" l="1"/>
  <c r="I4089" i="2" s="1"/>
  <c r="M4089" i="2" s="1"/>
  <c r="E4090" i="2" s="1"/>
  <c r="F4089" i="2"/>
  <c r="J4089" i="2" l="1"/>
  <c r="L4089" i="2" s="1"/>
  <c r="H4089" i="2"/>
  <c r="K4089" i="2" s="1"/>
  <c r="D4090" i="2" l="1"/>
  <c r="F4090" i="2" l="1"/>
  <c r="G4090" i="2"/>
  <c r="I4090" i="2" s="1"/>
  <c r="M4090" i="2" s="1"/>
  <c r="E4091" i="2" s="1"/>
  <c r="J4090" i="2" l="1"/>
  <c r="L4090" i="2" s="1"/>
  <c r="H4090" i="2"/>
  <c r="K4090" i="2" s="1"/>
  <c r="D4091" i="2" l="1"/>
  <c r="G4091" i="2" l="1"/>
  <c r="I4091" i="2" s="1"/>
  <c r="M4091" i="2" s="1"/>
  <c r="E4092" i="2" s="1"/>
  <c r="F4091" i="2"/>
  <c r="H4091" i="2" l="1"/>
  <c r="K4091" i="2" s="1"/>
  <c r="D4092" i="2" s="1"/>
  <c r="J4091" i="2"/>
  <c r="L4091" i="2" s="1"/>
  <c r="G4092" i="2" l="1"/>
  <c r="I4092" i="2" s="1"/>
  <c r="M4092" i="2" s="1"/>
  <c r="E4093" i="2" s="1"/>
  <c r="F4092" i="2"/>
  <c r="H4092" i="2" l="1"/>
  <c r="K4092" i="2" s="1"/>
  <c r="D4093" i="2" s="1"/>
  <c r="J4092" i="2"/>
  <c r="L4092" i="2" s="1"/>
  <c r="G4093" i="2" l="1"/>
  <c r="I4093" i="2" s="1"/>
  <c r="M4093" i="2" s="1"/>
  <c r="E4094" i="2" s="1"/>
  <c r="F4093" i="2"/>
  <c r="J4093" i="2" l="1"/>
  <c r="L4093" i="2" s="1"/>
  <c r="H4093" i="2"/>
  <c r="K4093" i="2" s="1"/>
  <c r="D4094" i="2" s="1"/>
  <c r="F4094" i="2" l="1"/>
  <c r="G4094" i="2"/>
  <c r="I4094" i="2" s="1"/>
  <c r="M4094" i="2" s="1"/>
  <c r="E4095" i="2" s="1"/>
  <c r="H4094" i="2" l="1"/>
  <c r="K4094" i="2" s="1"/>
  <c r="D4095" i="2" s="1"/>
  <c r="J4094" i="2"/>
  <c r="L4094" i="2" s="1"/>
  <c r="G4095" i="2" l="1"/>
  <c r="I4095" i="2" s="1"/>
  <c r="M4095" i="2" s="1"/>
  <c r="E4096" i="2" s="1"/>
  <c r="F4095" i="2"/>
  <c r="J4095" i="2" l="1"/>
  <c r="L4095" i="2" s="1"/>
  <c r="H4095" i="2"/>
  <c r="K4095" i="2" s="1"/>
  <c r="D4096" i="2" l="1"/>
  <c r="G4096" i="2" l="1"/>
  <c r="I4096" i="2" s="1"/>
  <c r="M4096" i="2" s="1"/>
  <c r="E4097" i="2" s="1"/>
  <c r="F4096" i="2"/>
  <c r="J4096" i="2" l="1"/>
  <c r="L4096" i="2" s="1"/>
  <c r="H4096" i="2"/>
  <c r="K4096" i="2" s="1"/>
  <c r="D4097" i="2" l="1"/>
  <c r="G4097" i="2" l="1"/>
  <c r="I4097" i="2" s="1"/>
  <c r="M4097" i="2" s="1"/>
  <c r="E4098" i="2" s="1"/>
  <c r="F4097" i="2"/>
  <c r="H4097" i="2" l="1"/>
  <c r="K4097" i="2" s="1"/>
  <c r="D4098" i="2" s="1"/>
  <c r="J4097" i="2"/>
  <c r="L4097" i="2" s="1"/>
  <c r="G4098" i="2" l="1"/>
  <c r="I4098" i="2" s="1"/>
  <c r="M4098" i="2" s="1"/>
  <c r="E4099" i="2" s="1"/>
  <c r="F4098" i="2"/>
  <c r="H4098" i="2" l="1"/>
  <c r="K4098" i="2" s="1"/>
  <c r="D4099" i="2" s="1"/>
  <c r="J4098" i="2"/>
  <c r="L4098" i="2" s="1"/>
  <c r="F4099" i="2" l="1"/>
  <c r="G4099" i="2"/>
  <c r="I4099" i="2" s="1"/>
  <c r="M4099" i="2" s="1"/>
  <c r="E4100" i="2" s="1"/>
  <c r="J4099" i="2" l="1"/>
  <c r="L4099" i="2" s="1"/>
  <c r="H4099" i="2"/>
  <c r="K4099" i="2" s="1"/>
  <c r="D4100" i="2" l="1"/>
  <c r="G4100" i="2" l="1"/>
  <c r="I4100" i="2" s="1"/>
  <c r="M4100" i="2" s="1"/>
  <c r="E4101" i="2" s="1"/>
  <c r="F4100" i="2"/>
  <c r="J4100" i="2" l="1"/>
  <c r="L4100" i="2" s="1"/>
  <c r="H4100" i="2"/>
  <c r="K4100" i="2" s="1"/>
  <c r="D4101" i="2" s="1"/>
  <c r="F4101" i="2" l="1"/>
  <c r="G4101" i="2"/>
  <c r="I4101" i="2" s="1"/>
  <c r="M4101" i="2" s="1"/>
  <c r="E4102" i="2" s="1"/>
  <c r="H4101" i="2" l="1"/>
  <c r="K4101" i="2" s="1"/>
  <c r="D4102" i="2" s="1"/>
  <c r="J4101" i="2"/>
  <c r="L4101" i="2" s="1"/>
  <c r="F4102" i="2" l="1"/>
  <c r="G4102" i="2"/>
  <c r="I4102" i="2" s="1"/>
  <c r="M4102" i="2" s="1"/>
  <c r="E4103" i="2" s="1"/>
  <c r="H4102" i="2" l="1"/>
  <c r="K4102" i="2" s="1"/>
  <c r="D4103" i="2" s="1"/>
  <c r="J4102" i="2"/>
  <c r="L4102" i="2" s="1"/>
  <c r="F4103" i="2" l="1"/>
  <c r="G4103" i="2"/>
  <c r="I4103" i="2" s="1"/>
  <c r="M4103" i="2" s="1"/>
  <c r="E4104" i="2" s="1"/>
  <c r="J4103" i="2" l="1"/>
  <c r="L4103" i="2" s="1"/>
  <c r="H4103" i="2"/>
  <c r="K4103" i="2" s="1"/>
  <c r="D4104" i="2" l="1"/>
  <c r="G4104" i="2" l="1"/>
  <c r="I4104" i="2" s="1"/>
  <c r="M4104" i="2" s="1"/>
  <c r="E4105" i="2" s="1"/>
  <c r="F4104" i="2"/>
  <c r="J4104" i="2" l="1"/>
  <c r="L4104" i="2" s="1"/>
  <c r="H4104" i="2"/>
  <c r="K4104" i="2" s="1"/>
  <c r="D4105" i="2" l="1"/>
  <c r="G4105" i="2" l="1"/>
  <c r="I4105" i="2" s="1"/>
  <c r="M4105" i="2" s="1"/>
  <c r="E4106" i="2" s="1"/>
  <c r="F4105" i="2"/>
  <c r="J4105" i="2" l="1"/>
  <c r="L4105" i="2" s="1"/>
  <c r="H4105" i="2"/>
  <c r="K4105" i="2" s="1"/>
  <c r="D4106" i="2" l="1"/>
  <c r="G4106" i="2" l="1"/>
  <c r="I4106" i="2" s="1"/>
  <c r="M4106" i="2" s="1"/>
  <c r="E4107" i="2" s="1"/>
  <c r="F4106" i="2"/>
  <c r="J4106" i="2" l="1"/>
  <c r="L4106" i="2" s="1"/>
  <c r="H4106" i="2"/>
  <c r="K4106" i="2" s="1"/>
  <c r="D4107" i="2" l="1"/>
  <c r="G4107" i="2" l="1"/>
  <c r="I4107" i="2" s="1"/>
  <c r="M4107" i="2" s="1"/>
  <c r="E4108" i="2" s="1"/>
  <c r="F4107" i="2"/>
  <c r="J4107" i="2" l="1"/>
  <c r="L4107" i="2" s="1"/>
  <c r="H4107" i="2"/>
  <c r="K4107" i="2" s="1"/>
  <c r="D4108" i="2" l="1"/>
  <c r="G4108" i="2" l="1"/>
  <c r="I4108" i="2" s="1"/>
  <c r="M4108" i="2" s="1"/>
  <c r="E4109" i="2" s="1"/>
  <c r="F4108" i="2"/>
  <c r="H4108" i="2" l="1"/>
  <c r="K4108" i="2" s="1"/>
  <c r="D4109" i="2" s="1"/>
  <c r="J4108" i="2"/>
  <c r="L4108" i="2" s="1"/>
  <c r="G4109" i="2" l="1"/>
  <c r="I4109" i="2" s="1"/>
  <c r="M4109" i="2" s="1"/>
  <c r="E4110" i="2" s="1"/>
  <c r="F4109" i="2"/>
  <c r="J4109" i="2" l="1"/>
  <c r="L4109" i="2" s="1"/>
  <c r="H4109" i="2"/>
  <c r="K4109" i="2" s="1"/>
  <c r="D4110" i="2" l="1"/>
  <c r="G4110" i="2" l="1"/>
  <c r="I4110" i="2" s="1"/>
  <c r="M4110" i="2" s="1"/>
  <c r="E4111" i="2" s="1"/>
  <c r="F4110" i="2"/>
  <c r="J4110" i="2" l="1"/>
  <c r="L4110" i="2" s="1"/>
  <c r="H4110" i="2"/>
  <c r="K4110" i="2" s="1"/>
  <c r="D4111" i="2" l="1"/>
  <c r="F4111" i="2" l="1"/>
  <c r="G4111" i="2"/>
  <c r="I4111" i="2" s="1"/>
  <c r="M4111" i="2" s="1"/>
  <c r="E4112" i="2" s="1"/>
  <c r="J4111" i="2" l="1"/>
  <c r="L4111" i="2" s="1"/>
  <c r="H4111" i="2"/>
  <c r="K4111" i="2" s="1"/>
  <c r="D4112" i="2" s="1"/>
  <c r="G4112" i="2" l="1"/>
  <c r="I4112" i="2" s="1"/>
  <c r="M4112" i="2" s="1"/>
  <c r="E4113" i="2" s="1"/>
  <c r="F4112" i="2"/>
  <c r="J4112" i="2" l="1"/>
  <c r="L4112" i="2" s="1"/>
  <c r="H4112" i="2"/>
  <c r="K4112" i="2" s="1"/>
  <c r="D4113" i="2" l="1"/>
  <c r="G4113" i="2" l="1"/>
  <c r="I4113" i="2" s="1"/>
  <c r="M4113" i="2" s="1"/>
  <c r="E4114" i="2" s="1"/>
  <c r="F4113" i="2"/>
  <c r="J4113" i="2" l="1"/>
  <c r="L4113" i="2" s="1"/>
  <c r="H4113" i="2"/>
  <c r="K4113" i="2" s="1"/>
  <c r="D4114" i="2" l="1"/>
  <c r="G4114" i="2" l="1"/>
  <c r="I4114" i="2" s="1"/>
  <c r="M4114" i="2" s="1"/>
  <c r="E4115" i="2" s="1"/>
  <c r="F4114" i="2"/>
  <c r="H4114" i="2" l="1"/>
  <c r="K4114" i="2" s="1"/>
  <c r="D4115" i="2" s="1"/>
  <c r="J4114" i="2"/>
  <c r="L4114" i="2" s="1"/>
  <c r="F4115" i="2" l="1"/>
  <c r="G4115" i="2"/>
  <c r="I4115" i="2" s="1"/>
  <c r="M4115" i="2" s="1"/>
  <c r="E4116" i="2" s="1"/>
  <c r="J4115" i="2" l="1"/>
  <c r="L4115" i="2" s="1"/>
  <c r="H4115" i="2"/>
  <c r="K4115" i="2" s="1"/>
  <c r="D4116" i="2" l="1"/>
  <c r="G4116" i="2" l="1"/>
  <c r="I4116" i="2" s="1"/>
  <c r="M4116" i="2" s="1"/>
  <c r="E4117" i="2" s="1"/>
  <c r="F4116" i="2"/>
  <c r="J4116" i="2" l="1"/>
  <c r="L4116" i="2" s="1"/>
  <c r="H4116" i="2"/>
  <c r="K4116" i="2" s="1"/>
  <c r="D4117" i="2" l="1"/>
  <c r="G4117" i="2" l="1"/>
  <c r="I4117" i="2" s="1"/>
  <c r="M4117" i="2" s="1"/>
  <c r="E4118" i="2" s="1"/>
  <c r="F4117" i="2"/>
  <c r="J4117" i="2" l="1"/>
  <c r="L4117" i="2" s="1"/>
  <c r="H4117" i="2"/>
  <c r="K4117" i="2" s="1"/>
  <c r="D4118" i="2" l="1"/>
  <c r="G4118" i="2" l="1"/>
  <c r="I4118" i="2" s="1"/>
  <c r="M4118" i="2" s="1"/>
  <c r="E4119" i="2" s="1"/>
  <c r="F4118" i="2"/>
  <c r="H4118" i="2" l="1"/>
  <c r="K4118" i="2" s="1"/>
  <c r="D4119" i="2" s="1"/>
  <c r="J4118" i="2"/>
  <c r="L4118" i="2" s="1"/>
  <c r="G4119" i="2" l="1"/>
  <c r="I4119" i="2" s="1"/>
  <c r="M4119" i="2" s="1"/>
  <c r="E4120" i="2" s="1"/>
  <c r="F4119" i="2"/>
  <c r="J4119" i="2" l="1"/>
  <c r="L4119" i="2" s="1"/>
  <c r="H4119" i="2"/>
  <c r="K4119" i="2" s="1"/>
  <c r="D4120" i="2" l="1"/>
  <c r="G4120" i="2" l="1"/>
  <c r="I4120" i="2" s="1"/>
  <c r="M4120" i="2" s="1"/>
  <c r="E4121" i="2" s="1"/>
  <c r="F4120" i="2"/>
  <c r="H4120" i="2" l="1"/>
  <c r="K4120" i="2" s="1"/>
  <c r="D4121" i="2" s="1"/>
  <c r="J4120" i="2"/>
  <c r="L4120" i="2" s="1"/>
  <c r="G4121" i="2" l="1"/>
  <c r="I4121" i="2" s="1"/>
  <c r="M4121" i="2" s="1"/>
  <c r="E4122" i="2" s="1"/>
  <c r="F4121" i="2"/>
  <c r="J4121" i="2" l="1"/>
  <c r="L4121" i="2" s="1"/>
  <c r="H4121" i="2"/>
  <c r="K4121" i="2" s="1"/>
  <c r="D4122" i="2" l="1"/>
  <c r="G4122" i="2" l="1"/>
  <c r="I4122" i="2" s="1"/>
  <c r="M4122" i="2" s="1"/>
  <c r="E4123" i="2" s="1"/>
  <c r="F4122" i="2"/>
  <c r="J4122" i="2" l="1"/>
  <c r="L4122" i="2" s="1"/>
  <c r="H4122" i="2"/>
  <c r="K4122" i="2" s="1"/>
  <c r="D4123" i="2" s="1"/>
  <c r="F4123" i="2" l="1"/>
  <c r="G4123" i="2"/>
  <c r="I4123" i="2" s="1"/>
  <c r="M4123" i="2" s="1"/>
  <c r="E4124" i="2" s="1"/>
  <c r="J4123" i="2" l="1"/>
  <c r="L4123" i="2" s="1"/>
  <c r="H4123" i="2"/>
  <c r="K4123" i="2" s="1"/>
  <c r="D4124" i="2" l="1"/>
  <c r="G4124" i="2" l="1"/>
  <c r="I4124" i="2" s="1"/>
  <c r="M4124" i="2" s="1"/>
  <c r="E4125" i="2" s="1"/>
  <c r="F4124" i="2"/>
  <c r="H4124" i="2" l="1"/>
  <c r="K4124" i="2" s="1"/>
  <c r="D4125" i="2" s="1"/>
  <c r="J4124" i="2"/>
  <c r="L4124" i="2" s="1"/>
  <c r="G4125" i="2" l="1"/>
  <c r="I4125" i="2" s="1"/>
  <c r="M4125" i="2" s="1"/>
  <c r="E4126" i="2" s="1"/>
  <c r="F4125" i="2"/>
  <c r="J4125" i="2" l="1"/>
  <c r="L4125" i="2" s="1"/>
  <c r="H4125" i="2"/>
  <c r="K4125" i="2" s="1"/>
  <c r="D4126" i="2" l="1"/>
  <c r="G4126" i="2" l="1"/>
  <c r="I4126" i="2" s="1"/>
  <c r="M4126" i="2" s="1"/>
  <c r="E4127" i="2" s="1"/>
  <c r="F4126" i="2"/>
  <c r="J4126" i="2" l="1"/>
  <c r="L4126" i="2" s="1"/>
  <c r="H4126" i="2"/>
  <c r="K4126" i="2" s="1"/>
  <c r="D4127" i="2" l="1"/>
  <c r="F4127" i="2" l="1"/>
  <c r="G4127" i="2"/>
  <c r="I4127" i="2" s="1"/>
  <c r="M4127" i="2" s="1"/>
  <c r="E4128" i="2" s="1"/>
  <c r="H4127" i="2" l="1"/>
  <c r="K4127" i="2" s="1"/>
  <c r="D4128" i="2" s="1"/>
  <c r="J4127" i="2"/>
  <c r="L4127" i="2" s="1"/>
  <c r="G4128" i="2" l="1"/>
  <c r="I4128" i="2" s="1"/>
  <c r="M4128" i="2" s="1"/>
  <c r="E4129" i="2" s="1"/>
  <c r="F4128" i="2"/>
  <c r="J4128" i="2" l="1"/>
  <c r="L4128" i="2" s="1"/>
  <c r="H4128" i="2"/>
  <c r="K4128" i="2" s="1"/>
  <c r="D4129" i="2" s="1"/>
  <c r="G4129" i="2" l="1"/>
  <c r="I4129" i="2" s="1"/>
  <c r="M4129" i="2" s="1"/>
  <c r="E4130" i="2" s="1"/>
  <c r="F4129" i="2"/>
  <c r="H4129" i="2" l="1"/>
  <c r="K4129" i="2" s="1"/>
  <c r="D4130" i="2" s="1"/>
  <c r="J4129" i="2"/>
  <c r="L4129" i="2" s="1"/>
  <c r="G4130" i="2" l="1"/>
  <c r="I4130" i="2" s="1"/>
  <c r="M4130" i="2" s="1"/>
  <c r="E4131" i="2" s="1"/>
  <c r="F4130" i="2"/>
  <c r="H4130" i="2" l="1"/>
  <c r="K4130" i="2" s="1"/>
  <c r="D4131" i="2" s="1"/>
  <c r="J4130" i="2"/>
  <c r="L4130" i="2" s="1"/>
  <c r="F4131" i="2" l="1"/>
  <c r="G4131" i="2"/>
  <c r="I4131" i="2" s="1"/>
  <c r="M4131" i="2" s="1"/>
  <c r="E4132" i="2" s="1"/>
  <c r="H4131" i="2" l="1"/>
  <c r="K4131" i="2" s="1"/>
  <c r="J4131" i="2"/>
  <c r="L4131" i="2" s="1"/>
  <c r="D4132" i="2" l="1"/>
  <c r="G4132" i="2" l="1"/>
  <c r="I4132" i="2" s="1"/>
  <c r="M4132" i="2" s="1"/>
  <c r="E4133" i="2" s="1"/>
  <c r="F4132" i="2"/>
  <c r="J4132" i="2" l="1"/>
  <c r="L4132" i="2" s="1"/>
  <c r="H4132" i="2"/>
  <c r="K4132" i="2" s="1"/>
  <c r="D4133" i="2" s="1"/>
  <c r="G4133" i="2" l="1"/>
  <c r="I4133" i="2" s="1"/>
  <c r="M4133" i="2" s="1"/>
  <c r="E4134" i="2" s="1"/>
  <c r="F4133" i="2"/>
  <c r="J4133" i="2" l="1"/>
  <c r="L4133" i="2" s="1"/>
  <c r="H4133" i="2"/>
  <c r="K4133" i="2" s="1"/>
  <c r="D4134" i="2" s="1"/>
  <c r="G4134" i="2" l="1"/>
  <c r="I4134" i="2" s="1"/>
  <c r="M4134" i="2" s="1"/>
  <c r="E4135" i="2" s="1"/>
  <c r="F4134" i="2"/>
  <c r="J4134" i="2" l="1"/>
  <c r="L4134" i="2" s="1"/>
  <c r="H4134" i="2"/>
  <c r="K4134" i="2" s="1"/>
  <c r="D4135" i="2" s="1"/>
  <c r="F4135" i="2" l="1"/>
  <c r="G4135" i="2"/>
  <c r="I4135" i="2" s="1"/>
  <c r="M4135" i="2" s="1"/>
  <c r="E4136" i="2" s="1"/>
  <c r="H4135" i="2" l="1"/>
  <c r="K4135" i="2" s="1"/>
  <c r="J4135" i="2"/>
  <c r="L4135" i="2" s="1"/>
  <c r="D4136" i="2" l="1"/>
  <c r="F4136" i="2" l="1"/>
  <c r="G4136" i="2"/>
  <c r="I4136" i="2" s="1"/>
  <c r="M4136" i="2" s="1"/>
  <c r="E4137" i="2" s="1"/>
  <c r="H4136" i="2" l="1"/>
  <c r="K4136" i="2" s="1"/>
  <c r="J4136" i="2"/>
  <c r="L4136" i="2" s="1"/>
  <c r="D4137" i="2" l="1"/>
  <c r="F4137" i="2" l="1"/>
  <c r="G4137" i="2"/>
  <c r="I4137" i="2" s="1"/>
  <c r="M4137" i="2" s="1"/>
  <c r="E4138" i="2" s="1"/>
  <c r="J4137" i="2" l="1"/>
  <c r="L4137" i="2" s="1"/>
  <c r="H4137" i="2"/>
  <c r="K4137" i="2" s="1"/>
  <c r="D4138" i="2" s="1"/>
  <c r="G4138" i="2" l="1"/>
  <c r="I4138" i="2" s="1"/>
  <c r="M4138" i="2" s="1"/>
  <c r="E4139" i="2" s="1"/>
  <c r="F4138" i="2"/>
  <c r="J4138" i="2" l="1"/>
  <c r="L4138" i="2" s="1"/>
  <c r="H4138" i="2"/>
  <c r="K4138" i="2" s="1"/>
  <c r="D4139" i="2" s="1"/>
  <c r="F4139" i="2" l="1"/>
  <c r="G4139" i="2"/>
  <c r="I4139" i="2" s="1"/>
  <c r="M4139" i="2" s="1"/>
  <c r="E4140" i="2" s="1"/>
  <c r="J4139" i="2" l="1"/>
  <c r="L4139" i="2" s="1"/>
  <c r="H4139" i="2"/>
  <c r="K4139" i="2" s="1"/>
  <c r="D4140" i="2" s="1"/>
  <c r="G4140" i="2" l="1"/>
  <c r="I4140" i="2" s="1"/>
  <c r="M4140" i="2" s="1"/>
  <c r="F4140" i="2"/>
  <c r="J4140" i="2" l="1"/>
  <c r="L4140" i="2" s="1"/>
  <c r="H4140" i="2"/>
  <c r="K4140" i="2" s="1"/>
</calcChain>
</file>

<file path=xl/sharedStrings.xml><?xml version="1.0" encoding="utf-8"?>
<sst xmlns="http://schemas.openxmlformats.org/spreadsheetml/2006/main" count="68" uniqueCount="34">
  <si>
    <t>Extended Example</t>
  </si>
  <si>
    <t>L</t>
  </si>
  <si>
    <t>Ceq</t>
  </si>
  <si>
    <t>R_</t>
  </si>
  <si>
    <t>_C1</t>
  </si>
  <si>
    <t>_C2</t>
  </si>
  <si>
    <t>tal</t>
  </si>
  <si>
    <t>w0</t>
  </si>
  <si>
    <t>T0</t>
  </si>
  <si>
    <t>DelT</t>
  </si>
  <si>
    <t>SimTIme</t>
  </si>
  <si>
    <t>Time</t>
  </si>
  <si>
    <t>v1</t>
  </si>
  <si>
    <t>v2</t>
  </si>
  <si>
    <t>SwAng</t>
  </si>
  <si>
    <t>Vs</t>
  </si>
  <si>
    <t>is1</t>
  </si>
  <si>
    <t>i20</t>
  </si>
  <si>
    <t>i10</t>
  </si>
  <si>
    <t>Y11</t>
  </si>
  <si>
    <t>Y12</t>
  </si>
  <si>
    <t>Y21</t>
  </si>
  <si>
    <t>Y22</t>
  </si>
  <si>
    <t>Z11_</t>
  </si>
  <si>
    <t>Z12_</t>
  </si>
  <si>
    <t>Z21_</t>
  </si>
  <si>
    <t>Z22_</t>
  </si>
  <si>
    <t>t</t>
  </si>
  <si>
    <t>Is1</t>
  </si>
  <si>
    <t>I10</t>
  </si>
  <si>
    <t>I20</t>
  </si>
  <si>
    <t>History</t>
  </si>
  <si>
    <t>I(1)</t>
  </si>
  <si>
    <t>I(2)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</si>
</sst>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 applyAlignment="1">
      <alignment horizontal="right"/>
    </xf>
    <xf numFmtId="0" fontId="0" fillId="3" borderId="0" xfId="0" applyFill="1"/>
    <xf numFmtId="0" fontId="0" fillId="4" borderId="0" xfId="0" applyFill="1" applyAlignment="1">
      <alignment horizontal="right"/>
    </xf>
    <xf numFmtId="0" fontId="0" fillId="4" borderId="0" xfId="0" applyFill="1"/>
    <xf numFmtId="0" fontId="0" fillId="5" borderId="0" xfId="0" applyFill="1" applyAlignment="1">
      <alignment horizontal="right"/>
    </xf>
    <xf numFmtId="0" fontId="0" fillId="5" borderId="0" xfId="0" applyFill="1"/>
    <xf numFmtId="0" fontId="0" fillId="6" borderId="0" xfId="0" applyFill="1" applyAlignment="1">
      <alignment horizontal="right"/>
    </xf>
    <xf numFmtId="0" fontId="0" fillId="6" borderId="0" xfId="0" applyFill="1"/>
    <xf numFmtId="0" fontId="0" fillId="7" borderId="0" xfId="0" applyFill="1" applyAlignment="1">
      <alignment horizontal="right"/>
    </xf>
    <xf numFmtId="0" fontId="0" fillId="7" borderId="0" xfId="0" applyFill="1"/>
    <xf numFmtId="2" fontId="0" fillId="7" borderId="0" xfId="0" applyNumberFormat="1" applyFill="1"/>
    <xf numFmtId="0" fontId="0" fillId="8" borderId="0" xfId="0" applyFill="1"/>
    <xf numFmtId="0" fontId="0" fillId="0" borderId="0" xfId="0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Capacitor Voltage </a:t>
            </a:r>
            <a:r>
              <a:rPr lang="en-US" baseline="0"/>
              <a:t>Transient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'EMTP - 1'!$C$9</c:f>
              <c:strCache>
                <c:ptCount val="1"/>
                <c:pt idx="0">
                  <c:v>Vs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'EMTP - 1'!$B$9:$B$4131</c:f>
              <c:strCache>
                <c:ptCount val="4123"/>
                <c:pt idx="0">
                  <c:v>Time</c:v>
                </c:pt>
                <c:pt idx="1">
                  <c:v>0</c:v>
                </c:pt>
                <c:pt idx="2">
                  <c:v>3.65062E-06</c:v>
                </c:pt>
                <c:pt idx="3">
                  <c:v>7.30124E-06</c:v>
                </c:pt>
                <c:pt idx="4">
                  <c:v>1.09519E-05</c:v>
                </c:pt>
                <c:pt idx="5">
                  <c:v>1.46025E-05</c:v>
                </c:pt>
                <c:pt idx="6">
                  <c:v>1.82531E-05</c:v>
                </c:pt>
                <c:pt idx="7">
                  <c:v>2.19037E-05</c:v>
                </c:pt>
                <c:pt idx="8">
                  <c:v>2.55543E-05</c:v>
                </c:pt>
                <c:pt idx="9">
                  <c:v>2.9205E-05</c:v>
                </c:pt>
                <c:pt idx="10">
                  <c:v>3.28556E-05</c:v>
                </c:pt>
                <c:pt idx="11">
                  <c:v>3.65062E-05</c:v>
                </c:pt>
                <c:pt idx="12">
                  <c:v>4.01568E-05</c:v>
                </c:pt>
                <c:pt idx="13">
                  <c:v>4.38074E-05</c:v>
                </c:pt>
                <c:pt idx="14">
                  <c:v>4.74581E-05</c:v>
                </c:pt>
                <c:pt idx="15">
                  <c:v>5.11087E-05</c:v>
                </c:pt>
                <c:pt idx="16">
                  <c:v>5.47593E-05</c:v>
                </c:pt>
                <c:pt idx="17">
                  <c:v>5.84099E-05</c:v>
                </c:pt>
                <c:pt idx="18">
                  <c:v>6.20605E-05</c:v>
                </c:pt>
                <c:pt idx="19">
                  <c:v>6.57112E-05</c:v>
                </c:pt>
                <c:pt idx="20">
                  <c:v>6.93618E-05</c:v>
                </c:pt>
                <c:pt idx="21">
                  <c:v>7.30124E-05</c:v>
                </c:pt>
                <c:pt idx="22">
                  <c:v>7.6663E-05</c:v>
                </c:pt>
                <c:pt idx="23">
                  <c:v>8.03136E-05</c:v>
                </c:pt>
                <c:pt idx="24">
                  <c:v>8.39643E-05</c:v>
                </c:pt>
                <c:pt idx="25">
                  <c:v>8.76149E-05</c:v>
                </c:pt>
                <c:pt idx="26">
                  <c:v>9.12655E-05</c:v>
                </c:pt>
                <c:pt idx="27">
                  <c:v>9.49161E-05</c:v>
                </c:pt>
                <c:pt idx="28">
                  <c:v>9.85667E-05</c:v>
                </c:pt>
                <c:pt idx="29">
                  <c:v>0.000102217</c:v>
                </c:pt>
                <c:pt idx="30">
                  <c:v>0.000105868</c:v>
                </c:pt>
                <c:pt idx="31">
                  <c:v>0.000109519</c:v>
                </c:pt>
                <c:pt idx="32">
                  <c:v>0.000113169</c:v>
                </c:pt>
                <c:pt idx="33">
                  <c:v>0.00011682</c:v>
                </c:pt>
                <c:pt idx="34">
                  <c:v>0.00012047</c:v>
                </c:pt>
                <c:pt idx="35">
                  <c:v>0.000124121</c:v>
                </c:pt>
                <c:pt idx="36">
                  <c:v>0.000127772</c:v>
                </c:pt>
                <c:pt idx="37">
                  <c:v>0.000131422</c:v>
                </c:pt>
                <c:pt idx="38">
                  <c:v>0.000135073</c:v>
                </c:pt>
                <c:pt idx="39">
                  <c:v>0.000138724</c:v>
                </c:pt>
                <c:pt idx="40">
                  <c:v>0.000142374</c:v>
                </c:pt>
                <c:pt idx="41">
                  <c:v>0.000146025</c:v>
                </c:pt>
                <c:pt idx="42">
                  <c:v>0.000149675</c:v>
                </c:pt>
                <c:pt idx="43">
                  <c:v>0.000153326</c:v>
                </c:pt>
                <c:pt idx="44">
                  <c:v>0.000156977</c:v>
                </c:pt>
                <c:pt idx="45">
                  <c:v>0.000160627</c:v>
                </c:pt>
                <c:pt idx="46">
                  <c:v>0.000164278</c:v>
                </c:pt>
                <c:pt idx="47">
                  <c:v>0.000167929</c:v>
                </c:pt>
                <c:pt idx="48">
                  <c:v>0.000171579</c:v>
                </c:pt>
                <c:pt idx="49">
                  <c:v>0.00017523</c:v>
                </c:pt>
                <c:pt idx="50">
                  <c:v>0.00017888</c:v>
                </c:pt>
                <c:pt idx="51">
                  <c:v>0.000182531</c:v>
                </c:pt>
                <c:pt idx="52">
                  <c:v>0.000186182</c:v>
                </c:pt>
                <c:pt idx="53">
                  <c:v>0.000189832</c:v>
                </c:pt>
                <c:pt idx="54">
                  <c:v>0.000193483</c:v>
                </c:pt>
                <c:pt idx="55">
                  <c:v>0.000197133</c:v>
                </c:pt>
                <c:pt idx="56">
                  <c:v>0.000200784</c:v>
                </c:pt>
                <c:pt idx="57">
                  <c:v>0.000204435</c:v>
                </c:pt>
                <c:pt idx="58">
                  <c:v>0.000208085</c:v>
                </c:pt>
                <c:pt idx="59">
                  <c:v>0.000211736</c:v>
                </c:pt>
                <c:pt idx="60">
                  <c:v>0.000215387</c:v>
                </c:pt>
                <c:pt idx="61">
                  <c:v>0.000219037</c:v>
                </c:pt>
                <c:pt idx="62">
                  <c:v>0.000222688</c:v>
                </c:pt>
                <c:pt idx="63">
                  <c:v>0.000226338</c:v>
                </c:pt>
                <c:pt idx="64">
                  <c:v>0.000229989</c:v>
                </c:pt>
                <c:pt idx="65">
                  <c:v>0.00023364</c:v>
                </c:pt>
                <c:pt idx="66">
                  <c:v>0.00023729</c:v>
                </c:pt>
                <c:pt idx="67">
                  <c:v>0.000240941</c:v>
                </c:pt>
                <c:pt idx="68">
                  <c:v>0.000244592</c:v>
                </c:pt>
                <c:pt idx="69">
                  <c:v>0.000248242</c:v>
                </c:pt>
                <c:pt idx="70">
                  <c:v>0.000251893</c:v>
                </c:pt>
                <c:pt idx="71">
                  <c:v>0.000255543</c:v>
                </c:pt>
                <c:pt idx="72">
                  <c:v>0.000259194</c:v>
                </c:pt>
                <c:pt idx="73">
                  <c:v>0.000262845</c:v>
                </c:pt>
                <c:pt idx="74">
                  <c:v>0.000266495</c:v>
                </c:pt>
                <c:pt idx="75">
                  <c:v>0.000270146</c:v>
                </c:pt>
                <c:pt idx="76">
                  <c:v>0.000273796</c:v>
                </c:pt>
                <c:pt idx="77">
                  <c:v>0.000277447</c:v>
                </c:pt>
                <c:pt idx="78">
                  <c:v>0.000281098</c:v>
                </c:pt>
                <c:pt idx="79">
                  <c:v>0.000284748</c:v>
                </c:pt>
                <c:pt idx="80">
                  <c:v>0.000288399</c:v>
                </c:pt>
                <c:pt idx="81">
                  <c:v>0.00029205</c:v>
                </c:pt>
                <c:pt idx="82">
                  <c:v>0.0002957</c:v>
                </c:pt>
                <c:pt idx="83">
                  <c:v>0.000299351</c:v>
                </c:pt>
                <c:pt idx="84">
                  <c:v>0.000303001</c:v>
                </c:pt>
                <c:pt idx="85">
                  <c:v>0.000306652</c:v>
                </c:pt>
                <c:pt idx="86">
                  <c:v>0.000310303</c:v>
                </c:pt>
                <c:pt idx="87">
                  <c:v>0.000313953</c:v>
                </c:pt>
                <c:pt idx="88">
                  <c:v>0.000317604</c:v>
                </c:pt>
                <c:pt idx="89">
                  <c:v>0.000321255</c:v>
                </c:pt>
                <c:pt idx="90">
                  <c:v>0.000324905</c:v>
                </c:pt>
                <c:pt idx="91">
                  <c:v>0.000328556</c:v>
                </c:pt>
                <c:pt idx="92">
                  <c:v>0.000332206</c:v>
                </c:pt>
                <c:pt idx="93">
                  <c:v>0.000335857</c:v>
                </c:pt>
                <c:pt idx="94">
                  <c:v>0.000339508</c:v>
                </c:pt>
                <c:pt idx="95">
                  <c:v>0.000343158</c:v>
                </c:pt>
                <c:pt idx="96">
                  <c:v>0.000346809</c:v>
                </c:pt>
                <c:pt idx="97">
                  <c:v>0.000350459</c:v>
                </c:pt>
                <c:pt idx="98">
                  <c:v>0.00035411</c:v>
                </c:pt>
                <c:pt idx="99">
                  <c:v>0.000357761</c:v>
                </c:pt>
                <c:pt idx="100">
                  <c:v>0.000361411</c:v>
                </c:pt>
                <c:pt idx="101">
                  <c:v>0.000365062</c:v>
                </c:pt>
                <c:pt idx="102">
                  <c:v>0.000368713</c:v>
                </c:pt>
                <c:pt idx="103">
                  <c:v>0.000372363</c:v>
                </c:pt>
                <c:pt idx="104">
                  <c:v>0.000376014</c:v>
                </c:pt>
                <c:pt idx="105">
                  <c:v>0.000379664</c:v>
                </c:pt>
                <c:pt idx="106">
                  <c:v>0.000383315</c:v>
                </c:pt>
                <c:pt idx="107">
                  <c:v>0.000386966</c:v>
                </c:pt>
                <c:pt idx="108">
                  <c:v>0.000390616</c:v>
                </c:pt>
                <c:pt idx="109">
                  <c:v>0.000394267</c:v>
                </c:pt>
                <c:pt idx="110">
                  <c:v>0.000397918</c:v>
                </c:pt>
                <c:pt idx="111">
                  <c:v>0.000401568</c:v>
                </c:pt>
                <c:pt idx="112">
                  <c:v>0.000405219</c:v>
                </c:pt>
                <c:pt idx="113">
                  <c:v>0.000408869</c:v>
                </c:pt>
                <c:pt idx="114">
                  <c:v>0.00041252</c:v>
                </c:pt>
                <c:pt idx="115">
                  <c:v>0.000416171</c:v>
                </c:pt>
                <c:pt idx="116">
                  <c:v>0.000419821</c:v>
                </c:pt>
                <c:pt idx="117">
                  <c:v>0.000423472</c:v>
                </c:pt>
                <c:pt idx="118">
                  <c:v>0.000427123</c:v>
                </c:pt>
                <c:pt idx="119">
                  <c:v>0.000430773</c:v>
                </c:pt>
                <c:pt idx="120">
                  <c:v>0.000434424</c:v>
                </c:pt>
                <c:pt idx="121">
                  <c:v>0.000438074</c:v>
                </c:pt>
                <c:pt idx="122">
                  <c:v>0.000441725</c:v>
                </c:pt>
                <c:pt idx="123">
                  <c:v>0.000445376</c:v>
                </c:pt>
                <c:pt idx="124">
                  <c:v>0.000449026</c:v>
                </c:pt>
                <c:pt idx="125">
                  <c:v>0.000452677</c:v>
                </c:pt>
                <c:pt idx="126">
                  <c:v>0.000456327</c:v>
                </c:pt>
                <c:pt idx="127">
                  <c:v>0.000459978</c:v>
                </c:pt>
                <c:pt idx="128">
                  <c:v>0.000463629</c:v>
                </c:pt>
                <c:pt idx="129">
                  <c:v>0.000467279</c:v>
                </c:pt>
                <c:pt idx="130">
                  <c:v>0.00047093</c:v>
                </c:pt>
                <c:pt idx="131">
                  <c:v>0.000474581</c:v>
                </c:pt>
                <c:pt idx="132">
                  <c:v>0.000478231</c:v>
                </c:pt>
                <c:pt idx="133">
                  <c:v>0.000481882</c:v>
                </c:pt>
                <c:pt idx="134">
                  <c:v>0.000485532</c:v>
                </c:pt>
                <c:pt idx="135">
                  <c:v>0.000489183</c:v>
                </c:pt>
                <c:pt idx="136">
                  <c:v>0.000492834</c:v>
                </c:pt>
                <c:pt idx="137">
                  <c:v>0.000496484</c:v>
                </c:pt>
                <c:pt idx="138">
                  <c:v>0.000500135</c:v>
                </c:pt>
                <c:pt idx="139">
                  <c:v>0.000503786</c:v>
                </c:pt>
                <c:pt idx="140">
                  <c:v>0.000507436</c:v>
                </c:pt>
                <c:pt idx="141">
                  <c:v>0.000511087</c:v>
                </c:pt>
                <c:pt idx="142">
                  <c:v>0.000514737</c:v>
                </c:pt>
                <c:pt idx="143">
                  <c:v>0.000518388</c:v>
                </c:pt>
                <c:pt idx="144">
                  <c:v>0.000522039</c:v>
                </c:pt>
                <c:pt idx="145">
                  <c:v>0.000525689</c:v>
                </c:pt>
                <c:pt idx="146">
                  <c:v>0.00052934</c:v>
                </c:pt>
                <c:pt idx="147">
                  <c:v>0.00053299</c:v>
                </c:pt>
                <c:pt idx="148">
                  <c:v>0.000536641</c:v>
                </c:pt>
                <c:pt idx="149">
                  <c:v>0.000540292</c:v>
                </c:pt>
                <c:pt idx="150">
                  <c:v>0.000543942</c:v>
                </c:pt>
                <c:pt idx="151">
                  <c:v>0.000547593</c:v>
                </c:pt>
                <c:pt idx="152">
                  <c:v>0.000551244</c:v>
                </c:pt>
                <c:pt idx="153">
                  <c:v>0.000554894</c:v>
                </c:pt>
                <c:pt idx="154">
                  <c:v>0.000558545</c:v>
                </c:pt>
                <c:pt idx="155">
                  <c:v>0.000562195</c:v>
                </c:pt>
                <c:pt idx="156">
                  <c:v>0.000565846</c:v>
                </c:pt>
                <c:pt idx="157">
                  <c:v>0.000569497</c:v>
                </c:pt>
                <c:pt idx="158">
                  <c:v>0.000573147</c:v>
                </c:pt>
                <c:pt idx="159">
                  <c:v>0.000576798</c:v>
                </c:pt>
                <c:pt idx="160">
                  <c:v>0.000580449</c:v>
                </c:pt>
                <c:pt idx="161">
                  <c:v>0.000584099</c:v>
                </c:pt>
                <c:pt idx="162">
                  <c:v>0.00058775</c:v>
                </c:pt>
                <c:pt idx="163">
                  <c:v>0.0005914</c:v>
                </c:pt>
                <c:pt idx="164">
                  <c:v>0.000595051</c:v>
                </c:pt>
                <c:pt idx="165">
                  <c:v>0.000598702</c:v>
                </c:pt>
                <c:pt idx="166">
                  <c:v>0.000602352</c:v>
                </c:pt>
                <c:pt idx="167">
                  <c:v>0.000606003</c:v>
                </c:pt>
                <c:pt idx="168">
                  <c:v>0.000609653</c:v>
                </c:pt>
                <c:pt idx="169">
                  <c:v>0.000613304</c:v>
                </c:pt>
                <c:pt idx="170">
                  <c:v>0.000616955</c:v>
                </c:pt>
                <c:pt idx="171">
                  <c:v>0.000620605</c:v>
                </c:pt>
                <c:pt idx="172">
                  <c:v>0.000624256</c:v>
                </c:pt>
                <c:pt idx="173">
                  <c:v>0.000627907</c:v>
                </c:pt>
                <c:pt idx="174">
                  <c:v>0.000631557</c:v>
                </c:pt>
                <c:pt idx="175">
                  <c:v>0.000635208</c:v>
                </c:pt>
                <c:pt idx="176">
                  <c:v>0.000638858</c:v>
                </c:pt>
                <c:pt idx="177">
                  <c:v>0.000642509</c:v>
                </c:pt>
                <c:pt idx="178">
                  <c:v>0.00064616</c:v>
                </c:pt>
                <c:pt idx="179">
                  <c:v>0.00064981</c:v>
                </c:pt>
                <c:pt idx="180">
                  <c:v>0.000653461</c:v>
                </c:pt>
                <c:pt idx="181">
                  <c:v>0.000657112</c:v>
                </c:pt>
                <c:pt idx="182">
                  <c:v>0.000660762</c:v>
                </c:pt>
                <c:pt idx="183">
                  <c:v>0.000664413</c:v>
                </c:pt>
                <c:pt idx="184">
                  <c:v>0.000668063</c:v>
                </c:pt>
                <c:pt idx="185">
                  <c:v>0.000671714</c:v>
                </c:pt>
                <c:pt idx="186">
                  <c:v>0.000675365</c:v>
                </c:pt>
                <c:pt idx="187">
                  <c:v>0.000679015</c:v>
                </c:pt>
                <c:pt idx="188">
                  <c:v>0.000682666</c:v>
                </c:pt>
                <c:pt idx="189">
                  <c:v>0.000686317</c:v>
                </c:pt>
                <c:pt idx="190">
                  <c:v>0.000689967</c:v>
                </c:pt>
                <c:pt idx="191">
                  <c:v>0.000693618</c:v>
                </c:pt>
                <c:pt idx="192">
                  <c:v>0.000697268</c:v>
                </c:pt>
                <c:pt idx="193">
                  <c:v>0.000700919</c:v>
                </c:pt>
                <c:pt idx="194">
                  <c:v>0.00070457</c:v>
                </c:pt>
                <c:pt idx="195">
                  <c:v>0.00070822</c:v>
                </c:pt>
                <c:pt idx="196">
                  <c:v>0.000711871</c:v>
                </c:pt>
                <c:pt idx="197">
                  <c:v>0.000715521</c:v>
                </c:pt>
                <c:pt idx="198">
                  <c:v>0.000719172</c:v>
                </c:pt>
                <c:pt idx="199">
                  <c:v>0.000722823</c:v>
                </c:pt>
                <c:pt idx="200">
                  <c:v>0.000726473</c:v>
                </c:pt>
                <c:pt idx="201">
                  <c:v>0.000730124</c:v>
                </c:pt>
                <c:pt idx="202">
                  <c:v>0.000733775</c:v>
                </c:pt>
                <c:pt idx="203">
                  <c:v>0.000737425</c:v>
                </c:pt>
                <c:pt idx="204">
                  <c:v>0.000741076</c:v>
                </c:pt>
                <c:pt idx="205">
                  <c:v>0.000744726</c:v>
                </c:pt>
                <c:pt idx="206">
                  <c:v>0.000748377</c:v>
                </c:pt>
                <c:pt idx="207">
                  <c:v>0.000752028</c:v>
                </c:pt>
                <c:pt idx="208">
                  <c:v>0.000755678</c:v>
                </c:pt>
                <c:pt idx="209">
                  <c:v>0.000759329</c:v>
                </c:pt>
                <c:pt idx="210">
                  <c:v>0.00076298</c:v>
                </c:pt>
                <c:pt idx="211">
                  <c:v>0.00076663</c:v>
                </c:pt>
                <c:pt idx="212">
                  <c:v>0.000770281</c:v>
                </c:pt>
                <c:pt idx="213">
                  <c:v>0.000773931</c:v>
                </c:pt>
                <c:pt idx="214">
                  <c:v>0.000777582</c:v>
                </c:pt>
                <c:pt idx="215">
                  <c:v>0.000781233</c:v>
                </c:pt>
                <c:pt idx="216">
                  <c:v>0.000784883</c:v>
                </c:pt>
                <c:pt idx="217">
                  <c:v>0.000788534</c:v>
                </c:pt>
                <c:pt idx="218">
                  <c:v>0.000792184</c:v>
                </c:pt>
                <c:pt idx="219">
                  <c:v>0.000795835</c:v>
                </c:pt>
                <c:pt idx="220">
                  <c:v>0.000799486</c:v>
                </c:pt>
                <c:pt idx="221">
                  <c:v>0.000803136</c:v>
                </c:pt>
                <c:pt idx="222">
                  <c:v>0.000806787</c:v>
                </c:pt>
                <c:pt idx="223">
                  <c:v>0.000810438</c:v>
                </c:pt>
                <c:pt idx="224">
                  <c:v>0.000814088</c:v>
                </c:pt>
                <c:pt idx="225">
                  <c:v>0.000817739</c:v>
                </c:pt>
                <c:pt idx="226">
                  <c:v>0.000821389</c:v>
                </c:pt>
                <c:pt idx="227">
                  <c:v>0.00082504</c:v>
                </c:pt>
                <c:pt idx="228">
                  <c:v>0.000828691</c:v>
                </c:pt>
                <c:pt idx="229">
                  <c:v>0.000832341</c:v>
                </c:pt>
                <c:pt idx="230">
                  <c:v>0.000835992</c:v>
                </c:pt>
                <c:pt idx="231">
                  <c:v>0.000839643</c:v>
                </c:pt>
                <c:pt idx="232">
                  <c:v>0.000843293</c:v>
                </c:pt>
                <c:pt idx="233">
                  <c:v>0.000846944</c:v>
                </c:pt>
                <c:pt idx="234">
                  <c:v>0.000850594</c:v>
                </c:pt>
                <c:pt idx="235">
                  <c:v>0.000854245</c:v>
                </c:pt>
                <c:pt idx="236">
                  <c:v>0.000857896</c:v>
                </c:pt>
                <c:pt idx="237">
                  <c:v>0.000861546</c:v>
                </c:pt>
                <c:pt idx="238">
                  <c:v>0.000865197</c:v>
                </c:pt>
                <c:pt idx="239">
                  <c:v>0.000868847</c:v>
                </c:pt>
                <c:pt idx="240">
                  <c:v>0.000872498</c:v>
                </c:pt>
                <c:pt idx="241">
                  <c:v>0.000876149</c:v>
                </c:pt>
                <c:pt idx="242">
                  <c:v>0.000879799</c:v>
                </c:pt>
                <c:pt idx="243">
                  <c:v>0.00088345</c:v>
                </c:pt>
                <c:pt idx="244">
                  <c:v>0.000887101</c:v>
                </c:pt>
                <c:pt idx="245">
                  <c:v>0.000890751</c:v>
                </c:pt>
                <c:pt idx="246">
                  <c:v>0.000894402</c:v>
                </c:pt>
                <c:pt idx="247">
                  <c:v>0.000898052</c:v>
                </c:pt>
                <c:pt idx="248">
                  <c:v>0.000901703</c:v>
                </c:pt>
                <c:pt idx="249">
                  <c:v>0.000905354</c:v>
                </c:pt>
                <c:pt idx="250">
                  <c:v>0.000909004</c:v>
                </c:pt>
                <c:pt idx="251">
                  <c:v>0.000912655</c:v>
                </c:pt>
                <c:pt idx="252">
                  <c:v>0.000916306</c:v>
                </c:pt>
                <c:pt idx="253">
                  <c:v>0.000919956</c:v>
                </c:pt>
                <c:pt idx="254">
                  <c:v>0.000923607</c:v>
                </c:pt>
                <c:pt idx="255">
                  <c:v>0.000927257</c:v>
                </c:pt>
                <c:pt idx="256">
                  <c:v>0.000930908</c:v>
                </c:pt>
                <c:pt idx="257">
                  <c:v>0.000934559</c:v>
                </c:pt>
                <c:pt idx="258">
                  <c:v>0.000938209</c:v>
                </c:pt>
                <c:pt idx="259">
                  <c:v>0.00094186</c:v>
                </c:pt>
                <c:pt idx="260">
                  <c:v>0.00094551</c:v>
                </c:pt>
                <c:pt idx="261">
                  <c:v>0.000949161</c:v>
                </c:pt>
                <c:pt idx="262">
                  <c:v>0.000952812</c:v>
                </c:pt>
                <c:pt idx="263">
                  <c:v>0.000956462</c:v>
                </c:pt>
                <c:pt idx="264">
                  <c:v>0.000960113</c:v>
                </c:pt>
                <c:pt idx="265">
                  <c:v>0.000963764</c:v>
                </c:pt>
                <c:pt idx="266">
                  <c:v>0.000967414</c:v>
                </c:pt>
                <c:pt idx="267">
                  <c:v>0.000971065</c:v>
                </c:pt>
                <c:pt idx="268">
                  <c:v>0.000974715</c:v>
                </c:pt>
                <c:pt idx="269">
                  <c:v>0.000978366</c:v>
                </c:pt>
                <c:pt idx="270">
                  <c:v>0.000982017</c:v>
                </c:pt>
                <c:pt idx="271">
                  <c:v>0.000985667</c:v>
                </c:pt>
                <c:pt idx="272">
                  <c:v>0.000989318</c:v>
                </c:pt>
                <c:pt idx="273">
                  <c:v>0.000992969</c:v>
                </c:pt>
                <c:pt idx="274">
                  <c:v>0.000996619</c:v>
                </c:pt>
                <c:pt idx="275">
                  <c:v>0.00100027</c:v>
                </c:pt>
                <c:pt idx="276">
                  <c:v>0.00100392</c:v>
                </c:pt>
                <c:pt idx="277">
                  <c:v>0.001007571</c:v>
                </c:pt>
                <c:pt idx="278">
                  <c:v>0.001011222</c:v>
                </c:pt>
                <c:pt idx="279">
                  <c:v>0.001014872</c:v>
                </c:pt>
                <c:pt idx="280">
                  <c:v>0.001018523</c:v>
                </c:pt>
                <c:pt idx="281">
                  <c:v>0.001022174</c:v>
                </c:pt>
                <c:pt idx="282">
                  <c:v>0.001025824</c:v>
                </c:pt>
                <c:pt idx="283">
                  <c:v>0.001029475</c:v>
                </c:pt>
                <c:pt idx="284">
                  <c:v>0.001033125</c:v>
                </c:pt>
                <c:pt idx="285">
                  <c:v>0.001036776</c:v>
                </c:pt>
                <c:pt idx="286">
                  <c:v>0.001040427</c:v>
                </c:pt>
                <c:pt idx="287">
                  <c:v>0.001044077</c:v>
                </c:pt>
                <c:pt idx="288">
                  <c:v>0.001047728</c:v>
                </c:pt>
                <c:pt idx="289">
                  <c:v>0.001051378</c:v>
                </c:pt>
                <c:pt idx="290">
                  <c:v>0.001055029</c:v>
                </c:pt>
                <c:pt idx="291">
                  <c:v>0.00105868</c:v>
                </c:pt>
                <c:pt idx="292">
                  <c:v>0.00106233</c:v>
                </c:pt>
                <c:pt idx="293">
                  <c:v>0.001065981</c:v>
                </c:pt>
                <c:pt idx="294">
                  <c:v>0.001069632</c:v>
                </c:pt>
                <c:pt idx="295">
                  <c:v>0.001073282</c:v>
                </c:pt>
                <c:pt idx="296">
                  <c:v>0.001076933</c:v>
                </c:pt>
                <c:pt idx="297">
                  <c:v>0.001080583</c:v>
                </c:pt>
                <c:pt idx="298">
                  <c:v>0.001084234</c:v>
                </c:pt>
                <c:pt idx="299">
                  <c:v>0.001087885</c:v>
                </c:pt>
                <c:pt idx="300">
                  <c:v>0.001091535</c:v>
                </c:pt>
                <c:pt idx="301">
                  <c:v>0.001095186</c:v>
                </c:pt>
                <c:pt idx="302">
                  <c:v>0.001098837</c:v>
                </c:pt>
                <c:pt idx="303">
                  <c:v>0.001102487</c:v>
                </c:pt>
                <c:pt idx="304">
                  <c:v>0.001106138</c:v>
                </c:pt>
                <c:pt idx="305">
                  <c:v>0.001109788</c:v>
                </c:pt>
                <c:pt idx="306">
                  <c:v>0.001113439</c:v>
                </c:pt>
                <c:pt idx="307">
                  <c:v>0.00111709</c:v>
                </c:pt>
                <c:pt idx="308">
                  <c:v>0.00112074</c:v>
                </c:pt>
                <c:pt idx="309">
                  <c:v>0.001124391</c:v>
                </c:pt>
                <c:pt idx="310">
                  <c:v>0.001128041</c:v>
                </c:pt>
                <c:pt idx="311">
                  <c:v>0.001131692</c:v>
                </c:pt>
                <c:pt idx="312">
                  <c:v>0.001135343</c:v>
                </c:pt>
                <c:pt idx="313">
                  <c:v>0.001138993</c:v>
                </c:pt>
                <c:pt idx="314">
                  <c:v>0.001142644</c:v>
                </c:pt>
                <c:pt idx="315">
                  <c:v>0.001146295</c:v>
                </c:pt>
                <c:pt idx="316">
                  <c:v>0.001149945</c:v>
                </c:pt>
                <c:pt idx="317">
                  <c:v>0.001153596</c:v>
                </c:pt>
                <c:pt idx="318">
                  <c:v>0.001157246</c:v>
                </c:pt>
                <c:pt idx="319">
                  <c:v>0.001160897</c:v>
                </c:pt>
                <c:pt idx="320">
                  <c:v>0.001164548</c:v>
                </c:pt>
                <c:pt idx="321">
                  <c:v>0.001168198</c:v>
                </c:pt>
                <c:pt idx="322">
                  <c:v>0.001171849</c:v>
                </c:pt>
                <c:pt idx="323">
                  <c:v>0.0011755</c:v>
                </c:pt>
                <c:pt idx="324">
                  <c:v>0.00117915</c:v>
                </c:pt>
                <c:pt idx="325">
                  <c:v>0.001182801</c:v>
                </c:pt>
                <c:pt idx="326">
                  <c:v>0.001186451</c:v>
                </c:pt>
                <c:pt idx="327">
                  <c:v>0.001190102</c:v>
                </c:pt>
                <c:pt idx="328">
                  <c:v>0.001193753</c:v>
                </c:pt>
                <c:pt idx="329">
                  <c:v>0.001197403</c:v>
                </c:pt>
                <c:pt idx="330">
                  <c:v>0.001201054</c:v>
                </c:pt>
                <c:pt idx="331">
                  <c:v>0.001204704</c:v>
                </c:pt>
                <c:pt idx="332">
                  <c:v>0.001208355</c:v>
                </c:pt>
                <c:pt idx="333">
                  <c:v>0.001212006</c:v>
                </c:pt>
                <c:pt idx="334">
                  <c:v>0.001215656</c:v>
                </c:pt>
                <c:pt idx="335">
                  <c:v>0.001219307</c:v>
                </c:pt>
                <c:pt idx="336">
                  <c:v>0.001222958</c:v>
                </c:pt>
                <c:pt idx="337">
                  <c:v>0.001226608</c:v>
                </c:pt>
                <c:pt idx="338">
                  <c:v>0.001230259</c:v>
                </c:pt>
                <c:pt idx="339">
                  <c:v>0.001233909</c:v>
                </c:pt>
                <c:pt idx="340">
                  <c:v>0.00123756</c:v>
                </c:pt>
                <c:pt idx="341">
                  <c:v>0.001241211</c:v>
                </c:pt>
                <c:pt idx="342">
                  <c:v>0.001244861</c:v>
                </c:pt>
                <c:pt idx="343">
                  <c:v>0.001248512</c:v>
                </c:pt>
                <c:pt idx="344">
                  <c:v>0.001252163</c:v>
                </c:pt>
                <c:pt idx="345">
                  <c:v>0.001255813</c:v>
                </c:pt>
                <c:pt idx="346">
                  <c:v>0.001259464</c:v>
                </c:pt>
                <c:pt idx="347">
                  <c:v>0.001263114</c:v>
                </c:pt>
                <c:pt idx="348">
                  <c:v>0.001266765</c:v>
                </c:pt>
                <c:pt idx="349">
                  <c:v>0.001270416</c:v>
                </c:pt>
                <c:pt idx="350">
                  <c:v>0.001274066</c:v>
                </c:pt>
                <c:pt idx="351">
                  <c:v>0.001277717</c:v>
                </c:pt>
                <c:pt idx="352">
                  <c:v>0.001281368</c:v>
                </c:pt>
                <c:pt idx="353">
                  <c:v>0.001285018</c:v>
                </c:pt>
                <c:pt idx="354">
                  <c:v>0.001288669</c:v>
                </c:pt>
                <c:pt idx="355">
                  <c:v>0.001292319</c:v>
                </c:pt>
                <c:pt idx="356">
                  <c:v>0.00129597</c:v>
                </c:pt>
                <c:pt idx="357">
                  <c:v>0.001299621</c:v>
                </c:pt>
                <c:pt idx="358">
                  <c:v>0.001303271</c:v>
                </c:pt>
                <c:pt idx="359">
                  <c:v>0.001306922</c:v>
                </c:pt>
                <c:pt idx="360">
                  <c:v>0.001310572</c:v>
                </c:pt>
                <c:pt idx="361">
                  <c:v>0.001314223</c:v>
                </c:pt>
                <c:pt idx="362">
                  <c:v>0.001317874</c:v>
                </c:pt>
                <c:pt idx="363">
                  <c:v>0.001321524</c:v>
                </c:pt>
                <c:pt idx="364">
                  <c:v>0.001325175</c:v>
                </c:pt>
                <c:pt idx="365">
                  <c:v>0.001328826</c:v>
                </c:pt>
                <c:pt idx="366">
                  <c:v>0.001332476</c:v>
                </c:pt>
                <c:pt idx="367">
                  <c:v>0.001336127</c:v>
                </c:pt>
                <c:pt idx="368">
                  <c:v>0.001339777</c:v>
                </c:pt>
                <c:pt idx="369">
                  <c:v>0.001343428</c:v>
                </c:pt>
                <c:pt idx="370">
                  <c:v>0.001347079</c:v>
                </c:pt>
                <c:pt idx="371">
                  <c:v>0.001350729</c:v>
                </c:pt>
                <c:pt idx="372">
                  <c:v>0.00135438</c:v>
                </c:pt>
                <c:pt idx="373">
                  <c:v>0.001358031</c:v>
                </c:pt>
                <c:pt idx="374">
                  <c:v>0.001361681</c:v>
                </c:pt>
                <c:pt idx="375">
                  <c:v>0.001365332</c:v>
                </c:pt>
                <c:pt idx="376">
                  <c:v>0.001368982</c:v>
                </c:pt>
                <c:pt idx="377">
                  <c:v>0.001372633</c:v>
                </c:pt>
                <c:pt idx="378">
                  <c:v>0.001376284</c:v>
                </c:pt>
                <c:pt idx="379">
                  <c:v>0.001379934</c:v>
                </c:pt>
                <c:pt idx="380">
                  <c:v>0.001383585</c:v>
                </c:pt>
                <c:pt idx="381">
                  <c:v>0.001387235</c:v>
                </c:pt>
                <c:pt idx="382">
                  <c:v>0.001390886</c:v>
                </c:pt>
                <c:pt idx="383">
                  <c:v>0.001394537</c:v>
                </c:pt>
                <c:pt idx="384">
                  <c:v>0.001398187</c:v>
                </c:pt>
                <c:pt idx="385">
                  <c:v>0.001401838</c:v>
                </c:pt>
                <c:pt idx="386">
                  <c:v>0.001405489</c:v>
                </c:pt>
                <c:pt idx="387">
                  <c:v>0.001409139</c:v>
                </c:pt>
                <c:pt idx="388">
                  <c:v>0.00141279</c:v>
                </c:pt>
                <c:pt idx="389">
                  <c:v>0.00141644</c:v>
                </c:pt>
                <c:pt idx="390">
                  <c:v>0.001420091</c:v>
                </c:pt>
                <c:pt idx="391">
                  <c:v>0.001423742</c:v>
                </c:pt>
                <c:pt idx="392">
                  <c:v>0.001427392</c:v>
                </c:pt>
                <c:pt idx="393">
                  <c:v>0.001431043</c:v>
                </c:pt>
                <c:pt idx="394">
                  <c:v>0.001434694</c:v>
                </c:pt>
                <c:pt idx="395">
                  <c:v>0.001438344</c:v>
                </c:pt>
                <c:pt idx="396">
                  <c:v>0.001441995</c:v>
                </c:pt>
                <c:pt idx="397">
                  <c:v>0.001445645</c:v>
                </c:pt>
                <c:pt idx="398">
                  <c:v>0.001449296</c:v>
                </c:pt>
                <c:pt idx="399">
                  <c:v>0.001452947</c:v>
                </c:pt>
                <c:pt idx="400">
                  <c:v>0.001456597</c:v>
                </c:pt>
                <c:pt idx="401">
                  <c:v>0.001460248</c:v>
                </c:pt>
                <c:pt idx="402">
                  <c:v>0.001463898</c:v>
                </c:pt>
                <c:pt idx="403">
                  <c:v>0.001467549</c:v>
                </c:pt>
                <c:pt idx="404">
                  <c:v>0.0014712</c:v>
                </c:pt>
                <c:pt idx="405">
                  <c:v>0.00147485</c:v>
                </c:pt>
                <c:pt idx="406">
                  <c:v>0.001478501</c:v>
                </c:pt>
                <c:pt idx="407">
                  <c:v>0.001482152</c:v>
                </c:pt>
                <c:pt idx="408">
                  <c:v>0.001485802</c:v>
                </c:pt>
                <c:pt idx="409">
                  <c:v>0.001489453</c:v>
                </c:pt>
                <c:pt idx="410">
                  <c:v>0.001493103</c:v>
                </c:pt>
                <c:pt idx="411">
                  <c:v>0.001496754</c:v>
                </c:pt>
                <c:pt idx="412">
                  <c:v>0.001500405</c:v>
                </c:pt>
                <c:pt idx="413">
                  <c:v>0.001504055</c:v>
                </c:pt>
                <c:pt idx="414">
                  <c:v>0.001507706</c:v>
                </c:pt>
                <c:pt idx="415">
                  <c:v>0.001511357</c:v>
                </c:pt>
                <c:pt idx="416">
                  <c:v>0.001515007</c:v>
                </c:pt>
                <c:pt idx="417">
                  <c:v>0.001518658</c:v>
                </c:pt>
                <c:pt idx="418">
                  <c:v>0.001522308</c:v>
                </c:pt>
                <c:pt idx="419">
                  <c:v>0.001525959</c:v>
                </c:pt>
                <c:pt idx="420">
                  <c:v>0.00152961</c:v>
                </c:pt>
                <c:pt idx="421">
                  <c:v>0.00153326</c:v>
                </c:pt>
                <c:pt idx="422">
                  <c:v>0.001536911</c:v>
                </c:pt>
                <c:pt idx="423">
                  <c:v>0.001540562</c:v>
                </c:pt>
                <c:pt idx="424">
                  <c:v>0.001544212</c:v>
                </c:pt>
                <c:pt idx="425">
                  <c:v>0.001547863</c:v>
                </c:pt>
                <c:pt idx="426">
                  <c:v>0.001551513</c:v>
                </c:pt>
                <c:pt idx="427">
                  <c:v>0.001555164</c:v>
                </c:pt>
                <c:pt idx="428">
                  <c:v>0.001558815</c:v>
                </c:pt>
                <c:pt idx="429">
                  <c:v>0.001562465</c:v>
                </c:pt>
                <c:pt idx="430">
                  <c:v>0.001566116</c:v>
                </c:pt>
                <c:pt idx="431">
                  <c:v>0.001569766</c:v>
                </c:pt>
                <c:pt idx="432">
                  <c:v>0.001573417</c:v>
                </c:pt>
                <c:pt idx="433">
                  <c:v>0.001577068</c:v>
                </c:pt>
                <c:pt idx="434">
                  <c:v>0.001580718</c:v>
                </c:pt>
                <c:pt idx="435">
                  <c:v>0.001584369</c:v>
                </c:pt>
                <c:pt idx="436">
                  <c:v>0.00158802</c:v>
                </c:pt>
                <c:pt idx="437">
                  <c:v>0.00159167</c:v>
                </c:pt>
                <c:pt idx="438">
                  <c:v>0.001595321</c:v>
                </c:pt>
                <c:pt idx="439">
                  <c:v>0.001598971</c:v>
                </c:pt>
                <c:pt idx="440">
                  <c:v>0.001602622</c:v>
                </c:pt>
                <c:pt idx="441">
                  <c:v>0.001606273</c:v>
                </c:pt>
                <c:pt idx="442">
                  <c:v>0.001609923</c:v>
                </c:pt>
                <c:pt idx="443">
                  <c:v>0.001613574</c:v>
                </c:pt>
                <c:pt idx="444">
                  <c:v>0.001617225</c:v>
                </c:pt>
                <c:pt idx="445">
                  <c:v>0.001620875</c:v>
                </c:pt>
                <c:pt idx="446">
                  <c:v>0.001624526</c:v>
                </c:pt>
                <c:pt idx="447">
                  <c:v>0.001628176</c:v>
                </c:pt>
                <c:pt idx="448">
                  <c:v>0.001631827</c:v>
                </c:pt>
                <c:pt idx="449">
                  <c:v>0.001635478</c:v>
                </c:pt>
                <c:pt idx="450">
                  <c:v>0.001639128</c:v>
                </c:pt>
                <c:pt idx="451">
                  <c:v>0.001642779</c:v>
                </c:pt>
                <c:pt idx="452">
                  <c:v>0.001646429</c:v>
                </c:pt>
                <c:pt idx="453">
                  <c:v>0.00165008</c:v>
                </c:pt>
                <c:pt idx="454">
                  <c:v>0.001653731</c:v>
                </c:pt>
                <c:pt idx="455">
                  <c:v>0.001657381</c:v>
                </c:pt>
                <c:pt idx="456">
                  <c:v>0.001661032</c:v>
                </c:pt>
                <c:pt idx="457">
                  <c:v>0.001664683</c:v>
                </c:pt>
                <c:pt idx="458">
                  <c:v>0.001668333</c:v>
                </c:pt>
                <c:pt idx="459">
                  <c:v>0.001671984</c:v>
                </c:pt>
                <c:pt idx="460">
                  <c:v>0.001675634</c:v>
                </c:pt>
                <c:pt idx="461">
                  <c:v>0.001679285</c:v>
                </c:pt>
                <c:pt idx="462">
                  <c:v>0.001682936</c:v>
                </c:pt>
                <c:pt idx="463">
                  <c:v>0.001686586</c:v>
                </c:pt>
                <c:pt idx="464">
                  <c:v>0.001690237</c:v>
                </c:pt>
                <c:pt idx="465">
                  <c:v>0.001693888</c:v>
                </c:pt>
                <c:pt idx="466">
                  <c:v>0.001697538</c:v>
                </c:pt>
                <c:pt idx="467">
                  <c:v>0.001701189</c:v>
                </c:pt>
                <c:pt idx="468">
                  <c:v>0.001704839</c:v>
                </c:pt>
                <c:pt idx="469">
                  <c:v>0.00170849</c:v>
                </c:pt>
                <c:pt idx="470">
                  <c:v>0.001712141</c:v>
                </c:pt>
                <c:pt idx="471">
                  <c:v>0.001715791</c:v>
                </c:pt>
                <c:pt idx="472">
                  <c:v>0.001719442</c:v>
                </c:pt>
                <c:pt idx="473">
                  <c:v>0.001723092</c:v>
                </c:pt>
                <c:pt idx="474">
                  <c:v>0.001726743</c:v>
                </c:pt>
                <c:pt idx="475">
                  <c:v>0.001730394</c:v>
                </c:pt>
                <c:pt idx="476">
                  <c:v>0.001734044</c:v>
                </c:pt>
                <c:pt idx="477">
                  <c:v>0.001737695</c:v>
                </c:pt>
                <c:pt idx="478">
                  <c:v>0.001741346</c:v>
                </c:pt>
                <c:pt idx="479">
                  <c:v>0.001744996</c:v>
                </c:pt>
                <c:pt idx="480">
                  <c:v>0.001748647</c:v>
                </c:pt>
                <c:pt idx="481">
                  <c:v>0.001752297</c:v>
                </c:pt>
                <c:pt idx="482">
                  <c:v>0.001755948</c:v>
                </c:pt>
                <c:pt idx="483">
                  <c:v>0.001759599</c:v>
                </c:pt>
                <c:pt idx="484">
                  <c:v>0.001763249</c:v>
                </c:pt>
                <c:pt idx="485">
                  <c:v>0.0017669</c:v>
                </c:pt>
                <c:pt idx="486">
                  <c:v>0.001770551</c:v>
                </c:pt>
                <c:pt idx="487">
                  <c:v>0.001774201</c:v>
                </c:pt>
                <c:pt idx="488">
                  <c:v>0.001777852</c:v>
                </c:pt>
                <c:pt idx="489">
                  <c:v>0.001781502</c:v>
                </c:pt>
                <c:pt idx="490">
                  <c:v>0.001785153</c:v>
                </c:pt>
                <c:pt idx="491">
                  <c:v>0.001788804</c:v>
                </c:pt>
                <c:pt idx="492">
                  <c:v>0.001792454</c:v>
                </c:pt>
                <c:pt idx="493">
                  <c:v>0.001796105</c:v>
                </c:pt>
                <c:pt idx="494">
                  <c:v>0.001799756</c:v>
                </c:pt>
                <c:pt idx="495">
                  <c:v>0.001803406</c:v>
                </c:pt>
                <c:pt idx="496">
                  <c:v>0.001807057</c:v>
                </c:pt>
                <c:pt idx="497">
                  <c:v>0.001810707</c:v>
                </c:pt>
                <c:pt idx="498">
                  <c:v>0.001814358</c:v>
                </c:pt>
                <c:pt idx="499">
                  <c:v>0.001818009</c:v>
                </c:pt>
                <c:pt idx="500">
                  <c:v>0.001821659</c:v>
                </c:pt>
                <c:pt idx="501">
                  <c:v>0.00182531</c:v>
                </c:pt>
                <c:pt idx="502">
                  <c:v>0.00182896</c:v>
                </c:pt>
                <c:pt idx="503">
                  <c:v>0.001832611</c:v>
                </c:pt>
                <c:pt idx="504">
                  <c:v>0.001836262</c:v>
                </c:pt>
                <c:pt idx="505">
                  <c:v>0.001839912</c:v>
                </c:pt>
                <c:pt idx="506">
                  <c:v>0.001843563</c:v>
                </c:pt>
                <c:pt idx="507">
                  <c:v>0.001847214</c:v>
                </c:pt>
                <c:pt idx="508">
                  <c:v>0.001850864</c:v>
                </c:pt>
                <c:pt idx="509">
                  <c:v>0.001854515</c:v>
                </c:pt>
                <c:pt idx="510">
                  <c:v>0.001858165</c:v>
                </c:pt>
                <c:pt idx="511">
                  <c:v>0.001861816</c:v>
                </c:pt>
                <c:pt idx="512">
                  <c:v>0.001865467</c:v>
                </c:pt>
                <c:pt idx="513">
                  <c:v>0.001869117</c:v>
                </c:pt>
                <c:pt idx="514">
                  <c:v>0.001872768</c:v>
                </c:pt>
                <c:pt idx="515">
                  <c:v>0.001876419</c:v>
                </c:pt>
                <c:pt idx="516">
                  <c:v>0.001880069</c:v>
                </c:pt>
                <c:pt idx="517">
                  <c:v>0.00188372</c:v>
                </c:pt>
                <c:pt idx="518">
                  <c:v>0.00188737</c:v>
                </c:pt>
                <c:pt idx="519">
                  <c:v>0.001891021</c:v>
                </c:pt>
                <c:pt idx="520">
                  <c:v>0.001894672</c:v>
                </c:pt>
                <c:pt idx="521">
                  <c:v>0.001898322</c:v>
                </c:pt>
                <c:pt idx="522">
                  <c:v>0.001901973</c:v>
                </c:pt>
                <c:pt idx="523">
                  <c:v>0.001905623</c:v>
                </c:pt>
                <c:pt idx="524">
                  <c:v>0.001909274</c:v>
                </c:pt>
                <c:pt idx="525">
                  <c:v>0.001912925</c:v>
                </c:pt>
                <c:pt idx="526">
                  <c:v>0.001916575</c:v>
                </c:pt>
                <c:pt idx="527">
                  <c:v>0.001920226</c:v>
                </c:pt>
                <c:pt idx="528">
                  <c:v>0.001923877</c:v>
                </c:pt>
                <c:pt idx="529">
                  <c:v>0.001927527</c:v>
                </c:pt>
                <c:pt idx="530">
                  <c:v>0.001931178</c:v>
                </c:pt>
                <c:pt idx="531">
                  <c:v>0.001934828</c:v>
                </c:pt>
                <c:pt idx="532">
                  <c:v>0.001938479</c:v>
                </c:pt>
                <c:pt idx="533">
                  <c:v>0.00194213</c:v>
                </c:pt>
                <c:pt idx="534">
                  <c:v>0.00194578</c:v>
                </c:pt>
                <c:pt idx="535">
                  <c:v>0.001949431</c:v>
                </c:pt>
                <c:pt idx="536">
                  <c:v>0.001953082</c:v>
                </c:pt>
                <c:pt idx="537">
                  <c:v>0.001956732</c:v>
                </c:pt>
                <c:pt idx="538">
                  <c:v>0.001960383</c:v>
                </c:pt>
                <c:pt idx="539">
                  <c:v>0.001964033</c:v>
                </c:pt>
                <c:pt idx="540">
                  <c:v>0.001967684</c:v>
                </c:pt>
                <c:pt idx="541">
                  <c:v>0.001971335</c:v>
                </c:pt>
                <c:pt idx="542">
                  <c:v>0.001974985</c:v>
                </c:pt>
                <c:pt idx="543">
                  <c:v>0.001978636</c:v>
                </c:pt>
                <c:pt idx="544">
                  <c:v>0.001982286</c:v>
                </c:pt>
                <c:pt idx="545">
                  <c:v>0.001985937</c:v>
                </c:pt>
                <c:pt idx="546">
                  <c:v>0.001989588</c:v>
                </c:pt>
                <c:pt idx="547">
                  <c:v>0.001993238</c:v>
                </c:pt>
                <c:pt idx="548">
                  <c:v>0.001996889</c:v>
                </c:pt>
                <c:pt idx="549">
                  <c:v>0.00200054</c:v>
                </c:pt>
                <c:pt idx="550">
                  <c:v>0.00200419</c:v>
                </c:pt>
                <c:pt idx="551">
                  <c:v>0.002007841</c:v>
                </c:pt>
                <c:pt idx="552">
                  <c:v>0.002011491</c:v>
                </c:pt>
                <c:pt idx="553">
                  <c:v>0.002015142</c:v>
                </c:pt>
                <c:pt idx="554">
                  <c:v>0.002018793</c:v>
                </c:pt>
                <c:pt idx="555">
                  <c:v>0.002022443</c:v>
                </c:pt>
                <c:pt idx="556">
                  <c:v>0.002026094</c:v>
                </c:pt>
                <c:pt idx="557">
                  <c:v>0.002029745</c:v>
                </c:pt>
                <c:pt idx="558">
                  <c:v>0.002033395</c:v>
                </c:pt>
                <c:pt idx="559">
                  <c:v>0.002037046</c:v>
                </c:pt>
                <c:pt idx="560">
                  <c:v>0.002040696</c:v>
                </c:pt>
                <c:pt idx="561">
                  <c:v>0.002044347</c:v>
                </c:pt>
                <c:pt idx="562">
                  <c:v>0.002047998</c:v>
                </c:pt>
                <c:pt idx="563">
                  <c:v>0.002051648</c:v>
                </c:pt>
                <c:pt idx="564">
                  <c:v>0.002055299</c:v>
                </c:pt>
                <c:pt idx="565">
                  <c:v>0.00205895</c:v>
                </c:pt>
                <c:pt idx="566">
                  <c:v>0.0020626</c:v>
                </c:pt>
                <c:pt idx="567">
                  <c:v>0.002066251</c:v>
                </c:pt>
                <c:pt idx="568">
                  <c:v>0.002069901</c:v>
                </c:pt>
                <c:pt idx="569">
                  <c:v>0.002073552</c:v>
                </c:pt>
                <c:pt idx="570">
                  <c:v>0.002077203</c:v>
                </c:pt>
                <c:pt idx="571">
                  <c:v>0.002080853</c:v>
                </c:pt>
                <c:pt idx="572">
                  <c:v>0.002084504</c:v>
                </c:pt>
                <c:pt idx="573">
                  <c:v>0.002088154</c:v>
                </c:pt>
                <c:pt idx="574">
                  <c:v>0.002091805</c:v>
                </c:pt>
                <c:pt idx="575">
                  <c:v>0.002095456</c:v>
                </c:pt>
                <c:pt idx="576">
                  <c:v>0.002099106</c:v>
                </c:pt>
                <c:pt idx="577">
                  <c:v>0.002102757</c:v>
                </c:pt>
                <c:pt idx="578">
                  <c:v>0.002106408</c:v>
                </c:pt>
                <c:pt idx="579">
                  <c:v>0.002110058</c:v>
                </c:pt>
                <c:pt idx="580">
                  <c:v>0.002113709</c:v>
                </c:pt>
                <c:pt idx="581">
                  <c:v>0.002117359</c:v>
                </c:pt>
                <c:pt idx="582">
                  <c:v>0.00212101</c:v>
                </c:pt>
                <c:pt idx="583">
                  <c:v>0.002124661</c:v>
                </c:pt>
                <c:pt idx="584">
                  <c:v>0.002128311</c:v>
                </c:pt>
                <c:pt idx="585">
                  <c:v>0.002131962</c:v>
                </c:pt>
                <c:pt idx="586">
                  <c:v>0.002135613</c:v>
                </c:pt>
                <c:pt idx="587">
                  <c:v>0.002139263</c:v>
                </c:pt>
                <c:pt idx="588">
                  <c:v>0.002142914</c:v>
                </c:pt>
                <c:pt idx="589">
                  <c:v>0.002146564</c:v>
                </c:pt>
                <c:pt idx="590">
                  <c:v>0.002150215</c:v>
                </c:pt>
                <c:pt idx="591">
                  <c:v>0.002153866</c:v>
                </c:pt>
                <c:pt idx="592">
                  <c:v>0.002157516</c:v>
                </c:pt>
                <c:pt idx="593">
                  <c:v>0.002161167</c:v>
                </c:pt>
                <c:pt idx="594">
                  <c:v>0.002164817</c:v>
                </c:pt>
                <c:pt idx="595">
                  <c:v>0.002168468</c:v>
                </c:pt>
                <c:pt idx="596">
                  <c:v>0.002172119</c:v>
                </c:pt>
                <c:pt idx="597">
                  <c:v>0.002175769</c:v>
                </c:pt>
                <c:pt idx="598">
                  <c:v>0.00217942</c:v>
                </c:pt>
                <c:pt idx="599">
                  <c:v>0.002183071</c:v>
                </c:pt>
                <c:pt idx="600">
                  <c:v>0.002186721</c:v>
                </c:pt>
                <c:pt idx="601">
                  <c:v>0.002190372</c:v>
                </c:pt>
                <c:pt idx="602">
                  <c:v>0.002194022</c:v>
                </c:pt>
                <c:pt idx="603">
                  <c:v>0.002197673</c:v>
                </c:pt>
                <c:pt idx="604">
                  <c:v>0.002201324</c:v>
                </c:pt>
                <c:pt idx="605">
                  <c:v>0.002204974</c:v>
                </c:pt>
                <c:pt idx="606">
                  <c:v>0.002208625</c:v>
                </c:pt>
                <c:pt idx="607">
                  <c:v>0.002212276</c:v>
                </c:pt>
                <c:pt idx="608">
                  <c:v>0.002215926</c:v>
                </c:pt>
                <c:pt idx="609">
                  <c:v>0.002219577</c:v>
                </c:pt>
                <c:pt idx="610">
                  <c:v>0.002223227</c:v>
                </c:pt>
                <c:pt idx="611">
                  <c:v>0.002226878</c:v>
                </c:pt>
                <c:pt idx="612">
                  <c:v>0.002230529</c:v>
                </c:pt>
                <c:pt idx="613">
                  <c:v>0.002234179</c:v>
                </c:pt>
                <c:pt idx="614">
                  <c:v>0.00223783</c:v>
                </c:pt>
                <c:pt idx="615">
                  <c:v>0.00224148</c:v>
                </c:pt>
                <c:pt idx="616">
                  <c:v>0.002245131</c:v>
                </c:pt>
                <c:pt idx="617">
                  <c:v>0.002248782</c:v>
                </c:pt>
                <c:pt idx="618">
                  <c:v>0.002252432</c:v>
                </c:pt>
                <c:pt idx="619">
                  <c:v>0.002256083</c:v>
                </c:pt>
                <c:pt idx="620">
                  <c:v>0.002259734</c:v>
                </c:pt>
                <c:pt idx="621">
                  <c:v>0.002263384</c:v>
                </c:pt>
                <c:pt idx="622">
                  <c:v>0.002267035</c:v>
                </c:pt>
                <c:pt idx="623">
                  <c:v>0.002270685</c:v>
                </c:pt>
                <c:pt idx="624">
                  <c:v>0.002274336</c:v>
                </c:pt>
                <c:pt idx="625">
                  <c:v>0.002277987</c:v>
                </c:pt>
                <c:pt idx="626">
                  <c:v>0.002281637</c:v>
                </c:pt>
                <c:pt idx="627">
                  <c:v>0.002285288</c:v>
                </c:pt>
                <c:pt idx="628">
                  <c:v>0.002288939</c:v>
                </c:pt>
                <c:pt idx="629">
                  <c:v>0.002292589</c:v>
                </c:pt>
                <c:pt idx="630">
                  <c:v>0.00229624</c:v>
                </c:pt>
                <c:pt idx="631">
                  <c:v>0.00229989</c:v>
                </c:pt>
                <c:pt idx="632">
                  <c:v>0.002303541</c:v>
                </c:pt>
                <c:pt idx="633">
                  <c:v>0.002307192</c:v>
                </c:pt>
                <c:pt idx="634">
                  <c:v>0.002310842</c:v>
                </c:pt>
                <c:pt idx="635">
                  <c:v>0.002314493</c:v>
                </c:pt>
                <c:pt idx="636">
                  <c:v>0.002318144</c:v>
                </c:pt>
                <c:pt idx="637">
                  <c:v>0.002321794</c:v>
                </c:pt>
                <c:pt idx="638">
                  <c:v>0.002325445</c:v>
                </c:pt>
                <c:pt idx="639">
                  <c:v>0.002329095</c:v>
                </c:pt>
                <c:pt idx="640">
                  <c:v>0.002332746</c:v>
                </c:pt>
                <c:pt idx="641">
                  <c:v>0.002336397</c:v>
                </c:pt>
                <c:pt idx="642">
                  <c:v>0.002340047</c:v>
                </c:pt>
                <c:pt idx="643">
                  <c:v>0.002343698</c:v>
                </c:pt>
                <c:pt idx="644">
                  <c:v>0.002347348</c:v>
                </c:pt>
                <c:pt idx="645">
                  <c:v>0.002350999</c:v>
                </c:pt>
                <c:pt idx="646">
                  <c:v>0.00235465</c:v>
                </c:pt>
                <c:pt idx="647">
                  <c:v>0.0023583</c:v>
                </c:pt>
                <c:pt idx="648">
                  <c:v>0.002361951</c:v>
                </c:pt>
                <c:pt idx="649">
                  <c:v>0.002365602</c:v>
                </c:pt>
                <c:pt idx="650">
                  <c:v>0.002369252</c:v>
                </c:pt>
                <c:pt idx="651">
                  <c:v>0.002372903</c:v>
                </c:pt>
                <c:pt idx="652">
                  <c:v>0.002376553</c:v>
                </c:pt>
                <c:pt idx="653">
                  <c:v>0.002380204</c:v>
                </c:pt>
                <c:pt idx="654">
                  <c:v>0.002383855</c:v>
                </c:pt>
                <c:pt idx="655">
                  <c:v>0.002387505</c:v>
                </c:pt>
                <c:pt idx="656">
                  <c:v>0.002391156</c:v>
                </c:pt>
                <c:pt idx="657">
                  <c:v>0.002394807</c:v>
                </c:pt>
                <c:pt idx="658">
                  <c:v>0.002398457</c:v>
                </c:pt>
                <c:pt idx="659">
                  <c:v>0.002402108</c:v>
                </c:pt>
                <c:pt idx="660">
                  <c:v>0.002405758</c:v>
                </c:pt>
                <c:pt idx="661">
                  <c:v>0.002409409</c:v>
                </c:pt>
                <c:pt idx="662">
                  <c:v>0.00241306</c:v>
                </c:pt>
                <c:pt idx="663">
                  <c:v>0.00241671</c:v>
                </c:pt>
                <c:pt idx="664">
                  <c:v>0.002420361</c:v>
                </c:pt>
                <c:pt idx="665">
                  <c:v>0.002424011</c:v>
                </c:pt>
                <c:pt idx="666">
                  <c:v>0.002427662</c:v>
                </c:pt>
                <c:pt idx="667">
                  <c:v>0.002431313</c:v>
                </c:pt>
                <c:pt idx="668">
                  <c:v>0.002434963</c:v>
                </c:pt>
                <c:pt idx="669">
                  <c:v>0.002438614</c:v>
                </c:pt>
                <c:pt idx="670">
                  <c:v>0.002442265</c:v>
                </c:pt>
                <c:pt idx="671">
                  <c:v>0.002445915</c:v>
                </c:pt>
                <c:pt idx="672">
                  <c:v>0.002449566</c:v>
                </c:pt>
                <c:pt idx="673">
                  <c:v>0.002453216</c:v>
                </c:pt>
                <c:pt idx="674">
                  <c:v>0.002456867</c:v>
                </c:pt>
                <c:pt idx="675">
                  <c:v>0.002460518</c:v>
                </c:pt>
                <c:pt idx="676">
                  <c:v>0.002464168</c:v>
                </c:pt>
                <c:pt idx="677">
                  <c:v>0.002467819</c:v>
                </c:pt>
                <c:pt idx="678">
                  <c:v>0.00247147</c:v>
                </c:pt>
                <c:pt idx="679">
                  <c:v>0.00247512</c:v>
                </c:pt>
                <c:pt idx="680">
                  <c:v>0.002478771</c:v>
                </c:pt>
                <c:pt idx="681">
                  <c:v>0.002482421</c:v>
                </c:pt>
                <c:pt idx="682">
                  <c:v>0.002486072</c:v>
                </c:pt>
                <c:pt idx="683">
                  <c:v>0.002489723</c:v>
                </c:pt>
                <c:pt idx="684">
                  <c:v>0.002493373</c:v>
                </c:pt>
                <c:pt idx="685">
                  <c:v>0.002497024</c:v>
                </c:pt>
                <c:pt idx="686">
                  <c:v>0.002500674</c:v>
                </c:pt>
                <c:pt idx="687">
                  <c:v>0.002504325</c:v>
                </c:pt>
                <c:pt idx="688">
                  <c:v>0.002507976</c:v>
                </c:pt>
                <c:pt idx="689">
                  <c:v>0.002511626</c:v>
                </c:pt>
                <c:pt idx="690">
                  <c:v>0.002515277</c:v>
                </c:pt>
                <c:pt idx="691">
                  <c:v>0.002518928</c:v>
                </c:pt>
                <c:pt idx="692">
                  <c:v>0.002522578</c:v>
                </c:pt>
                <c:pt idx="693">
                  <c:v>0.002526229</c:v>
                </c:pt>
                <c:pt idx="694">
                  <c:v>0.002529879</c:v>
                </c:pt>
                <c:pt idx="695">
                  <c:v>0.00253353</c:v>
                </c:pt>
                <c:pt idx="696">
                  <c:v>0.002537181</c:v>
                </c:pt>
                <c:pt idx="697">
                  <c:v>0.002540831</c:v>
                </c:pt>
                <c:pt idx="698">
                  <c:v>0.002544482</c:v>
                </c:pt>
                <c:pt idx="699">
                  <c:v>0.002548133</c:v>
                </c:pt>
                <c:pt idx="700">
                  <c:v>0.002551783</c:v>
                </c:pt>
                <c:pt idx="701">
                  <c:v>0.002555434</c:v>
                </c:pt>
                <c:pt idx="702">
                  <c:v>0.002559084</c:v>
                </c:pt>
                <c:pt idx="703">
                  <c:v>0.002562735</c:v>
                </c:pt>
                <c:pt idx="704">
                  <c:v>0.002566386</c:v>
                </c:pt>
                <c:pt idx="705">
                  <c:v>0.002570036</c:v>
                </c:pt>
                <c:pt idx="706">
                  <c:v>0.002573687</c:v>
                </c:pt>
                <c:pt idx="707">
                  <c:v>0.002577338</c:v>
                </c:pt>
                <c:pt idx="708">
                  <c:v>0.002580988</c:v>
                </c:pt>
                <c:pt idx="709">
                  <c:v>0.002584639</c:v>
                </c:pt>
                <c:pt idx="710">
                  <c:v>0.002588289</c:v>
                </c:pt>
                <c:pt idx="711">
                  <c:v>0.00259194</c:v>
                </c:pt>
                <c:pt idx="712">
                  <c:v>0.002595591</c:v>
                </c:pt>
                <c:pt idx="713">
                  <c:v>0.002599241</c:v>
                </c:pt>
                <c:pt idx="714">
                  <c:v>0.002602892</c:v>
                </c:pt>
                <c:pt idx="715">
                  <c:v>0.002606542</c:v>
                </c:pt>
                <c:pt idx="716">
                  <c:v>0.002610193</c:v>
                </c:pt>
                <c:pt idx="717">
                  <c:v>0.002613844</c:v>
                </c:pt>
                <c:pt idx="718">
                  <c:v>0.002617494</c:v>
                </c:pt>
                <c:pt idx="719">
                  <c:v>0.002621145</c:v>
                </c:pt>
                <c:pt idx="720">
                  <c:v>0.002624796</c:v>
                </c:pt>
                <c:pt idx="721">
                  <c:v>0.002628446</c:v>
                </c:pt>
                <c:pt idx="722">
                  <c:v>0.002632097</c:v>
                </c:pt>
                <c:pt idx="723">
                  <c:v>0.002635747</c:v>
                </c:pt>
                <c:pt idx="724">
                  <c:v>0.002639398</c:v>
                </c:pt>
                <c:pt idx="725">
                  <c:v>0.002643049</c:v>
                </c:pt>
                <c:pt idx="726">
                  <c:v>0.002646699</c:v>
                </c:pt>
                <c:pt idx="727">
                  <c:v>0.00265035</c:v>
                </c:pt>
                <c:pt idx="728">
                  <c:v>0.002654001</c:v>
                </c:pt>
                <c:pt idx="729">
                  <c:v>0.002657651</c:v>
                </c:pt>
                <c:pt idx="730">
                  <c:v>0.002661302</c:v>
                </c:pt>
                <c:pt idx="731">
                  <c:v>0.002664952</c:v>
                </c:pt>
                <c:pt idx="732">
                  <c:v>0.002668603</c:v>
                </c:pt>
                <c:pt idx="733">
                  <c:v>0.002672254</c:v>
                </c:pt>
                <c:pt idx="734">
                  <c:v>0.002675904</c:v>
                </c:pt>
                <c:pt idx="735">
                  <c:v>0.002679555</c:v>
                </c:pt>
                <c:pt idx="736">
                  <c:v>0.002683205</c:v>
                </c:pt>
                <c:pt idx="737">
                  <c:v>0.002686856</c:v>
                </c:pt>
                <c:pt idx="738">
                  <c:v>0.002690507</c:v>
                </c:pt>
                <c:pt idx="739">
                  <c:v>0.002694157</c:v>
                </c:pt>
                <c:pt idx="740">
                  <c:v>0.002697808</c:v>
                </c:pt>
                <c:pt idx="741">
                  <c:v>0.002701459</c:v>
                </c:pt>
                <c:pt idx="742">
                  <c:v>0.002705109</c:v>
                </c:pt>
                <c:pt idx="743">
                  <c:v>0.00270876</c:v>
                </c:pt>
                <c:pt idx="744">
                  <c:v>0.00271241</c:v>
                </c:pt>
                <c:pt idx="745">
                  <c:v>0.002716061</c:v>
                </c:pt>
                <c:pt idx="746">
                  <c:v>0.002719712</c:v>
                </c:pt>
                <c:pt idx="747">
                  <c:v>0.002723362</c:v>
                </c:pt>
                <c:pt idx="748">
                  <c:v>0.002727013</c:v>
                </c:pt>
                <c:pt idx="749">
                  <c:v>0.002730664</c:v>
                </c:pt>
                <c:pt idx="750">
                  <c:v>0.002734314</c:v>
                </c:pt>
                <c:pt idx="751">
                  <c:v>0.002737965</c:v>
                </c:pt>
                <c:pt idx="752">
                  <c:v>0.002741615</c:v>
                </c:pt>
                <c:pt idx="753">
                  <c:v>0.002745266</c:v>
                </c:pt>
                <c:pt idx="754">
                  <c:v>0.002748917</c:v>
                </c:pt>
                <c:pt idx="755">
                  <c:v>0.002752567</c:v>
                </c:pt>
                <c:pt idx="756">
                  <c:v>0.002756218</c:v>
                </c:pt>
                <c:pt idx="757">
                  <c:v>0.002759868</c:v>
                </c:pt>
                <c:pt idx="758">
                  <c:v>0.002763519</c:v>
                </c:pt>
                <c:pt idx="759">
                  <c:v>0.00276717</c:v>
                </c:pt>
                <c:pt idx="760">
                  <c:v>0.00277082</c:v>
                </c:pt>
                <c:pt idx="761">
                  <c:v>0.002774471</c:v>
                </c:pt>
                <c:pt idx="762">
                  <c:v>0.002778122</c:v>
                </c:pt>
                <c:pt idx="763">
                  <c:v>0.002781772</c:v>
                </c:pt>
                <c:pt idx="764">
                  <c:v>0.002785423</c:v>
                </c:pt>
                <c:pt idx="765">
                  <c:v>0.002789073</c:v>
                </c:pt>
                <c:pt idx="766">
                  <c:v>0.002792724</c:v>
                </c:pt>
                <c:pt idx="767">
                  <c:v>0.002796375</c:v>
                </c:pt>
                <c:pt idx="768">
                  <c:v>0.002800025</c:v>
                </c:pt>
                <c:pt idx="769">
                  <c:v>0.002803676</c:v>
                </c:pt>
                <c:pt idx="770">
                  <c:v>0.002807327</c:v>
                </c:pt>
                <c:pt idx="771">
                  <c:v>0.002810977</c:v>
                </c:pt>
                <c:pt idx="772">
                  <c:v>0.002814628</c:v>
                </c:pt>
                <c:pt idx="773">
                  <c:v>0.002818278</c:v>
                </c:pt>
                <c:pt idx="774">
                  <c:v>0.002821929</c:v>
                </c:pt>
                <c:pt idx="775">
                  <c:v>0.00282558</c:v>
                </c:pt>
                <c:pt idx="776">
                  <c:v>0.00282923</c:v>
                </c:pt>
                <c:pt idx="777">
                  <c:v>0.002832881</c:v>
                </c:pt>
                <c:pt idx="778">
                  <c:v>0.002836531</c:v>
                </c:pt>
                <c:pt idx="779">
                  <c:v>0.002840182</c:v>
                </c:pt>
                <c:pt idx="780">
                  <c:v>0.002843833</c:v>
                </c:pt>
                <c:pt idx="781">
                  <c:v>0.002847483</c:v>
                </c:pt>
                <c:pt idx="782">
                  <c:v>0.002851134</c:v>
                </c:pt>
                <c:pt idx="783">
                  <c:v>0.002854785</c:v>
                </c:pt>
                <c:pt idx="784">
                  <c:v>0.002858435</c:v>
                </c:pt>
                <c:pt idx="785">
                  <c:v>0.002862086</c:v>
                </c:pt>
                <c:pt idx="786">
                  <c:v>0.002865736</c:v>
                </c:pt>
                <c:pt idx="787">
                  <c:v>0.002869387</c:v>
                </c:pt>
                <c:pt idx="788">
                  <c:v>0.002873038</c:v>
                </c:pt>
                <c:pt idx="789">
                  <c:v>0.002876688</c:v>
                </c:pt>
                <c:pt idx="790">
                  <c:v>0.002880339</c:v>
                </c:pt>
                <c:pt idx="791">
                  <c:v>0.00288399</c:v>
                </c:pt>
                <c:pt idx="792">
                  <c:v>0.00288764</c:v>
                </c:pt>
                <c:pt idx="793">
                  <c:v>0.002891291</c:v>
                </c:pt>
                <c:pt idx="794">
                  <c:v>0.002894941</c:v>
                </c:pt>
                <c:pt idx="795">
                  <c:v>0.002898592</c:v>
                </c:pt>
                <c:pt idx="796">
                  <c:v>0.002902243</c:v>
                </c:pt>
                <c:pt idx="797">
                  <c:v>0.002905893</c:v>
                </c:pt>
                <c:pt idx="798">
                  <c:v>0.002909544</c:v>
                </c:pt>
                <c:pt idx="799">
                  <c:v>0.002913195</c:v>
                </c:pt>
                <c:pt idx="800">
                  <c:v>0.002916845</c:v>
                </c:pt>
                <c:pt idx="801">
                  <c:v>0.002920496</c:v>
                </c:pt>
                <c:pt idx="802">
                  <c:v>0.002924146</c:v>
                </c:pt>
                <c:pt idx="803">
                  <c:v>0.002927797</c:v>
                </c:pt>
                <c:pt idx="804">
                  <c:v>0.002931448</c:v>
                </c:pt>
                <c:pt idx="805">
                  <c:v>0.002935098</c:v>
                </c:pt>
                <c:pt idx="806">
                  <c:v>0.002938749</c:v>
                </c:pt>
                <c:pt idx="807">
                  <c:v>0.002942399</c:v>
                </c:pt>
                <c:pt idx="808">
                  <c:v>0.00294605</c:v>
                </c:pt>
                <c:pt idx="809">
                  <c:v>0.002949701</c:v>
                </c:pt>
                <c:pt idx="810">
                  <c:v>0.002953351</c:v>
                </c:pt>
                <c:pt idx="811">
                  <c:v>0.002957002</c:v>
                </c:pt>
                <c:pt idx="812">
                  <c:v>0.002960653</c:v>
                </c:pt>
                <c:pt idx="813">
                  <c:v>0.002964303</c:v>
                </c:pt>
                <c:pt idx="814">
                  <c:v>0.002967954</c:v>
                </c:pt>
                <c:pt idx="815">
                  <c:v>0.002971604</c:v>
                </c:pt>
                <c:pt idx="816">
                  <c:v>0.002975255</c:v>
                </c:pt>
                <c:pt idx="817">
                  <c:v>0.002978906</c:v>
                </c:pt>
                <c:pt idx="818">
                  <c:v>0.002982556</c:v>
                </c:pt>
                <c:pt idx="819">
                  <c:v>0.002986207</c:v>
                </c:pt>
                <c:pt idx="820">
                  <c:v>0.002989858</c:v>
                </c:pt>
                <c:pt idx="821">
                  <c:v>0.002993508</c:v>
                </c:pt>
                <c:pt idx="822">
                  <c:v>0.002997159</c:v>
                </c:pt>
                <c:pt idx="823">
                  <c:v>0.003000809</c:v>
                </c:pt>
                <c:pt idx="824">
                  <c:v>0.00300446</c:v>
                </c:pt>
                <c:pt idx="825">
                  <c:v>0.003008111</c:v>
                </c:pt>
                <c:pt idx="826">
                  <c:v>0.003011761</c:v>
                </c:pt>
                <c:pt idx="827">
                  <c:v>0.003015412</c:v>
                </c:pt>
                <c:pt idx="828">
                  <c:v>0.003019062</c:v>
                </c:pt>
                <c:pt idx="829">
                  <c:v>0.003022713</c:v>
                </c:pt>
                <c:pt idx="830">
                  <c:v>0.003026364</c:v>
                </c:pt>
                <c:pt idx="831">
                  <c:v>0.003030014</c:v>
                </c:pt>
                <c:pt idx="832">
                  <c:v>0.003033665</c:v>
                </c:pt>
                <c:pt idx="833">
                  <c:v>0.003037316</c:v>
                </c:pt>
                <c:pt idx="834">
                  <c:v>0.003040966</c:v>
                </c:pt>
                <c:pt idx="835">
                  <c:v>0.003044617</c:v>
                </c:pt>
                <c:pt idx="836">
                  <c:v>0.003048267</c:v>
                </c:pt>
                <c:pt idx="837">
                  <c:v>0.003051918</c:v>
                </c:pt>
                <c:pt idx="838">
                  <c:v>0.003055569</c:v>
                </c:pt>
                <c:pt idx="839">
                  <c:v>0.003059219</c:v>
                </c:pt>
                <c:pt idx="840">
                  <c:v>0.00306287</c:v>
                </c:pt>
                <c:pt idx="841">
                  <c:v>0.003066521</c:v>
                </c:pt>
                <c:pt idx="842">
                  <c:v>0.003070171</c:v>
                </c:pt>
                <c:pt idx="843">
                  <c:v>0.003073822</c:v>
                </c:pt>
                <c:pt idx="844">
                  <c:v>0.003077472</c:v>
                </c:pt>
                <c:pt idx="845">
                  <c:v>0.003081123</c:v>
                </c:pt>
                <c:pt idx="846">
                  <c:v>0.003084774</c:v>
                </c:pt>
                <c:pt idx="847">
                  <c:v>0.003088424</c:v>
                </c:pt>
                <c:pt idx="848">
                  <c:v>0.003092075</c:v>
                </c:pt>
                <c:pt idx="849">
                  <c:v>0.003095725</c:v>
                </c:pt>
                <c:pt idx="850">
                  <c:v>0.003099376</c:v>
                </c:pt>
                <c:pt idx="851">
                  <c:v>0.003103027</c:v>
                </c:pt>
                <c:pt idx="852">
                  <c:v>0.003106677</c:v>
                </c:pt>
                <c:pt idx="853">
                  <c:v>0.003110328</c:v>
                </c:pt>
                <c:pt idx="854">
                  <c:v>0.003113979</c:v>
                </c:pt>
                <c:pt idx="855">
                  <c:v>0.003117629</c:v>
                </c:pt>
                <c:pt idx="856">
                  <c:v>0.00312128</c:v>
                </c:pt>
                <c:pt idx="857">
                  <c:v>0.00312493</c:v>
                </c:pt>
                <c:pt idx="858">
                  <c:v>0.003128581</c:v>
                </c:pt>
                <c:pt idx="859">
                  <c:v>0.003132232</c:v>
                </c:pt>
                <c:pt idx="860">
                  <c:v>0.003135882</c:v>
                </c:pt>
                <c:pt idx="861">
                  <c:v>0.003139533</c:v>
                </c:pt>
                <c:pt idx="862">
                  <c:v>0.003143184</c:v>
                </c:pt>
                <c:pt idx="863">
                  <c:v>0.003146834</c:v>
                </c:pt>
                <c:pt idx="864">
                  <c:v>0.003150485</c:v>
                </c:pt>
                <c:pt idx="865">
                  <c:v>0.003154135</c:v>
                </c:pt>
                <c:pt idx="866">
                  <c:v>0.003157786</c:v>
                </c:pt>
                <c:pt idx="867">
                  <c:v>0.003161437</c:v>
                </c:pt>
                <c:pt idx="868">
                  <c:v>0.003165087</c:v>
                </c:pt>
                <c:pt idx="869">
                  <c:v>0.003168738</c:v>
                </c:pt>
                <c:pt idx="870">
                  <c:v>0.003172389</c:v>
                </c:pt>
                <c:pt idx="871">
                  <c:v>0.003176039</c:v>
                </c:pt>
                <c:pt idx="872">
                  <c:v>0.00317969</c:v>
                </c:pt>
                <c:pt idx="873">
                  <c:v>0.00318334</c:v>
                </c:pt>
                <c:pt idx="874">
                  <c:v>0.003186991</c:v>
                </c:pt>
                <c:pt idx="875">
                  <c:v>0.003190642</c:v>
                </c:pt>
                <c:pt idx="876">
                  <c:v>0.003194292</c:v>
                </c:pt>
                <c:pt idx="877">
                  <c:v>0.003197943</c:v>
                </c:pt>
                <c:pt idx="878">
                  <c:v>0.003201593</c:v>
                </c:pt>
                <c:pt idx="879">
                  <c:v>0.003205244</c:v>
                </c:pt>
                <c:pt idx="880">
                  <c:v>0.003208895</c:v>
                </c:pt>
                <c:pt idx="881">
                  <c:v>0.003212545</c:v>
                </c:pt>
                <c:pt idx="882">
                  <c:v>0.003216196</c:v>
                </c:pt>
                <c:pt idx="883">
                  <c:v>0.003219847</c:v>
                </c:pt>
                <c:pt idx="884">
                  <c:v>0.003223497</c:v>
                </c:pt>
                <c:pt idx="885">
                  <c:v>0.003227148</c:v>
                </c:pt>
                <c:pt idx="886">
                  <c:v>0.003230798</c:v>
                </c:pt>
                <c:pt idx="887">
                  <c:v>0.003234449</c:v>
                </c:pt>
                <c:pt idx="888">
                  <c:v>0.0032381</c:v>
                </c:pt>
                <c:pt idx="889">
                  <c:v>0.00324175</c:v>
                </c:pt>
                <c:pt idx="890">
                  <c:v>0.003245401</c:v>
                </c:pt>
                <c:pt idx="891">
                  <c:v>0.003249052</c:v>
                </c:pt>
                <c:pt idx="892">
                  <c:v>0.003252702</c:v>
                </c:pt>
                <c:pt idx="893">
                  <c:v>0.003256353</c:v>
                </c:pt>
                <c:pt idx="894">
                  <c:v>0.003260003</c:v>
                </c:pt>
                <c:pt idx="895">
                  <c:v>0.003263654</c:v>
                </c:pt>
                <c:pt idx="896">
                  <c:v>0.003267305</c:v>
                </c:pt>
                <c:pt idx="897">
                  <c:v>0.003270955</c:v>
                </c:pt>
                <c:pt idx="898">
                  <c:v>0.003274606</c:v>
                </c:pt>
                <c:pt idx="899">
                  <c:v>0.003278256</c:v>
                </c:pt>
                <c:pt idx="900">
                  <c:v>0.003281907</c:v>
                </c:pt>
                <c:pt idx="901">
                  <c:v>0.003285558</c:v>
                </c:pt>
                <c:pt idx="902">
                  <c:v>0.003289208</c:v>
                </c:pt>
                <c:pt idx="903">
                  <c:v>0.003292859</c:v>
                </c:pt>
                <c:pt idx="904">
                  <c:v>0.00329651</c:v>
                </c:pt>
                <c:pt idx="905">
                  <c:v>0.00330016</c:v>
                </c:pt>
                <c:pt idx="906">
                  <c:v>0.003303811</c:v>
                </c:pt>
                <c:pt idx="907">
                  <c:v>0.003307461</c:v>
                </c:pt>
                <c:pt idx="908">
                  <c:v>0.003311112</c:v>
                </c:pt>
                <c:pt idx="909">
                  <c:v>0.003314763</c:v>
                </c:pt>
                <c:pt idx="910">
                  <c:v>0.003318413</c:v>
                </c:pt>
                <c:pt idx="911">
                  <c:v>0.003322064</c:v>
                </c:pt>
                <c:pt idx="912">
                  <c:v>0.003325715</c:v>
                </c:pt>
                <c:pt idx="913">
                  <c:v>0.003329365</c:v>
                </c:pt>
                <c:pt idx="914">
                  <c:v>0.003333016</c:v>
                </c:pt>
                <c:pt idx="915">
                  <c:v>0.003336666</c:v>
                </c:pt>
                <c:pt idx="916">
                  <c:v>0.003340317</c:v>
                </c:pt>
                <c:pt idx="917">
                  <c:v>0.003343968</c:v>
                </c:pt>
                <c:pt idx="918">
                  <c:v>0.003347618</c:v>
                </c:pt>
                <c:pt idx="919">
                  <c:v>0.003351269</c:v>
                </c:pt>
                <c:pt idx="920">
                  <c:v>0.003354919</c:v>
                </c:pt>
                <c:pt idx="921">
                  <c:v>0.00335857</c:v>
                </c:pt>
                <c:pt idx="922">
                  <c:v>0.003362221</c:v>
                </c:pt>
                <c:pt idx="923">
                  <c:v>0.003365871</c:v>
                </c:pt>
                <c:pt idx="924">
                  <c:v>0.003369522</c:v>
                </c:pt>
                <c:pt idx="925">
                  <c:v>0.003373173</c:v>
                </c:pt>
                <c:pt idx="926">
                  <c:v>0.003376823</c:v>
                </c:pt>
                <c:pt idx="927">
                  <c:v>0.003380474</c:v>
                </c:pt>
                <c:pt idx="928">
                  <c:v>0.003384124</c:v>
                </c:pt>
                <c:pt idx="929">
                  <c:v>0.003387775</c:v>
                </c:pt>
                <c:pt idx="930">
                  <c:v>0.003391426</c:v>
                </c:pt>
                <c:pt idx="931">
                  <c:v>0.003395076</c:v>
                </c:pt>
                <c:pt idx="932">
                  <c:v>0.003398727</c:v>
                </c:pt>
                <c:pt idx="933">
                  <c:v>0.003402378</c:v>
                </c:pt>
                <c:pt idx="934">
                  <c:v>0.003406028</c:v>
                </c:pt>
                <c:pt idx="935">
                  <c:v>0.003409679</c:v>
                </c:pt>
                <c:pt idx="936">
                  <c:v>0.003413329</c:v>
                </c:pt>
                <c:pt idx="937">
                  <c:v>0.00341698</c:v>
                </c:pt>
                <c:pt idx="938">
                  <c:v>0.003420631</c:v>
                </c:pt>
                <c:pt idx="939">
                  <c:v>0.003424281</c:v>
                </c:pt>
                <c:pt idx="940">
                  <c:v>0.003427932</c:v>
                </c:pt>
                <c:pt idx="941">
                  <c:v>0.003431583</c:v>
                </c:pt>
                <c:pt idx="942">
                  <c:v>0.003435233</c:v>
                </c:pt>
                <c:pt idx="943">
                  <c:v>0.003438884</c:v>
                </c:pt>
                <c:pt idx="944">
                  <c:v>0.003442534</c:v>
                </c:pt>
                <c:pt idx="945">
                  <c:v>0.003446185</c:v>
                </c:pt>
                <c:pt idx="946">
                  <c:v>0.003449836</c:v>
                </c:pt>
                <c:pt idx="947">
                  <c:v>0.003453486</c:v>
                </c:pt>
                <c:pt idx="948">
                  <c:v>0.003457137</c:v>
                </c:pt>
                <c:pt idx="949">
                  <c:v>0.003460787</c:v>
                </c:pt>
                <c:pt idx="950">
                  <c:v>0.003464438</c:v>
                </c:pt>
                <c:pt idx="951">
                  <c:v>0.003468089</c:v>
                </c:pt>
                <c:pt idx="952">
                  <c:v>0.003471739</c:v>
                </c:pt>
                <c:pt idx="953">
                  <c:v>0.00347539</c:v>
                </c:pt>
                <c:pt idx="954">
                  <c:v>0.003479041</c:v>
                </c:pt>
                <c:pt idx="955">
                  <c:v>0.003482691</c:v>
                </c:pt>
                <c:pt idx="956">
                  <c:v>0.003486342</c:v>
                </c:pt>
                <c:pt idx="957">
                  <c:v>0.003489992</c:v>
                </c:pt>
                <c:pt idx="958">
                  <c:v>0.003493643</c:v>
                </c:pt>
                <c:pt idx="959">
                  <c:v>0.003497294</c:v>
                </c:pt>
                <c:pt idx="960">
                  <c:v>0.003500944</c:v>
                </c:pt>
                <c:pt idx="961">
                  <c:v>0.003504595</c:v>
                </c:pt>
                <c:pt idx="962">
                  <c:v>0.003508246</c:v>
                </c:pt>
                <c:pt idx="963">
                  <c:v>0.003511896</c:v>
                </c:pt>
                <c:pt idx="964">
                  <c:v>0.003515547</c:v>
                </c:pt>
                <c:pt idx="965">
                  <c:v>0.003519197</c:v>
                </c:pt>
                <c:pt idx="966">
                  <c:v>0.003522848</c:v>
                </c:pt>
                <c:pt idx="967">
                  <c:v>0.003526499</c:v>
                </c:pt>
                <c:pt idx="968">
                  <c:v>0.003530149</c:v>
                </c:pt>
                <c:pt idx="969">
                  <c:v>0.0035338</c:v>
                </c:pt>
                <c:pt idx="970">
                  <c:v>0.00353745</c:v>
                </c:pt>
                <c:pt idx="971">
                  <c:v>0.003541101</c:v>
                </c:pt>
                <c:pt idx="972">
                  <c:v>0.003544752</c:v>
                </c:pt>
                <c:pt idx="973">
                  <c:v>0.003548402</c:v>
                </c:pt>
                <c:pt idx="974">
                  <c:v>0.003552053</c:v>
                </c:pt>
                <c:pt idx="975">
                  <c:v>0.003555704</c:v>
                </c:pt>
                <c:pt idx="976">
                  <c:v>0.003559354</c:v>
                </c:pt>
                <c:pt idx="977">
                  <c:v>0.003563005</c:v>
                </c:pt>
                <c:pt idx="978">
                  <c:v>0.003566655</c:v>
                </c:pt>
                <c:pt idx="979">
                  <c:v>0.003570306</c:v>
                </c:pt>
                <c:pt idx="980">
                  <c:v>0.003573957</c:v>
                </c:pt>
                <c:pt idx="981">
                  <c:v>0.003577607</c:v>
                </c:pt>
                <c:pt idx="982">
                  <c:v>0.003581258</c:v>
                </c:pt>
                <c:pt idx="983">
                  <c:v>0.003584909</c:v>
                </c:pt>
                <c:pt idx="984">
                  <c:v>0.003588559</c:v>
                </c:pt>
                <c:pt idx="985">
                  <c:v>0.00359221</c:v>
                </c:pt>
                <c:pt idx="986">
                  <c:v>0.00359586</c:v>
                </c:pt>
                <c:pt idx="987">
                  <c:v>0.003599511</c:v>
                </c:pt>
                <c:pt idx="988">
                  <c:v>0.003603162</c:v>
                </c:pt>
                <c:pt idx="989">
                  <c:v>0.003606812</c:v>
                </c:pt>
                <c:pt idx="990">
                  <c:v>0.003610463</c:v>
                </c:pt>
                <c:pt idx="991">
                  <c:v>0.003614113</c:v>
                </c:pt>
                <c:pt idx="992">
                  <c:v>0.003617764</c:v>
                </c:pt>
                <c:pt idx="993">
                  <c:v>0.003621415</c:v>
                </c:pt>
                <c:pt idx="994">
                  <c:v>0.003625065</c:v>
                </c:pt>
                <c:pt idx="995">
                  <c:v>0.003628716</c:v>
                </c:pt>
                <c:pt idx="996">
                  <c:v>0.003632367</c:v>
                </c:pt>
                <c:pt idx="997">
                  <c:v>0.003636017</c:v>
                </c:pt>
                <c:pt idx="998">
                  <c:v>0.003639668</c:v>
                </c:pt>
                <c:pt idx="999">
                  <c:v>0.003643318</c:v>
                </c:pt>
                <c:pt idx="1000">
                  <c:v>0.003646969</c:v>
                </c:pt>
                <c:pt idx="1001">
                  <c:v>0.00365062</c:v>
                </c:pt>
                <c:pt idx="1002">
                  <c:v>0.00365427</c:v>
                </c:pt>
                <c:pt idx="1003">
                  <c:v>0.003657921</c:v>
                </c:pt>
                <c:pt idx="1004">
                  <c:v>0.003661572</c:v>
                </c:pt>
                <c:pt idx="1005">
                  <c:v>0.003665222</c:v>
                </c:pt>
                <c:pt idx="1006">
                  <c:v>0.003668873</c:v>
                </c:pt>
                <c:pt idx="1007">
                  <c:v>0.003672523</c:v>
                </c:pt>
                <c:pt idx="1008">
                  <c:v>0.003676174</c:v>
                </c:pt>
                <c:pt idx="1009">
                  <c:v>0.003679825</c:v>
                </c:pt>
                <c:pt idx="1010">
                  <c:v>0.003683475</c:v>
                </c:pt>
                <c:pt idx="1011">
                  <c:v>0.003687126</c:v>
                </c:pt>
                <c:pt idx="1012">
                  <c:v>0.003690777</c:v>
                </c:pt>
                <c:pt idx="1013">
                  <c:v>0.003694427</c:v>
                </c:pt>
                <c:pt idx="1014">
                  <c:v>0.003698078</c:v>
                </c:pt>
                <c:pt idx="1015">
                  <c:v>0.003701728</c:v>
                </c:pt>
                <c:pt idx="1016">
                  <c:v>0.003705379</c:v>
                </c:pt>
                <c:pt idx="1017">
                  <c:v>0.00370903</c:v>
                </c:pt>
                <c:pt idx="1018">
                  <c:v>0.00371268</c:v>
                </c:pt>
                <c:pt idx="1019">
                  <c:v>0.003716331</c:v>
                </c:pt>
                <c:pt idx="1020">
                  <c:v>0.003719981</c:v>
                </c:pt>
                <c:pt idx="1021">
                  <c:v>0.003723632</c:v>
                </c:pt>
                <c:pt idx="1022">
                  <c:v>0.003727283</c:v>
                </c:pt>
                <c:pt idx="1023">
                  <c:v>0.003730933</c:v>
                </c:pt>
                <c:pt idx="1024">
                  <c:v>0.003734584</c:v>
                </c:pt>
                <c:pt idx="1025">
                  <c:v>0.003738235</c:v>
                </c:pt>
                <c:pt idx="1026">
                  <c:v>0.003741885</c:v>
                </c:pt>
                <c:pt idx="1027">
                  <c:v>0.003745536</c:v>
                </c:pt>
                <c:pt idx="1028">
                  <c:v>0.003749186</c:v>
                </c:pt>
                <c:pt idx="1029">
                  <c:v>0.003752837</c:v>
                </c:pt>
                <c:pt idx="1030">
                  <c:v>0.003756488</c:v>
                </c:pt>
                <c:pt idx="1031">
                  <c:v>0.003760138</c:v>
                </c:pt>
                <c:pt idx="1032">
                  <c:v>0.003763789</c:v>
                </c:pt>
                <c:pt idx="1033">
                  <c:v>0.00376744</c:v>
                </c:pt>
                <c:pt idx="1034">
                  <c:v>0.00377109</c:v>
                </c:pt>
                <c:pt idx="1035">
                  <c:v>0.003774741</c:v>
                </c:pt>
                <c:pt idx="1036">
                  <c:v>0.003778391</c:v>
                </c:pt>
                <c:pt idx="1037">
                  <c:v>0.003782042</c:v>
                </c:pt>
                <c:pt idx="1038">
                  <c:v>0.003785693</c:v>
                </c:pt>
                <c:pt idx="1039">
                  <c:v>0.003789343</c:v>
                </c:pt>
                <c:pt idx="1040">
                  <c:v>0.003792994</c:v>
                </c:pt>
                <c:pt idx="1041">
                  <c:v>0.003796644</c:v>
                </c:pt>
                <c:pt idx="1042">
                  <c:v>0.003800295</c:v>
                </c:pt>
                <c:pt idx="1043">
                  <c:v>0.003803946</c:v>
                </c:pt>
                <c:pt idx="1044">
                  <c:v>0.003807596</c:v>
                </c:pt>
                <c:pt idx="1045">
                  <c:v>0.003811247</c:v>
                </c:pt>
                <c:pt idx="1046">
                  <c:v>0.003814898</c:v>
                </c:pt>
                <c:pt idx="1047">
                  <c:v>0.003818548</c:v>
                </c:pt>
                <c:pt idx="1048">
                  <c:v>0.003822199</c:v>
                </c:pt>
                <c:pt idx="1049">
                  <c:v>0.003825849</c:v>
                </c:pt>
                <c:pt idx="1050">
                  <c:v>0.0038295</c:v>
                </c:pt>
                <c:pt idx="1051">
                  <c:v>0.003833151</c:v>
                </c:pt>
                <c:pt idx="1052">
                  <c:v>0.003836801</c:v>
                </c:pt>
                <c:pt idx="1053">
                  <c:v>0.003840452</c:v>
                </c:pt>
                <c:pt idx="1054">
                  <c:v>0.003844103</c:v>
                </c:pt>
                <c:pt idx="1055">
                  <c:v>0.003847753</c:v>
                </c:pt>
                <c:pt idx="1056">
                  <c:v>0.003851404</c:v>
                </c:pt>
                <c:pt idx="1057">
                  <c:v>0.003855054</c:v>
                </c:pt>
                <c:pt idx="1058">
                  <c:v>0.003858705</c:v>
                </c:pt>
                <c:pt idx="1059">
                  <c:v>0.003862356</c:v>
                </c:pt>
                <c:pt idx="1060">
                  <c:v>0.003866006</c:v>
                </c:pt>
                <c:pt idx="1061">
                  <c:v>0.003869657</c:v>
                </c:pt>
                <c:pt idx="1062">
                  <c:v>0.003873307</c:v>
                </c:pt>
                <c:pt idx="1063">
                  <c:v>0.003876958</c:v>
                </c:pt>
                <c:pt idx="1064">
                  <c:v>0.003880609</c:v>
                </c:pt>
                <c:pt idx="1065">
                  <c:v>0.003884259</c:v>
                </c:pt>
                <c:pt idx="1066">
                  <c:v>0.00388791</c:v>
                </c:pt>
                <c:pt idx="1067">
                  <c:v>0.003891561</c:v>
                </c:pt>
                <c:pt idx="1068">
                  <c:v>0.003895211</c:v>
                </c:pt>
                <c:pt idx="1069">
                  <c:v>0.003898862</c:v>
                </c:pt>
                <c:pt idx="1070">
                  <c:v>0.003902512</c:v>
                </c:pt>
                <c:pt idx="1071">
                  <c:v>0.003906163</c:v>
                </c:pt>
                <c:pt idx="1072">
                  <c:v>0.003909814</c:v>
                </c:pt>
                <c:pt idx="1073">
                  <c:v>0.003913464</c:v>
                </c:pt>
                <c:pt idx="1074">
                  <c:v>0.003917115</c:v>
                </c:pt>
                <c:pt idx="1075">
                  <c:v>0.003920766</c:v>
                </c:pt>
                <c:pt idx="1076">
                  <c:v>0.003924416</c:v>
                </c:pt>
                <c:pt idx="1077">
                  <c:v>0.003928067</c:v>
                </c:pt>
                <c:pt idx="1078">
                  <c:v>0.003931717</c:v>
                </c:pt>
                <c:pt idx="1079">
                  <c:v>0.003935368</c:v>
                </c:pt>
                <c:pt idx="1080">
                  <c:v>0.003939019</c:v>
                </c:pt>
                <c:pt idx="1081">
                  <c:v>0.003942669</c:v>
                </c:pt>
                <c:pt idx="1082">
                  <c:v>0.00394632</c:v>
                </c:pt>
                <c:pt idx="1083">
                  <c:v>0.003949971</c:v>
                </c:pt>
                <c:pt idx="1084">
                  <c:v>0.003953621</c:v>
                </c:pt>
                <c:pt idx="1085">
                  <c:v>0.003957272</c:v>
                </c:pt>
                <c:pt idx="1086">
                  <c:v>0.003960922</c:v>
                </c:pt>
                <c:pt idx="1087">
                  <c:v>0.003964573</c:v>
                </c:pt>
                <c:pt idx="1088">
                  <c:v>0.003968224</c:v>
                </c:pt>
                <c:pt idx="1089">
                  <c:v>0.003971874</c:v>
                </c:pt>
                <c:pt idx="1090">
                  <c:v>0.003975525</c:v>
                </c:pt>
                <c:pt idx="1091">
                  <c:v>0.003979175</c:v>
                </c:pt>
                <c:pt idx="1092">
                  <c:v>0.003982826</c:v>
                </c:pt>
                <c:pt idx="1093">
                  <c:v>0.003986477</c:v>
                </c:pt>
                <c:pt idx="1094">
                  <c:v>0.003990127</c:v>
                </c:pt>
                <c:pt idx="1095">
                  <c:v>0.003993778</c:v>
                </c:pt>
                <c:pt idx="1096">
                  <c:v>0.003997429</c:v>
                </c:pt>
                <c:pt idx="1097">
                  <c:v>0.004001079</c:v>
                </c:pt>
                <c:pt idx="1098">
                  <c:v>0.00400473</c:v>
                </c:pt>
                <c:pt idx="1099">
                  <c:v>0.00400838</c:v>
                </c:pt>
                <c:pt idx="1100">
                  <c:v>0.004012031</c:v>
                </c:pt>
                <c:pt idx="1101">
                  <c:v>0.004015682</c:v>
                </c:pt>
                <c:pt idx="1102">
                  <c:v>0.004019332</c:v>
                </c:pt>
                <c:pt idx="1103">
                  <c:v>0.004022983</c:v>
                </c:pt>
                <c:pt idx="1104">
                  <c:v>0.004026634</c:v>
                </c:pt>
                <c:pt idx="1105">
                  <c:v>0.004030284</c:v>
                </c:pt>
                <c:pt idx="1106">
                  <c:v>0.004033935</c:v>
                </c:pt>
                <c:pt idx="1107">
                  <c:v>0.004037585</c:v>
                </c:pt>
                <c:pt idx="1108">
                  <c:v>0.004041236</c:v>
                </c:pt>
                <c:pt idx="1109">
                  <c:v>0.004044887</c:v>
                </c:pt>
                <c:pt idx="1110">
                  <c:v>0.004048537</c:v>
                </c:pt>
                <c:pt idx="1111">
                  <c:v>0.004052188</c:v>
                </c:pt>
                <c:pt idx="1112">
                  <c:v>0.004055838</c:v>
                </c:pt>
                <c:pt idx="1113">
                  <c:v>0.004059489</c:v>
                </c:pt>
                <c:pt idx="1114">
                  <c:v>0.00406314</c:v>
                </c:pt>
                <c:pt idx="1115">
                  <c:v>0.00406679</c:v>
                </c:pt>
                <c:pt idx="1116">
                  <c:v>0.004070441</c:v>
                </c:pt>
                <c:pt idx="1117">
                  <c:v>0.004074092</c:v>
                </c:pt>
                <c:pt idx="1118">
                  <c:v>0.004077742</c:v>
                </c:pt>
                <c:pt idx="1119">
                  <c:v>0.004081393</c:v>
                </c:pt>
                <c:pt idx="1120">
                  <c:v>0.004085043</c:v>
                </c:pt>
                <c:pt idx="1121">
                  <c:v>0.004088694</c:v>
                </c:pt>
                <c:pt idx="1122">
                  <c:v>0.004092345</c:v>
                </c:pt>
                <c:pt idx="1123">
                  <c:v>0.004095995</c:v>
                </c:pt>
                <c:pt idx="1124">
                  <c:v>0.004099646</c:v>
                </c:pt>
                <c:pt idx="1125">
                  <c:v>0.004103297</c:v>
                </c:pt>
                <c:pt idx="1126">
                  <c:v>0.004106947</c:v>
                </c:pt>
                <c:pt idx="1127">
                  <c:v>0.004110598</c:v>
                </c:pt>
                <c:pt idx="1128">
                  <c:v>0.004114248</c:v>
                </c:pt>
                <c:pt idx="1129">
                  <c:v>0.004117899</c:v>
                </c:pt>
                <c:pt idx="1130">
                  <c:v>0.00412155</c:v>
                </c:pt>
                <c:pt idx="1131">
                  <c:v>0.0041252</c:v>
                </c:pt>
                <c:pt idx="1132">
                  <c:v>0.004128851</c:v>
                </c:pt>
                <c:pt idx="1133">
                  <c:v>0.004132501</c:v>
                </c:pt>
                <c:pt idx="1134">
                  <c:v>0.004136152</c:v>
                </c:pt>
                <c:pt idx="1135">
                  <c:v>0.004139803</c:v>
                </c:pt>
                <c:pt idx="1136">
                  <c:v>0.004143453</c:v>
                </c:pt>
                <c:pt idx="1137">
                  <c:v>0.004147104</c:v>
                </c:pt>
                <c:pt idx="1138">
                  <c:v>0.004150755</c:v>
                </c:pt>
                <c:pt idx="1139">
                  <c:v>0.004154405</c:v>
                </c:pt>
                <c:pt idx="1140">
                  <c:v>0.004158056</c:v>
                </c:pt>
                <c:pt idx="1141">
                  <c:v>0.004161706</c:v>
                </c:pt>
                <c:pt idx="1142">
                  <c:v>0.004165357</c:v>
                </c:pt>
                <c:pt idx="1143">
                  <c:v>0.004169008</c:v>
                </c:pt>
                <c:pt idx="1144">
                  <c:v>0.004172658</c:v>
                </c:pt>
                <c:pt idx="1145">
                  <c:v>0.004176309</c:v>
                </c:pt>
                <c:pt idx="1146">
                  <c:v>0.00417996</c:v>
                </c:pt>
                <c:pt idx="1147">
                  <c:v>0.00418361</c:v>
                </c:pt>
                <c:pt idx="1148">
                  <c:v>0.004187261</c:v>
                </c:pt>
                <c:pt idx="1149">
                  <c:v>0.004190911</c:v>
                </c:pt>
                <c:pt idx="1150">
                  <c:v>0.004194562</c:v>
                </c:pt>
                <c:pt idx="1151">
                  <c:v>0.004198213</c:v>
                </c:pt>
                <c:pt idx="1152">
                  <c:v>0.004201863</c:v>
                </c:pt>
                <c:pt idx="1153">
                  <c:v>0.004205514</c:v>
                </c:pt>
                <c:pt idx="1154">
                  <c:v>0.004209165</c:v>
                </c:pt>
                <c:pt idx="1155">
                  <c:v>0.004212815</c:v>
                </c:pt>
                <c:pt idx="1156">
                  <c:v>0.004216466</c:v>
                </c:pt>
                <c:pt idx="1157">
                  <c:v>0.004220116</c:v>
                </c:pt>
                <c:pt idx="1158">
                  <c:v>0.004223767</c:v>
                </c:pt>
                <c:pt idx="1159">
                  <c:v>0.004227418</c:v>
                </c:pt>
                <c:pt idx="1160">
                  <c:v>0.004231068</c:v>
                </c:pt>
                <c:pt idx="1161">
                  <c:v>0.004234719</c:v>
                </c:pt>
                <c:pt idx="1162">
                  <c:v>0.004238369</c:v>
                </c:pt>
                <c:pt idx="1163">
                  <c:v>0.00424202</c:v>
                </c:pt>
                <c:pt idx="1164">
                  <c:v>0.004245671</c:v>
                </c:pt>
                <c:pt idx="1165">
                  <c:v>0.004249321</c:v>
                </c:pt>
                <c:pt idx="1166">
                  <c:v>0.004252972</c:v>
                </c:pt>
                <c:pt idx="1167">
                  <c:v>0.004256623</c:v>
                </c:pt>
                <c:pt idx="1168">
                  <c:v>0.004260273</c:v>
                </c:pt>
                <c:pt idx="1169">
                  <c:v>0.004263924</c:v>
                </c:pt>
                <c:pt idx="1170">
                  <c:v>0.004267574</c:v>
                </c:pt>
                <c:pt idx="1171">
                  <c:v>0.004271225</c:v>
                </c:pt>
                <c:pt idx="1172">
                  <c:v>0.004274876</c:v>
                </c:pt>
                <c:pt idx="1173">
                  <c:v>0.004278526</c:v>
                </c:pt>
                <c:pt idx="1174">
                  <c:v>0.004282177</c:v>
                </c:pt>
                <c:pt idx="1175">
                  <c:v>0.004285828</c:v>
                </c:pt>
                <c:pt idx="1176">
                  <c:v>0.004289478</c:v>
                </c:pt>
                <c:pt idx="1177">
                  <c:v>0.004293129</c:v>
                </c:pt>
                <c:pt idx="1178">
                  <c:v>0.004296779</c:v>
                </c:pt>
                <c:pt idx="1179">
                  <c:v>0.00430043</c:v>
                </c:pt>
                <c:pt idx="1180">
                  <c:v>0.004304081</c:v>
                </c:pt>
                <c:pt idx="1181">
                  <c:v>0.004307731</c:v>
                </c:pt>
                <c:pt idx="1182">
                  <c:v>0.004311382</c:v>
                </c:pt>
                <c:pt idx="1183">
                  <c:v>0.004315032</c:v>
                </c:pt>
                <c:pt idx="1184">
                  <c:v>0.004318683</c:v>
                </c:pt>
                <c:pt idx="1185">
                  <c:v>0.004322334</c:v>
                </c:pt>
                <c:pt idx="1186">
                  <c:v>0.004325984</c:v>
                </c:pt>
                <c:pt idx="1187">
                  <c:v>0.004329635</c:v>
                </c:pt>
                <c:pt idx="1188">
                  <c:v>0.004333286</c:v>
                </c:pt>
                <c:pt idx="1189">
                  <c:v>0.004336936</c:v>
                </c:pt>
                <c:pt idx="1190">
                  <c:v>0.004340587</c:v>
                </c:pt>
                <c:pt idx="1191">
                  <c:v>0.004344237</c:v>
                </c:pt>
                <c:pt idx="1192">
                  <c:v>0.004347888</c:v>
                </c:pt>
                <c:pt idx="1193">
                  <c:v>0.004351539</c:v>
                </c:pt>
                <c:pt idx="1194">
                  <c:v>0.004355189</c:v>
                </c:pt>
                <c:pt idx="1195">
                  <c:v>0.00435884</c:v>
                </c:pt>
                <c:pt idx="1196">
                  <c:v>0.004362491</c:v>
                </c:pt>
                <c:pt idx="1197">
                  <c:v>0.004366141</c:v>
                </c:pt>
                <c:pt idx="1198">
                  <c:v>0.004369792</c:v>
                </c:pt>
                <c:pt idx="1199">
                  <c:v>0.004373442</c:v>
                </c:pt>
                <c:pt idx="1200">
                  <c:v>0.004377093</c:v>
                </c:pt>
                <c:pt idx="1201">
                  <c:v>0.004380744</c:v>
                </c:pt>
                <c:pt idx="1202">
                  <c:v>0.004384394</c:v>
                </c:pt>
                <c:pt idx="1203">
                  <c:v>0.004388045</c:v>
                </c:pt>
                <c:pt idx="1204">
                  <c:v>0.004391695</c:v>
                </c:pt>
                <c:pt idx="1205">
                  <c:v>0.004395346</c:v>
                </c:pt>
                <c:pt idx="1206">
                  <c:v>0.004398997</c:v>
                </c:pt>
                <c:pt idx="1207">
                  <c:v>0.004402647</c:v>
                </c:pt>
                <c:pt idx="1208">
                  <c:v>0.004406298</c:v>
                </c:pt>
                <c:pt idx="1209">
                  <c:v>0.004409949</c:v>
                </c:pt>
                <c:pt idx="1210">
                  <c:v>0.004413599</c:v>
                </c:pt>
                <c:pt idx="1211">
                  <c:v>0.00441725</c:v>
                </c:pt>
                <c:pt idx="1212">
                  <c:v>0.0044209</c:v>
                </c:pt>
                <c:pt idx="1213">
                  <c:v>0.004424551</c:v>
                </c:pt>
                <c:pt idx="1214">
                  <c:v>0.004428202</c:v>
                </c:pt>
                <c:pt idx="1215">
                  <c:v>0.004431852</c:v>
                </c:pt>
                <c:pt idx="1216">
                  <c:v>0.004435503</c:v>
                </c:pt>
                <c:pt idx="1217">
                  <c:v>0.004439154</c:v>
                </c:pt>
                <c:pt idx="1218">
                  <c:v>0.004442804</c:v>
                </c:pt>
                <c:pt idx="1219">
                  <c:v>0.004446455</c:v>
                </c:pt>
                <c:pt idx="1220">
                  <c:v>0.004450105</c:v>
                </c:pt>
                <c:pt idx="1221">
                  <c:v>0.004453756</c:v>
                </c:pt>
                <c:pt idx="1222">
                  <c:v>0.004457407</c:v>
                </c:pt>
                <c:pt idx="1223">
                  <c:v>0.004461057</c:v>
                </c:pt>
                <c:pt idx="1224">
                  <c:v>0.004464708</c:v>
                </c:pt>
                <c:pt idx="1225">
                  <c:v>0.004468359</c:v>
                </c:pt>
                <c:pt idx="1226">
                  <c:v>0.004472009</c:v>
                </c:pt>
                <c:pt idx="1227">
                  <c:v>0.00447566</c:v>
                </c:pt>
                <c:pt idx="1228">
                  <c:v>0.00447931</c:v>
                </c:pt>
                <c:pt idx="1229">
                  <c:v>0.004482961</c:v>
                </c:pt>
                <c:pt idx="1230">
                  <c:v>0.004486612</c:v>
                </c:pt>
                <c:pt idx="1231">
                  <c:v>0.004490262</c:v>
                </c:pt>
                <c:pt idx="1232">
                  <c:v>0.004493913</c:v>
                </c:pt>
                <c:pt idx="1233">
                  <c:v>0.004497563</c:v>
                </c:pt>
                <c:pt idx="1234">
                  <c:v>0.004501214</c:v>
                </c:pt>
                <c:pt idx="1235">
                  <c:v>0.004504865</c:v>
                </c:pt>
                <c:pt idx="1236">
                  <c:v>0.004508515</c:v>
                </c:pt>
                <c:pt idx="1237">
                  <c:v>0.004512166</c:v>
                </c:pt>
                <c:pt idx="1238">
                  <c:v>0.004515817</c:v>
                </c:pt>
                <c:pt idx="1239">
                  <c:v>0.004519467</c:v>
                </c:pt>
                <c:pt idx="1240">
                  <c:v>0.004523118</c:v>
                </c:pt>
                <c:pt idx="1241">
                  <c:v>0.004526768</c:v>
                </c:pt>
                <c:pt idx="1242">
                  <c:v>0.004530419</c:v>
                </c:pt>
                <c:pt idx="1243">
                  <c:v>0.00453407</c:v>
                </c:pt>
                <c:pt idx="1244">
                  <c:v>0.00453772</c:v>
                </c:pt>
                <c:pt idx="1245">
                  <c:v>0.004541371</c:v>
                </c:pt>
                <c:pt idx="1246">
                  <c:v>0.004545022</c:v>
                </c:pt>
                <c:pt idx="1247">
                  <c:v>0.004548672</c:v>
                </c:pt>
                <c:pt idx="1248">
                  <c:v>0.004552323</c:v>
                </c:pt>
                <c:pt idx="1249">
                  <c:v>0.004555973</c:v>
                </c:pt>
                <c:pt idx="1250">
                  <c:v>0.004559624</c:v>
                </c:pt>
                <c:pt idx="1251">
                  <c:v>0.004563275</c:v>
                </c:pt>
                <c:pt idx="1252">
                  <c:v>0.004566925</c:v>
                </c:pt>
                <c:pt idx="1253">
                  <c:v>0.004570576</c:v>
                </c:pt>
                <c:pt idx="1254">
                  <c:v>0.004574226</c:v>
                </c:pt>
                <c:pt idx="1255">
                  <c:v>0.004577877</c:v>
                </c:pt>
                <c:pt idx="1256">
                  <c:v>0.004581528</c:v>
                </c:pt>
                <c:pt idx="1257">
                  <c:v>0.004585178</c:v>
                </c:pt>
                <c:pt idx="1258">
                  <c:v>0.004588829</c:v>
                </c:pt>
                <c:pt idx="1259">
                  <c:v>0.00459248</c:v>
                </c:pt>
                <c:pt idx="1260">
                  <c:v>0.00459613</c:v>
                </c:pt>
                <c:pt idx="1261">
                  <c:v>0.004599781</c:v>
                </c:pt>
                <c:pt idx="1262">
                  <c:v>0.004603431</c:v>
                </c:pt>
                <c:pt idx="1263">
                  <c:v>0.004607082</c:v>
                </c:pt>
                <c:pt idx="1264">
                  <c:v>0.004610733</c:v>
                </c:pt>
                <c:pt idx="1265">
                  <c:v>0.004614383</c:v>
                </c:pt>
                <c:pt idx="1266">
                  <c:v>0.004618034</c:v>
                </c:pt>
                <c:pt idx="1267">
                  <c:v>0.004621685</c:v>
                </c:pt>
                <c:pt idx="1268">
                  <c:v>0.004625335</c:v>
                </c:pt>
                <c:pt idx="1269">
                  <c:v>0.004628986</c:v>
                </c:pt>
                <c:pt idx="1270">
                  <c:v>0.004632636</c:v>
                </c:pt>
                <c:pt idx="1271">
                  <c:v>0.004636287</c:v>
                </c:pt>
                <c:pt idx="1272">
                  <c:v>0.004639938</c:v>
                </c:pt>
                <c:pt idx="1273">
                  <c:v>0.004643588</c:v>
                </c:pt>
                <c:pt idx="1274">
                  <c:v>0.004647239</c:v>
                </c:pt>
                <c:pt idx="1275">
                  <c:v>0.004650889</c:v>
                </c:pt>
                <c:pt idx="1276">
                  <c:v>0.00465454</c:v>
                </c:pt>
                <c:pt idx="1277">
                  <c:v>0.004658191</c:v>
                </c:pt>
                <c:pt idx="1278">
                  <c:v>0.004661841</c:v>
                </c:pt>
                <c:pt idx="1279">
                  <c:v>0.004665492</c:v>
                </c:pt>
                <c:pt idx="1280">
                  <c:v>0.004669143</c:v>
                </c:pt>
                <c:pt idx="1281">
                  <c:v>0.004672793</c:v>
                </c:pt>
                <c:pt idx="1282">
                  <c:v>0.004676444</c:v>
                </c:pt>
                <c:pt idx="1283">
                  <c:v>0.004680094</c:v>
                </c:pt>
                <c:pt idx="1284">
                  <c:v>0.004683745</c:v>
                </c:pt>
                <c:pt idx="1285">
                  <c:v>0.004687396</c:v>
                </c:pt>
                <c:pt idx="1286">
                  <c:v>0.004691046</c:v>
                </c:pt>
                <c:pt idx="1287">
                  <c:v>0.004694697</c:v>
                </c:pt>
                <c:pt idx="1288">
                  <c:v>0.004698348</c:v>
                </c:pt>
                <c:pt idx="1289">
                  <c:v>0.004701998</c:v>
                </c:pt>
                <c:pt idx="1290">
                  <c:v>0.004705649</c:v>
                </c:pt>
                <c:pt idx="1291">
                  <c:v>0.004709299</c:v>
                </c:pt>
                <c:pt idx="1292">
                  <c:v>0.00471295</c:v>
                </c:pt>
                <c:pt idx="1293">
                  <c:v>0.004716601</c:v>
                </c:pt>
                <c:pt idx="1294">
                  <c:v>0.004720251</c:v>
                </c:pt>
                <c:pt idx="1295">
                  <c:v>0.004723902</c:v>
                </c:pt>
                <c:pt idx="1296">
                  <c:v>0.004727552</c:v>
                </c:pt>
                <c:pt idx="1297">
                  <c:v>0.004731203</c:v>
                </c:pt>
                <c:pt idx="1298">
                  <c:v>0.004734854</c:v>
                </c:pt>
                <c:pt idx="1299">
                  <c:v>0.004738504</c:v>
                </c:pt>
                <c:pt idx="1300">
                  <c:v>0.004742155</c:v>
                </c:pt>
                <c:pt idx="1301">
                  <c:v>0.004745806</c:v>
                </c:pt>
                <c:pt idx="1302">
                  <c:v>0.004749456</c:v>
                </c:pt>
                <c:pt idx="1303">
                  <c:v>0.004753107</c:v>
                </c:pt>
                <c:pt idx="1304">
                  <c:v>0.004756757</c:v>
                </c:pt>
                <c:pt idx="1305">
                  <c:v>0.004760408</c:v>
                </c:pt>
                <c:pt idx="1306">
                  <c:v>0.004764059</c:v>
                </c:pt>
                <c:pt idx="1307">
                  <c:v>0.004767709</c:v>
                </c:pt>
                <c:pt idx="1308">
                  <c:v>0.00477136</c:v>
                </c:pt>
                <c:pt idx="1309">
                  <c:v>0.004775011</c:v>
                </c:pt>
                <c:pt idx="1310">
                  <c:v>0.004778661</c:v>
                </c:pt>
                <c:pt idx="1311">
                  <c:v>0.004782312</c:v>
                </c:pt>
                <c:pt idx="1312">
                  <c:v>0.004785962</c:v>
                </c:pt>
                <c:pt idx="1313">
                  <c:v>0.004789613</c:v>
                </c:pt>
                <c:pt idx="1314">
                  <c:v>0.004793264</c:v>
                </c:pt>
                <c:pt idx="1315">
                  <c:v>0.004796914</c:v>
                </c:pt>
                <c:pt idx="1316">
                  <c:v>0.004800565</c:v>
                </c:pt>
                <c:pt idx="1317">
                  <c:v>0.004804216</c:v>
                </c:pt>
                <c:pt idx="1318">
                  <c:v>0.004807866</c:v>
                </c:pt>
                <c:pt idx="1319">
                  <c:v>0.004811517</c:v>
                </c:pt>
                <c:pt idx="1320">
                  <c:v>0.004815167</c:v>
                </c:pt>
                <c:pt idx="1321">
                  <c:v>0.004818818</c:v>
                </c:pt>
                <c:pt idx="1322">
                  <c:v>0.004822469</c:v>
                </c:pt>
                <c:pt idx="1323">
                  <c:v>0.004826119</c:v>
                </c:pt>
                <c:pt idx="1324">
                  <c:v>0.00482977</c:v>
                </c:pt>
                <c:pt idx="1325">
                  <c:v>0.00483342</c:v>
                </c:pt>
                <c:pt idx="1326">
                  <c:v>0.004837071</c:v>
                </c:pt>
                <c:pt idx="1327">
                  <c:v>0.004840722</c:v>
                </c:pt>
                <c:pt idx="1328">
                  <c:v>0.004844372</c:v>
                </c:pt>
                <c:pt idx="1329">
                  <c:v>0.004848023</c:v>
                </c:pt>
                <c:pt idx="1330">
                  <c:v>0.004851674</c:v>
                </c:pt>
                <c:pt idx="1331">
                  <c:v>0.004855324</c:v>
                </c:pt>
                <c:pt idx="1332">
                  <c:v>0.004858975</c:v>
                </c:pt>
                <c:pt idx="1333">
                  <c:v>0.004862625</c:v>
                </c:pt>
                <c:pt idx="1334">
                  <c:v>0.004866276</c:v>
                </c:pt>
                <c:pt idx="1335">
                  <c:v>0.004869927</c:v>
                </c:pt>
                <c:pt idx="1336">
                  <c:v>0.004873577</c:v>
                </c:pt>
                <c:pt idx="1337">
                  <c:v>0.004877228</c:v>
                </c:pt>
                <c:pt idx="1338">
                  <c:v>0.004880879</c:v>
                </c:pt>
                <c:pt idx="1339">
                  <c:v>0.004884529</c:v>
                </c:pt>
                <c:pt idx="1340">
                  <c:v>0.00488818</c:v>
                </c:pt>
                <c:pt idx="1341">
                  <c:v>0.00489183</c:v>
                </c:pt>
                <c:pt idx="1342">
                  <c:v>0.004895481</c:v>
                </c:pt>
                <c:pt idx="1343">
                  <c:v>0.004899132</c:v>
                </c:pt>
                <c:pt idx="1344">
                  <c:v>0.004902782</c:v>
                </c:pt>
                <c:pt idx="1345">
                  <c:v>0.004906433</c:v>
                </c:pt>
                <c:pt idx="1346">
                  <c:v>0.004910083</c:v>
                </c:pt>
                <c:pt idx="1347">
                  <c:v>0.004913734</c:v>
                </c:pt>
                <c:pt idx="1348">
                  <c:v>0.004917385</c:v>
                </c:pt>
                <c:pt idx="1349">
                  <c:v>0.004921035</c:v>
                </c:pt>
                <c:pt idx="1350">
                  <c:v>0.004924686</c:v>
                </c:pt>
                <c:pt idx="1351">
                  <c:v>0.004928337</c:v>
                </c:pt>
                <c:pt idx="1352">
                  <c:v>0.004931987</c:v>
                </c:pt>
                <c:pt idx="1353">
                  <c:v>0.004935638</c:v>
                </c:pt>
                <c:pt idx="1354">
                  <c:v>0.004939288</c:v>
                </c:pt>
                <c:pt idx="1355">
                  <c:v>0.004942939</c:v>
                </c:pt>
                <c:pt idx="1356">
                  <c:v>0.00494659</c:v>
                </c:pt>
                <c:pt idx="1357">
                  <c:v>0.00495024</c:v>
                </c:pt>
                <c:pt idx="1358">
                  <c:v>0.004953891</c:v>
                </c:pt>
                <c:pt idx="1359">
                  <c:v>0.004957542</c:v>
                </c:pt>
                <c:pt idx="1360">
                  <c:v>0.004961192</c:v>
                </c:pt>
                <c:pt idx="1361">
                  <c:v>0.004964843</c:v>
                </c:pt>
                <c:pt idx="1362">
                  <c:v>0.004968493</c:v>
                </c:pt>
                <c:pt idx="1363">
                  <c:v>0.004972144</c:v>
                </c:pt>
                <c:pt idx="1364">
                  <c:v>0.004975795</c:v>
                </c:pt>
                <c:pt idx="1365">
                  <c:v>0.004979445</c:v>
                </c:pt>
                <c:pt idx="1366">
                  <c:v>0.004983096</c:v>
                </c:pt>
                <c:pt idx="1367">
                  <c:v>0.004986746</c:v>
                </c:pt>
                <c:pt idx="1368">
                  <c:v>0.004990397</c:v>
                </c:pt>
                <c:pt idx="1369">
                  <c:v>0.004994048</c:v>
                </c:pt>
                <c:pt idx="1370">
                  <c:v>0.004997698</c:v>
                </c:pt>
                <c:pt idx="1371">
                  <c:v>0.005001349</c:v>
                </c:pt>
                <c:pt idx="1372">
                  <c:v>0.005005</c:v>
                </c:pt>
                <c:pt idx="1373">
                  <c:v>0.00500865</c:v>
                </c:pt>
                <c:pt idx="1374">
                  <c:v>0.005012301</c:v>
                </c:pt>
                <c:pt idx="1375">
                  <c:v>0.005015951</c:v>
                </c:pt>
                <c:pt idx="1376">
                  <c:v>0.005019602</c:v>
                </c:pt>
                <c:pt idx="1377">
                  <c:v>0.005023253</c:v>
                </c:pt>
                <c:pt idx="1378">
                  <c:v>0.005026903</c:v>
                </c:pt>
                <c:pt idx="1379">
                  <c:v>0.005030554</c:v>
                </c:pt>
                <c:pt idx="1380">
                  <c:v>0.005034205</c:v>
                </c:pt>
                <c:pt idx="1381">
                  <c:v>0.005037855</c:v>
                </c:pt>
                <c:pt idx="1382">
                  <c:v>0.005041506</c:v>
                </c:pt>
                <c:pt idx="1383">
                  <c:v>0.005045156</c:v>
                </c:pt>
                <c:pt idx="1384">
                  <c:v>0.005048807</c:v>
                </c:pt>
                <c:pt idx="1385">
                  <c:v>0.005052458</c:v>
                </c:pt>
                <c:pt idx="1386">
                  <c:v>0.005056108</c:v>
                </c:pt>
                <c:pt idx="1387">
                  <c:v>0.005059759</c:v>
                </c:pt>
                <c:pt idx="1388">
                  <c:v>0.00506341</c:v>
                </c:pt>
                <c:pt idx="1389">
                  <c:v>0.00506706</c:v>
                </c:pt>
                <c:pt idx="1390">
                  <c:v>0.005070711</c:v>
                </c:pt>
                <c:pt idx="1391">
                  <c:v>0.005074361</c:v>
                </c:pt>
                <c:pt idx="1392">
                  <c:v>0.005078012</c:v>
                </c:pt>
                <c:pt idx="1393">
                  <c:v>0.005081663</c:v>
                </c:pt>
                <c:pt idx="1394">
                  <c:v>0.005085313</c:v>
                </c:pt>
                <c:pt idx="1395">
                  <c:v>0.005088964</c:v>
                </c:pt>
                <c:pt idx="1396">
                  <c:v>0.005092614</c:v>
                </c:pt>
                <c:pt idx="1397">
                  <c:v>0.005096265</c:v>
                </c:pt>
                <c:pt idx="1398">
                  <c:v>0.005099916</c:v>
                </c:pt>
                <c:pt idx="1399">
                  <c:v>0.005103566</c:v>
                </c:pt>
                <c:pt idx="1400">
                  <c:v>0.005107217</c:v>
                </c:pt>
                <c:pt idx="1401">
                  <c:v>0.005110868</c:v>
                </c:pt>
                <c:pt idx="1402">
                  <c:v>0.005114518</c:v>
                </c:pt>
                <c:pt idx="1403">
                  <c:v>0.005118169</c:v>
                </c:pt>
                <c:pt idx="1404">
                  <c:v>0.005121819</c:v>
                </c:pt>
                <c:pt idx="1405">
                  <c:v>0.00512547</c:v>
                </c:pt>
                <c:pt idx="1406">
                  <c:v>0.005129121</c:v>
                </c:pt>
                <c:pt idx="1407">
                  <c:v>0.005132771</c:v>
                </c:pt>
                <c:pt idx="1408">
                  <c:v>0.005136422</c:v>
                </c:pt>
                <c:pt idx="1409">
                  <c:v>0.005140073</c:v>
                </c:pt>
                <c:pt idx="1410">
                  <c:v>0.005143723</c:v>
                </c:pt>
                <c:pt idx="1411">
                  <c:v>0.005147374</c:v>
                </c:pt>
                <c:pt idx="1412">
                  <c:v>0.005151024</c:v>
                </c:pt>
                <c:pt idx="1413">
                  <c:v>0.005154675</c:v>
                </c:pt>
                <c:pt idx="1414">
                  <c:v>0.005158326</c:v>
                </c:pt>
                <c:pt idx="1415">
                  <c:v>0.005161976</c:v>
                </c:pt>
                <c:pt idx="1416">
                  <c:v>0.005165627</c:v>
                </c:pt>
                <c:pt idx="1417">
                  <c:v>0.005169277</c:v>
                </c:pt>
                <c:pt idx="1418">
                  <c:v>0.005172928</c:v>
                </c:pt>
                <c:pt idx="1419">
                  <c:v>0.005176579</c:v>
                </c:pt>
                <c:pt idx="1420">
                  <c:v>0.005180229</c:v>
                </c:pt>
                <c:pt idx="1421">
                  <c:v>0.00518388</c:v>
                </c:pt>
                <c:pt idx="1422">
                  <c:v>0.005187531</c:v>
                </c:pt>
                <c:pt idx="1423">
                  <c:v>0.005191181</c:v>
                </c:pt>
                <c:pt idx="1424">
                  <c:v>0.005194832</c:v>
                </c:pt>
                <c:pt idx="1425">
                  <c:v>0.005198482</c:v>
                </c:pt>
                <c:pt idx="1426">
                  <c:v>0.005202133</c:v>
                </c:pt>
                <c:pt idx="1427">
                  <c:v>0.005205784</c:v>
                </c:pt>
                <c:pt idx="1428">
                  <c:v>0.005209434</c:v>
                </c:pt>
                <c:pt idx="1429">
                  <c:v>0.005213085</c:v>
                </c:pt>
                <c:pt idx="1430">
                  <c:v>0.005216736</c:v>
                </c:pt>
                <c:pt idx="1431">
                  <c:v>0.005220386</c:v>
                </c:pt>
                <c:pt idx="1432">
                  <c:v>0.005224037</c:v>
                </c:pt>
                <c:pt idx="1433">
                  <c:v>0.005227687</c:v>
                </c:pt>
                <c:pt idx="1434">
                  <c:v>0.005231338</c:v>
                </c:pt>
                <c:pt idx="1435">
                  <c:v>0.005234989</c:v>
                </c:pt>
                <c:pt idx="1436">
                  <c:v>0.005238639</c:v>
                </c:pt>
                <c:pt idx="1437">
                  <c:v>0.00524229</c:v>
                </c:pt>
                <c:pt idx="1438">
                  <c:v>0.00524594</c:v>
                </c:pt>
                <c:pt idx="1439">
                  <c:v>0.005249591</c:v>
                </c:pt>
                <c:pt idx="1440">
                  <c:v>0.005253242</c:v>
                </c:pt>
                <c:pt idx="1441">
                  <c:v>0.005256892</c:v>
                </c:pt>
                <c:pt idx="1442">
                  <c:v>0.005260543</c:v>
                </c:pt>
                <c:pt idx="1443">
                  <c:v>0.005264194</c:v>
                </c:pt>
                <c:pt idx="1444">
                  <c:v>0.005267844</c:v>
                </c:pt>
                <c:pt idx="1445">
                  <c:v>0.005271495</c:v>
                </c:pt>
                <c:pt idx="1446">
                  <c:v>0.005275145</c:v>
                </c:pt>
                <c:pt idx="1447">
                  <c:v>0.005278796</c:v>
                </c:pt>
                <c:pt idx="1448">
                  <c:v>0.005282447</c:v>
                </c:pt>
                <c:pt idx="1449">
                  <c:v>0.005286097</c:v>
                </c:pt>
                <c:pt idx="1450">
                  <c:v>0.005289748</c:v>
                </c:pt>
                <c:pt idx="1451">
                  <c:v>0.005293399</c:v>
                </c:pt>
                <c:pt idx="1452">
                  <c:v>0.005297049</c:v>
                </c:pt>
                <c:pt idx="1453">
                  <c:v>0.0053007</c:v>
                </c:pt>
                <c:pt idx="1454">
                  <c:v>0.00530435</c:v>
                </c:pt>
                <c:pt idx="1455">
                  <c:v>0.005308001</c:v>
                </c:pt>
                <c:pt idx="1456">
                  <c:v>0.005311652</c:v>
                </c:pt>
                <c:pt idx="1457">
                  <c:v>0.005315302</c:v>
                </c:pt>
                <c:pt idx="1458">
                  <c:v>0.005318953</c:v>
                </c:pt>
                <c:pt idx="1459">
                  <c:v>0.005322604</c:v>
                </c:pt>
                <c:pt idx="1460">
                  <c:v>0.005326254</c:v>
                </c:pt>
                <c:pt idx="1461">
                  <c:v>0.005329905</c:v>
                </c:pt>
                <c:pt idx="1462">
                  <c:v>0.005333555</c:v>
                </c:pt>
                <c:pt idx="1463">
                  <c:v>0.005337206</c:v>
                </c:pt>
                <c:pt idx="1464">
                  <c:v>0.005340857</c:v>
                </c:pt>
                <c:pt idx="1465">
                  <c:v>0.005344507</c:v>
                </c:pt>
                <c:pt idx="1466">
                  <c:v>0.005348158</c:v>
                </c:pt>
                <c:pt idx="1467">
                  <c:v>0.005351808</c:v>
                </c:pt>
                <c:pt idx="1468">
                  <c:v>0.005355459</c:v>
                </c:pt>
                <c:pt idx="1469">
                  <c:v>0.00535911</c:v>
                </c:pt>
                <c:pt idx="1470">
                  <c:v>0.00536276</c:v>
                </c:pt>
                <c:pt idx="1471">
                  <c:v>0.005366411</c:v>
                </c:pt>
                <c:pt idx="1472">
                  <c:v>0.005370062</c:v>
                </c:pt>
                <c:pt idx="1473">
                  <c:v>0.005373712</c:v>
                </c:pt>
                <c:pt idx="1474">
                  <c:v>0.005377363</c:v>
                </c:pt>
                <c:pt idx="1475">
                  <c:v>0.005381013</c:v>
                </c:pt>
                <c:pt idx="1476">
                  <c:v>0.005384664</c:v>
                </c:pt>
                <c:pt idx="1477">
                  <c:v>0.005388315</c:v>
                </c:pt>
                <c:pt idx="1478">
                  <c:v>0.005391965</c:v>
                </c:pt>
                <c:pt idx="1479">
                  <c:v>0.005395616</c:v>
                </c:pt>
                <c:pt idx="1480">
                  <c:v>0.005399267</c:v>
                </c:pt>
                <c:pt idx="1481">
                  <c:v>0.005402917</c:v>
                </c:pt>
                <c:pt idx="1482">
                  <c:v>0.005406568</c:v>
                </c:pt>
                <c:pt idx="1483">
                  <c:v>0.005410218</c:v>
                </c:pt>
                <c:pt idx="1484">
                  <c:v>0.005413869</c:v>
                </c:pt>
                <c:pt idx="1485">
                  <c:v>0.00541752</c:v>
                </c:pt>
                <c:pt idx="1486">
                  <c:v>0.00542117</c:v>
                </c:pt>
                <c:pt idx="1487">
                  <c:v>0.005424821</c:v>
                </c:pt>
                <c:pt idx="1488">
                  <c:v>0.005428471</c:v>
                </c:pt>
                <c:pt idx="1489">
                  <c:v>0.005432122</c:v>
                </c:pt>
                <c:pt idx="1490">
                  <c:v>0.005435773</c:v>
                </c:pt>
                <c:pt idx="1491">
                  <c:v>0.005439423</c:v>
                </c:pt>
                <c:pt idx="1492">
                  <c:v>0.005443074</c:v>
                </c:pt>
                <c:pt idx="1493">
                  <c:v>0.005446725</c:v>
                </c:pt>
                <c:pt idx="1494">
                  <c:v>0.005450375</c:v>
                </c:pt>
                <c:pt idx="1495">
                  <c:v>0.005454026</c:v>
                </c:pt>
                <c:pt idx="1496">
                  <c:v>0.005457676</c:v>
                </c:pt>
                <c:pt idx="1497">
                  <c:v>0.005461327</c:v>
                </c:pt>
                <c:pt idx="1498">
                  <c:v>0.005464978</c:v>
                </c:pt>
                <c:pt idx="1499">
                  <c:v>0.005468628</c:v>
                </c:pt>
                <c:pt idx="1500">
                  <c:v>0.005472279</c:v>
                </c:pt>
                <c:pt idx="1501">
                  <c:v>0.00547593</c:v>
                </c:pt>
                <c:pt idx="1502">
                  <c:v>0.00547958</c:v>
                </c:pt>
                <c:pt idx="1503">
                  <c:v>0.005483231</c:v>
                </c:pt>
                <c:pt idx="1504">
                  <c:v>0.005486881</c:v>
                </c:pt>
                <c:pt idx="1505">
                  <c:v>0.005490532</c:v>
                </c:pt>
                <c:pt idx="1506">
                  <c:v>0.005494183</c:v>
                </c:pt>
                <c:pt idx="1507">
                  <c:v>0.005497833</c:v>
                </c:pt>
                <c:pt idx="1508">
                  <c:v>0.005501484</c:v>
                </c:pt>
                <c:pt idx="1509">
                  <c:v>0.005505134</c:v>
                </c:pt>
                <c:pt idx="1510">
                  <c:v>0.005508785</c:v>
                </c:pt>
                <c:pt idx="1511">
                  <c:v>0.005512436</c:v>
                </c:pt>
                <c:pt idx="1512">
                  <c:v>0.005516086</c:v>
                </c:pt>
                <c:pt idx="1513">
                  <c:v>0.005519737</c:v>
                </c:pt>
                <c:pt idx="1514">
                  <c:v>0.005523388</c:v>
                </c:pt>
                <c:pt idx="1515">
                  <c:v>0.005527038</c:v>
                </c:pt>
                <c:pt idx="1516">
                  <c:v>0.005530689</c:v>
                </c:pt>
                <c:pt idx="1517">
                  <c:v>0.005534339</c:v>
                </c:pt>
                <c:pt idx="1518">
                  <c:v>0.00553799</c:v>
                </c:pt>
                <c:pt idx="1519">
                  <c:v>0.005541641</c:v>
                </c:pt>
                <c:pt idx="1520">
                  <c:v>0.005545291</c:v>
                </c:pt>
                <c:pt idx="1521">
                  <c:v>0.005548942</c:v>
                </c:pt>
                <c:pt idx="1522">
                  <c:v>0.005552593</c:v>
                </c:pt>
                <c:pt idx="1523">
                  <c:v>0.005556243</c:v>
                </c:pt>
                <c:pt idx="1524">
                  <c:v>0.005559894</c:v>
                </c:pt>
                <c:pt idx="1525">
                  <c:v>0.005563544</c:v>
                </c:pt>
                <c:pt idx="1526">
                  <c:v>0.005567195</c:v>
                </c:pt>
                <c:pt idx="1527">
                  <c:v>0.005570846</c:v>
                </c:pt>
                <c:pt idx="1528">
                  <c:v>0.005574496</c:v>
                </c:pt>
                <c:pt idx="1529">
                  <c:v>0.005578147</c:v>
                </c:pt>
                <c:pt idx="1530">
                  <c:v>0.005581798</c:v>
                </c:pt>
                <c:pt idx="1531">
                  <c:v>0.005585448</c:v>
                </c:pt>
                <c:pt idx="1532">
                  <c:v>0.005589099</c:v>
                </c:pt>
                <c:pt idx="1533">
                  <c:v>0.005592749</c:v>
                </c:pt>
                <c:pt idx="1534">
                  <c:v>0.0055964</c:v>
                </c:pt>
                <c:pt idx="1535">
                  <c:v>0.005600051</c:v>
                </c:pt>
                <c:pt idx="1536">
                  <c:v>0.005603701</c:v>
                </c:pt>
                <c:pt idx="1537">
                  <c:v>0.005607352</c:v>
                </c:pt>
                <c:pt idx="1538">
                  <c:v>0.005611002</c:v>
                </c:pt>
                <c:pt idx="1539">
                  <c:v>0.005614653</c:v>
                </c:pt>
                <c:pt idx="1540">
                  <c:v>0.005618304</c:v>
                </c:pt>
                <c:pt idx="1541">
                  <c:v>0.005621954</c:v>
                </c:pt>
                <c:pt idx="1542">
                  <c:v>0.005625605</c:v>
                </c:pt>
                <c:pt idx="1543">
                  <c:v>0.005629256</c:v>
                </c:pt>
                <c:pt idx="1544">
                  <c:v>0.005632906</c:v>
                </c:pt>
                <c:pt idx="1545">
                  <c:v>0.005636557</c:v>
                </c:pt>
                <c:pt idx="1546">
                  <c:v>0.005640207</c:v>
                </c:pt>
                <c:pt idx="1547">
                  <c:v>0.005643858</c:v>
                </c:pt>
                <c:pt idx="1548">
                  <c:v>0.005647509</c:v>
                </c:pt>
                <c:pt idx="1549">
                  <c:v>0.005651159</c:v>
                </c:pt>
                <c:pt idx="1550">
                  <c:v>0.00565481</c:v>
                </c:pt>
                <c:pt idx="1551">
                  <c:v>0.005658461</c:v>
                </c:pt>
                <c:pt idx="1552">
                  <c:v>0.005662111</c:v>
                </c:pt>
                <c:pt idx="1553">
                  <c:v>0.005665762</c:v>
                </c:pt>
                <c:pt idx="1554">
                  <c:v>0.005669412</c:v>
                </c:pt>
                <c:pt idx="1555">
                  <c:v>0.005673063</c:v>
                </c:pt>
                <c:pt idx="1556">
                  <c:v>0.005676714</c:v>
                </c:pt>
                <c:pt idx="1557">
                  <c:v>0.005680364</c:v>
                </c:pt>
                <c:pt idx="1558">
                  <c:v>0.005684015</c:v>
                </c:pt>
                <c:pt idx="1559">
                  <c:v>0.005687665</c:v>
                </c:pt>
                <c:pt idx="1560">
                  <c:v>0.005691316</c:v>
                </c:pt>
                <c:pt idx="1561">
                  <c:v>0.005694967</c:v>
                </c:pt>
                <c:pt idx="1562">
                  <c:v>0.005698617</c:v>
                </c:pt>
                <c:pt idx="1563">
                  <c:v>0.005702268</c:v>
                </c:pt>
                <c:pt idx="1564">
                  <c:v>0.005705919</c:v>
                </c:pt>
                <c:pt idx="1565">
                  <c:v>0.005709569</c:v>
                </c:pt>
                <c:pt idx="1566">
                  <c:v>0.00571322</c:v>
                </c:pt>
                <c:pt idx="1567">
                  <c:v>0.00571687</c:v>
                </c:pt>
                <c:pt idx="1568">
                  <c:v>0.005720521</c:v>
                </c:pt>
                <c:pt idx="1569">
                  <c:v>0.005724172</c:v>
                </c:pt>
                <c:pt idx="1570">
                  <c:v>0.005727822</c:v>
                </c:pt>
                <c:pt idx="1571">
                  <c:v>0.005731473</c:v>
                </c:pt>
                <c:pt idx="1572">
                  <c:v>0.005735124</c:v>
                </c:pt>
                <c:pt idx="1573">
                  <c:v>0.005738774</c:v>
                </c:pt>
                <c:pt idx="1574">
                  <c:v>0.005742425</c:v>
                </c:pt>
                <c:pt idx="1575">
                  <c:v>0.005746075</c:v>
                </c:pt>
                <c:pt idx="1576">
                  <c:v>0.005749726</c:v>
                </c:pt>
                <c:pt idx="1577">
                  <c:v>0.005753377</c:v>
                </c:pt>
                <c:pt idx="1578">
                  <c:v>0.005757027</c:v>
                </c:pt>
                <c:pt idx="1579">
                  <c:v>0.005760678</c:v>
                </c:pt>
                <c:pt idx="1580">
                  <c:v>0.005764328</c:v>
                </c:pt>
                <c:pt idx="1581">
                  <c:v>0.005767979</c:v>
                </c:pt>
                <c:pt idx="1582">
                  <c:v>0.00577163</c:v>
                </c:pt>
                <c:pt idx="1583">
                  <c:v>0.00577528</c:v>
                </c:pt>
                <c:pt idx="1584">
                  <c:v>0.005778931</c:v>
                </c:pt>
                <c:pt idx="1585">
                  <c:v>0.005782582</c:v>
                </c:pt>
                <c:pt idx="1586">
                  <c:v>0.005786232</c:v>
                </c:pt>
                <c:pt idx="1587">
                  <c:v>0.005789883</c:v>
                </c:pt>
                <c:pt idx="1588">
                  <c:v>0.005793533</c:v>
                </c:pt>
                <c:pt idx="1589">
                  <c:v>0.005797184</c:v>
                </c:pt>
                <c:pt idx="1590">
                  <c:v>0.005800835</c:v>
                </c:pt>
                <c:pt idx="1591">
                  <c:v>0.005804485</c:v>
                </c:pt>
                <c:pt idx="1592">
                  <c:v>0.005808136</c:v>
                </c:pt>
                <c:pt idx="1593">
                  <c:v>0.005811787</c:v>
                </c:pt>
                <c:pt idx="1594">
                  <c:v>0.005815437</c:v>
                </c:pt>
                <c:pt idx="1595">
                  <c:v>0.005819088</c:v>
                </c:pt>
                <c:pt idx="1596">
                  <c:v>0.005822738</c:v>
                </c:pt>
                <c:pt idx="1597">
                  <c:v>0.005826389</c:v>
                </c:pt>
                <c:pt idx="1598">
                  <c:v>0.00583004</c:v>
                </c:pt>
                <c:pt idx="1599">
                  <c:v>0.00583369</c:v>
                </c:pt>
                <c:pt idx="1600">
                  <c:v>0.005837341</c:v>
                </c:pt>
                <c:pt idx="1601">
                  <c:v>0.005840992</c:v>
                </c:pt>
                <c:pt idx="1602">
                  <c:v>0.005844642</c:v>
                </c:pt>
                <c:pt idx="1603">
                  <c:v>0.005848293</c:v>
                </c:pt>
                <c:pt idx="1604">
                  <c:v>0.005851943</c:v>
                </c:pt>
                <c:pt idx="1605">
                  <c:v>0.005855594</c:v>
                </c:pt>
                <c:pt idx="1606">
                  <c:v>0.005859245</c:v>
                </c:pt>
                <c:pt idx="1607">
                  <c:v>0.005862895</c:v>
                </c:pt>
                <c:pt idx="1608">
                  <c:v>0.005866546</c:v>
                </c:pt>
                <c:pt idx="1609">
                  <c:v>0.005870196</c:v>
                </c:pt>
                <c:pt idx="1610">
                  <c:v>0.005873847</c:v>
                </c:pt>
                <c:pt idx="1611">
                  <c:v>0.005877498</c:v>
                </c:pt>
                <c:pt idx="1612">
                  <c:v>0.005881148</c:v>
                </c:pt>
                <c:pt idx="1613">
                  <c:v>0.005884799</c:v>
                </c:pt>
                <c:pt idx="1614">
                  <c:v>0.00588845</c:v>
                </c:pt>
                <c:pt idx="1615">
                  <c:v>0.0058921</c:v>
                </c:pt>
                <c:pt idx="1616">
                  <c:v>0.005895751</c:v>
                </c:pt>
                <c:pt idx="1617">
                  <c:v>0.005899401</c:v>
                </c:pt>
                <c:pt idx="1618">
                  <c:v>0.005903052</c:v>
                </c:pt>
                <c:pt idx="1619">
                  <c:v>0.005906703</c:v>
                </c:pt>
                <c:pt idx="1620">
                  <c:v>0.005910353</c:v>
                </c:pt>
                <c:pt idx="1621">
                  <c:v>0.005914004</c:v>
                </c:pt>
                <c:pt idx="1622">
                  <c:v>0.005917655</c:v>
                </c:pt>
                <c:pt idx="1623">
                  <c:v>0.005921305</c:v>
                </c:pt>
                <c:pt idx="1624">
                  <c:v>0.005924956</c:v>
                </c:pt>
                <c:pt idx="1625">
                  <c:v>0.005928606</c:v>
                </c:pt>
                <c:pt idx="1626">
                  <c:v>0.005932257</c:v>
                </c:pt>
                <c:pt idx="1627">
                  <c:v>0.005935908</c:v>
                </c:pt>
                <c:pt idx="1628">
                  <c:v>0.005939558</c:v>
                </c:pt>
                <c:pt idx="1629">
                  <c:v>0.005943209</c:v>
                </c:pt>
                <c:pt idx="1630">
                  <c:v>0.005946859</c:v>
                </c:pt>
                <c:pt idx="1631">
                  <c:v>0.00595051</c:v>
                </c:pt>
                <c:pt idx="1632">
                  <c:v>0.005954161</c:v>
                </c:pt>
                <c:pt idx="1633">
                  <c:v>0.005957811</c:v>
                </c:pt>
                <c:pt idx="1634">
                  <c:v>0.005961462</c:v>
                </c:pt>
                <c:pt idx="1635">
                  <c:v>0.005965113</c:v>
                </c:pt>
                <c:pt idx="1636">
                  <c:v>0.005968763</c:v>
                </c:pt>
                <c:pt idx="1637">
                  <c:v>0.005972414</c:v>
                </c:pt>
                <c:pt idx="1638">
                  <c:v>0.005976064</c:v>
                </c:pt>
                <c:pt idx="1639">
                  <c:v>0.005979715</c:v>
                </c:pt>
                <c:pt idx="1640">
                  <c:v>0.005983366</c:v>
                </c:pt>
                <c:pt idx="1641">
                  <c:v>0.005987016</c:v>
                </c:pt>
                <c:pt idx="1642">
                  <c:v>0.005990667</c:v>
                </c:pt>
                <c:pt idx="1643">
                  <c:v>0.005994318</c:v>
                </c:pt>
                <c:pt idx="1644">
                  <c:v>0.005997968</c:v>
                </c:pt>
                <c:pt idx="1645">
                  <c:v>0.006001619</c:v>
                </c:pt>
                <c:pt idx="1646">
                  <c:v>0.006005269</c:v>
                </c:pt>
                <c:pt idx="1647">
                  <c:v>0.00600892</c:v>
                </c:pt>
                <c:pt idx="1648">
                  <c:v>0.006012571</c:v>
                </c:pt>
                <c:pt idx="1649">
                  <c:v>0.006016221</c:v>
                </c:pt>
                <c:pt idx="1650">
                  <c:v>0.006019872</c:v>
                </c:pt>
                <c:pt idx="1651">
                  <c:v>0.006023522</c:v>
                </c:pt>
                <c:pt idx="1652">
                  <c:v>0.006027173</c:v>
                </c:pt>
                <c:pt idx="1653">
                  <c:v>0.006030824</c:v>
                </c:pt>
                <c:pt idx="1654">
                  <c:v>0.006034474</c:v>
                </c:pt>
                <c:pt idx="1655">
                  <c:v>0.006038125</c:v>
                </c:pt>
                <c:pt idx="1656">
                  <c:v>0.006041776</c:v>
                </c:pt>
                <c:pt idx="1657">
                  <c:v>0.006045426</c:v>
                </c:pt>
                <c:pt idx="1658">
                  <c:v>0.006049077</c:v>
                </c:pt>
                <c:pt idx="1659">
                  <c:v>0.006052727</c:v>
                </c:pt>
                <c:pt idx="1660">
                  <c:v>0.006056378</c:v>
                </c:pt>
                <c:pt idx="1661">
                  <c:v>0.006060029</c:v>
                </c:pt>
                <c:pt idx="1662">
                  <c:v>0.006063679</c:v>
                </c:pt>
                <c:pt idx="1663">
                  <c:v>0.00606733</c:v>
                </c:pt>
                <c:pt idx="1664">
                  <c:v>0.006070981</c:v>
                </c:pt>
                <c:pt idx="1665">
                  <c:v>0.006074631</c:v>
                </c:pt>
                <c:pt idx="1666">
                  <c:v>0.006078282</c:v>
                </c:pt>
                <c:pt idx="1667">
                  <c:v>0.006081932</c:v>
                </c:pt>
                <c:pt idx="1668">
                  <c:v>0.006085583</c:v>
                </c:pt>
                <c:pt idx="1669">
                  <c:v>0.006089234</c:v>
                </c:pt>
                <c:pt idx="1670">
                  <c:v>0.006092884</c:v>
                </c:pt>
                <c:pt idx="1671">
                  <c:v>0.006096535</c:v>
                </c:pt>
                <c:pt idx="1672">
                  <c:v>0.006100186</c:v>
                </c:pt>
                <c:pt idx="1673">
                  <c:v>0.006103836</c:v>
                </c:pt>
                <c:pt idx="1674">
                  <c:v>0.006107487</c:v>
                </c:pt>
                <c:pt idx="1675">
                  <c:v>0.006111137</c:v>
                </c:pt>
                <c:pt idx="1676">
                  <c:v>0.006114788</c:v>
                </c:pt>
                <c:pt idx="1677">
                  <c:v>0.006118439</c:v>
                </c:pt>
                <c:pt idx="1678">
                  <c:v>0.006122089</c:v>
                </c:pt>
                <c:pt idx="1679">
                  <c:v>0.00612574</c:v>
                </c:pt>
                <c:pt idx="1680">
                  <c:v>0.00612939</c:v>
                </c:pt>
                <c:pt idx="1681">
                  <c:v>0.006133041</c:v>
                </c:pt>
                <c:pt idx="1682">
                  <c:v>0.006136692</c:v>
                </c:pt>
                <c:pt idx="1683">
                  <c:v>0.006140342</c:v>
                </c:pt>
                <c:pt idx="1684">
                  <c:v>0.006143993</c:v>
                </c:pt>
                <c:pt idx="1685">
                  <c:v>0.006147644</c:v>
                </c:pt>
                <c:pt idx="1686">
                  <c:v>0.006151294</c:v>
                </c:pt>
                <c:pt idx="1687">
                  <c:v>0.006154945</c:v>
                </c:pt>
                <c:pt idx="1688">
                  <c:v>0.006158595</c:v>
                </c:pt>
                <c:pt idx="1689">
                  <c:v>0.006162246</c:v>
                </c:pt>
                <c:pt idx="1690">
                  <c:v>0.006165897</c:v>
                </c:pt>
                <c:pt idx="1691">
                  <c:v>0.006169547</c:v>
                </c:pt>
                <c:pt idx="1692">
                  <c:v>0.006173198</c:v>
                </c:pt>
                <c:pt idx="1693">
                  <c:v>0.006176849</c:v>
                </c:pt>
                <c:pt idx="1694">
                  <c:v>0.006180499</c:v>
                </c:pt>
                <c:pt idx="1695">
                  <c:v>0.00618415</c:v>
                </c:pt>
                <c:pt idx="1696">
                  <c:v>0.0061878</c:v>
                </c:pt>
                <c:pt idx="1697">
                  <c:v>0.006191451</c:v>
                </c:pt>
                <c:pt idx="1698">
                  <c:v>0.006195102</c:v>
                </c:pt>
                <c:pt idx="1699">
                  <c:v>0.006198752</c:v>
                </c:pt>
                <c:pt idx="1700">
                  <c:v>0.006202403</c:v>
                </c:pt>
                <c:pt idx="1701">
                  <c:v>0.006206053</c:v>
                </c:pt>
                <c:pt idx="1702">
                  <c:v>0.006209704</c:v>
                </c:pt>
                <c:pt idx="1703">
                  <c:v>0.006213355</c:v>
                </c:pt>
                <c:pt idx="1704">
                  <c:v>0.006217005</c:v>
                </c:pt>
                <c:pt idx="1705">
                  <c:v>0.006220656</c:v>
                </c:pt>
                <c:pt idx="1706">
                  <c:v>0.006224307</c:v>
                </c:pt>
                <c:pt idx="1707">
                  <c:v>0.006227957</c:v>
                </c:pt>
                <c:pt idx="1708">
                  <c:v>0.006231608</c:v>
                </c:pt>
                <c:pt idx="1709">
                  <c:v>0.006235258</c:v>
                </c:pt>
                <c:pt idx="1710">
                  <c:v>0.006238909</c:v>
                </c:pt>
                <c:pt idx="1711">
                  <c:v>0.00624256</c:v>
                </c:pt>
                <c:pt idx="1712">
                  <c:v>0.00624621</c:v>
                </c:pt>
                <c:pt idx="1713">
                  <c:v>0.006249861</c:v>
                </c:pt>
                <c:pt idx="1714">
                  <c:v>0.006253512</c:v>
                </c:pt>
                <c:pt idx="1715">
                  <c:v>0.006257162</c:v>
                </c:pt>
                <c:pt idx="1716">
                  <c:v>0.006260813</c:v>
                </c:pt>
                <c:pt idx="1717">
                  <c:v>0.006264463</c:v>
                </c:pt>
                <c:pt idx="1718">
                  <c:v>0.006268114</c:v>
                </c:pt>
                <c:pt idx="1719">
                  <c:v>0.006271765</c:v>
                </c:pt>
                <c:pt idx="1720">
                  <c:v>0.006275415</c:v>
                </c:pt>
                <c:pt idx="1721">
                  <c:v>0.006279066</c:v>
                </c:pt>
                <c:pt idx="1722">
                  <c:v>0.006282716</c:v>
                </c:pt>
                <c:pt idx="1723">
                  <c:v>0.006286367</c:v>
                </c:pt>
                <c:pt idx="1724">
                  <c:v>0.006290018</c:v>
                </c:pt>
                <c:pt idx="1725">
                  <c:v>0.006293668</c:v>
                </c:pt>
                <c:pt idx="1726">
                  <c:v>0.006297319</c:v>
                </c:pt>
                <c:pt idx="1727">
                  <c:v>0.00630097</c:v>
                </c:pt>
                <c:pt idx="1728">
                  <c:v>0.00630462</c:v>
                </c:pt>
                <c:pt idx="1729">
                  <c:v>0.006308271</c:v>
                </c:pt>
                <c:pt idx="1730">
                  <c:v>0.006311921</c:v>
                </c:pt>
                <c:pt idx="1731">
                  <c:v>0.006315572</c:v>
                </c:pt>
                <c:pt idx="1732">
                  <c:v>0.006319223</c:v>
                </c:pt>
                <c:pt idx="1733">
                  <c:v>0.006322873</c:v>
                </c:pt>
                <c:pt idx="1734">
                  <c:v>0.006326524</c:v>
                </c:pt>
                <c:pt idx="1735">
                  <c:v>0.006330175</c:v>
                </c:pt>
                <c:pt idx="1736">
                  <c:v>0.006333825</c:v>
                </c:pt>
                <c:pt idx="1737">
                  <c:v>0.006337476</c:v>
                </c:pt>
                <c:pt idx="1738">
                  <c:v>0.006341126</c:v>
                </c:pt>
                <c:pt idx="1739">
                  <c:v>0.006344777</c:v>
                </c:pt>
                <c:pt idx="1740">
                  <c:v>0.006348428</c:v>
                </c:pt>
                <c:pt idx="1741">
                  <c:v>0.006352078</c:v>
                </c:pt>
                <c:pt idx="1742">
                  <c:v>0.006355729</c:v>
                </c:pt>
                <c:pt idx="1743">
                  <c:v>0.00635938</c:v>
                </c:pt>
                <c:pt idx="1744">
                  <c:v>0.00636303</c:v>
                </c:pt>
                <c:pt idx="1745">
                  <c:v>0.006366681</c:v>
                </c:pt>
                <c:pt idx="1746">
                  <c:v>0.006370331</c:v>
                </c:pt>
                <c:pt idx="1747">
                  <c:v>0.006373982</c:v>
                </c:pt>
                <c:pt idx="1748">
                  <c:v>0.006377633</c:v>
                </c:pt>
                <c:pt idx="1749">
                  <c:v>0.006381283</c:v>
                </c:pt>
                <c:pt idx="1750">
                  <c:v>0.006384934</c:v>
                </c:pt>
                <c:pt idx="1751">
                  <c:v>0.006388584</c:v>
                </c:pt>
                <c:pt idx="1752">
                  <c:v>0.006392235</c:v>
                </c:pt>
                <c:pt idx="1753">
                  <c:v>0.006395886</c:v>
                </c:pt>
                <c:pt idx="1754">
                  <c:v>0.006399536</c:v>
                </c:pt>
                <c:pt idx="1755">
                  <c:v>0.006403187</c:v>
                </c:pt>
                <c:pt idx="1756">
                  <c:v>0.006406838</c:v>
                </c:pt>
                <c:pt idx="1757">
                  <c:v>0.006410488</c:v>
                </c:pt>
                <c:pt idx="1758">
                  <c:v>0.006414139</c:v>
                </c:pt>
                <c:pt idx="1759">
                  <c:v>0.006417789</c:v>
                </c:pt>
                <c:pt idx="1760">
                  <c:v>0.00642144</c:v>
                </c:pt>
                <c:pt idx="1761">
                  <c:v>0.006425091</c:v>
                </c:pt>
                <c:pt idx="1762">
                  <c:v>0.006428741</c:v>
                </c:pt>
                <c:pt idx="1763">
                  <c:v>0.006432392</c:v>
                </c:pt>
                <c:pt idx="1764">
                  <c:v>0.006436043</c:v>
                </c:pt>
                <c:pt idx="1765">
                  <c:v>0.006439693</c:v>
                </c:pt>
                <c:pt idx="1766">
                  <c:v>0.006443344</c:v>
                </c:pt>
                <c:pt idx="1767">
                  <c:v>0.006446994</c:v>
                </c:pt>
                <c:pt idx="1768">
                  <c:v>0.006450645</c:v>
                </c:pt>
                <c:pt idx="1769">
                  <c:v>0.006454296</c:v>
                </c:pt>
                <c:pt idx="1770">
                  <c:v>0.006457946</c:v>
                </c:pt>
                <c:pt idx="1771">
                  <c:v>0.006461597</c:v>
                </c:pt>
                <c:pt idx="1772">
                  <c:v>0.006465247</c:v>
                </c:pt>
                <c:pt idx="1773">
                  <c:v>0.006468898</c:v>
                </c:pt>
                <c:pt idx="1774">
                  <c:v>0.006472549</c:v>
                </c:pt>
                <c:pt idx="1775">
                  <c:v>0.006476199</c:v>
                </c:pt>
                <c:pt idx="1776">
                  <c:v>0.00647985</c:v>
                </c:pt>
                <c:pt idx="1777">
                  <c:v>0.006483501</c:v>
                </c:pt>
                <c:pt idx="1778">
                  <c:v>0.006487151</c:v>
                </c:pt>
                <c:pt idx="1779">
                  <c:v>0.006490802</c:v>
                </c:pt>
                <c:pt idx="1780">
                  <c:v>0.006494452</c:v>
                </c:pt>
                <c:pt idx="1781">
                  <c:v>0.006498103</c:v>
                </c:pt>
                <c:pt idx="1782">
                  <c:v>0.006501754</c:v>
                </c:pt>
                <c:pt idx="1783">
                  <c:v>0.006505404</c:v>
                </c:pt>
                <c:pt idx="1784">
                  <c:v>0.006509055</c:v>
                </c:pt>
                <c:pt idx="1785">
                  <c:v>0.006512706</c:v>
                </c:pt>
                <c:pt idx="1786">
                  <c:v>0.006516356</c:v>
                </c:pt>
                <c:pt idx="1787">
                  <c:v>0.006520007</c:v>
                </c:pt>
                <c:pt idx="1788">
                  <c:v>0.006523657</c:v>
                </c:pt>
                <c:pt idx="1789">
                  <c:v>0.006527308</c:v>
                </c:pt>
                <c:pt idx="1790">
                  <c:v>0.006530959</c:v>
                </c:pt>
                <c:pt idx="1791">
                  <c:v>0.006534609</c:v>
                </c:pt>
                <c:pt idx="1792">
                  <c:v>0.00653826</c:v>
                </c:pt>
                <c:pt idx="1793">
                  <c:v>0.00654191</c:v>
                </c:pt>
                <c:pt idx="1794">
                  <c:v>0.006545561</c:v>
                </c:pt>
                <c:pt idx="1795">
                  <c:v>0.006549212</c:v>
                </c:pt>
                <c:pt idx="1796">
                  <c:v>0.006552862</c:v>
                </c:pt>
                <c:pt idx="1797">
                  <c:v>0.006556513</c:v>
                </c:pt>
                <c:pt idx="1798">
                  <c:v>0.006560164</c:v>
                </c:pt>
                <c:pt idx="1799">
                  <c:v>0.006563814</c:v>
                </c:pt>
                <c:pt idx="1800">
                  <c:v>0.006567465</c:v>
                </c:pt>
                <c:pt idx="1801">
                  <c:v>0.006571115</c:v>
                </c:pt>
                <c:pt idx="1802">
                  <c:v>0.006574766</c:v>
                </c:pt>
                <c:pt idx="1803">
                  <c:v>0.006578417</c:v>
                </c:pt>
                <c:pt idx="1804">
                  <c:v>0.006582067</c:v>
                </c:pt>
                <c:pt idx="1805">
                  <c:v>0.006585718</c:v>
                </c:pt>
                <c:pt idx="1806">
                  <c:v>0.006589369</c:v>
                </c:pt>
                <c:pt idx="1807">
                  <c:v>0.006593019</c:v>
                </c:pt>
                <c:pt idx="1808">
                  <c:v>0.00659667</c:v>
                </c:pt>
                <c:pt idx="1809">
                  <c:v>0.00660032</c:v>
                </c:pt>
                <c:pt idx="1810">
                  <c:v>0.006603971</c:v>
                </c:pt>
                <c:pt idx="1811">
                  <c:v>0.006607622</c:v>
                </c:pt>
                <c:pt idx="1812">
                  <c:v>0.006611272</c:v>
                </c:pt>
                <c:pt idx="1813">
                  <c:v>0.006614923</c:v>
                </c:pt>
                <c:pt idx="1814">
                  <c:v>0.006618573</c:v>
                </c:pt>
                <c:pt idx="1815">
                  <c:v>0.006622224</c:v>
                </c:pt>
                <c:pt idx="1816">
                  <c:v>0.006625875</c:v>
                </c:pt>
                <c:pt idx="1817">
                  <c:v>0.006629525</c:v>
                </c:pt>
                <c:pt idx="1818">
                  <c:v>0.006633176</c:v>
                </c:pt>
                <c:pt idx="1819">
                  <c:v>0.006636827</c:v>
                </c:pt>
                <c:pt idx="1820">
                  <c:v>0.006640477</c:v>
                </c:pt>
                <c:pt idx="1821">
                  <c:v>0.006644128</c:v>
                </c:pt>
                <c:pt idx="1822">
                  <c:v>0.006647778</c:v>
                </c:pt>
                <c:pt idx="1823">
                  <c:v>0.006651429</c:v>
                </c:pt>
                <c:pt idx="1824">
                  <c:v>0.00665508</c:v>
                </c:pt>
                <c:pt idx="1825">
                  <c:v>0.00665873</c:v>
                </c:pt>
                <c:pt idx="1826">
                  <c:v>0.006662381</c:v>
                </c:pt>
                <c:pt idx="1827">
                  <c:v>0.006666032</c:v>
                </c:pt>
                <c:pt idx="1828">
                  <c:v>0.006669682</c:v>
                </c:pt>
                <c:pt idx="1829">
                  <c:v>0.006673333</c:v>
                </c:pt>
                <c:pt idx="1830">
                  <c:v>0.006676983</c:v>
                </c:pt>
                <c:pt idx="1831">
                  <c:v>0.006680634</c:v>
                </c:pt>
                <c:pt idx="1832">
                  <c:v>0.006684285</c:v>
                </c:pt>
                <c:pt idx="1833">
                  <c:v>0.006687935</c:v>
                </c:pt>
                <c:pt idx="1834">
                  <c:v>0.006691586</c:v>
                </c:pt>
                <c:pt idx="1835">
                  <c:v>0.006695237</c:v>
                </c:pt>
                <c:pt idx="1836">
                  <c:v>0.006698887</c:v>
                </c:pt>
                <c:pt idx="1837">
                  <c:v>0.006702538</c:v>
                </c:pt>
                <c:pt idx="1838">
                  <c:v>0.006706188</c:v>
                </c:pt>
                <c:pt idx="1839">
                  <c:v>0.006709839</c:v>
                </c:pt>
                <c:pt idx="1840">
                  <c:v>0.00671349</c:v>
                </c:pt>
                <c:pt idx="1841">
                  <c:v>0.00671714</c:v>
                </c:pt>
                <c:pt idx="1842">
                  <c:v>0.006720791</c:v>
                </c:pt>
                <c:pt idx="1843">
                  <c:v>0.006724441</c:v>
                </c:pt>
                <c:pt idx="1844">
                  <c:v>0.006728092</c:v>
                </c:pt>
                <c:pt idx="1845">
                  <c:v>0.006731743</c:v>
                </c:pt>
                <c:pt idx="1846">
                  <c:v>0.006735393</c:v>
                </c:pt>
                <c:pt idx="1847">
                  <c:v>0.006739044</c:v>
                </c:pt>
                <c:pt idx="1848">
                  <c:v>0.006742695</c:v>
                </c:pt>
                <c:pt idx="1849">
                  <c:v>0.006746345</c:v>
                </c:pt>
                <c:pt idx="1850">
                  <c:v>0.006749996</c:v>
                </c:pt>
                <c:pt idx="1851">
                  <c:v>0.006753646</c:v>
                </c:pt>
                <c:pt idx="1852">
                  <c:v>0.006757297</c:v>
                </c:pt>
                <c:pt idx="1853">
                  <c:v>0.006760948</c:v>
                </c:pt>
                <c:pt idx="1854">
                  <c:v>0.006764598</c:v>
                </c:pt>
                <c:pt idx="1855">
                  <c:v>0.006768249</c:v>
                </c:pt>
                <c:pt idx="1856">
                  <c:v>0.0067719</c:v>
                </c:pt>
                <c:pt idx="1857">
                  <c:v>0.00677555</c:v>
                </c:pt>
                <c:pt idx="1858">
                  <c:v>0.006779201</c:v>
                </c:pt>
                <c:pt idx="1859">
                  <c:v>0.006782851</c:v>
                </c:pt>
                <c:pt idx="1860">
                  <c:v>0.006786502</c:v>
                </c:pt>
                <c:pt idx="1861">
                  <c:v>0.006790153</c:v>
                </c:pt>
                <c:pt idx="1862">
                  <c:v>0.006793803</c:v>
                </c:pt>
                <c:pt idx="1863">
                  <c:v>0.006797454</c:v>
                </c:pt>
                <c:pt idx="1864">
                  <c:v>0.006801104</c:v>
                </c:pt>
                <c:pt idx="1865">
                  <c:v>0.006804755</c:v>
                </c:pt>
                <c:pt idx="1866">
                  <c:v>0.006808406</c:v>
                </c:pt>
                <c:pt idx="1867">
                  <c:v>0.006812056</c:v>
                </c:pt>
                <c:pt idx="1868">
                  <c:v>0.006815707</c:v>
                </c:pt>
                <c:pt idx="1869">
                  <c:v>0.006819358</c:v>
                </c:pt>
                <c:pt idx="1870">
                  <c:v>0.006823008</c:v>
                </c:pt>
                <c:pt idx="1871">
                  <c:v>0.006826659</c:v>
                </c:pt>
                <c:pt idx="1872">
                  <c:v>0.006830309</c:v>
                </c:pt>
                <c:pt idx="1873">
                  <c:v>0.00683396</c:v>
                </c:pt>
                <c:pt idx="1874">
                  <c:v>0.006837611</c:v>
                </c:pt>
                <c:pt idx="1875">
                  <c:v>0.006841261</c:v>
                </c:pt>
                <c:pt idx="1876">
                  <c:v>0.006844912</c:v>
                </c:pt>
                <c:pt idx="1877">
                  <c:v>0.006848563</c:v>
                </c:pt>
                <c:pt idx="1878">
                  <c:v>0.006852213</c:v>
                </c:pt>
                <c:pt idx="1879">
                  <c:v>0.006855864</c:v>
                </c:pt>
                <c:pt idx="1880">
                  <c:v>0.006859514</c:v>
                </c:pt>
                <c:pt idx="1881">
                  <c:v>0.006863165</c:v>
                </c:pt>
                <c:pt idx="1882">
                  <c:v>0.006866816</c:v>
                </c:pt>
                <c:pt idx="1883">
                  <c:v>0.006870466</c:v>
                </c:pt>
                <c:pt idx="1884">
                  <c:v>0.006874117</c:v>
                </c:pt>
                <c:pt idx="1885">
                  <c:v>0.006877767</c:v>
                </c:pt>
                <c:pt idx="1886">
                  <c:v>0.006881418</c:v>
                </c:pt>
                <c:pt idx="1887">
                  <c:v>0.006885069</c:v>
                </c:pt>
                <c:pt idx="1888">
                  <c:v>0.006888719</c:v>
                </c:pt>
                <c:pt idx="1889">
                  <c:v>0.00689237</c:v>
                </c:pt>
                <c:pt idx="1890">
                  <c:v>0.006896021</c:v>
                </c:pt>
                <c:pt idx="1891">
                  <c:v>0.006899671</c:v>
                </c:pt>
                <c:pt idx="1892">
                  <c:v>0.006903322</c:v>
                </c:pt>
                <c:pt idx="1893">
                  <c:v>0.006906972</c:v>
                </c:pt>
                <c:pt idx="1894">
                  <c:v>0.006910623</c:v>
                </c:pt>
                <c:pt idx="1895">
                  <c:v>0.006914274</c:v>
                </c:pt>
                <c:pt idx="1896">
                  <c:v>0.006917924</c:v>
                </c:pt>
                <c:pt idx="1897">
                  <c:v>0.006921575</c:v>
                </c:pt>
                <c:pt idx="1898">
                  <c:v>0.006925226</c:v>
                </c:pt>
                <c:pt idx="1899">
                  <c:v>0.006928876</c:v>
                </c:pt>
                <c:pt idx="1900">
                  <c:v>0.006932527</c:v>
                </c:pt>
                <c:pt idx="1901">
                  <c:v>0.006936177</c:v>
                </c:pt>
                <c:pt idx="1902">
                  <c:v>0.006939828</c:v>
                </c:pt>
                <c:pt idx="1903">
                  <c:v>0.006943479</c:v>
                </c:pt>
                <c:pt idx="1904">
                  <c:v>0.006947129</c:v>
                </c:pt>
                <c:pt idx="1905">
                  <c:v>0.00695078</c:v>
                </c:pt>
                <c:pt idx="1906">
                  <c:v>0.006954431</c:v>
                </c:pt>
                <c:pt idx="1907">
                  <c:v>0.006958081</c:v>
                </c:pt>
                <c:pt idx="1908">
                  <c:v>0.006961732</c:v>
                </c:pt>
                <c:pt idx="1909">
                  <c:v>0.006965382</c:v>
                </c:pt>
                <c:pt idx="1910">
                  <c:v>0.006969033</c:v>
                </c:pt>
                <c:pt idx="1911">
                  <c:v>0.006972684</c:v>
                </c:pt>
                <c:pt idx="1912">
                  <c:v>0.006976334</c:v>
                </c:pt>
                <c:pt idx="1913">
                  <c:v>0.006979985</c:v>
                </c:pt>
                <c:pt idx="1914">
                  <c:v>0.006983635</c:v>
                </c:pt>
                <c:pt idx="1915">
                  <c:v>0.006987286</c:v>
                </c:pt>
                <c:pt idx="1916">
                  <c:v>0.006990937</c:v>
                </c:pt>
                <c:pt idx="1917">
                  <c:v>0.006994587</c:v>
                </c:pt>
                <c:pt idx="1918">
                  <c:v>0.006998238</c:v>
                </c:pt>
                <c:pt idx="1919">
                  <c:v>0.007001889</c:v>
                </c:pt>
                <c:pt idx="1920">
                  <c:v>0.007005539</c:v>
                </c:pt>
                <c:pt idx="1921">
                  <c:v>0.00700919</c:v>
                </c:pt>
                <c:pt idx="1922">
                  <c:v>0.00701284</c:v>
                </c:pt>
                <c:pt idx="1923">
                  <c:v>0.007016491</c:v>
                </c:pt>
                <c:pt idx="1924">
                  <c:v>0.007020142</c:v>
                </c:pt>
                <c:pt idx="1925">
                  <c:v>0.007023792</c:v>
                </c:pt>
                <c:pt idx="1926">
                  <c:v>0.007027443</c:v>
                </c:pt>
                <c:pt idx="1927">
                  <c:v>0.007031094</c:v>
                </c:pt>
                <c:pt idx="1928">
                  <c:v>0.007034744</c:v>
                </c:pt>
                <c:pt idx="1929">
                  <c:v>0.007038395</c:v>
                </c:pt>
                <c:pt idx="1930">
                  <c:v>0.007042045</c:v>
                </c:pt>
                <c:pt idx="1931">
                  <c:v>0.007045696</c:v>
                </c:pt>
                <c:pt idx="1932">
                  <c:v>0.007049347</c:v>
                </c:pt>
                <c:pt idx="1933">
                  <c:v>0.007052997</c:v>
                </c:pt>
                <c:pt idx="1934">
                  <c:v>0.007056648</c:v>
                </c:pt>
                <c:pt idx="1935">
                  <c:v>0.007060298</c:v>
                </c:pt>
                <c:pt idx="1936">
                  <c:v>0.007063949</c:v>
                </c:pt>
                <c:pt idx="1937">
                  <c:v>0.0070676</c:v>
                </c:pt>
                <c:pt idx="1938">
                  <c:v>0.00707125</c:v>
                </c:pt>
                <c:pt idx="1939">
                  <c:v>0.007074901</c:v>
                </c:pt>
                <c:pt idx="1940">
                  <c:v>0.007078552</c:v>
                </c:pt>
                <c:pt idx="1941">
                  <c:v>0.007082202</c:v>
                </c:pt>
                <c:pt idx="1942">
                  <c:v>0.007085853</c:v>
                </c:pt>
                <c:pt idx="1943">
                  <c:v>0.007089503</c:v>
                </c:pt>
                <c:pt idx="1944">
                  <c:v>0.007093154</c:v>
                </c:pt>
                <c:pt idx="1945">
                  <c:v>0.007096805</c:v>
                </c:pt>
                <c:pt idx="1946">
                  <c:v>0.007100455</c:v>
                </c:pt>
                <c:pt idx="1947">
                  <c:v>0.007104106</c:v>
                </c:pt>
                <c:pt idx="1948">
                  <c:v>0.007107757</c:v>
                </c:pt>
                <c:pt idx="1949">
                  <c:v>0.007111407</c:v>
                </c:pt>
                <c:pt idx="1950">
                  <c:v>0.007115058</c:v>
                </c:pt>
                <c:pt idx="1951">
                  <c:v>0.007118708</c:v>
                </c:pt>
                <c:pt idx="1952">
                  <c:v>0.007122359</c:v>
                </c:pt>
                <c:pt idx="1953">
                  <c:v>0.00712601</c:v>
                </c:pt>
                <c:pt idx="1954">
                  <c:v>0.00712966</c:v>
                </c:pt>
                <c:pt idx="1955">
                  <c:v>0.007133311</c:v>
                </c:pt>
                <c:pt idx="1956">
                  <c:v>0.007136961</c:v>
                </c:pt>
                <c:pt idx="1957">
                  <c:v>0.007140612</c:v>
                </c:pt>
                <c:pt idx="1958">
                  <c:v>0.007144263</c:v>
                </c:pt>
                <c:pt idx="1959">
                  <c:v>0.007147913</c:v>
                </c:pt>
                <c:pt idx="1960">
                  <c:v>0.007151564</c:v>
                </c:pt>
                <c:pt idx="1961">
                  <c:v>0.007155215</c:v>
                </c:pt>
                <c:pt idx="1962">
                  <c:v>0.007158865</c:v>
                </c:pt>
                <c:pt idx="1963">
                  <c:v>0.007162516</c:v>
                </c:pt>
                <c:pt idx="1964">
                  <c:v>0.007166166</c:v>
                </c:pt>
                <c:pt idx="1965">
                  <c:v>0.007169817</c:v>
                </c:pt>
                <c:pt idx="1966">
                  <c:v>0.007173468</c:v>
                </c:pt>
                <c:pt idx="1967">
                  <c:v>0.007177118</c:v>
                </c:pt>
                <c:pt idx="1968">
                  <c:v>0.007180769</c:v>
                </c:pt>
                <c:pt idx="1969">
                  <c:v>0.00718442</c:v>
                </c:pt>
                <c:pt idx="1970">
                  <c:v>0.00718807</c:v>
                </c:pt>
                <c:pt idx="1971">
                  <c:v>0.007191721</c:v>
                </c:pt>
                <c:pt idx="1972">
                  <c:v>0.007195371</c:v>
                </c:pt>
                <c:pt idx="1973">
                  <c:v>0.007199022</c:v>
                </c:pt>
                <c:pt idx="1974">
                  <c:v>0.007202673</c:v>
                </c:pt>
                <c:pt idx="1975">
                  <c:v>0.007206323</c:v>
                </c:pt>
                <c:pt idx="1976">
                  <c:v>0.007209974</c:v>
                </c:pt>
                <c:pt idx="1977">
                  <c:v>0.007213625</c:v>
                </c:pt>
                <c:pt idx="1978">
                  <c:v>0.007217275</c:v>
                </c:pt>
                <c:pt idx="1979">
                  <c:v>0.007220926</c:v>
                </c:pt>
                <c:pt idx="1980">
                  <c:v>0.007224576</c:v>
                </c:pt>
                <c:pt idx="1981">
                  <c:v>0.007228227</c:v>
                </c:pt>
                <c:pt idx="1982">
                  <c:v>0.007231878</c:v>
                </c:pt>
                <c:pt idx="1983">
                  <c:v>0.007235528</c:v>
                </c:pt>
                <c:pt idx="1984">
                  <c:v>0.007239179</c:v>
                </c:pt>
                <c:pt idx="1985">
                  <c:v>0.007242829</c:v>
                </c:pt>
                <c:pt idx="1986">
                  <c:v>0.00724648</c:v>
                </c:pt>
                <c:pt idx="1987">
                  <c:v>0.007250131</c:v>
                </c:pt>
                <c:pt idx="1988">
                  <c:v>0.007253781</c:v>
                </c:pt>
                <c:pt idx="1989">
                  <c:v>0.007257432</c:v>
                </c:pt>
                <c:pt idx="1990">
                  <c:v>0.007261083</c:v>
                </c:pt>
                <c:pt idx="1991">
                  <c:v>0.007264733</c:v>
                </c:pt>
                <c:pt idx="1992">
                  <c:v>0.007268384</c:v>
                </c:pt>
                <c:pt idx="1993">
                  <c:v>0.007272034</c:v>
                </c:pt>
                <c:pt idx="1994">
                  <c:v>0.007275685</c:v>
                </c:pt>
                <c:pt idx="1995">
                  <c:v>0.007279336</c:v>
                </c:pt>
                <c:pt idx="1996">
                  <c:v>0.007282986</c:v>
                </c:pt>
                <c:pt idx="1997">
                  <c:v>0.007286637</c:v>
                </c:pt>
                <c:pt idx="1998">
                  <c:v>0.007290288</c:v>
                </c:pt>
                <c:pt idx="1999">
                  <c:v>0.007293938</c:v>
                </c:pt>
                <c:pt idx="2000">
                  <c:v>0.007297589</c:v>
                </c:pt>
                <c:pt idx="2001">
                  <c:v>0.007301239</c:v>
                </c:pt>
                <c:pt idx="2002">
                  <c:v>0.00730489</c:v>
                </c:pt>
                <c:pt idx="2003">
                  <c:v>0.007308541</c:v>
                </c:pt>
                <c:pt idx="2004">
                  <c:v>0.007312191</c:v>
                </c:pt>
                <c:pt idx="2005">
                  <c:v>0.007315842</c:v>
                </c:pt>
                <c:pt idx="2006">
                  <c:v>0.007319492</c:v>
                </c:pt>
                <c:pt idx="2007">
                  <c:v>0.007323143</c:v>
                </c:pt>
                <c:pt idx="2008">
                  <c:v>0.007326794</c:v>
                </c:pt>
                <c:pt idx="2009">
                  <c:v>0.007330444</c:v>
                </c:pt>
                <c:pt idx="2010">
                  <c:v>0.007334095</c:v>
                </c:pt>
                <c:pt idx="2011">
                  <c:v>0.007337746</c:v>
                </c:pt>
                <c:pt idx="2012">
                  <c:v>0.007341396</c:v>
                </c:pt>
                <c:pt idx="2013">
                  <c:v>0.007345047</c:v>
                </c:pt>
                <c:pt idx="2014">
                  <c:v>0.007348697</c:v>
                </c:pt>
                <c:pt idx="2015">
                  <c:v>0.007352348</c:v>
                </c:pt>
                <c:pt idx="2016">
                  <c:v>0.007355999</c:v>
                </c:pt>
                <c:pt idx="2017">
                  <c:v>0.007359649</c:v>
                </c:pt>
                <c:pt idx="2018">
                  <c:v>0.0073633</c:v>
                </c:pt>
                <c:pt idx="2019">
                  <c:v>0.007366951</c:v>
                </c:pt>
                <c:pt idx="2020">
                  <c:v>0.007370601</c:v>
                </c:pt>
                <c:pt idx="2021">
                  <c:v>0.007374252</c:v>
                </c:pt>
                <c:pt idx="2022">
                  <c:v>0.007377902</c:v>
                </c:pt>
                <c:pt idx="2023">
                  <c:v>0.007381553</c:v>
                </c:pt>
                <c:pt idx="2024">
                  <c:v>0.007385204</c:v>
                </c:pt>
                <c:pt idx="2025">
                  <c:v>0.007388854</c:v>
                </c:pt>
                <c:pt idx="2026">
                  <c:v>0.007392505</c:v>
                </c:pt>
                <c:pt idx="2027">
                  <c:v>0.007396155</c:v>
                </c:pt>
                <c:pt idx="2028">
                  <c:v>0.007399806</c:v>
                </c:pt>
                <c:pt idx="2029">
                  <c:v>0.007403457</c:v>
                </c:pt>
                <c:pt idx="2030">
                  <c:v>0.007407107</c:v>
                </c:pt>
                <c:pt idx="2031">
                  <c:v>0.007410758</c:v>
                </c:pt>
                <c:pt idx="2032">
                  <c:v>0.007414409</c:v>
                </c:pt>
                <c:pt idx="2033">
                  <c:v>0.007418059</c:v>
                </c:pt>
                <c:pt idx="2034">
                  <c:v>0.00742171</c:v>
                </c:pt>
                <c:pt idx="2035">
                  <c:v>0.00742536</c:v>
                </c:pt>
                <c:pt idx="2036">
                  <c:v>0.007429011</c:v>
                </c:pt>
                <c:pt idx="2037">
                  <c:v>0.007432662</c:v>
                </c:pt>
                <c:pt idx="2038">
                  <c:v>0.007436312</c:v>
                </c:pt>
                <c:pt idx="2039">
                  <c:v>0.007439963</c:v>
                </c:pt>
                <c:pt idx="2040">
                  <c:v>0.007443614</c:v>
                </c:pt>
                <c:pt idx="2041">
                  <c:v>0.007447264</c:v>
                </c:pt>
                <c:pt idx="2042">
                  <c:v>0.007450915</c:v>
                </c:pt>
                <c:pt idx="2043">
                  <c:v>0.007454565</c:v>
                </c:pt>
                <c:pt idx="2044">
                  <c:v>0.007458216</c:v>
                </c:pt>
                <c:pt idx="2045">
                  <c:v>0.007461867</c:v>
                </c:pt>
                <c:pt idx="2046">
                  <c:v>0.007465517</c:v>
                </c:pt>
                <c:pt idx="2047">
                  <c:v>0.007469168</c:v>
                </c:pt>
                <c:pt idx="2048">
                  <c:v>0.007472819</c:v>
                </c:pt>
                <c:pt idx="2049">
                  <c:v>0.007476469</c:v>
                </c:pt>
                <c:pt idx="2050">
                  <c:v>0.00748012</c:v>
                </c:pt>
                <c:pt idx="2051">
                  <c:v>0.00748377</c:v>
                </c:pt>
                <c:pt idx="2052">
                  <c:v>0.007487421</c:v>
                </c:pt>
                <c:pt idx="2053">
                  <c:v>0.007491072</c:v>
                </c:pt>
                <c:pt idx="2054">
                  <c:v>0.007494722</c:v>
                </c:pt>
                <c:pt idx="2055">
                  <c:v>0.007498373</c:v>
                </c:pt>
                <c:pt idx="2056">
                  <c:v>0.007502023</c:v>
                </c:pt>
                <c:pt idx="2057">
                  <c:v>0.007505674</c:v>
                </c:pt>
                <c:pt idx="2058">
                  <c:v>0.007509325</c:v>
                </c:pt>
                <c:pt idx="2059">
                  <c:v>0.007512975</c:v>
                </c:pt>
                <c:pt idx="2060">
                  <c:v>0.007516626</c:v>
                </c:pt>
                <c:pt idx="2061">
                  <c:v>0.007520277</c:v>
                </c:pt>
                <c:pt idx="2062">
                  <c:v>0.007523927</c:v>
                </c:pt>
                <c:pt idx="2063">
                  <c:v>0.007527578</c:v>
                </c:pt>
                <c:pt idx="2064">
                  <c:v>0.007531228</c:v>
                </c:pt>
                <c:pt idx="2065">
                  <c:v>0.007534879</c:v>
                </c:pt>
                <c:pt idx="2066">
                  <c:v>0.00753853</c:v>
                </c:pt>
                <c:pt idx="2067">
                  <c:v>0.00754218</c:v>
                </c:pt>
                <c:pt idx="2068">
                  <c:v>0.007545831</c:v>
                </c:pt>
                <c:pt idx="2069">
                  <c:v>0.007549482</c:v>
                </c:pt>
                <c:pt idx="2070">
                  <c:v>0.007553132</c:v>
                </c:pt>
                <c:pt idx="2071">
                  <c:v>0.007556783</c:v>
                </c:pt>
                <c:pt idx="2072">
                  <c:v>0.007560433</c:v>
                </c:pt>
                <c:pt idx="2073">
                  <c:v>0.007564084</c:v>
                </c:pt>
                <c:pt idx="2074">
                  <c:v>0.007567735</c:v>
                </c:pt>
                <c:pt idx="2075">
                  <c:v>0.007571385</c:v>
                </c:pt>
                <c:pt idx="2076">
                  <c:v>0.007575036</c:v>
                </c:pt>
                <c:pt idx="2077">
                  <c:v>0.007578686</c:v>
                </c:pt>
                <c:pt idx="2078">
                  <c:v>0.007582337</c:v>
                </c:pt>
                <c:pt idx="2079">
                  <c:v>0.007585988</c:v>
                </c:pt>
                <c:pt idx="2080">
                  <c:v>0.007589638</c:v>
                </c:pt>
                <c:pt idx="2081">
                  <c:v>0.007593289</c:v>
                </c:pt>
                <c:pt idx="2082">
                  <c:v>0.00759694</c:v>
                </c:pt>
                <c:pt idx="2083">
                  <c:v>0.00760059</c:v>
                </c:pt>
                <c:pt idx="2084">
                  <c:v>0.007604241</c:v>
                </c:pt>
                <c:pt idx="2085">
                  <c:v>0.007607891</c:v>
                </c:pt>
                <c:pt idx="2086">
                  <c:v>0.007611542</c:v>
                </c:pt>
                <c:pt idx="2087">
                  <c:v>0.007615193</c:v>
                </c:pt>
                <c:pt idx="2088">
                  <c:v>0.007618843</c:v>
                </c:pt>
                <c:pt idx="2089">
                  <c:v>0.007622494</c:v>
                </c:pt>
                <c:pt idx="2090">
                  <c:v>0.007626145</c:v>
                </c:pt>
                <c:pt idx="2091">
                  <c:v>0.007629795</c:v>
                </c:pt>
                <c:pt idx="2092">
                  <c:v>0.007633446</c:v>
                </c:pt>
                <c:pt idx="2093">
                  <c:v>0.007637096</c:v>
                </c:pt>
                <c:pt idx="2094">
                  <c:v>0.007640747</c:v>
                </c:pt>
                <c:pt idx="2095">
                  <c:v>0.007644398</c:v>
                </c:pt>
                <c:pt idx="2096">
                  <c:v>0.007648048</c:v>
                </c:pt>
                <c:pt idx="2097">
                  <c:v>0.007651699</c:v>
                </c:pt>
                <c:pt idx="2098">
                  <c:v>0.007655349</c:v>
                </c:pt>
                <c:pt idx="2099">
                  <c:v>0.007659</c:v>
                </c:pt>
                <c:pt idx="2100">
                  <c:v>0.007662651</c:v>
                </c:pt>
                <c:pt idx="2101">
                  <c:v>0.007666301</c:v>
                </c:pt>
                <c:pt idx="2102">
                  <c:v>0.007669952</c:v>
                </c:pt>
                <c:pt idx="2103">
                  <c:v>0.007673603</c:v>
                </c:pt>
                <c:pt idx="2104">
                  <c:v>0.007677253</c:v>
                </c:pt>
                <c:pt idx="2105">
                  <c:v>0.007680904</c:v>
                </c:pt>
                <c:pt idx="2106">
                  <c:v>0.007684554</c:v>
                </c:pt>
                <c:pt idx="2107">
                  <c:v>0.007688205</c:v>
                </c:pt>
                <c:pt idx="2108">
                  <c:v>0.007691856</c:v>
                </c:pt>
                <c:pt idx="2109">
                  <c:v>0.007695506</c:v>
                </c:pt>
                <c:pt idx="2110">
                  <c:v>0.007699157</c:v>
                </c:pt>
                <c:pt idx="2111">
                  <c:v>0.007702808</c:v>
                </c:pt>
                <c:pt idx="2112">
                  <c:v>0.007706458</c:v>
                </c:pt>
                <c:pt idx="2113">
                  <c:v>0.007710109</c:v>
                </c:pt>
                <c:pt idx="2114">
                  <c:v>0.007713759</c:v>
                </c:pt>
                <c:pt idx="2115">
                  <c:v>0.00771741</c:v>
                </c:pt>
                <c:pt idx="2116">
                  <c:v>0.007721061</c:v>
                </c:pt>
                <c:pt idx="2117">
                  <c:v>0.007724711</c:v>
                </c:pt>
                <c:pt idx="2118">
                  <c:v>0.007728362</c:v>
                </c:pt>
                <c:pt idx="2119">
                  <c:v>0.007732013</c:v>
                </c:pt>
                <c:pt idx="2120">
                  <c:v>0.007735663</c:v>
                </c:pt>
                <c:pt idx="2121">
                  <c:v>0.007739314</c:v>
                </c:pt>
                <c:pt idx="2122">
                  <c:v>0.007742964</c:v>
                </c:pt>
                <c:pt idx="2123">
                  <c:v>0.007746615</c:v>
                </c:pt>
                <c:pt idx="2124">
                  <c:v>0.007750266</c:v>
                </c:pt>
                <c:pt idx="2125">
                  <c:v>0.007753916</c:v>
                </c:pt>
                <c:pt idx="2126">
                  <c:v>0.007757567</c:v>
                </c:pt>
                <c:pt idx="2127">
                  <c:v>0.007761217</c:v>
                </c:pt>
                <c:pt idx="2128">
                  <c:v>0.007764868</c:v>
                </c:pt>
                <c:pt idx="2129">
                  <c:v>0.007768519</c:v>
                </c:pt>
                <c:pt idx="2130">
                  <c:v>0.007772169</c:v>
                </c:pt>
                <c:pt idx="2131">
                  <c:v>0.00777582</c:v>
                </c:pt>
                <c:pt idx="2132">
                  <c:v>0.007779471</c:v>
                </c:pt>
                <c:pt idx="2133">
                  <c:v>0.007783121</c:v>
                </c:pt>
                <c:pt idx="2134">
                  <c:v>0.007786772</c:v>
                </c:pt>
                <c:pt idx="2135">
                  <c:v>0.007790422</c:v>
                </c:pt>
                <c:pt idx="2136">
                  <c:v>0.007794073</c:v>
                </c:pt>
                <c:pt idx="2137">
                  <c:v>0.007797724</c:v>
                </c:pt>
                <c:pt idx="2138">
                  <c:v>0.007801374</c:v>
                </c:pt>
                <c:pt idx="2139">
                  <c:v>0.007805025</c:v>
                </c:pt>
                <c:pt idx="2140">
                  <c:v>0.007808676</c:v>
                </c:pt>
                <c:pt idx="2141">
                  <c:v>0.007812326</c:v>
                </c:pt>
                <c:pt idx="2142">
                  <c:v>0.007815977</c:v>
                </c:pt>
                <c:pt idx="2143">
                  <c:v>0.007819627</c:v>
                </c:pt>
                <c:pt idx="2144">
                  <c:v>0.007823278</c:v>
                </c:pt>
                <c:pt idx="2145">
                  <c:v>0.007826929</c:v>
                </c:pt>
                <c:pt idx="2146">
                  <c:v>0.007830579</c:v>
                </c:pt>
                <c:pt idx="2147">
                  <c:v>0.00783423</c:v>
                </c:pt>
                <c:pt idx="2148">
                  <c:v>0.00783788</c:v>
                </c:pt>
                <c:pt idx="2149">
                  <c:v>0.007841531</c:v>
                </c:pt>
                <c:pt idx="2150">
                  <c:v>0.007845182</c:v>
                </c:pt>
                <c:pt idx="2151">
                  <c:v>0.007848832</c:v>
                </c:pt>
                <c:pt idx="2152">
                  <c:v>0.007852483</c:v>
                </c:pt>
                <c:pt idx="2153">
                  <c:v>0.007856134</c:v>
                </c:pt>
                <c:pt idx="2154">
                  <c:v>0.007859784</c:v>
                </c:pt>
                <c:pt idx="2155">
                  <c:v>0.007863435</c:v>
                </c:pt>
                <c:pt idx="2156">
                  <c:v>0.007867085</c:v>
                </c:pt>
                <c:pt idx="2157">
                  <c:v>0.007870736</c:v>
                </c:pt>
                <c:pt idx="2158">
                  <c:v>0.007874387</c:v>
                </c:pt>
                <c:pt idx="2159">
                  <c:v>0.007878037</c:v>
                </c:pt>
                <c:pt idx="2160">
                  <c:v>0.007881688</c:v>
                </c:pt>
                <c:pt idx="2161">
                  <c:v>0.007885339</c:v>
                </c:pt>
                <c:pt idx="2162">
                  <c:v>0.007888989</c:v>
                </c:pt>
                <c:pt idx="2163">
                  <c:v>0.00789264</c:v>
                </c:pt>
                <c:pt idx="2164">
                  <c:v>0.00789629</c:v>
                </c:pt>
                <c:pt idx="2165">
                  <c:v>0.007899941</c:v>
                </c:pt>
                <c:pt idx="2166">
                  <c:v>0.007903592</c:v>
                </c:pt>
                <c:pt idx="2167">
                  <c:v>0.007907242</c:v>
                </c:pt>
                <c:pt idx="2168">
                  <c:v>0.007910893</c:v>
                </c:pt>
                <c:pt idx="2169">
                  <c:v>0.007914543</c:v>
                </c:pt>
                <c:pt idx="2170">
                  <c:v>0.007918194</c:v>
                </c:pt>
                <c:pt idx="2171">
                  <c:v>0.007921845</c:v>
                </c:pt>
                <c:pt idx="2172">
                  <c:v>0.007925495</c:v>
                </c:pt>
                <c:pt idx="2173">
                  <c:v>0.007929146</c:v>
                </c:pt>
                <c:pt idx="2174">
                  <c:v>0.007932797</c:v>
                </c:pt>
                <c:pt idx="2175">
                  <c:v>0.007936447</c:v>
                </c:pt>
                <c:pt idx="2176">
                  <c:v>0.007940098</c:v>
                </c:pt>
                <c:pt idx="2177">
                  <c:v>0.007943748</c:v>
                </c:pt>
                <c:pt idx="2178">
                  <c:v>0.007947399</c:v>
                </c:pt>
                <c:pt idx="2179">
                  <c:v>0.00795105</c:v>
                </c:pt>
                <c:pt idx="2180">
                  <c:v>0.0079547</c:v>
                </c:pt>
                <c:pt idx="2181">
                  <c:v>0.007958351</c:v>
                </c:pt>
                <c:pt idx="2182">
                  <c:v>0.007962002</c:v>
                </c:pt>
                <c:pt idx="2183">
                  <c:v>0.007965652</c:v>
                </c:pt>
                <c:pt idx="2184">
                  <c:v>0.007969303</c:v>
                </c:pt>
                <c:pt idx="2185">
                  <c:v>0.007972953</c:v>
                </c:pt>
                <c:pt idx="2186">
                  <c:v>0.007976604</c:v>
                </c:pt>
                <c:pt idx="2187">
                  <c:v>0.007980255</c:v>
                </c:pt>
                <c:pt idx="2188">
                  <c:v>0.007983905</c:v>
                </c:pt>
                <c:pt idx="2189">
                  <c:v>0.007987556</c:v>
                </c:pt>
                <c:pt idx="2190">
                  <c:v>0.007991207</c:v>
                </c:pt>
                <c:pt idx="2191">
                  <c:v>0.007994857</c:v>
                </c:pt>
                <c:pt idx="2192">
                  <c:v>0.007998508</c:v>
                </c:pt>
                <c:pt idx="2193">
                  <c:v>0.008002158</c:v>
                </c:pt>
                <c:pt idx="2194">
                  <c:v>0.008005809</c:v>
                </c:pt>
                <c:pt idx="2195">
                  <c:v>0.00800946</c:v>
                </c:pt>
                <c:pt idx="2196">
                  <c:v>0.00801311</c:v>
                </c:pt>
                <c:pt idx="2197">
                  <c:v>0.008016761</c:v>
                </c:pt>
                <c:pt idx="2198">
                  <c:v>0.008020411</c:v>
                </c:pt>
                <c:pt idx="2199">
                  <c:v>0.008024062</c:v>
                </c:pt>
                <c:pt idx="2200">
                  <c:v>0.008027713</c:v>
                </c:pt>
                <c:pt idx="2201">
                  <c:v>0.008031363</c:v>
                </c:pt>
                <c:pt idx="2202">
                  <c:v>0.008035014</c:v>
                </c:pt>
                <c:pt idx="2203">
                  <c:v>0.008038665</c:v>
                </c:pt>
                <c:pt idx="2204">
                  <c:v>0.008042315</c:v>
                </c:pt>
                <c:pt idx="2205">
                  <c:v>0.008045966</c:v>
                </c:pt>
                <c:pt idx="2206">
                  <c:v>0.008049616</c:v>
                </c:pt>
                <c:pt idx="2207">
                  <c:v>0.008053267</c:v>
                </c:pt>
                <c:pt idx="2208">
                  <c:v>0.008056918</c:v>
                </c:pt>
                <c:pt idx="2209">
                  <c:v>0.008060568</c:v>
                </c:pt>
                <c:pt idx="2210">
                  <c:v>0.008064219</c:v>
                </c:pt>
                <c:pt idx="2211">
                  <c:v>0.00806787</c:v>
                </c:pt>
                <c:pt idx="2212">
                  <c:v>0.00807152</c:v>
                </c:pt>
                <c:pt idx="2213">
                  <c:v>0.008075171</c:v>
                </c:pt>
                <c:pt idx="2214">
                  <c:v>0.008078821</c:v>
                </c:pt>
                <c:pt idx="2215">
                  <c:v>0.008082472</c:v>
                </c:pt>
                <c:pt idx="2216">
                  <c:v>0.008086123</c:v>
                </c:pt>
                <c:pt idx="2217">
                  <c:v>0.008089773</c:v>
                </c:pt>
                <c:pt idx="2218">
                  <c:v>0.008093424</c:v>
                </c:pt>
                <c:pt idx="2219">
                  <c:v>0.008097074</c:v>
                </c:pt>
                <c:pt idx="2220">
                  <c:v>0.008100725</c:v>
                </c:pt>
                <c:pt idx="2221">
                  <c:v>0.008104376</c:v>
                </c:pt>
                <c:pt idx="2222">
                  <c:v>0.008108026</c:v>
                </c:pt>
                <c:pt idx="2223">
                  <c:v>0.008111677</c:v>
                </c:pt>
                <c:pt idx="2224">
                  <c:v>0.008115328</c:v>
                </c:pt>
                <c:pt idx="2225">
                  <c:v>0.008118978</c:v>
                </c:pt>
                <c:pt idx="2226">
                  <c:v>0.008122629</c:v>
                </c:pt>
                <c:pt idx="2227">
                  <c:v>0.008126279</c:v>
                </c:pt>
                <c:pt idx="2228">
                  <c:v>0.00812993</c:v>
                </c:pt>
                <c:pt idx="2229">
                  <c:v>0.008133581</c:v>
                </c:pt>
                <c:pt idx="2230">
                  <c:v>0.008137231</c:v>
                </c:pt>
                <c:pt idx="2231">
                  <c:v>0.008140882</c:v>
                </c:pt>
                <c:pt idx="2232">
                  <c:v>0.008144533</c:v>
                </c:pt>
                <c:pt idx="2233">
                  <c:v>0.008148183</c:v>
                </c:pt>
                <c:pt idx="2234">
                  <c:v>0.008151834</c:v>
                </c:pt>
                <c:pt idx="2235">
                  <c:v>0.008155484</c:v>
                </c:pt>
                <c:pt idx="2236">
                  <c:v>0.008159135</c:v>
                </c:pt>
                <c:pt idx="2237">
                  <c:v>0.008162786</c:v>
                </c:pt>
                <c:pt idx="2238">
                  <c:v>0.008166436</c:v>
                </c:pt>
                <c:pt idx="2239">
                  <c:v>0.008170087</c:v>
                </c:pt>
                <c:pt idx="2240">
                  <c:v>0.008173737</c:v>
                </c:pt>
                <c:pt idx="2241">
                  <c:v>0.008177388</c:v>
                </c:pt>
                <c:pt idx="2242">
                  <c:v>0.008181039</c:v>
                </c:pt>
                <c:pt idx="2243">
                  <c:v>0.008184689</c:v>
                </c:pt>
                <c:pt idx="2244">
                  <c:v>0.00818834</c:v>
                </c:pt>
                <c:pt idx="2245">
                  <c:v>0.008191991</c:v>
                </c:pt>
                <c:pt idx="2246">
                  <c:v>0.008195641</c:v>
                </c:pt>
                <c:pt idx="2247">
                  <c:v>0.008199292</c:v>
                </c:pt>
                <c:pt idx="2248">
                  <c:v>0.008202942</c:v>
                </c:pt>
                <c:pt idx="2249">
                  <c:v>0.008206593</c:v>
                </c:pt>
                <c:pt idx="2250">
                  <c:v>0.008210244</c:v>
                </c:pt>
                <c:pt idx="2251">
                  <c:v>0.008213894</c:v>
                </c:pt>
                <c:pt idx="2252">
                  <c:v>0.008217545</c:v>
                </c:pt>
                <c:pt idx="2253">
                  <c:v>0.008221196</c:v>
                </c:pt>
                <c:pt idx="2254">
                  <c:v>0.008224846</c:v>
                </c:pt>
                <c:pt idx="2255">
                  <c:v>0.008228497</c:v>
                </c:pt>
                <c:pt idx="2256">
                  <c:v>0.008232147</c:v>
                </c:pt>
                <c:pt idx="2257">
                  <c:v>0.008235798</c:v>
                </c:pt>
                <c:pt idx="2258">
                  <c:v>0.008239449</c:v>
                </c:pt>
                <c:pt idx="2259">
                  <c:v>0.008243099</c:v>
                </c:pt>
                <c:pt idx="2260">
                  <c:v>0.00824675</c:v>
                </c:pt>
                <c:pt idx="2261">
                  <c:v>0.008250401</c:v>
                </c:pt>
                <c:pt idx="2262">
                  <c:v>0.008254051</c:v>
                </c:pt>
                <c:pt idx="2263">
                  <c:v>0.008257702</c:v>
                </c:pt>
                <c:pt idx="2264">
                  <c:v>0.008261352</c:v>
                </c:pt>
                <c:pt idx="2265">
                  <c:v>0.008265003</c:v>
                </c:pt>
                <c:pt idx="2266">
                  <c:v>0.008268654</c:v>
                </c:pt>
                <c:pt idx="2267">
                  <c:v>0.008272304</c:v>
                </c:pt>
                <c:pt idx="2268">
                  <c:v>0.008275955</c:v>
                </c:pt>
                <c:pt idx="2269">
                  <c:v>0.008279605</c:v>
                </c:pt>
                <c:pt idx="2270">
                  <c:v>0.008283256</c:v>
                </c:pt>
                <c:pt idx="2271">
                  <c:v>0.008286907</c:v>
                </c:pt>
                <c:pt idx="2272">
                  <c:v>0.008290557</c:v>
                </c:pt>
                <c:pt idx="2273">
                  <c:v>0.008294208</c:v>
                </c:pt>
                <c:pt idx="2274">
                  <c:v>0.008297859</c:v>
                </c:pt>
                <c:pt idx="2275">
                  <c:v>0.008301509</c:v>
                </c:pt>
                <c:pt idx="2276">
                  <c:v>0.00830516</c:v>
                </c:pt>
                <c:pt idx="2277">
                  <c:v>0.00830881</c:v>
                </c:pt>
                <c:pt idx="2278">
                  <c:v>0.008312461</c:v>
                </c:pt>
                <c:pt idx="2279">
                  <c:v>0.008316112</c:v>
                </c:pt>
                <c:pt idx="2280">
                  <c:v>0.008319762</c:v>
                </c:pt>
                <c:pt idx="2281">
                  <c:v>0.008323413</c:v>
                </c:pt>
                <c:pt idx="2282">
                  <c:v>0.008327064</c:v>
                </c:pt>
                <c:pt idx="2283">
                  <c:v>0.008330714</c:v>
                </c:pt>
                <c:pt idx="2284">
                  <c:v>0.008334365</c:v>
                </c:pt>
                <c:pt idx="2285">
                  <c:v>0.008338015</c:v>
                </c:pt>
                <c:pt idx="2286">
                  <c:v>0.008341666</c:v>
                </c:pt>
                <c:pt idx="2287">
                  <c:v>0.008345317</c:v>
                </c:pt>
                <c:pt idx="2288">
                  <c:v>0.008348967</c:v>
                </c:pt>
                <c:pt idx="2289">
                  <c:v>0.008352618</c:v>
                </c:pt>
                <c:pt idx="2290">
                  <c:v>0.008356268</c:v>
                </c:pt>
                <c:pt idx="2291">
                  <c:v>0.008359919</c:v>
                </c:pt>
                <c:pt idx="2292">
                  <c:v>0.00836357</c:v>
                </c:pt>
                <c:pt idx="2293">
                  <c:v>0.00836722</c:v>
                </c:pt>
                <c:pt idx="2294">
                  <c:v>0.008370871</c:v>
                </c:pt>
                <c:pt idx="2295">
                  <c:v>0.008374522</c:v>
                </c:pt>
                <c:pt idx="2296">
                  <c:v>0.008378172</c:v>
                </c:pt>
                <c:pt idx="2297">
                  <c:v>0.008381823</c:v>
                </c:pt>
                <c:pt idx="2298">
                  <c:v>0.008385473</c:v>
                </c:pt>
                <c:pt idx="2299">
                  <c:v>0.008389124</c:v>
                </c:pt>
                <c:pt idx="2300">
                  <c:v>0.008392775</c:v>
                </c:pt>
                <c:pt idx="2301">
                  <c:v>0.008396425</c:v>
                </c:pt>
                <c:pt idx="2302">
                  <c:v>0.008400076</c:v>
                </c:pt>
                <c:pt idx="2303">
                  <c:v>0.008403727</c:v>
                </c:pt>
                <c:pt idx="2304">
                  <c:v>0.008407377</c:v>
                </c:pt>
                <c:pt idx="2305">
                  <c:v>0.008411028</c:v>
                </c:pt>
                <c:pt idx="2306">
                  <c:v>0.008414678</c:v>
                </c:pt>
                <c:pt idx="2307">
                  <c:v>0.008418329</c:v>
                </c:pt>
                <c:pt idx="2308">
                  <c:v>0.00842198</c:v>
                </c:pt>
                <c:pt idx="2309">
                  <c:v>0.00842563</c:v>
                </c:pt>
                <c:pt idx="2310">
                  <c:v>0.008429281</c:v>
                </c:pt>
                <c:pt idx="2311">
                  <c:v>0.008432931</c:v>
                </c:pt>
                <c:pt idx="2312">
                  <c:v>0.008436582</c:v>
                </c:pt>
                <c:pt idx="2313">
                  <c:v>0.008440233</c:v>
                </c:pt>
                <c:pt idx="2314">
                  <c:v>0.008443883</c:v>
                </c:pt>
                <c:pt idx="2315">
                  <c:v>0.008447534</c:v>
                </c:pt>
                <c:pt idx="2316">
                  <c:v>0.008451185</c:v>
                </c:pt>
                <c:pt idx="2317">
                  <c:v>0.008454835</c:v>
                </c:pt>
                <c:pt idx="2318">
                  <c:v>0.008458486</c:v>
                </c:pt>
                <c:pt idx="2319">
                  <c:v>0.008462136</c:v>
                </c:pt>
                <c:pt idx="2320">
                  <c:v>0.008465787</c:v>
                </c:pt>
                <c:pt idx="2321">
                  <c:v>0.008469438</c:v>
                </c:pt>
                <c:pt idx="2322">
                  <c:v>0.008473088</c:v>
                </c:pt>
                <c:pt idx="2323">
                  <c:v>0.008476739</c:v>
                </c:pt>
                <c:pt idx="2324">
                  <c:v>0.00848039</c:v>
                </c:pt>
                <c:pt idx="2325">
                  <c:v>0.00848404</c:v>
                </c:pt>
                <c:pt idx="2326">
                  <c:v>0.008487691</c:v>
                </c:pt>
                <c:pt idx="2327">
                  <c:v>0.008491341</c:v>
                </c:pt>
                <c:pt idx="2328">
                  <c:v>0.008494992</c:v>
                </c:pt>
                <c:pt idx="2329">
                  <c:v>0.008498643</c:v>
                </c:pt>
                <c:pt idx="2330">
                  <c:v>0.008502293</c:v>
                </c:pt>
                <c:pt idx="2331">
                  <c:v>0.008505944</c:v>
                </c:pt>
                <c:pt idx="2332">
                  <c:v>0.008509594</c:v>
                </c:pt>
                <c:pt idx="2333">
                  <c:v>0.008513245</c:v>
                </c:pt>
                <c:pt idx="2334">
                  <c:v>0.008516896</c:v>
                </c:pt>
                <c:pt idx="2335">
                  <c:v>0.008520546</c:v>
                </c:pt>
                <c:pt idx="2336">
                  <c:v>0.008524197</c:v>
                </c:pt>
                <c:pt idx="2337">
                  <c:v>0.008527848</c:v>
                </c:pt>
                <c:pt idx="2338">
                  <c:v>0.008531498</c:v>
                </c:pt>
                <c:pt idx="2339">
                  <c:v>0.008535149</c:v>
                </c:pt>
                <c:pt idx="2340">
                  <c:v>0.008538799</c:v>
                </c:pt>
                <c:pt idx="2341">
                  <c:v>0.00854245</c:v>
                </c:pt>
                <c:pt idx="2342">
                  <c:v>0.008546101</c:v>
                </c:pt>
                <c:pt idx="2343">
                  <c:v>0.008549751</c:v>
                </c:pt>
                <c:pt idx="2344">
                  <c:v>0.008553402</c:v>
                </c:pt>
                <c:pt idx="2345">
                  <c:v>0.008557053</c:v>
                </c:pt>
                <c:pt idx="2346">
                  <c:v>0.008560703</c:v>
                </c:pt>
                <c:pt idx="2347">
                  <c:v>0.008564354</c:v>
                </c:pt>
                <c:pt idx="2348">
                  <c:v>0.008568004</c:v>
                </c:pt>
                <c:pt idx="2349">
                  <c:v>0.008571655</c:v>
                </c:pt>
                <c:pt idx="2350">
                  <c:v>0.008575306</c:v>
                </c:pt>
                <c:pt idx="2351">
                  <c:v>0.008578956</c:v>
                </c:pt>
                <c:pt idx="2352">
                  <c:v>0.008582607</c:v>
                </c:pt>
                <c:pt idx="2353">
                  <c:v>0.008586258</c:v>
                </c:pt>
                <c:pt idx="2354">
                  <c:v>0.008589908</c:v>
                </c:pt>
                <c:pt idx="2355">
                  <c:v>0.008593559</c:v>
                </c:pt>
                <c:pt idx="2356">
                  <c:v>0.008597209</c:v>
                </c:pt>
                <c:pt idx="2357">
                  <c:v>0.00860086</c:v>
                </c:pt>
                <c:pt idx="2358">
                  <c:v>0.008604511</c:v>
                </c:pt>
                <c:pt idx="2359">
                  <c:v>0.008608161</c:v>
                </c:pt>
                <c:pt idx="2360">
                  <c:v>0.008611812</c:v>
                </c:pt>
                <c:pt idx="2361">
                  <c:v>0.008615462</c:v>
                </c:pt>
                <c:pt idx="2362">
                  <c:v>0.008619113</c:v>
                </c:pt>
                <c:pt idx="2363">
                  <c:v>0.008622764</c:v>
                </c:pt>
                <c:pt idx="2364">
                  <c:v>0.008626414</c:v>
                </c:pt>
                <c:pt idx="2365">
                  <c:v>0.008630065</c:v>
                </c:pt>
                <c:pt idx="2366">
                  <c:v>0.008633716</c:v>
                </c:pt>
                <c:pt idx="2367">
                  <c:v>0.008637366</c:v>
                </c:pt>
                <c:pt idx="2368">
                  <c:v>0.008641017</c:v>
                </c:pt>
                <c:pt idx="2369">
                  <c:v>0.008644667</c:v>
                </c:pt>
                <c:pt idx="2370">
                  <c:v>0.008648318</c:v>
                </c:pt>
                <c:pt idx="2371">
                  <c:v>0.008651969</c:v>
                </c:pt>
                <c:pt idx="2372">
                  <c:v>0.008655619</c:v>
                </c:pt>
                <c:pt idx="2373">
                  <c:v>0.00865927</c:v>
                </c:pt>
                <c:pt idx="2374">
                  <c:v>0.008662921</c:v>
                </c:pt>
                <c:pt idx="2375">
                  <c:v>0.008666571</c:v>
                </c:pt>
                <c:pt idx="2376">
                  <c:v>0.008670222</c:v>
                </c:pt>
                <c:pt idx="2377">
                  <c:v>0.008673872</c:v>
                </c:pt>
                <c:pt idx="2378">
                  <c:v>0.008677523</c:v>
                </c:pt>
                <c:pt idx="2379">
                  <c:v>0.008681174</c:v>
                </c:pt>
                <c:pt idx="2380">
                  <c:v>0.008684824</c:v>
                </c:pt>
                <c:pt idx="2381">
                  <c:v>0.008688475</c:v>
                </c:pt>
                <c:pt idx="2382">
                  <c:v>0.008692125</c:v>
                </c:pt>
                <c:pt idx="2383">
                  <c:v>0.008695776</c:v>
                </c:pt>
                <c:pt idx="2384">
                  <c:v>0.008699427</c:v>
                </c:pt>
                <c:pt idx="2385">
                  <c:v>0.008703077</c:v>
                </c:pt>
                <c:pt idx="2386">
                  <c:v>0.008706728</c:v>
                </c:pt>
                <c:pt idx="2387">
                  <c:v>0.008710379</c:v>
                </c:pt>
                <c:pt idx="2388">
                  <c:v>0.008714029</c:v>
                </c:pt>
                <c:pt idx="2389">
                  <c:v>0.00871768</c:v>
                </c:pt>
                <c:pt idx="2390">
                  <c:v>0.00872133</c:v>
                </c:pt>
                <c:pt idx="2391">
                  <c:v>0.008724981</c:v>
                </c:pt>
                <c:pt idx="2392">
                  <c:v>0.008728632</c:v>
                </c:pt>
                <c:pt idx="2393">
                  <c:v>0.008732282</c:v>
                </c:pt>
                <c:pt idx="2394">
                  <c:v>0.008735933</c:v>
                </c:pt>
                <c:pt idx="2395">
                  <c:v>0.008739584</c:v>
                </c:pt>
                <c:pt idx="2396">
                  <c:v>0.008743234</c:v>
                </c:pt>
                <c:pt idx="2397">
                  <c:v>0.008746885</c:v>
                </c:pt>
                <c:pt idx="2398">
                  <c:v>0.008750535</c:v>
                </c:pt>
                <c:pt idx="2399">
                  <c:v>0.008754186</c:v>
                </c:pt>
                <c:pt idx="2400">
                  <c:v>0.008757837</c:v>
                </c:pt>
                <c:pt idx="2401">
                  <c:v>0.008761487</c:v>
                </c:pt>
                <c:pt idx="2402">
                  <c:v>0.008765138</c:v>
                </c:pt>
                <c:pt idx="2403">
                  <c:v>0.008768788</c:v>
                </c:pt>
                <c:pt idx="2404">
                  <c:v>0.008772439</c:v>
                </c:pt>
                <c:pt idx="2405">
                  <c:v>0.00877609</c:v>
                </c:pt>
                <c:pt idx="2406">
                  <c:v>0.00877974</c:v>
                </c:pt>
                <c:pt idx="2407">
                  <c:v>0.008783391</c:v>
                </c:pt>
                <c:pt idx="2408">
                  <c:v>0.008787042</c:v>
                </c:pt>
                <c:pt idx="2409">
                  <c:v>0.008790692</c:v>
                </c:pt>
                <c:pt idx="2410">
                  <c:v>0.008794343</c:v>
                </c:pt>
                <c:pt idx="2411">
                  <c:v>0.008797993</c:v>
                </c:pt>
                <c:pt idx="2412">
                  <c:v>0.008801644</c:v>
                </c:pt>
                <c:pt idx="2413">
                  <c:v>0.008805295</c:v>
                </c:pt>
                <c:pt idx="2414">
                  <c:v>0.008808945</c:v>
                </c:pt>
                <c:pt idx="2415">
                  <c:v>0.008812596</c:v>
                </c:pt>
                <c:pt idx="2416">
                  <c:v>0.008816247</c:v>
                </c:pt>
                <c:pt idx="2417">
                  <c:v>0.008819897</c:v>
                </c:pt>
                <c:pt idx="2418">
                  <c:v>0.008823548</c:v>
                </c:pt>
                <c:pt idx="2419">
                  <c:v>0.008827198</c:v>
                </c:pt>
                <c:pt idx="2420">
                  <c:v>0.008830849</c:v>
                </c:pt>
                <c:pt idx="2421">
                  <c:v>0.0088345</c:v>
                </c:pt>
                <c:pt idx="2422">
                  <c:v>0.00883815</c:v>
                </c:pt>
                <c:pt idx="2423">
                  <c:v>0.008841801</c:v>
                </c:pt>
                <c:pt idx="2424">
                  <c:v>0.008845452</c:v>
                </c:pt>
                <c:pt idx="2425">
                  <c:v>0.008849102</c:v>
                </c:pt>
                <c:pt idx="2426">
                  <c:v>0.008852753</c:v>
                </c:pt>
                <c:pt idx="2427">
                  <c:v>0.008856403</c:v>
                </c:pt>
                <c:pt idx="2428">
                  <c:v>0.008860054</c:v>
                </c:pt>
                <c:pt idx="2429">
                  <c:v>0.008863705</c:v>
                </c:pt>
                <c:pt idx="2430">
                  <c:v>0.008867355</c:v>
                </c:pt>
                <c:pt idx="2431">
                  <c:v>0.008871006</c:v>
                </c:pt>
                <c:pt idx="2432">
                  <c:v>0.008874656</c:v>
                </c:pt>
                <c:pt idx="2433">
                  <c:v>0.008878307</c:v>
                </c:pt>
                <c:pt idx="2434">
                  <c:v>0.008881958</c:v>
                </c:pt>
                <c:pt idx="2435">
                  <c:v>0.008885608</c:v>
                </c:pt>
                <c:pt idx="2436">
                  <c:v>0.008889259</c:v>
                </c:pt>
                <c:pt idx="2437">
                  <c:v>0.00889291</c:v>
                </c:pt>
                <c:pt idx="2438">
                  <c:v>0.00889656</c:v>
                </c:pt>
                <c:pt idx="2439">
                  <c:v>0.008900211</c:v>
                </c:pt>
                <c:pt idx="2440">
                  <c:v>0.008903861</c:v>
                </c:pt>
                <c:pt idx="2441">
                  <c:v>0.008907512</c:v>
                </c:pt>
                <c:pt idx="2442">
                  <c:v>0.008911163</c:v>
                </c:pt>
                <c:pt idx="2443">
                  <c:v>0.008914813</c:v>
                </c:pt>
                <c:pt idx="2444">
                  <c:v>0.008918464</c:v>
                </c:pt>
                <c:pt idx="2445">
                  <c:v>0.008922115</c:v>
                </c:pt>
                <c:pt idx="2446">
                  <c:v>0.008925765</c:v>
                </c:pt>
                <c:pt idx="2447">
                  <c:v>0.008929416</c:v>
                </c:pt>
                <c:pt idx="2448">
                  <c:v>0.008933066</c:v>
                </c:pt>
                <c:pt idx="2449">
                  <c:v>0.008936717</c:v>
                </c:pt>
                <c:pt idx="2450">
                  <c:v>0.008940368</c:v>
                </c:pt>
                <c:pt idx="2451">
                  <c:v>0.008944018</c:v>
                </c:pt>
                <c:pt idx="2452">
                  <c:v>0.008947669</c:v>
                </c:pt>
                <c:pt idx="2453">
                  <c:v>0.008951319</c:v>
                </c:pt>
                <c:pt idx="2454">
                  <c:v>0.00895497</c:v>
                </c:pt>
                <c:pt idx="2455">
                  <c:v>0.008958621</c:v>
                </c:pt>
                <c:pt idx="2456">
                  <c:v>0.008962271</c:v>
                </c:pt>
                <c:pt idx="2457">
                  <c:v>0.008965922</c:v>
                </c:pt>
                <c:pt idx="2458">
                  <c:v>0.008969573</c:v>
                </c:pt>
                <c:pt idx="2459">
                  <c:v>0.008973223</c:v>
                </c:pt>
                <c:pt idx="2460">
                  <c:v>0.008976874</c:v>
                </c:pt>
                <c:pt idx="2461">
                  <c:v>0.008980524</c:v>
                </c:pt>
                <c:pt idx="2462">
                  <c:v>0.008984175</c:v>
                </c:pt>
                <c:pt idx="2463">
                  <c:v>0.008987826</c:v>
                </c:pt>
                <c:pt idx="2464">
                  <c:v>0.008991476</c:v>
                </c:pt>
                <c:pt idx="2465">
                  <c:v>0.008995127</c:v>
                </c:pt>
                <c:pt idx="2466">
                  <c:v>0.008998778</c:v>
                </c:pt>
                <c:pt idx="2467">
                  <c:v>0.009002428</c:v>
                </c:pt>
                <c:pt idx="2468">
                  <c:v>0.009006079</c:v>
                </c:pt>
                <c:pt idx="2469">
                  <c:v>0.009009729</c:v>
                </c:pt>
                <c:pt idx="2470">
                  <c:v>0.00901338</c:v>
                </c:pt>
                <c:pt idx="2471">
                  <c:v>0.009017031</c:v>
                </c:pt>
                <c:pt idx="2472">
                  <c:v>0.009020681</c:v>
                </c:pt>
                <c:pt idx="2473">
                  <c:v>0.009024332</c:v>
                </c:pt>
                <c:pt idx="2474">
                  <c:v>0.009027982</c:v>
                </c:pt>
                <c:pt idx="2475">
                  <c:v>0.009031633</c:v>
                </c:pt>
                <c:pt idx="2476">
                  <c:v>0.009035284</c:v>
                </c:pt>
                <c:pt idx="2477">
                  <c:v>0.009038934</c:v>
                </c:pt>
                <c:pt idx="2478">
                  <c:v>0.009042585</c:v>
                </c:pt>
                <c:pt idx="2479">
                  <c:v>0.009046236</c:v>
                </c:pt>
                <c:pt idx="2480">
                  <c:v>0.009049886</c:v>
                </c:pt>
                <c:pt idx="2481">
                  <c:v>0.009053537</c:v>
                </c:pt>
                <c:pt idx="2482">
                  <c:v>0.009057187</c:v>
                </c:pt>
                <c:pt idx="2483">
                  <c:v>0.009060838</c:v>
                </c:pt>
                <c:pt idx="2484">
                  <c:v>0.009064489</c:v>
                </c:pt>
                <c:pt idx="2485">
                  <c:v>0.009068139</c:v>
                </c:pt>
                <c:pt idx="2486">
                  <c:v>0.00907179</c:v>
                </c:pt>
                <c:pt idx="2487">
                  <c:v>0.009075441</c:v>
                </c:pt>
                <c:pt idx="2488">
                  <c:v>0.009079091</c:v>
                </c:pt>
                <c:pt idx="2489">
                  <c:v>0.009082742</c:v>
                </c:pt>
                <c:pt idx="2490">
                  <c:v>0.009086392</c:v>
                </c:pt>
                <c:pt idx="2491">
                  <c:v>0.009090043</c:v>
                </c:pt>
                <c:pt idx="2492">
                  <c:v>0.009093694</c:v>
                </c:pt>
                <c:pt idx="2493">
                  <c:v>0.009097344</c:v>
                </c:pt>
                <c:pt idx="2494">
                  <c:v>0.009100995</c:v>
                </c:pt>
                <c:pt idx="2495">
                  <c:v>0.009104646</c:v>
                </c:pt>
                <c:pt idx="2496">
                  <c:v>0.009108296</c:v>
                </c:pt>
                <c:pt idx="2497">
                  <c:v>0.009111947</c:v>
                </c:pt>
                <c:pt idx="2498">
                  <c:v>0.009115597</c:v>
                </c:pt>
                <c:pt idx="2499">
                  <c:v>0.009119248</c:v>
                </c:pt>
                <c:pt idx="2500">
                  <c:v>0.009122899</c:v>
                </c:pt>
                <c:pt idx="2501">
                  <c:v>0.009126549</c:v>
                </c:pt>
                <c:pt idx="2502">
                  <c:v>0.0091302</c:v>
                </c:pt>
                <c:pt idx="2503">
                  <c:v>0.00913385</c:v>
                </c:pt>
                <c:pt idx="2504">
                  <c:v>0.009137501</c:v>
                </c:pt>
                <c:pt idx="2505">
                  <c:v>0.009141152</c:v>
                </c:pt>
                <c:pt idx="2506">
                  <c:v>0.009144802</c:v>
                </c:pt>
                <c:pt idx="2507">
                  <c:v>0.009148453</c:v>
                </c:pt>
                <c:pt idx="2508">
                  <c:v>0.009152104</c:v>
                </c:pt>
                <c:pt idx="2509">
                  <c:v>0.009155754</c:v>
                </c:pt>
                <c:pt idx="2510">
                  <c:v>0.009159405</c:v>
                </c:pt>
                <c:pt idx="2511">
                  <c:v>0.009163055</c:v>
                </c:pt>
                <c:pt idx="2512">
                  <c:v>0.009166706</c:v>
                </c:pt>
                <c:pt idx="2513">
                  <c:v>0.009170357</c:v>
                </c:pt>
                <c:pt idx="2514">
                  <c:v>0.009174007</c:v>
                </c:pt>
                <c:pt idx="2515">
                  <c:v>0.009177658</c:v>
                </c:pt>
                <c:pt idx="2516">
                  <c:v>0.009181309</c:v>
                </c:pt>
                <c:pt idx="2517">
                  <c:v>0.009184959</c:v>
                </c:pt>
                <c:pt idx="2518">
                  <c:v>0.00918861</c:v>
                </c:pt>
                <c:pt idx="2519">
                  <c:v>0.00919226</c:v>
                </c:pt>
                <c:pt idx="2520">
                  <c:v>0.009195911</c:v>
                </c:pt>
                <c:pt idx="2521">
                  <c:v>0.009199562</c:v>
                </c:pt>
                <c:pt idx="2522">
                  <c:v>0.009203212</c:v>
                </c:pt>
                <c:pt idx="2523">
                  <c:v>0.009206863</c:v>
                </c:pt>
                <c:pt idx="2524">
                  <c:v>0.009210513</c:v>
                </c:pt>
                <c:pt idx="2525">
                  <c:v>0.009214164</c:v>
                </c:pt>
                <c:pt idx="2526">
                  <c:v>0.009217815</c:v>
                </c:pt>
                <c:pt idx="2527">
                  <c:v>0.009221465</c:v>
                </c:pt>
                <c:pt idx="2528">
                  <c:v>0.009225116</c:v>
                </c:pt>
                <c:pt idx="2529">
                  <c:v>0.009228767</c:v>
                </c:pt>
                <c:pt idx="2530">
                  <c:v>0.009232417</c:v>
                </c:pt>
                <c:pt idx="2531">
                  <c:v>0.009236068</c:v>
                </c:pt>
                <c:pt idx="2532">
                  <c:v>0.009239718</c:v>
                </c:pt>
                <c:pt idx="2533">
                  <c:v>0.009243369</c:v>
                </c:pt>
                <c:pt idx="2534">
                  <c:v>0.00924702</c:v>
                </c:pt>
                <c:pt idx="2535">
                  <c:v>0.00925067</c:v>
                </c:pt>
                <c:pt idx="2536">
                  <c:v>0.009254321</c:v>
                </c:pt>
                <c:pt idx="2537">
                  <c:v>0.009257972</c:v>
                </c:pt>
                <c:pt idx="2538">
                  <c:v>0.009261622</c:v>
                </c:pt>
                <c:pt idx="2539">
                  <c:v>0.009265273</c:v>
                </c:pt>
                <c:pt idx="2540">
                  <c:v>0.009268923</c:v>
                </c:pt>
                <c:pt idx="2541">
                  <c:v>0.009272574</c:v>
                </c:pt>
                <c:pt idx="2542">
                  <c:v>0.009276225</c:v>
                </c:pt>
                <c:pt idx="2543">
                  <c:v>0.009279875</c:v>
                </c:pt>
                <c:pt idx="2544">
                  <c:v>0.009283526</c:v>
                </c:pt>
                <c:pt idx="2545">
                  <c:v>0.009287176</c:v>
                </c:pt>
                <c:pt idx="2546">
                  <c:v>0.009290827</c:v>
                </c:pt>
                <c:pt idx="2547">
                  <c:v>0.009294478</c:v>
                </c:pt>
                <c:pt idx="2548">
                  <c:v>0.009298128</c:v>
                </c:pt>
                <c:pt idx="2549">
                  <c:v>0.009301779</c:v>
                </c:pt>
                <c:pt idx="2550">
                  <c:v>0.00930543</c:v>
                </c:pt>
                <c:pt idx="2551">
                  <c:v>0.00930908</c:v>
                </c:pt>
                <c:pt idx="2552">
                  <c:v>0.009312731</c:v>
                </c:pt>
                <c:pt idx="2553">
                  <c:v>0.009316381</c:v>
                </c:pt>
                <c:pt idx="2554">
                  <c:v>0.009320032</c:v>
                </c:pt>
                <c:pt idx="2555">
                  <c:v>0.009323683</c:v>
                </c:pt>
                <c:pt idx="2556">
                  <c:v>0.009327333</c:v>
                </c:pt>
                <c:pt idx="2557">
                  <c:v>0.009330984</c:v>
                </c:pt>
                <c:pt idx="2558">
                  <c:v>0.009334635</c:v>
                </c:pt>
                <c:pt idx="2559">
                  <c:v>0.009338285</c:v>
                </c:pt>
                <c:pt idx="2560">
                  <c:v>0.009341936</c:v>
                </c:pt>
                <c:pt idx="2561">
                  <c:v>0.009345586</c:v>
                </c:pt>
                <c:pt idx="2562">
                  <c:v>0.009349237</c:v>
                </c:pt>
                <c:pt idx="2563">
                  <c:v>0.009352888</c:v>
                </c:pt>
                <c:pt idx="2564">
                  <c:v>0.009356538</c:v>
                </c:pt>
                <c:pt idx="2565">
                  <c:v>0.009360189</c:v>
                </c:pt>
                <c:pt idx="2566">
                  <c:v>0.00936384</c:v>
                </c:pt>
                <c:pt idx="2567">
                  <c:v>0.00936749</c:v>
                </c:pt>
                <c:pt idx="2568">
                  <c:v>0.009371141</c:v>
                </c:pt>
                <c:pt idx="2569">
                  <c:v>0.009374791</c:v>
                </c:pt>
                <c:pt idx="2570">
                  <c:v>0.009378442</c:v>
                </c:pt>
                <c:pt idx="2571">
                  <c:v>0.009382093</c:v>
                </c:pt>
                <c:pt idx="2572">
                  <c:v>0.009385743</c:v>
                </c:pt>
                <c:pt idx="2573">
                  <c:v>0.009389394</c:v>
                </c:pt>
                <c:pt idx="2574">
                  <c:v>0.009393044</c:v>
                </c:pt>
                <c:pt idx="2575">
                  <c:v>0.009396695</c:v>
                </c:pt>
                <c:pt idx="2576">
                  <c:v>0.009400346</c:v>
                </c:pt>
                <c:pt idx="2577">
                  <c:v>0.009403996</c:v>
                </c:pt>
                <c:pt idx="2578">
                  <c:v>0.009407647</c:v>
                </c:pt>
                <c:pt idx="2579">
                  <c:v>0.009411298</c:v>
                </c:pt>
                <c:pt idx="2580">
                  <c:v>0.009414948</c:v>
                </c:pt>
                <c:pt idx="2581">
                  <c:v>0.009418599</c:v>
                </c:pt>
                <c:pt idx="2582">
                  <c:v>0.009422249</c:v>
                </c:pt>
                <c:pt idx="2583">
                  <c:v>0.0094259</c:v>
                </c:pt>
                <c:pt idx="2584">
                  <c:v>0.009429551</c:v>
                </c:pt>
                <c:pt idx="2585">
                  <c:v>0.009433201</c:v>
                </c:pt>
                <c:pt idx="2586">
                  <c:v>0.009436852</c:v>
                </c:pt>
                <c:pt idx="2587">
                  <c:v>0.009440503</c:v>
                </c:pt>
                <c:pt idx="2588">
                  <c:v>0.009444153</c:v>
                </c:pt>
                <c:pt idx="2589">
                  <c:v>0.009447804</c:v>
                </c:pt>
                <c:pt idx="2590">
                  <c:v>0.009451454</c:v>
                </c:pt>
                <c:pt idx="2591">
                  <c:v>0.009455105</c:v>
                </c:pt>
                <c:pt idx="2592">
                  <c:v>0.009458756</c:v>
                </c:pt>
                <c:pt idx="2593">
                  <c:v>0.009462406</c:v>
                </c:pt>
                <c:pt idx="2594">
                  <c:v>0.009466057</c:v>
                </c:pt>
                <c:pt idx="2595">
                  <c:v>0.009469707</c:v>
                </c:pt>
                <c:pt idx="2596">
                  <c:v>0.009473358</c:v>
                </c:pt>
                <c:pt idx="2597">
                  <c:v>0.009477009</c:v>
                </c:pt>
                <c:pt idx="2598">
                  <c:v>0.009480659</c:v>
                </c:pt>
                <c:pt idx="2599">
                  <c:v>0.00948431</c:v>
                </c:pt>
                <c:pt idx="2600">
                  <c:v>0.009487961</c:v>
                </c:pt>
                <c:pt idx="2601">
                  <c:v>0.009491611</c:v>
                </c:pt>
                <c:pt idx="2602">
                  <c:v>0.009495262</c:v>
                </c:pt>
                <c:pt idx="2603">
                  <c:v>0.009498912</c:v>
                </c:pt>
                <c:pt idx="2604">
                  <c:v>0.009502563</c:v>
                </c:pt>
                <c:pt idx="2605">
                  <c:v>0.009506214</c:v>
                </c:pt>
                <c:pt idx="2606">
                  <c:v>0.009509864</c:v>
                </c:pt>
                <c:pt idx="2607">
                  <c:v>0.009513515</c:v>
                </c:pt>
                <c:pt idx="2608">
                  <c:v>0.009517166</c:v>
                </c:pt>
                <c:pt idx="2609">
                  <c:v>0.009520816</c:v>
                </c:pt>
                <c:pt idx="2610">
                  <c:v>0.009524467</c:v>
                </c:pt>
                <c:pt idx="2611">
                  <c:v>0.009528117</c:v>
                </c:pt>
                <c:pt idx="2612">
                  <c:v>0.009531768</c:v>
                </c:pt>
                <c:pt idx="2613">
                  <c:v>0.009535419</c:v>
                </c:pt>
                <c:pt idx="2614">
                  <c:v>0.009539069</c:v>
                </c:pt>
                <c:pt idx="2615">
                  <c:v>0.00954272</c:v>
                </c:pt>
                <c:pt idx="2616">
                  <c:v>0.00954637</c:v>
                </c:pt>
                <c:pt idx="2617">
                  <c:v>0.009550021</c:v>
                </c:pt>
                <c:pt idx="2618">
                  <c:v>0.009553672</c:v>
                </c:pt>
                <c:pt idx="2619">
                  <c:v>0.009557322</c:v>
                </c:pt>
                <c:pt idx="2620">
                  <c:v>0.009560973</c:v>
                </c:pt>
                <c:pt idx="2621">
                  <c:v>0.009564624</c:v>
                </c:pt>
                <c:pt idx="2622">
                  <c:v>0.009568274</c:v>
                </c:pt>
                <c:pt idx="2623">
                  <c:v>0.009571925</c:v>
                </c:pt>
                <c:pt idx="2624">
                  <c:v>0.009575575</c:v>
                </c:pt>
                <c:pt idx="2625">
                  <c:v>0.009579226</c:v>
                </c:pt>
                <c:pt idx="2626">
                  <c:v>0.009582877</c:v>
                </c:pt>
                <c:pt idx="2627">
                  <c:v>0.009586527</c:v>
                </c:pt>
                <c:pt idx="2628">
                  <c:v>0.009590178</c:v>
                </c:pt>
                <c:pt idx="2629">
                  <c:v>0.009593829</c:v>
                </c:pt>
                <c:pt idx="2630">
                  <c:v>0.009597479</c:v>
                </c:pt>
                <c:pt idx="2631">
                  <c:v>0.00960113</c:v>
                </c:pt>
                <c:pt idx="2632">
                  <c:v>0.00960478</c:v>
                </c:pt>
                <c:pt idx="2633">
                  <c:v>0.009608431</c:v>
                </c:pt>
                <c:pt idx="2634">
                  <c:v>0.009612082</c:v>
                </c:pt>
                <c:pt idx="2635">
                  <c:v>0.009615732</c:v>
                </c:pt>
                <c:pt idx="2636">
                  <c:v>0.009619383</c:v>
                </c:pt>
                <c:pt idx="2637">
                  <c:v>0.009623034</c:v>
                </c:pt>
                <c:pt idx="2638">
                  <c:v>0.009626684</c:v>
                </c:pt>
                <c:pt idx="2639">
                  <c:v>0.009630335</c:v>
                </c:pt>
                <c:pt idx="2640">
                  <c:v>0.009633985</c:v>
                </c:pt>
                <c:pt idx="2641">
                  <c:v>0.009637636</c:v>
                </c:pt>
                <c:pt idx="2642">
                  <c:v>0.009641287</c:v>
                </c:pt>
                <c:pt idx="2643">
                  <c:v>0.009644937</c:v>
                </c:pt>
                <c:pt idx="2644">
                  <c:v>0.009648588</c:v>
                </c:pt>
                <c:pt idx="2645">
                  <c:v>0.009652238</c:v>
                </c:pt>
                <c:pt idx="2646">
                  <c:v>0.009655889</c:v>
                </c:pt>
                <c:pt idx="2647">
                  <c:v>0.00965954</c:v>
                </c:pt>
                <c:pt idx="2648">
                  <c:v>0.00966319</c:v>
                </c:pt>
                <c:pt idx="2649">
                  <c:v>0.009666841</c:v>
                </c:pt>
                <c:pt idx="2650">
                  <c:v>0.009670492</c:v>
                </c:pt>
                <c:pt idx="2651">
                  <c:v>0.009674142</c:v>
                </c:pt>
                <c:pt idx="2652">
                  <c:v>0.009677793</c:v>
                </c:pt>
                <c:pt idx="2653">
                  <c:v>0.009681443</c:v>
                </c:pt>
                <c:pt idx="2654">
                  <c:v>0.009685094</c:v>
                </c:pt>
                <c:pt idx="2655">
                  <c:v>0.009688745</c:v>
                </c:pt>
                <c:pt idx="2656">
                  <c:v>0.009692395</c:v>
                </c:pt>
                <c:pt idx="2657">
                  <c:v>0.009696046</c:v>
                </c:pt>
                <c:pt idx="2658">
                  <c:v>0.009699697</c:v>
                </c:pt>
                <c:pt idx="2659">
                  <c:v>0.009703347</c:v>
                </c:pt>
                <c:pt idx="2660">
                  <c:v>0.009706998</c:v>
                </c:pt>
                <c:pt idx="2661">
                  <c:v>0.009710648</c:v>
                </c:pt>
                <c:pt idx="2662">
                  <c:v>0.009714299</c:v>
                </c:pt>
                <c:pt idx="2663">
                  <c:v>0.00971795</c:v>
                </c:pt>
                <c:pt idx="2664">
                  <c:v>0.0097216</c:v>
                </c:pt>
                <c:pt idx="2665">
                  <c:v>0.009725251</c:v>
                </c:pt>
                <c:pt idx="2666">
                  <c:v>0.009728901</c:v>
                </c:pt>
                <c:pt idx="2667">
                  <c:v>0.009732552</c:v>
                </c:pt>
                <c:pt idx="2668">
                  <c:v>0.009736203</c:v>
                </c:pt>
                <c:pt idx="2669">
                  <c:v>0.009739853</c:v>
                </c:pt>
                <c:pt idx="2670">
                  <c:v>0.009743504</c:v>
                </c:pt>
                <c:pt idx="2671">
                  <c:v>0.009747155</c:v>
                </c:pt>
                <c:pt idx="2672">
                  <c:v>0.009750805</c:v>
                </c:pt>
                <c:pt idx="2673">
                  <c:v>0.009754456</c:v>
                </c:pt>
                <c:pt idx="2674">
                  <c:v>0.009758106</c:v>
                </c:pt>
                <c:pt idx="2675">
                  <c:v>0.009761757</c:v>
                </c:pt>
                <c:pt idx="2676">
                  <c:v>0.009765408</c:v>
                </c:pt>
                <c:pt idx="2677">
                  <c:v>0.009769058</c:v>
                </c:pt>
                <c:pt idx="2678">
                  <c:v>0.009772709</c:v>
                </c:pt>
                <c:pt idx="2679">
                  <c:v>0.00977636</c:v>
                </c:pt>
                <c:pt idx="2680">
                  <c:v>0.00978001</c:v>
                </c:pt>
                <c:pt idx="2681">
                  <c:v>0.009783661</c:v>
                </c:pt>
                <c:pt idx="2682">
                  <c:v>0.009787311</c:v>
                </c:pt>
                <c:pt idx="2683">
                  <c:v>0.009790962</c:v>
                </c:pt>
                <c:pt idx="2684">
                  <c:v>0.009794613</c:v>
                </c:pt>
                <c:pt idx="2685">
                  <c:v>0.009798263</c:v>
                </c:pt>
                <c:pt idx="2686">
                  <c:v>0.009801914</c:v>
                </c:pt>
                <c:pt idx="2687">
                  <c:v>0.009805564</c:v>
                </c:pt>
                <c:pt idx="2688">
                  <c:v>0.009809215</c:v>
                </c:pt>
                <c:pt idx="2689">
                  <c:v>0.009812866</c:v>
                </c:pt>
                <c:pt idx="2690">
                  <c:v>0.009816516</c:v>
                </c:pt>
                <c:pt idx="2691">
                  <c:v>0.009820167</c:v>
                </c:pt>
                <c:pt idx="2692">
                  <c:v>0.009823818</c:v>
                </c:pt>
                <c:pt idx="2693">
                  <c:v>0.009827468</c:v>
                </c:pt>
                <c:pt idx="2694">
                  <c:v>0.009831119</c:v>
                </c:pt>
                <c:pt idx="2695">
                  <c:v>0.009834769</c:v>
                </c:pt>
                <c:pt idx="2696">
                  <c:v>0.00983842</c:v>
                </c:pt>
                <c:pt idx="2697">
                  <c:v>0.009842071</c:v>
                </c:pt>
                <c:pt idx="2698">
                  <c:v>0.009845721</c:v>
                </c:pt>
                <c:pt idx="2699">
                  <c:v>0.009849372</c:v>
                </c:pt>
                <c:pt idx="2700">
                  <c:v>0.009853023</c:v>
                </c:pt>
                <c:pt idx="2701">
                  <c:v>0.009856673</c:v>
                </c:pt>
                <c:pt idx="2702">
                  <c:v>0.009860324</c:v>
                </c:pt>
                <c:pt idx="2703">
                  <c:v>0.009863974</c:v>
                </c:pt>
                <c:pt idx="2704">
                  <c:v>0.009867625</c:v>
                </c:pt>
                <c:pt idx="2705">
                  <c:v>0.009871276</c:v>
                </c:pt>
                <c:pt idx="2706">
                  <c:v>0.009874926</c:v>
                </c:pt>
                <c:pt idx="2707">
                  <c:v>0.009878577</c:v>
                </c:pt>
                <c:pt idx="2708">
                  <c:v>0.009882228</c:v>
                </c:pt>
                <c:pt idx="2709">
                  <c:v>0.009885878</c:v>
                </c:pt>
                <c:pt idx="2710">
                  <c:v>0.009889529</c:v>
                </c:pt>
                <c:pt idx="2711">
                  <c:v>0.009893179</c:v>
                </c:pt>
                <c:pt idx="2712">
                  <c:v>0.00989683</c:v>
                </c:pt>
                <c:pt idx="2713">
                  <c:v>0.009900481</c:v>
                </c:pt>
                <c:pt idx="2714">
                  <c:v>0.009904131</c:v>
                </c:pt>
                <c:pt idx="2715">
                  <c:v>0.009907782</c:v>
                </c:pt>
                <c:pt idx="2716">
                  <c:v>0.009911432</c:v>
                </c:pt>
                <c:pt idx="2717">
                  <c:v>0.009915083</c:v>
                </c:pt>
                <c:pt idx="2718">
                  <c:v>0.009918734</c:v>
                </c:pt>
                <c:pt idx="2719">
                  <c:v>0.009922384</c:v>
                </c:pt>
                <c:pt idx="2720">
                  <c:v>0.009926035</c:v>
                </c:pt>
                <c:pt idx="2721">
                  <c:v>0.009929686</c:v>
                </c:pt>
                <c:pt idx="2722">
                  <c:v>0.009933336</c:v>
                </c:pt>
                <c:pt idx="2723">
                  <c:v>0.009936987</c:v>
                </c:pt>
                <c:pt idx="2724">
                  <c:v>0.009940637</c:v>
                </c:pt>
                <c:pt idx="2725">
                  <c:v>0.009944288</c:v>
                </c:pt>
                <c:pt idx="2726">
                  <c:v>0.009947939</c:v>
                </c:pt>
                <c:pt idx="2727">
                  <c:v>0.009951589</c:v>
                </c:pt>
                <c:pt idx="2728">
                  <c:v>0.00995524</c:v>
                </c:pt>
                <c:pt idx="2729">
                  <c:v>0.009958891</c:v>
                </c:pt>
                <c:pt idx="2730">
                  <c:v>0.009962541</c:v>
                </c:pt>
                <c:pt idx="2731">
                  <c:v>0.009966192</c:v>
                </c:pt>
                <c:pt idx="2732">
                  <c:v>0.009969842</c:v>
                </c:pt>
                <c:pt idx="2733">
                  <c:v>0.009973493</c:v>
                </c:pt>
                <c:pt idx="2734">
                  <c:v>0.009977144</c:v>
                </c:pt>
                <c:pt idx="2735">
                  <c:v>0.009980794</c:v>
                </c:pt>
                <c:pt idx="2736">
                  <c:v>0.009984445</c:v>
                </c:pt>
                <c:pt idx="2737">
                  <c:v>0.009988095</c:v>
                </c:pt>
                <c:pt idx="2738">
                  <c:v>0.009991746</c:v>
                </c:pt>
                <c:pt idx="2739">
                  <c:v>0.009995397</c:v>
                </c:pt>
                <c:pt idx="2740">
                  <c:v>0.009999047</c:v>
                </c:pt>
                <c:pt idx="2741">
                  <c:v>0.010002698</c:v>
                </c:pt>
                <c:pt idx="2742">
                  <c:v>0.010006349</c:v>
                </c:pt>
                <c:pt idx="2743">
                  <c:v>0.010009999</c:v>
                </c:pt>
                <c:pt idx="2744">
                  <c:v>0.01001365</c:v>
                </c:pt>
                <c:pt idx="2745">
                  <c:v>0.0100173</c:v>
                </c:pt>
                <c:pt idx="2746">
                  <c:v>0.010020951</c:v>
                </c:pt>
                <c:pt idx="2747">
                  <c:v>0.010024602</c:v>
                </c:pt>
                <c:pt idx="2748">
                  <c:v>0.010028252</c:v>
                </c:pt>
                <c:pt idx="2749">
                  <c:v>0.010031903</c:v>
                </c:pt>
                <c:pt idx="2750">
                  <c:v>0.010035554</c:v>
                </c:pt>
                <c:pt idx="2751">
                  <c:v>0.010039204</c:v>
                </c:pt>
                <c:pt idx="2752">
                  <c:v>0.010042855</c:v>
                </c:pt>
                <c:pt idx="2753">
                  <c:v>0.010046505</c:v>
                </c:pt>
                <c:pt idx="2754">
                  <c:v>0.010050156</c:v>
                </c:pt>
                <c:pt idx="2755">
                  <c:v>0.010053807</c:v>
                </c:pt>
                <c:pt idx="2756">
                  <c:v>0.010057457</c:v>
                </c:pt>
                <c:pt idx="2757">
                  <c:v>0.010061108</c:v>
                </c:pt>
                <c:pt idx="2758">
                  <c:v>0.010064758</c:v>
                </c:pt>
                <c:pt idx="2759">
                  <c:v>0.010068409</c:v>
                </c:pt>
                <c:pt idx="2760">
                  <c:v>0.01007206</c:v>
                </c:pt>
                <c:pt idx="2761">
                  <c:v>0.01007571</c:v>
                </c:pt>
                <c:pt idx="2762">
                  <c:v>0.010079361</c:v>
                </c:pt>
                <c:pt idx="2763">
                  <c:v>0.010083012</c:v>
                </c:pt>
                <c:pt idx="2764">
                  <c:v>0.010086662</c:v>
                </c:pt>
                <c:pt idx="2765">
                  <c:v>0.010090313</c:v>
                </c:pt>
                <c:pt idx="2766">
                  <c:v>0.010093963</c:v>
                </c:pt>
                <c:pt idx="2767">
                  <c:v>0.010097614</c:v>
                </c:pt>
                <c:pt idx="2768">
                  <c:v>0.010101265</c:v>
                </c:pt>
                <c:pt idx="2769">
                  <c:v>0.010104915</c:v>
                </c:pt>
                <c:pt idx="2770">
                  <c:v>0.010108566</c:v>
                </c:pt>
                <c:pt idx="2771">
                  <c:v>0.010112217</c:v>
                </c:pt>
                <c:pt idx="2772">
                  <c:v>0.010115867</c:v>
                </c:pt>
                <c:pt idx="2773">
                  <c:v>0.010119518</c:v>
                </c:pt>
                <c:pt idx="2774">
                  <c:v>0.010123168</c:v>
                </c:pt>
                <c:pt idx="2775">
                  <c:v>0.010126819</c:v>
                </c:pt>
                <c:pt idx="2776">
                  <c:v>0.01013047</c:v>
                </c:pt>
                <c:pt idx="2777">
                  <c:v>0.01013412</c:v>
                </c:pt>
                <c:pt idx="2778">
                  <c:v>0.010137771</c:v>
                </c:pt>
                <c:pt idx="2779">
                  <c:v>0.010141422</c:v>
                </c:pt>
                <c:pt idx="2780">
                  <c:v>0.010145072</c:v>
                </c:pt>
                <c:pt idx="2781">
                  <c:v>0.010148723</c:v>
                </c:pt>
                <c:pt idx="2782">
                  <c:v>0.010152373</c:v>
                </c:pt>
                <c:pt idx="2783">
                  <c:v>0.010156024</c:v>
                </c:pt>
                <c:pt idx="2784">
                  <c:v>0.010159675</c:v>
                </c:pt>
                <c:pt idx="2785">
                  <c:v>0.010163325</c:v>
                </c:pt>
                <c:pt idx="2786">
                  <c:v>0.010166976</c:v>
                </c:pt>
                <c:pt idx="2787">
                  <c:v>0.010170626</c:v>
                </c:pt>
                <c:pt idx="2788">
                  <c:v>0.010174277</c:v>
                </c:pt>
                <c:pt idx="2789">
                  <c:v>0.010177928</c:v>
                </c:pt>
                <c:pt idx="2790">
                  <c:v>0.010181578</c:v>
                </c:pt>
                <c:pt idx="2791">
                  <c:v>0.010185229</c:v>
                </c:pt>
                <c:pt idx="2792">
                  <c:v>0.01018888</c:v>
                </c:pt>
                <c:pt idx="2793">
                  <c:v>0.01019253</c:v>
                </c:pt>
                <c:pt idx="2794">
                  <c:v>0.010196181</c:v>
                </c:pt>
                <c:pt idx="2795">
                  <c:v>0.010199831</c:v>
                </c:pt>
                <c:pt idx="2796">
                  <c:v>0.010203482</c:v>
                </c:pt>
                <c:pt idx="2797">
                  <c:v>0.010207133</c:v>
                </c:pt>
                <c:pt idx="2798">
                  <c:v>0.010210783</c:v>
                </c:pt>
                <c:pt idx="2799">
                  <c:v>0.010214434</c:v>
                </c:pt>
                <c:pt idx="2800">
                  <c:v>0.010218085</c:v>
                </c:pt>
                <c:pt idx="2801">
                  <c:v>0.010221735</c:v>
                </c:pt>
                <c:pt idx="2802">
                  <c:v>0.010225386</c:v>
                </c:pt>
                <c:pt idx="2803">
                  <c:v>0.010229036</c:v>
                </c:pt>
                <c:pt idx="2804">
                  <c:v>0.010232687</c:v>
                </c:pt>
                <c:pt idx="2805">
                  <c:v>0.010236338</c:v>
                </c:pt>
                <c:pt idx="2806">
                  <c:v>0.010239988</c:v>
                </c:pt>
                <c:pt idx="2807">
                  <c:v>0.010243639</c:v>
                </c:pt>
                <c:pt idx="2808">
                  <c:v>0.010247289</c:v>
                </c:pt>
                <c:pt idx="2809">
                  <c:v>0.01025094</c:v>
                </c:pt>
                <c:pt idx="2810">
                  <c:v>0.010254591</c:v>
                </c:pt>
                <c:pt idx="2811">
                  <c:v>0.010258241</c:v>
                </c:pt>
                <c:pt idx="2812">
                  <c:v>0.010261892</c:v>
                </c:pt>
                <c:pt idx="2813">
                  <c:v>0.010265543</c:v>
                </c:pt>
                <c:pt idx="2814">
                  <c:v>0.010269193</c:v>
                </c:pt>
                <c:pt idx="2815">
                  <c:v>0.010272844</c:v>
                </c:pt>
                <c:pt idx="2816">
                  <c:v>0.010276494</c:v>
                </c:pt>
                <c:pt idx="2817">
                  <c:v>0.010280145</c:v>
                </c:pt>
                <c:pt idx="2818">
                  <c:v>0.010283796</c:v>
                </c:pt>
                <c:pt idx="2819">
                  <c:v>0.010287446</c:v>
                </c:pt>
                <c:pt idx="2820">
                  <c:v>0.010291097</c:v>
                </c:pt>
                <c:pt idx="2821">
                  <c:v>0.010294748</c:v>
                </c:pt>
                <c:pt idx="2822">
                  <c:v>0.010298398</c:v>
                </c:pt>
                <c:pt idx="2823">
                  <c:v>0.010302049</c:v>
                </c:pt>
                <c:pt idx="2824">
                  <c:v>0.010305699</c:v>
                </c:pt>
                <c:pt idx="2825">
                  <c:v>0.01030935</c:v>
                </c:pt>
                <c:pt idx="2826">
                  <c:v>0.010313001</c:v>
                </c:pt>
                <c:pt idx="2827">
                  <c:v>0.010316651</c:v>
                </c:pt>
                <c:pt idx="2828">
                  <c:v>0.010320302</c:v>
                </c:pt>
                <c:pt idx="2829">
                  <c:v>0.010323952</c:v>
                </c:pt>
                <c:pt idx="2830">
                  <c:v>0.010327603</c:v>
                </c:pt>
                <c:pt idx="2831">
                  <c:v>0.010331254</c:v>
                </c:pt>
                <c:pt idx="2832">
                  <c:v>0.010334904</c:v>
                </c:pt>
                <c:pt idx="2833">
                  <c:v>0.010338555</c:v>
                </c:pt>
                <c:pt idx="2834">
                  <c:v>0.010342206</c:v>
                </c:pt>
                <c:pt idx="2835">
                  <c:v>0.010345856</c:v>
                </c:pt>
                <c:pt idx="2836">
                  <c:v>0.010349507</c:v>
                </c:pt>
                <c:pt idx="2837">
                  <c:v>0.010353157</c:v>
                </c:pt>
                <c:pt idx="2838">
                  <c:v>0.010356808</c:v>
                </c:pt>
                <c:pt idx="2839">
                  <c:v>0.010360459</c:v>
                </c:pt>
                <c:pt idx="2840">
                  <c:v>0.010364109</c:v>
                </c:pt>
                <c:pt idx="2841">
                  <c:v>0.01036776</c:v>
                </c:pt>
                <c:pt idx="2842">
                  <c:v>0.010371411</c:v>
                </c:pt>
                <c:pt idx="2843">
                  <c:v>0.010375061</c:v>
                </c:pt>
                <c:pt idx="2844">
                  <c:v>0.010378712</c:v>
                </c:pt>
                <c:pt idx="2845">
                  <c:v>0.010382362</c:v>
                </c:pt>
                <c:pt idx="2846">
                  <c:v>0.010386013</c:v>
                </c:pt>
                <c:pt idx="2847">
                  <c:v>0.010389664</c:v>
                </c:pt>
                <c:pt idx="2848">
                  <c:v>0.010393314</c:v>
                </c:pt>
                <c:pt idx="2849">
                  <c:v>0.010396965</c:v>
                </c:pt>
                <c:pt idx="2850">
                  <c:v>0.010400615</c:v>
                </c:pt>
                <c:pt idx="2851">
                  <c:v>0.010404266</c:v>
                </c:pt>
                <c:pt idx="2852">
                  <c:v>0.010407917</c:v>
                </c:pt>
                <c:pt idx="2853">
                  <c:v>0.010411567</c:v>
                </c:pt>
                <c:pt idx="2854">
                  <c:v>0.010415218</c:v>
                </c:pt>
                <c:pt idx="2855">
                  <c:v>0.010418869</c:v>
                </c:pt>
                <c:pt idx="2856">
                  <c:v>0.010422519</c:v>
                </c:pt>
                <c:pt idx="2857">
                  <c:v>0.01042617</c:v>
                </c:pt>
                <c:pt idx="2858">
                  <c:v>0.01042982</c:v>
                </c:pt>
                <c:pt idx="2859">
                  <c:v>0.010433471</c:v>
                </c:pt>
                <c:pt idx="2860">
                  <c:v>0.010437122</c:v>
                </c:pt>
                <c:pt idx="2861">
                  <c:v>0.010440772</c:v>
                </c:pt>
                <c:pt idx="2862">
                  <c:v>0.010444423</c:v>
                </c:pt>
                <c:pt idx="2863">
                  <c:v>0.010448074</c:v>
                </c:pt>
                <c:pt idx="2864">
                  <c:v>0.010451724</c:v>
                </c:pt>
                <c:pt idx="2865">
                  <c:v>0.010455375</c:v>
                </c:pt>
                <c:pt idx="2866">
                  <c:v>0.010459025</c:v>
                </c:pt>
                <c:pt idx="2867">
                  <c:v>0.010462676</c:v>
                </c:pt>
                <c:pt idx="2868">
                  <c:v>0.010466327</c:v>
                </c:pt>
                <c:pt idx="2869">
                  <c:v>0.010469977</c:v>
                </c:pt>
                <c:pt idx="2870">
                  <c:v>0.010473628</c:v>
                </c:pt>
                <c:pt idx="2871">
                  <c:v>0.010477279</c:v>
                </c:pt>
                <c:pt idx="2872">
                  <c:v>0.010480929</c:v>
                </c:pt>
                <c:pt idx="2873">
                  <c:v>0.01048458</c:v>
                </c:pt>
                <c:pt idx="2874">
                  <c:v>0.01048823</c:v>
                </c:pt>
                <c:pt idx="2875">
                  <c:v>0.010491881</c:v>
                </c:pt>
                <c:pt idx="2876">
                  <c:v>0.010495532</c:v>
                </c:pt>
                <c:pt idx="2877">
                  <c:v>0.010499182</c:v>
                </c:pt>
                <c:pt idx="2878">
                  <c:v>0.010502833</c:v>
                </c:pt>
                <c:pt idx="2879">
                  <c:v>0.010506483</c:v>
                </c:pt>
                <c:pt idx="2880">
                  <c:v>0.010510134</c:v>
                </c:pt>
                <c:pt idx="2881">
                  <c:v>0.010513785</c:v>
                </c:pt>
                <c:pt idx="2882">
                  <c:v>0.010517435</c:v>
                </c:pt>
                <c:pt idx="2883">
                  <c:v>0.010521086</c:v>
                </c:pt>
                <c:pt idx="2884">
                  <c:v>0.010524737</c:v>
                </c:pt>
                <c:pt idx="2885">
                  <c:v>0.010528387</c:v>
                </c:pt>
                <c:pt idx="2886">
                  <c:v>0.010532038</c:v>
                </c:pt>
                <c:pt idx="2887">
                  <c:v>0.010535688</c:v>
                </c:pt>
                <c:pt idx="2888">
                  <c:v>0.010539339</c:v>
                </c:pt>
                <c:pt idx="2889">
                  <c:v>0.01054299</c:v>
                </c:pt>
                <c:pt idx="2890">
                  <c:v>0.01054664</c:v>
                </c:pt>
                <c:pt idx="2891">
                  <c:v>0.010550291</c:v>
                </c:pt>
                <c:pt idx="2892">
                  <c:v>0.010553942</c:v>
                </c:pt>
                <c:pt idx="2893">
                  <c:v>0.010557592</c:v>
                </c:pt>
                <c:pt idx="2894">
                  <c:v>0.010561243</c:v>
                </c:pt>
                <c:pt idx="2895">
                  <c:v>0.010564893</c:v>
                </c:pt>
                <c:pt idx="2896">
                  <c:v>0.010568544</c:v>
                </c:pt>
                <c:pt idx="2897">
                  <c:v>0.010572195</c:v>
                </c:pt>
                <c:pt idx="2898">
                  <c:v>0.010575845</c:v>
                </c:pt>
                <c:pt idx="2899">
                  <c:v>0.010579496</c:v>
                </c:pt>
                <c:pt idx="2900">
                  <c:v>0.010583146</c:v>
                </c:pt>
                <c:pt idx="2901">
                  <c:v>0.010586797</c:v>
                </c:pt>
                <c:pt idx="2902">
                  <c:v>0.010590448</c:v>
                </c:pt>
                <c:pt idx="2903">
                  <c:v>0.010594098</c:v>
                </c:pt>
                <c:pt idx="2904">
                  <c:v>0.010597749</c:v>
                </c:pt>
                <c:pt idx="2905">
                  <c:v>0.0106014</c:v>
                </c:pt>
                <c:pt idx="2906">
                  <c:v>0.01060505</c:v>
                </c:pt>
                <c:pt idx="2907">
                  <c:v>0.010608701</c:v>
                </c:pt>
                <c:pt idx="2908">
                  <c:v>0.010612351</c:v>
                </c:pt>
                <c:pt idx="2909">
                  <c:v>0.010616002</c:v>
                </c:pt>
                <c:pt idx="2910">
                  <c:v>0.010619653</c:v>
                </c:pt>
                <c:pt idx="2911">
                  <c:v>0.010623303</c:v>
                </c:pt>
                <c:pt idx="2912">
                  <c:v>0.010626954</c:v>
                </c:pt>
                <c:pt idx="2913">
                  <c:v>0.010630605</c:v>
                </c:pt>
                <c:pt idx="2914">
                  <c:v>0.010634255</c:v>
                </c:pt>
                <c:pt idx="2915">
                  <c:v>0.010637906</c:v>
                </c:pt>
                <c:pt idx="2916">
                  <c:v>0.010641556</c:v>
                </c:pt>
                <c:pt idx="2917">
                  <c:v>0.010645207</c:v>
                </c:pt>
                <c:pt idx="2918">
                  <c:v>0.010648858</c:v>
                </c:pt>
                <c:pt idx="2919">
                  <c:v>0.010652508</c:v>
                </c:pt>
                <c:pt idx="2920">
                  <c:v>0.010656159</c:v>
                </c:pt>
                <c:pt idx="2921">
                  <c:v>0.010659809</c:v>
                </c:pt>
                <c:pt idx="2922">
                  <c:v>0.01066346</c:v>
                </c:pt>
                <c:pt idx="2923">
                  <c:v>0.010667111</c:v>
                </c:pt>
                <c:pt idx="2924">
                  <c:v>0.010670761</c:v>
                </c:pt>
                <c:pt idx="2925">
                  <c:v>0.010674412</c:v>
                </c:pt>
                <c:pt idx="2926">
                  <c:v>0.010678063</c:v>
                </c:pt>
                <c:pt idx="2927">
                  <c:v>0.010681713</c:v>
                </c:pt>
                <c:pt idx="2928">
                  <c:v>0.010685364</c:v>
                </c:pt>
                <c:pt idx="2929">
                  <c:v>0.010689014</c:v>
                </c:pt>
                <c:pt idx="2930">
                  <c:v>0.010692665</c:v>
                </c:pt>
                <c:pt idx="2931">
                  <c:v>0.010696316</c:v>
                </c:pt>
                <c:pt idx="2932">
                  <c:v>0.010699966</c:v>
                </c:pt>
                <c:pt idx="2933">
                  <c:v>0.010703617</c:v>
                </c:pt>
                <c:pt idx="2934">
                  <c:v>0.010707268</c:v>
                </c:pt>
                <c:pt idx="2935">
                  <c:v>0.010710918</c:v>
                </c:pt>
                <c:pt idx="2936">
                  <c:v>0.010714569</c:v>
                </c:pt>
                <c:pt idx="2937">
                  <c:v>0.010718219</c:v>
                </c:pt>
                <c:pt idx="2938">
                  <c:v>0.01072187</c:v>
                </c:pt>
                <c:pt idx="2939">
                  <c:v>0.010725521</c:v>
                </c:pt>
                <c:pt idx="2940">
                  <c:v>0.010729171</c:v>
                </c:pt>
                <c:pt idx="2941">
                  <c:v>0.010732822</c:v>
                </c:pt>
                <c:pt idx="2942">
                  <c:v>0.010736473</c:v>
                </c:pt>
                <c:pt idx="2943">
                  <c:v>0.010740123</c:v>
                </c:pt>
                <c:pt idx="2944">
                  <c:v>0.010743774</c:v>
                </c:pt>
                <c:pt idx="2945">
                  <c:v>0.010747424</c:v>
                </c:pt>
                <c:pt idx="2946">
                  <c:v>0.010751075</c:v>
                </c:pt>
                <c:pt idx="2947">
                  <c:v>0.010754726</c:v>
                </c:pt>
                <c:pt idx="2948">
                  <c:v>0.010758376</c:v>
                </c:pt>
                <c:pt idx="2949">
                  <c:v>0.010762027</c:v>
                </c:pt>
                <c:pt idx="2950">
                  <c:v>0.010765677</c:v>
                </c:pt>
                <c:pt idx="2951">
                  <c:v>0.010769328</c:v>
                </c:pt>
                <c:pt idx="2952">
                  <c:v>0.010772979</c:v>
                </c:pt>
                <c:pt idx="2953">
                  <c:v>0.010776629</c:v>
                </c:pt>
                <c:pt idx="2954">
                  <c:v>0.01078028</c:v>
                </c:pt>
                <c:pt idx="2955">
                  <c:v>0.010783931</c:v>
                </c:pt>
                <c:pt idx="2956">
                  <c:v>0.010787581</c:v>
                </c:pt>
                <c:pt idx="2957">
                  <c:v>0.010791232</c:v>
                </c:pt>
                <c:pt idx="2958">
                  <c:v>0.010794882</c:v>
                </c:pt>
                <c:pt idx="2959">
                  <c:v>0.010798533</c:v>
                </c:pt>
                <c:pt idx="2960">
                  <c:v>0.010802184</c:v>
                </c:pt>
                <c:pt idx="2961">
                  <c:v>0.010805834</c:v>
                </c:pt>
                <c:pt idx="2962">
                  <c:v>0.010809485</c:v>
                </c:pt>
                <c:pt idx="2963">
                  <c:v>0.010813136</c:v>
                </c:pt>
                <c:pt idx="2964">
                  <c:v>0.010816786</c:v>
                </c:pt>
                <c:pt idx="2965">
                  <c:v>0.010820437</c:v>
                </c:pt>
                <c:pt idx="2966">
                  <c:v>0.010824087</c:v>
                </c:pt>
                <c:pt idx="2967">
                  <c:v>0.010827738</c:v>
                </c:pt>
                <c:pt idx="2968">
                  <c:v>0.010831389</c:v>
                </c:pt>
                <c:pt idx="2969">
                  <c:v>0.010835039</c:v>
                </c:pt>
                <c:pt idx="2970">
                  <c:v>0.01083869</c:v>
                </c:pt>
                <c:pt idx="2971">
                  <c:v>0.01084234</c:v>
                </c:pt>
                <c:pt idx="2972">
                  <c:v>0.010845991</c:v>
                </c:pt>
                <c:pt idx="2973">
                  <c:v>0.010849642</c:v>
                </c:pt>
                <c:pt idx="2974">
                  <c:v>0.010853292</c:v>
                </c:pt>
                <c:pt idx="2975">
                  <c:v>0.010856943</c:v>
                </c:pt>
                <c:pt idx="2976">
                  <c:v>0.010860594</c:v>
                </c:pt>
                <c:pt idx="2977">
                  <c:v>0.010864244</c:v>
                </c:pt>
                <c:pt idx="2978">
                  <c:v>0.010867895</c:v>
                </c:pt>
                <c:pt idx="2979">
                  <c:v>0.010871545</c:v>
                </c:pt>
                <c:pt idx="2980">
                  <c:v>0.010875196</c:v>
                </c:pt>
                <c:pt idx="2981">
                  <c:v>0.010878847</c:v>
                </c:pt>
                <c:pt idx="2982">
                  <c:v>0.010882497</c:v>
                </c:pt>
                <c:pt idx="2983">
                  <c:v>0.010886148</c:v>
                </c:pt>
                <c:pt idx="2984">
                  <c:v>0.010889799</c:v>
                </c:pt>
                <c:pt idx="2985">
                  <c:v>0.010893449</c:v>
                </c:pt>
                <c:pt idx="2986">
                  <c:v>0.0108971</c:v>
                </c:pt>
                <c:pt idx="2987">
                  <c:v>0.01090075</c:v>
                </c:pt>
                <c:pt idx="2988">
                  <c:v>0.010904401</c:v>
                </c:pt>
                <c:pt idx="2989">
                  <c:v>0.010908052</c:v>
                </c:pt>
                <c:pt idx="2990">
                  <c:v>0.010911702</c:v>
                </c:pt>
                <c:pt idx="2991">
                  <c:v>0.010915353</c:v>
                </c:pt>
                <c:pt idx="2992">
                  <c:v>0.010919003</c:v>
                </c:pt>
                <c:pt idx="2993">
                  <c:v>0.010922654</c:v>
                </c:pt>
                <c:pt idx="2994">
                  <c:v>0.010926305</c:v>
                </c:pt>
                <c:pt idx="2995">
                  <c:v>0.010929955</c:v>
                </c:pt>
                <c:pt idx="2996">
                  <c:v>0.010933606</c:v>
                </c:pt>
                <c:pt idx="2997">
                  <c:v>0.010937257</c:v>
                </c:pt>
                <c:pt idx="2998">
                  <c:v>0.010940907</c:v>
                </c:pt>
                <c:pt idx="2999">
                  <c:v>0.010944558</c:v>
                </c:pt>
                <c:pt idx="3000">
                  <c:v>0.010948208</c:v>
                </c:pt>
                <c:pt idx="3001">
                  <c:v>0.010951859</c:v>
                </c:pt>
                <c:pt idx="3002">
                  <c:v>0.01095551</c:v>
                </c:pt>
                <c:pt idx="3003">
                  <c:v>0.01095916</c:v>
                </c:pt>
                <c:pt idx="3004">
                  <c:v>0.010962811</c:v>
                </c:pt>
                <c:pt idx="3005">
                  <c:v>0.010966462</c:v>
                </c:pt>
                <c:pt idx="3006">
                  <c:v>0.010970112</c:v>
                </c:pt>
                <c:pt idx="3007">
                  <c:v>0.010973763</c:v>
                </c:pt>
                <c:pt idx="3008">
                  <c:v>0.010977413</c:v>
                </c:pt>
                <c:pt idx="3009">
                  <c:v>0.010981064</c:v>
                </c:pt>
                <c:pt idx="3010">
                  <c:v>0.010984715</c:v>
                </c:pt>
                <c:pt idx="3011">
                  <c:v>0.010988365</c:v>
                </c:pt>
                <c:pt idx="3012">
                  <c:v>0.010992016</c:v>
                </c:pt>
                <c:pt idx="3013">
                  <c:v>0.010995667</c:v>
                </c:pt>
                <c:pt idx="3014">
                  <c:v>0.010999317</c:v>
                </c:pt>
                <c:pt idx="3015">
                  <c:v>0.011002968</c:v>
                </c:pt>
                <c:pt idx="3016">
                  <c:v>0.011006618</c:v>
                </c:pt>
                <c:pt idx="3017">
                  <c:v>0.011010269</c:v>
                </c:pt>
                <c:pt idx="3018">
                  <c:v>0.01101392</c:v>
                </c:pt>
                <c:pt idx="3019">
                  <c:v>0.01101757</c:v>
                </c:pt>
                <c:pt idx="3020">
                  <c:v>0.011021221</c:v>
                </c:pt>
                <c:pt idx="3021">
                  <c:v>0.011024871</c:v>
                </c:pt>
                <c:pt idx="3022">
                  <c:v>0.011028522</c:v>
                </c:pt>
                <c:pt idx="3023">
                  <c:v>0.011032173</c:v>
                </c:pt>
                <c:pt idx="3024">
                  <c:v>0.011035823</c:v>
                </c:pt>
                <c:pt idx="3025">
                  <c:v>0.011039474</c:v>
                </c:pt>
                <c:pt idx="3026">
                  <c:v>0.011043125</c:v>
                </c:pt>
                <c:pt idx="3027">
                  <c:v>0.011046775</c:v>
                </c:pt>
                <c:pt idx="3028">
                  <c:v>0.011050426</c:v>
                </c:pt>
                <c:pt idx="3029">
                  <c:v>0.011054076</c:v>
                </c:pt>
                <c:pt idx="3030">
                  <c:v>0.011057727</c:v>
                </c:pt>
                <c:pt idx="3031">
                  <c:v>0.011061378</c:v>
                </c:pt>
                <c:pt idx="3032">
                  <c:v>0.011065028</c:v>
                </c:pt>
                <c:pt idx="3033">
                  <c:v>0.011068679</c:v>
                </c:pt>
                <c:pt idx="3034">
                  <c:v>0.01107233</c:v>
                </c:pt>
                <c:pt idx="3035">
                  <c:v>0.01107598</c:v>
                </c:pt>
                <c:pt idx="3036">
                  <c:v>0.011079631</c:v>
                </c:pt>
                <c:pt idx="3037">
                  <c:v>0.011083281</c:v>
                </c:pt>
                <c:pt idx="3038">
                  <c:v>0.011086932</c:v>
                </c:pt>
                <c:pt idx="3039">
                  <c:v>0.011090583</c:v>
                </c:pt>
                <c:pt idx="3040">
                  <c:v>0.011094233</c:v>
                </c:pt>
                <c:pt idx="3041">
                  <c:v>0.011097884</c:v>
                </c:pt>
                <c:pt idx="3042">
                  <c:v>0.011101534</c:v>
                </c:pt>
                <c:pt idx="3043">
                  <c:v>0.011105185</c:v>
                </c:pt>
                <c:pt idx="3044">
                  <c:v>0.011108836</c:v>
                </c:pt>
                <c:pt idx="3045">
                  <c:v>0.011112486</c:v>
                </c:pt>
                <c:pt idx="3046">
                  <c:v>0.011116137</c:v>
                </c:pt>
                <c:pt idx="3047">
                  <c:v>0.011119788</c:v>
                </c:pt>
                <c:pt idx="3048">
                  <c:v>0.011123438</c:v>
                </c:pt>
                <c:pt idx="3049">
                  <c:v>0.011127089</c:v>
                </c:pt>
                <c:pt idx="3050">
                  <c:v>0.011130739</c:v>
                </c:pt>
                <c:pt idx="3051">
                  <c:v>0.01113439</c:v>
                </c:pt>
                <c:pt idx="3052">
                  <c:v>0.011138041</c:v>
                </c:pt>
                <c:pt idx="3053">
                  <c:v>0.011141691</c:v>
                </c:pt>
                <c:pt idx="3054">
                  <c:v>0.011145342</c:v>
                </c:pt>
                <c:pt idx="3055">
                  <c:v>0.011148993</c:v>
                </c:pt>
                <c:pt idx="3056">
                  <c:v>0.011152643</c:v>
                </c:pt>
                <c:pt idx="3057">
                  <c:v>0.011156294</c:v>
                </c:pt>
                <c:pt idx="3058">
                  <c:v>0.011159944</c:v>
                </c:pt>
                <c:pt idx="3059">
                  <c:v>0.011163595</c:v>
                </c:pt>
                <c:pt idx="3060">
                  <c:v>0.011167246</c:v>
                </c:pt>
                <c:pt idx="3061">
                  <c:v>0.011170896</c:v>
                </c:pt>
                <c:pt idx="3062">
                  <c:v>0.011174547</c:v>
                </c:pt>
                <c:pt idx="3063">
                  <c:v>0.011178197</c:v>
                </c:pt>
                <c:pt idx="3064">
                  <c:v>0.011181848</c:v>
                </c:pt>
                <c:pt idx="3065">
                  <c:v>0.011185499</c:v>
                </c:pt>
                <c:pt idx="3066">
                  <c:v>0.011189149</c:v>
                </c:pt>
                <c:pt idx="3067">
                  <c:v>0.0111928</c:v>
                </c:pt>
                <c:pt idx="3068">
                  <c:v>0.011196451</c:v>
                </c:pt>
                <c:pt idx="3069">
                  <c:v>0.011200101</c:v>
                </c:pt>
                <c:pt idx="3070">
                  <c:v>0.011203752</c:v>
                </c:pt>
                <c:pt idx="3071">
                  <c:v>0.011207402</c:v>
                </c:pt>
                <c:pt idx="3072">
                  <c:v>0.011211053</c:v>
                </c:pt>
                <c:pt idx="3073">
                  <c:v>0.011214704</c:v>
                </c:pt>
                <c:pt idx="3074">
                  <c:v>0.011218354</c:v>
                </c:pt>
                <c:pt idx="3075">
                  <c:v>0.011222005</c:v>
                </c:pt>
                <c:pt idx="3076">
                  <c:v>0.011225656</c:v>
                </c:pt>
                <c:pt idx="3077">
                  <c:v>0.011229306</c:v>
                </c:pt>
                <c:pt idx="3078">
                  <c:v>0.011232957</c:v>
                </c:pt>
                <c:pt idx="3079">
                  <c:v>0.011236607</c:v>
                </c:pt>
                <c:pt idx="3080">
                  <c:v>0.011240258</c:v>
                </c:pt>
                <c:pt idx="3081">
                  <c:v>0.011243909</c:v>
                </c:pt>
                <c:pt idx="3082">
                  <c:v>0.011247559</c:v>
                </c:pt>
                <c:pt idx="3083">
                  <c:v>0.01125121</c:v>
                </c:pt>
                <c:pt idx="3084">
                  <c:v>0.011254861</c:v>
                </c:pt>
                <c:pt idx="3085">
                  <c:v>0.011258511</c:v>
                </c:pt>
                <c:pt idx="3086">
                  <c:v>0.011262162</c:v>
                </c:pt>
                <c:pt idx="3087">
                  <c:v>0.011265812</c:v>
                </c:pt>
                <c:pt idx="3088">
                  <c:v>0.011269463</c:v>
                </c:pt>
                <c:pt idx="3089">
                  <c:v>0.011273114</c:v>
                </c:pt>
                <c:pt idx="3090">
                  <c:v>0.011276764</c:v>
                </c:pt>
                <c:pt idx="3091">
                  <c:v>0.011280415</c:v>
                </c:pt>
                <c:pt idx="3092">
                  <c:v>0.011284065</c:v>
                </c:pt>
                <c:pt idx="3093">
                  <c:v>0.011287716</c:v>
                </c:pt>
                <c:pt idx="3094">
                  <c:v>0.011291367</c:v>
                </c:pt>
                <c:pt idx="3095">
                  <c:v>0.011295017</c:v>
                </c:pt>
                <c:pt idx="3096">
                  <c:v>0.011298668</c:v>
                </c:pt>
                <c:pt idx="3097">
                  <c:v>0.011302319</c:v>
                </c:pt>
                <c:pt idx="3098">
                  <c:v>0.011305969</c:v>
                </c:pt>
                <c:pt idx="3099">
                  <c:v>0.01130962</c:v>
                </c:pt>
                <c:pt idx="3100">
                  <c:v>0.01131327</c:v>
                </c:pt>
                <c:pt idx="3101">
                  <c:v>0.011316921</c:v>
                </c:pt>
                <c:pt idx="3102">
                  <c:v>0.011320572</c:v>
                </c:pt>
                <c:pt idx="3103">
                  <c:v>0.011324222</c:v>
                </c:pt>
                <c:pt idx="3104">
                  <c:v>0.011327873</c:v>
                </c:pt>
                <c:pt idx="3105">
                  <c:v>0.011331524</c:v>
                </c:pt>
                <c:pt idx="3106">
                  <c:v>0.011335174</c:v>
                </c:pt>
                <c:pt idx="3107">
                  <c:v>0.011338825</c:v>
                </c:pt>
                <c:pt idx="3108">
                  <c:v>0.011342475</c:v>
                </c:pt>
                <c:pt idx="3109">
                  <c:v>0.011346126</c:v>
                </c:pt>
                <c:pt idx="3110">
                  <c:v>0.011349777</c:v>
                </c:pt>
                <c:pt idx="3111">
                  <c:v>0.011353427</c:v>
                </c:pt>
                <c:pt idx="3112">
                  <c:v>0.011357078</c:v>
                </c:pt>
                <c:pt idx="3113">
                  <c:v>0.011360728</c:v>
                </c:pt>
                <c:pt idx="3114">
                  <c:v>0.011364379</c:v>
                </c:pt>
                <c:pt idx="3115">
                  <c:v>0.01136803</c:v>
                </c:pt>
                <c:pt idx="3116">
                  <c:v>0.01137168</c:v>
                </c:pt>
                <c:pt idx="3117">
                  <c:v>0.011375331</c:v>
                </c:pt>
                <c:pt idx="3118">
                  <c:v>0.011378982</c:v>
                </c:pt>
                <c:pt idx="3119">
                  <c:v>0.011382632</c:v>
                </c:pt>
                <c:pt idx="3120">
                  <c:v>0.011386283</c:v>
                </c:pt>
                <c:pt idx="3121">
                  <c:v>0.011389933</c:v>
                </c:pt>
                <c:pt idx="3122">
                  <c:v>0.011393584</c:v>
                </c:pt>
                <c:pt idx="3123">
                  <c:v>0.011397235</c:v>
                </c:pt>
                <c:pt idx="3124">
                  <c:v>0.011400885</c:v>
                </c:pt>
                <c:pt idx="3125">
                  <c:v>0.011404536</c:v>
                </c:pt>
                <c:pt idx="3126">
                  <c:v>0.011408187</c:v>
                </c:pt>
                <c:pt idx="3127">
                  <c:v>0.011411837</c:v>
                </c:pt>
                <c:pt idx="3128">
                  <c:v>0.011415488</c:v>
                </c:pt>
                <c:pt idx="3129">
                  <c:v>0.011419138</c:v>
                </c:pt>
                <c:pt idx="3130">
                  <c:v>0.011422789</c:v>
                </c:pt>
                <c:pt idx="3131">
                  <c:v>0.01142644</c:v>
                </c:pt>
                <c:pt idx="3132">
                  <c:v>0.01143009</c:v>
                </c:pt>
                <c:pt idx="3133">
                  <c:v>0.011433741</c:v>
                </c:pt>
                <c:pt idx="3134">
                  <c:v>0.011437391</c:v>
                </c:pt>
                <c:pt idx="3135">
                  <c:v>0.011441042</c:v>
                </c:pt>
                <c:pt idx="3136">
                  <c:v>0.011444693</c:v>
                </c:pt>
                <c:pt idx="3137">
                  <c:v>0.011448343</c:v>
                </c:pt>
                <c:pt idx="3138">
                  <c:v>0.011451994</c:v>
                </c:pt>
                <c:pt idx="3139">
                  <c:v>0.011455645</c:v>
                </c:pt>
                <c:pt idx="3140">
                  <c:v>0.011459295</c:v>
                </c:pt>
                <c:pt idx="3141">
                  <c:v>0.011462946</c:v>
                </c:pt>
                <c:pt idx="3142">
                  <c:v>0.011466596</c:v>
                </c:pt>
                <c:pt idx="3143">
                  <c:v>0.011470247</c:v>
                </c:pt>
                <c:pt idx="3144">
                  <c:v>0.011473898</c:v>
                </c:pt>
                <c:pt idx="3145">
                  <c:v>0.011477548</c:v>
                </c:pt>
                <c:pt idx="3146">
                  <c:v>0.011481199</c:v>
                </c:pt>
                <c:pt idx="3147">
                  <c:v>0.01148485</c:v>
                </c:pt>
                <c:pt idx="3148">
                  <c:v>0.0114885</c:v>
                </c:pt>
                <c:pt idx="3149">
                  <c:v>0.011492151</c:v>
                </c:pt>
                <c:pt idx="3150">
                  <c:v>0.011495801</c:v>
                </c:pt>
                <c:pt idx="3151">
                  <c:v>0.011499452</c:v>
                </c:pt>
                <c:pt idx="3152">
                  <c:v>0.011503103</c:v>
                </c:pt>
                <c:pt idx="3153">
                  <c:v>0.011506753</c:v>
                </c:pt>
                <c:pt idx="3154">
                  <c:v>0.011510404</c:v>
                </c:pt>
                <c:pt idx="3155">
                  <c:v>0.011514055</c:v>
                </c:pt>
                <c:pt idx="3156">
                  <c:v>0.011517705</c:v>
                </c:pt>
                <c:pt idx="3157">
                  <c:v>0.011521356</c:v>
                </c:pt>
                <c:pt idx="3158">
                  <c:v>0.011525006</c:v>
                </c:pt>
                <c:pt idx="3159">
                  <c:v>0.011528657</c:v>
                </c:pt>
                <c:pt idx="3160">
                  <c:v>0.011532308</c:v>
                </c:pt>
                <c:pt idx="3161">
                  <c:v>0.011535958</c:v>
                </c:pt>
                <c:pt idx="3162">
                  <c:v>0.011539609</c:v>
                </c:pt>
                <c:pt idx="3163">
                  <c:v>0.011543259</c:v>
                </c:pt>
                <c:pt idx="3164">
                  <c:v>0.01154691</c:v>
                </c:pt>
                <c:pt idx="3165">
                  <c:v>0.011550561</c:v>
                </c:pt>
                <c:pt idx="3166">
                  <c:v>0.011554211</c:v>
                </c:pt>
                <c:pt idx="3167">
                  <c:v>0.011557862</c:v>
                </c:pt>
                <c:pt idx="3168">
                  <c:v>0.011561513</c:v>
                </c:pt>
                <c:pt idx="3169">
                  <c:v>0.011565163</c:v>
                </c:pt>
                <c:pt idx="3170">
                  <c:v>0.011568814</c:v>
                </c:pt>
                <c:pt idx="3171">
                  <c:v>0.011572464</c:v>
                </c:pt>
                <c:pt idx="3172">
                  <c:v>0.011576115</c:v>
                </c:pt>
                <c:pt idx="3173">
                  <c:v>0.011579766</c:v>
                </c:pt>
                <c:pt idx="3174">
                  <c:v>0.011583416</c:v>
                </c:pt>
                <c:pt idx="3175">
                  <c:v>0.011587067</c:v>
                </c:pt>
                <c:pt idx="3176">
                  <c:v>0.011590718</c:v>
                </c:pt>
                <c:pt idx="3177">
                  <c:v>0.011594368</c:v>
                </c:pt>
                <c:pt idx="3178">
                  <c:v>0.011598019</c:v>
                </c:pt>
                <c:pt idx="3179">
                  <c:v>0.011601669</c:v>
                </c:pt>
                <c:pt idx="3180">
                  <c:v>0.01160532</c:v>
                </c:pt>
                <c:pt idx="3181">
                  <c:v>0.011608971</c:v>
                </c:pt>
                <c:pt idx="3182">
                  <c:v>0.011612621</c:v>
                </c:pt>
                <c:pt idx="3183">
                  <c:v>0.011616272</c:v>
                </c:pt>
                <c:pt idx="3184">
                  <c:v>0.011619922</c:v>
                </c:pt>
                <c:pt idx="3185">
                  <c:v>0.011623573</c:v>
                </c:pt>
                <c:pt idx="3186">
                  <c:v>0.011627224</c:v>
                </c:pt>
                <c:pt idx="3187">
                  <c:v>0.011630874</c:v>
                </c:pt>
                <c:pt idx="3188">
                  <c:v>0.011634525</c:v>
                </c:pt>
                <c:pt idx="3189">
                  <c:v>0.011638176</c:v>
                </c:pt>
                <c:pt idx="3190">
                  <c:v>0.011641826</c:v>
                </c:pt>
                <c:pt idx="3191">
                  <c:v>0.011645477</c:v>
                </c:pt>
                <c:pt idx="3192">
                  <c:v>0.011649127</c:v>
                </c:pt>
                <c:pt idx="3193">
                  <c:v>0.011652778</c:v>
                </c:pt>
                <c:pt idx="3194">
                  <c:v>0.011656429</c:v>
                </c:pt>
                <c:pt idx="3195">
                  <c:v>0.011660079</c:v>
                </c:pt>
                <c:pt idx="3196">
                  <c:v>0.01166373</c:v>
                </c:pt>
                <c:pt idx="3197">
                  <c:v>0.011667381</c:v>
                </c:pt>
                <c:pt idx="3198">
                  <c:v>0.011671031</c:v>
                </c:pt>
                <c:pt idx="3199">
                  <c:v>0.011674682</c:v>
                </c:pt>
                <c:pt idx="3200">
                  <c:v>0.011678332</c:v>
                </c:pt>
                <c:pt idx="3201">
                  <c:v>0.011681983</c:v>
                </c:pt>
                <c:pt idx="3202">
                  <c:v>0.011685634</c:v>
                </c:pt>
                <c:pt idx="3203">
                  <c:v>0.011689284</c:v>
                </c:pt>
                <c:pt idx="3204">
                  <c:v>0.011692935</c:v>
                </c:pt>
                <c:pt idx="3205">
                  <c:v>0.011696585</c:v>
                </c:pt>
                <c:pt idx="3206">
                  <c:v>0.011700236</c:v>
                </c:pt>
                <c:pt idx="3207">
                  <c:v>0.011703887</c:v>
                </c:pt>
                <c:pt idx="3208">
                  <c:v>0.011707537</c:v>
                </c:pt>
                <c:pt idx="3209">
                  <c:v>0.011711188</c:v>
                </c:pt>
                <c:pt idx="3210">
                  <c:v>0.011714839</c:v>
                </c:pt>
                <c:pt idx="3211">
                  <c:v>0.011718489</c:v>
                </c:pt>
                <c:pt idx="3212">
                  <c:v>0.01172214</c:v>
                </c:pt>
                <c:pt idx="3213">
                  <c:v>0.01172579</c:v>
                </c:pt>
                <c:pt idx="3214">
                  <c:v>0.011729441</c:v>
                </c:pt>
                <c:pt idx="3215">
                  <c:v>0.011733092</c:v>
                </c:pt>
                <c:pt idx="3216">
                  <c:v>0.011736742</c:v>
                </c:pt>
                <c:pt idx="3217">
                  <c:v>0.011740393</c:v>
                </c:pt>
                <c:pt idx="3218">
                  <c:v>0.011744044</c:v>
                </c:pt>
                <c:pt idx="3219">
                  <c:v>0.011747694</c:v>
                </c:pt>
                <c:pt idx="3220">
                  <c:v>0.011751345</c:v>
                </c:pt>
                <c:pt idx="3221">
                  <c:v>0.011754995</c:v>
                </c:pt>
                <c:pt idx="3222">
                  <c:v>0.011758646</c:v>
                </c:pt>
                <c:pt idx="3223">
                  <c:v>0.011762297</c:v>
                </c:pt>
                <c:pt idx="3224">
                  <c:v>0.011765947</c:v>
                </c:pt>
                <c:pt idx="3225">
                  <c:v>0.011769598</c:v>
                </c:pt>
                <c:pt idx="3226">
                  <c:v>0.011773249</c:v>
                </c:pt>
                <c:pt idx="3227">
                  <c:v>0.011776899</c:v>
                </c:pt>
                <c:pt idx="3228">
                  <c:v>0.01178055</c:v>
                </c:pt>
                <c:pt idx="3229">
                  <c:v>0.0117842</c:v>
                </c:pt>
                <c:pt idx="3230">
                  <c:v>0.011787851</c:v>
                </c:pt>
                <c:pt idx="3231">
                  <c:v>0.011791502</c:v>
                </c:pt>
                <c:pt idx="3232">
                  <c:v>0.011795152</c:v>
                </c:pt>
                <c:pt idx="3233">
                  <c:v>0.011798803</c:v>
                </c:pt>
                <c:pt idx="3234">
                  <c:v>0.011802453</c:v>
                </c:pt>
                <c:pt idx="3235">
                  <c:v>0.011806104</c:v>
                </c:pt>
                <c:pt idx="3236">
                  <c:v>0.011809755</c:v>
                </c:pt>
                <c:pt idx="3237">
                  <c:v>0.011813405</c:v>
                </c:pt>
                <c:pt idx="3238">
                  <c:v>0.011817056</c:v>
                </c:pt>
                <c:pt idx="3239">
                  <c:v>0.011820707</c:v>
                </c:pt>
                <c:pt idx="3240">
                  <c:v>0.011824357</c:v>
                </c:pt>
                <c:pt idx="3241">
                  <c:v>0.011828008</c:v>
                </c:pt>
                <c:pt idx="3242">
                  <c:v>0.011831658</c:v>
                </c:pt>
                <c:pt idx="3243">
                  <c:v>0.011835309</c:v>
                </c:pt>
                <c:pt idx="3244">
                  <c:v>0.01183896</c:v>
                </c:pt>
                <c:pt idx="3245">
                  <c:v>0.01184261</c:v>
                </c:pt>
                <c:pt idx="3246">
                  <c:v>0.011846261</c:v>
                </c:pt>
                <c:pt idx="3247">
                  <c:v>0.011849912</c:v>
                </c:pt>
                <c:pt idx="3248">
                  <c:v>0.011853562</c:v>
                </c:pt>
                <c:pt idx="3249">
                  <c:v>0.011857213</c:v>
                </c:pt>
                <c:pt idx="3250">
                  <c:v>0.011860863</c:v>
                </c:pt>
                <c:pt idx="3251">
                  <c:v>0.011864514</c:v>
                </c:pt>
                <c:pt idx="3252">
                  <c:v>0.011868165</c:v>
                </c:pt>
                <c:pt idx="3253">
                  <c:v>0.011871815</c:v>
                </c:pt>
                <c:pt idx="3254">
                  <c:v>0.011875466</c:v>
                </c:pt>
                <c:pt idx="3255">
                  <c:v>0.011879116</c:v>
                </c:pt>
                <c:pt idx="3256">
                  <c:v>0.011882767</c:v>
                </c:pt>
                <c:pt idx="3257">
                  <c:v>0.011886418</c:v>
                </c:pt>
                <c:pt idx="3258">
                  <c:v>0.011890068</c:v>
                </c:pt>
                <c:pt idx="3259">
                  <c:v>0.011893719</c:v>
                </c:pt>
                <c:pt idx="3260">
                  <c:v>0.01189737</c:v>
                </c:pt>
                <c:pt idx="3261">
                  <c:v>0.01190102</c:v>
                </c:pt>
                <c:pt idx="3262">
                  <c:v>0.011904671</c:v>
                </c:pt>
                <c:pt idx="3263">
                  <c:v>0.011908321</c:v>
                </c:pt>
                <c:pt idx="3264">
                  <c:v>0.011911972</c:v>
                </c:pt>
                <c:pt idx="3265">
                  <c:v>0.011915623</c:v>
                </c:pt>
                <c:pt idx="3266">
                  <c:v>0.011919273</c:v>
                </c:pt>
                <c:pt idx="3267">
                  <c:v>0.011922924</c:v>
                </c:pt>
                <c:pt idx="3268">
                  <c:v>0.011926575</c:v>
                </c:pt>
                <c:pt idx="3269">
                  <c:v>0.011930225</c:v>
                </c:pt>
                <c:pt idx="3270">
                  <c:v>0.011933876</c:v>
                </c:pt>
                <c:pt idx="3271">
                  <c:v>0.011937526</c:v>
                </c:pt>
                <c:pt idx="3272">
                  <c:v>0.011941177</c:v>
                </c:pt>
                <c:pt idx="3273">
                  <c:v>0.011944828</c:v>
                </c:pt>
                <c:pt idx="3274">
                  <c:v>0.011948478</c:v>
                </c:pt>
                <c:pt idx="3275">
                  <c:v>0.011952129</c:v>
                </c:pt>
                <c:pt idx="3276">
                  <c:v>0.011955779</c:v>
                </c:pt>
                <c:pt idx="3277">
                  <c:v>0.01195943</c:v>
                </c:pt>
                <c:pt idx="3278">
                  <c:v>0.011963081</c:v>
                </c:pt>
                <c:pt idx="3279">
                  <c:v>0.011966731</c:v>
                </c:pt>
                <c:pt idx="3280">
                  <c:v>0.011970382</c:v>
                </c:pt>
                <c:pt idx="3281">
                  <c:v>0.011974033</c:v>
                </c:pt>
                <c:pt idx="3282">
                  <c:v>0.011977683</c:v>
                </c:pt>
                <c:pt idx="3283">
                  <c:v>0.011981334</c:v>
                </c:pt>
                <c:pt idx="3284">
                  <c:v>0.011984984</c:v>
                </c:pt>
                <c:pt idx="3285">
                  <c:v>0.011988635</c:v>
                </c:pt>
                <c:pt idx="3286">
                  <c:v>0.011992286</c:v>
                </c:pt>
                <c:pt idx="3287">
                  <c:v>0.011995936</c:v>
                </c:pt>
                <c:pt idx="3288">
                  <c:v>0.011999587</c:v>
                </c:pt>
                <c:pt idx="3289">
                  <c:v>0.012003238</c:v>
                </c:pt>
                <c:pt idx="3290">
                  <c:v>0.012006888</c:v>
                </c:pt>
                <c:pt idx="3291">
                  <c:v>0.012010539</c:v>
                </c:pt>
                <c:pt idx="3292">
                  <c:v>0.012014189</c:v>
                </c:pt>
                <c:pt idx="3293">
                  <c:v>0.01201784</c:v>
                </c:pt>
                <c:pt idx="3294">
                  <c:v>0.012021491</c:v>
                </c:pt>
                <c:pt idx="3295">
                  <c:v>0.012025141</c:v>
                </c:pt>
                <c:pt idx="3296">
                  <c:v>0.012028792</c:v>
                </c:pt>
                <c:pt idx="3297">
                  <c:v>0.012032443</c:v>
                </c:pt>
                <c:pt idx="3298">
                  <c:v>0.012036093</c:v>
                </c:pt>
                <c:pt idx="3299">
                  <c:v>0.012039744</c:v>
                </c:pt>
                <c:pt idx="3300">
                  <c:v>0.012043394</c:v>
                </c:pt>
                <c:pt idx="3301">
                  <c:v>0.012047045</c:v>
                </c:pt>
                <c:pt idx="3302">
                  <c:v>0.012050696</c:v>
                </c:pt>
                <c:pt idx="3303">
                  <c:v>0.012054346</c:v>
                </c:pt>
                <c:pt idx="3304">
                  <c:v>0.012057997</c:v>
                </c:pt>
                <c:pt idx="3305">
                  <c:v>0.012061647</c:v>
                </c:pt>
                <c:pt idx="3306">
                  <c:v>0.012065298</c:v>
                </c:pt>
                <c:pt idx="3307">
                  <c:v>0.012068949</c:v>
                </c:pt>
                <c:pt idx="3308">
                  <c:v>0.012072599</c:v>
                </c:pt>
                <c:pt idx="3309">
                  <c:v>0.01207625</c:v>
                </c:pt>
                <c:pt idx="3310">
                  <c:v>0.012079901</c:v>
                </c:pt>
                <c:pt idx="3311">
                  <c:v>0.012083551</c:v>
                </c:pt>
                <c:pt idx="3312">
                  <c:v>0.012087202</c:v>
                </c:pt>
                <c:pt idx="3313">
                  <c:v>0.012090852</c:v>
                </c:pt>
                <c:pt idx="3314">
                  <c:v>0.012094503</c:v>
                </c:pt>
                <c:pt idx="3315">
                  <c:v>0.012098154</c:v>
                </c:pt>
                <c:pt idx="3316">
                  <c:v>0.012101804</c:v>
                </c:pt>
                <c:pt idx="3317">
                  <c:v>0.012105455</c:v>
                </c:pt>
                <c:pt idx="3318">
                  <c:v>0.012109106</c:v>
                </c:pt>
                <c:pt idx="3319">
                  <c:v>0.012112756</c:v>
                </c:pt>
                <c:pt idx="3320">
                  <c:v>0.012116407</c:v>
                </c:pt>
                <c:pt idx="3321">
                  <c:v>0.012120057</c:v>
                </c:pt>
                <c:pt idx="3322">
                  <c:v>0.012123708</c:v>
                </c:pt>
                <c:pt idx="3323">
                  <c:v>0.012127359</c:v>
                </c:pt>
                <c:pt idx="3324">
                  <c:v>0.012131009</c:v>
                </c:pt>
                <c:pt idx="3325">
                  <c:v>0.01213466</c:v>
                </c:pt>
                <c:pt idx="3326">
                  <c:v>0.01213831</c:v>
                </c:pt>
                <c:pt idx="3327">
                  <c:v>0.012141961</c:v>
                </c:pt>
                <c:pt idx="3328">
                  <c:v>0.012145612</c:v>
                </c:pt>
                <c:pt idx="3329">
                  <c:v>0.012149262</c:v>
                </c:pt>
                <c:pt idx="3330">
                  <c:v>0.012152913</c:v>
                </c:pt>
                <c:pt idx="3331">
                  <c:v>0.012156564</c:v>
                </c:pt>
                <c:pt idx="3332">
                  <c:v>0.012160214</c:v>
                </c:pt>
                <c:pt idx="3333">
                  <c:v>0.012163865</c:v>
                </c:pt>
                <c:pt idx="3334">
                  <c:v>0.012167515</c:v>
                </c:pt>
                <c:pt idx="3335">
                  <c:v>0.012171166</c:v>
                </c:pt>
                <c:pt idx="3336">
                  <c:v>0.012174817</c:v>
                </c:pt>
                <c:pt idx="3337">
                  <c:v>0.012178467</c:v>
                </c:pt>
                <c:pt idx="3338">
                  <c:v>0.012182118</c:v>
                </c:pt>
                <c:pt idx="3339">
                  <c:v>0.012185769</c:v>
                </c:pt>
                <c:pt idx="3340">
                  <c:v>0.012189419</c:v>
                </c:pt>
                <c:pt idx="3341">
                  <c:v>0.01219307</c:v>
                </c:pt>
                <c:pt idx="3342">
                  <c:v>0.01219672</c:v>
                </c:pt>
                <c:pt idx="3343">
                  <c:v>0.012200371</c:v>
                </c:pt>
                <c:pt idx="3344">
                  <c:v>0.012204022</c:v>
                </c:pt>
                <c:pt idx="3345">
                  <c:v>0.012207672</c:v>
                </c:pt>
                <c:pt idx="3346">
                  <c:v>0.012211323</c:v>
                </c:pt>
                <c:pt idx="3347">
                  <c:v>0.012214973</c:v>
                </c:pt>
                <c:pt idx="3348">
                  <c:v>0.012218624</c:v>
                </c:pt>
                <c:pt idx="3349">
                  <c:v>0.012222275</c:v>
                </c:pt>
                <c:pt idx="3350">
                  <c:v>0.012225925</c:v>
                </c:pt>
                <c:pt idx="3351">
                  <c:v>0.012229576</c:v>
                </c:pt>
                <c:pt idx="3352">
                  <c:v>0.012233227</c:v>
                </c:pt>
                <c:pt idx="3353">
                  <c:v>0.012236877</c:v>
                </c:pt>
                <c:pt idx="3354">
                  <c:v>0.012240528</c:v>
                </c:pt>
                <c:pt idx="3355">
                  <c:v>0.012244178</c:v>
                </c:pt>
                <c:pt idx="3356">
                  <c:v>0.012247829</c:v>
                </c:pt>
                <c:pt idx="3357">
                  <c:v>0.01225148</c:v>
                </c:pt>
                <c:pt idx="3358">
                  <c:v>0.01225513</c:v>
                </c:pt>
                <c:pt idx="3359">
                  <c:v>0.012258781</c:v>
                </c:pt>
                <c:pt idx="3360">
                  <c:v>0.012262432</c:v>
                </c:pt>
                <c:pt idx="3361">
                  <c:v>0.012266082</c:v>
                </c:pt>
                <c:pt idx="3362">
                  <c:v>0.012269733</c:v>
                </c:pt>
                <c:pt idx="3363">
                  <c:v>0.012273383</c:v>
                </c:pt>
                <c:pt idx="3364">
                  <c:v>0.012277034</c:v>
                </c:pt>
                <c:pt idx="3365">
                  <c:v>0.012280685</c:v>
                </c:pt>
                <c:pt idx="3366">
                  <c:v>0.012284335</c:v>
                </c:pt>
                <c:pt idx="3367">
                  <c:v>0.012287986</c:v>
                </c:pt>
                <c:pt idx="3368">
                  <c:v>0.012291636</c:v>
                </c:pt>
                <c:pt idx="3369">
                  <c:v>0.012295287</c:v>
                </c:pt>
                <c:pt idx="3370">
                  <c:v>0.012298938</c:v>
                </c:pt>
                <c:pt idx="3371">
                  <c:v>0.012302588</c:v>
                </c:pt>
                <c:pt idx="3372">
                  <c:v>0.012306239</c:v>
                </c:pt>
                <c:pt idx="3373">
                  <c:v>0.01230989</c:v>
                </c:pt>
                <c:pt idx="3374">
                  <c:v>0.01231354</c:v>
                </c:pt>
                <c:pt idx="3375">
                  <c:v>0.012317191</c:v>
                </c:pt>
                <c:pt idx="3376">
                  <c:v>0.012320841</c:v>
                </c:pt>
                <c:pt idx="3377">
                  <c:v>0.012324492</c:v>
                </c:pt>
                <c:pt idx="3378">
                  <c:v>0.012328143</c:v>
                </c:pt>
                <c:pt idx="3379">
                  <c:v>0.012331793</c:v>
                </c:pt>
                <c:pt idx="3380">
                  <c:v>0.012335444</c:v>
                </c:pt>
                <c:pt idx="3381">
                  <c:v>0.012339095</c:v>
                </c:pt>
                <c:pt idx="3382">
                  <c:v>0.012342745</c:v>
                </c:pt>
                <c:pt idx="3383">
                  <c:v>0.012346396</c:v>
                </c:pt>
                <c:pt idx="3384">
                  <c:v>0.012350046</c:v>
                </c:pt>
                <c:pt idx="3385">
                  <c:v>0.012353697</c:v>
                </c:pt>
                <c:pt idx="3386">
                  <c:v>0.012357348</c:v>
                </c:pt>
                <c:pt idx="3387">
                  <c:v>0.012360998</c:v>
                </c:pt>
                <c:pt idx="3388">
                  <c:v>0.012364649</c:v>
                </c:pt>
                <c:pt idx="3389">
                  <c:v>0.0123683</c:v>
                </c:pt>
                <c:pt idx="3390">
                  <c:v>0.01237195</c:v>
                </c:pt>
                <c:pt idx="3391">
                  <c:v>0.012375601</c:v>
                </c:pt>
                <c:pt idx="3392">
                  <c:v>0.012379251</c:v>
                </c:pt>
                <c:pt idx="3393">
                  <c:v>0.012382902</c:v>
                </c:pt>
                <c:pt idx="3394">
                  <c:v>0.012386553</c:v>
                </c:pt>
                <c:pt idx="3395">
                  <c:v>0.012390203</c:v>
                </c:pt>
                <c:pt idx="3396">
                  <c:v>0.012393854</c:v>
                </c:pt>
                <c:pt idx="3397">
                  <c:v>0.012397504</c:v>
                </c:pt>
                <c:pt idx="3398">
                  <c:v>0.012401155</c:v>
                </c:pt>
                <c:pt idx="3399">
                  <c:v>0.012404806</c:v>
                </c:pt>
                <c:pt idx="3400">
                  <c:v>0.012408456</c:v>
                </c:pt>
                <c:pt idx="3401">
                  <c:v>0.012412107</c:v>
                </c:pt>
                <c:pt idx="3402">
                  <c:v>0.012415758</c:v>
                </c:pt>
                <c:pt idx="3403">
                  <c:v>0.012419408</c:v>
                </c:pt>
                <c:pt idx="3404">
                  <c:v>0.012423059</c:v>
                </c:pt>
                <c:pt idx="3405">
                  <c:v>0.012426709</c:v>
                </c:pt>
                <c:pt idx="3406">
                  <c:v>0.01243036</c:v>
                </c:pt>
                <c:pt idx="3407">
                  <c:v>0.012434011</c:v>
                </c:pt>
                <c:pt idx="3408">
                  <c:v>0.012437661</c:v>
                </c:pt>
                <c:pt idx="3409">
                  <c:v>0.012441312</c:v>
                </c:pt>
                <c:pt idx="3410">
                  <c:v>0.012444963</c:v>
                </c:pt>
                <c:pt idx="3411">
                  <c:v>0.012448613</c:v>
                </c:pt>
                <c:pt idx="3412">
                  <c:v>0.012452264</c:v>
                </c:pt>
                <c:pt idx="3413">
                  <c:v>0.012455914</c:v>
                </c:pt>
                <c:pt idx="3414">
                  <c:v>0.012459565</c:v>
                </c:pt>
                <c:pt idx="3415">
                  <c:v>0.012463216</c:v>
                </c:pt>
                <c:pt idx="3416">
                  <c:v>0.012466866</c:v>
                </c:pt>
                <c:pt idx="3417">
                  <c:v>0.012470517</c:v>
                </c:pt>
                <c:pt idx="3418">
                  <c:v>0.012474167</c:v>
                </c:pt>
                <c:pt idx="3419">
                  <c:v>0.012477818</c:v>
                </c:pt>
                <c:pt idx="3420">
                  <c:v>0.012481469</c:v>
                </c:pt>
                <c:pt idx="3421">
                  <c:v>0.012485119</c:v>
                </c:pt>
                <c:pt idx="3422">
                  <c:v>0.01248877</c:v>
                </c:pt>
                <c:pt idx="3423">
                  <c:v>0.012492421</c:v>
                </c:pt>
                <c:pt idx="3424">
                  <c:v>0.012496071</c:v>
                </c:pt>
                <c:pt idx="3425">
                  <c:v>0.012499722</c:v>
                </c:pt>
                <c:pt idx="3426">
                  <c:v>0.012503372</c:v>
                </c:pt>
                <c:pt idx="3427">
                  <c:v>0.012507023</c:v>
                </c:pt>
                <c:pt idx="3428">
                  <c:v>0.012510674</c:v>
                </c:pt>
                <c:pt idx="3429">
                  <c:v>0.012514324</c:v>
                </c:pt>
                <c:pt idx="3430">
                  <c:v>0.012517975</c:v>
                </c:pt>
                <c:pt idx="3431">
                  <c:v>0.012521626</c:v>
                </c:pt>
                <c:pt idx="3432">
                  <c:v>0.012525276</c:v>
                </c:pt>
                <c:pt idx="3433">
                  <c:v>0.012528927</c:v>
                </c:pt>
                <c:pt idx="3434">
                  <c:v>0.012532577</c:v>
                </c:pt>
                <c:pt idx="3435">
                  <c:v>0.012536228</c:v>
                </c:pt>
                <c:pt idx="3436">
                  <c:v>0.012539879</c:v>
                </c:pt>
                <c:pt idx="3437">
                  <c:v>0.012543529</c:v>
                </c:pt>
                <c:pt idx="3438">
                  <c:v>0.01254718</c:v>
                </c:pt>
                <c:pt idx="3439">
                  <c:v>0.01255083</c:v>
                </c:pt>
                <c:pt idx="3440">
                  <c:v>0.012554481</c:v>
                </c:pt>
                <c:pt idx="3441">
                  <c:v>0.012558132</c:v>
                </c:pt>
                <c:pt idx="3442">
                  <c:v>0.012561782</c:v>
                </c:pt>
                <c:pt idx="3443">
                  <c:v>0.012565433</c:v>
                </c:pt>
                <c:pt idx="3444">
                  <c:v>0.012569084</c:v>
                </c:pt>
                <c:pt idx="3445">
                  <c:v>0.012572734</c:v>
                </c:pt>
                <c:pt idx="3446">
                  <c:v>0.012576385</c:v>
                </c:pt>
                <c:pt idx="3447">
                  <c:v>0.012580035</c:v>
                </c:pt>
                <c:pt idx="3448">
                  <c:v>0.012583686</c:v>
                </c:pt>
                <c:pt idx="3449">
                  <c:v>0.012587337</c:v>
                </c:pt>
                <c:pt idx="3450">
                  <c:v>0.012590987</c:v>
                </c:pt>
                <c:pt idx="3451">
                  <c:v>0.012594638</c:v>
                </c:pt>
                <c:pt idx="3452">
                  <c:v>0.012598289</c:v>
                </c:pt>
                <c:pt idx="3453">
                  <c:v>0.012601939</c:v>
                </c:pt>
                <c:pt idx="3454">
                  <c:v>0.01260559</c:v>
                </c:pt>
                <c:pt idx="3455">
                  <c:v>0.01260924</c:v>
                </c:pt>
                <c:pt idx="3456">
                  <c:v>0.012612891</c:v>
                </c:pt>
                <c:pt idx="3457">
                  <c:v>0.012616542</c:v>
                </c:pt>
                <c:pt idx="3458">
                  <c:v>0.012620192</c:v>
                </c:pt>
                <c:pt idx="3459">
                  <c:v>0.012623843</c:v>
                </c:pt>
                <c:pt idx="3460">
                  <c:v>0.012627494</c:v>
                </c:pt>
                <c:pt idx="3461">
                  <c:v>0.012631144</c:v>
                </c:pt>
                <c:pt idx="3462">
                  <c:v>0.012634795</c:v>
                </c:pt>
                <c:pt idx="3463">
                  <c:v>0.012638445</c:v>
                </c:pt>
                <c:pt idx="3464">
                  <c:v>0.012642096</c:v>
                </c:pt>
                <c:pt idx="3465">
                  <c:v>0.012645747</c:v>
                </c:pt>
                <c:pt idx="3466">
                  <c:v>0.012649397</c:v>
                </c:pt>
                <c:pt idx="3467">
                  <c:v>0.012653048</c:v>
                </c:pt>
                <c:pt idx="3468">
                  <c:v>0.012656698</c:v>
                </c:pt>
                <c:pt idx="3469">
                  <c:v>0.012660349</c:v>
                </c:pt>
                <c:pt idx="3470">
                  <c:v>0.012664</c:v>
                </c:pt>
                <c:pt idx="3471">
                  <c:v>0.01266765</c:v>
                </c:pt>
                <c:pt idx="3472">
                  <c:v>0.012671301</c:v>
                </c:pt>
                <c:pt idx="3473">
                  <c:v>0.012674952</c:v>
                </c:pt>
                <c:pt idx="3474">
                  <c:v>0.012678602</c:v>
                </c:pt>
                <c:pt idx="3475">
                  <c:v>0.012682253</c:v>
                </c:pt>
                <c:pt idx="3476">
                  <c:v>0.012685903</c:v>
                </c:pt>
                <c:pt idx="3477">
                  <c:v>0.012689554</c:v>
                </c:pt>
                <c:pt idx="3478">
                  <c:v>0.012693205</c:v>
                </c:pt>
                <c:pt idx="3479">
                  <c:v>0.012696855</c:v>
                </c:pt>
                <c:pt idx="3480">
                  <c:v>0.012700506</c:v>
                </c:pt>
                <c:pt idx="3481">
                  <c:v>0.012704157</c:v>
                </c:pt>
                <c:pt idx="3482">
                  <c:v>0.012707807</c:v>
                </c:pt>
                <c:pt idx="3483">
                  <c:v>0.012711458</c:v>
                </c:pt>
                <c:pt idx="3484">
                  <c:v>0.012715108</c:v>
                </c:pt>
                <c:pt idx="3485">
                  <c:v>0.012718759</c:v>
                </c:pt>
                <c:pt idx="3486">
                  <c:v>0.01272241</c:v>
                </c:pt>
                <c:pt idx="3487">
                  <c:v>0.01272606</c:v>
                </c:pt>
                <c:pt idx="3488">
                  <c:v>0.012729711</c:v>
                </c:pt>
                <c:pt idx="3489">
                  <c:v>0.012733361</c:v>
                </c:pt>
                <c:pt idx="3490">
                  <c:v>0.012737012</c:v>
                </c:pt>
                <c:pt idx="3491">
                  <c:v>0.012740663</c:v>
                </c:pt>
                <c:pt idx="3492">
                  <c:v>0.012744313</c:v>
                </c:pt>
                <c:pt idx="3493">
                  <c:v>0.012747964</c:v>
                </c:pt>
                <c:pt idx="3494">
                  <c:v>0.012751615</c:v>
                </c:pt>
                <c:pt idx="3495">
                  <c:v>0.012755265</c:v>
                </c:pt>
                <c:pt idx="3496">
                  <c:v>0.012758916</c:v>
                </c:pt>
                <c:pt idx="3497">
                  <c:v>0.012762566</c:v>
                </c:pt>
                <c:pt idx="3498">
                  <c:v>0.012766217</c:v>
                </c:pt>
                <c:pt idx="3499">
                  <c:v>0.012769868</c:v>
                </c:pt>
                <c:pt idx="3500">
                  <c:v>0.012773518</c:v>
                </c:pt>
                <c:pt idx="3501">
                  <c:v>0.012777169</c:v>
                </c:pt>
                <c:pt idx="3502">
                  <c:v>0.01278082</c:v>
                </c:pt>
                <c:pt idx="3503">
                  <c:v>0.01278447</c:v>
                </c:pt>
                <c:pt idx="3504">
                  <c:v>0.012788121</c:v>
                </c:pt>
                <c:pt idx="3505">
                  <c:v>0.012791771</c:v>
                </c:pt>
                <c:pt idx="3506">
                  <c:v>0.012795422</c:v>
                </c:pt>
                <c:pt idx="3507">
                  <c:v>0.012799073</c:v>
                </c:pt>
                <c:pt idx="3508">
                  <c:v>0.012802723</c:v>
                </c:pt>
                <c:pt idx="3509">
                  <c:v>0.012806374</c:v>
                </c:pt>
                <c:pt idx="3510">
                  <c:v>0.012810024</c:v>
                </c:pt>
                <c:pt idx="3511">
                  <c:v>0.012813675</c:v>
                </c:pt>
                <c:pt idx="3512">
                  <c:v>0.012817326</c:v>
                </c:pt>
                <c:pt idx="3513">
                  <c:v>0.012820976</c:v>
                </c:pt>
                <c:pt idx="3514">
                  <c:v>0.012824627</c:v>
                </c:pt>
                <c:pt idx="3515">
                  <c:v>0.012828278</c:v>
                </c:pt>
                <c:pt idx="3516">
                  <c:v>0.012831928</c:v>
                </c:pt>
                <c:pt idx="3517">
                  <c:v>0.012835579</c:v>
                </c:pt>
                <c:pt idx="3518">
                  <c:v>0.012839229</c:v>
                </c:pt>
                <c:pt idx="3519">
                  <c:v>0.01284288</c:v>
                </c:pt>
                <c:pt idx="3520">
                  <c:v>0.012846531</c:v>
                </c:pt>
                <c:pt idx="3521">
                  <c:v>0.012850181</c:v>
                </c:pt>
                <c:pt idx="3522">
                  <c:v>0.012853832</c:v>
                </c:pt>
                <c:pt idx="3523">
                  <c:v>0.012857483</c:v>
                </c:pt>
                <c:pt idx="3524">
                  <c:v>0.012861133</c:v>
                </c:pt>
                <c:pt idx="3525">
                  <c:v>0.012864784</c:v>
                </c:pt>
                <c:pt idx="3526">
                  <c:v>0.012868434</c:v>
                </c:pt>
                <c:pt idx="3527">
                  <c:v>0.012872085</c:v>
                </c:pt>
                <c:pt idx="3528">
                  <c:v>0.012875736</c:v>
                </c:pt>
                <c:pt idx="3529">
                  <c:v>0.012879386</c:v>
                </c:pt>
                <c:pt idx="3530">
                  <c:v>0.012883037</c:v>
                </c:pt>
                <c:pt idx="3531">
                  <c:v>0.012886688</c:v>
                </c:pt>
                <c:pt idx="3532">
                  <c:v>0.012890338</c:v>
                </c:pt>
                <c:pt idx="3533">
                  <c:v>0.012893989</c:v>
                </c:pt>
                <c:pt idx="3534">
                  <c:v>0.012897639</c:v>
                </c:pt>
                <c:pt idx="3535">
                  <c:v>0.01290129</c:v>
                </c:pt>
                <c:pt idx="3536">
                  <c:v>0.012904941</c:v>
                </c:pt>
                <c:pt idx="3537">
                  <c:v>0.012908591</c:v>
                </c:pt>
                <c:pt idx="3538">
                  <c:v>0.012912242</c:v>
                </c:pt>
                <c:pt idx="3539">
                  <c:v>0.012915892</c:v>
                </c:pt>
                <c:pt idx="3540">
                  <c:v>0.012919543</c:v>
                </c:pt>
                <c:pt idx="3541">
                  <c:v>0.012923194</c:v>
                </c:pt>
                <c:pt idx="3542">
                  <c:v>0.012926844</c:v>
                </c:pt>
                <c:pt idx="3543">
                  <c:v>0.012930495</c:v>
                </c:pt>
                <c:pt idx="3544">
                  <c:v>0.012934146</c:v>
                </c:pt>
                <c:pt idx="3545">
                  <c:v>0.012937796</c:v>
                </c:pt>
                <c:pt idx="3546">
                  <c:v>0.012941447</c:v>
                </c:pt>
                <c:pt idx="3547">
                  <c:v>0.012945097</c:v>
                </c:pt>
                <c:pt idx="3548">
                  <c:v>0.012948748</c:v>
                </c:pt>
                <c:pt idx="3549">
                  <c:v>0.012952399</c:v>
                </c:pt>
                <c:pt idx="3550">
                  <c:v>0.012956049</c:v>
                </c:pt>
                <c:pt idx="3551">
                  <c:v>0.0129597</c:v>
                </c:pt>
                <c:pt idx="3552">
                  <c:v>0.012963351</c:v>
                </c:pt>
                <c:pt idx="3553">
                  <c:v>0.012967001</c:v>
                </c:pt>
                <c:pt idx="3554">
                  <c:v>0.012970652</c:v>
                </c:pt>
                <c:pt idx="3555">
                  <c:v>0.012974302</c:v>
                </c:pt>
                <c:pt idx="3556">
                  <c:v>0.012977953</c:v>
                </c:pt>
                <c:pt idx="3557">
                  <c:v>0.012981604</c:v>
                </c:pt>
                <c:pt idx="3558">
                  <c:v>0.012985254</c:v>
                </c:pt>
                <c:pt idx="3559">
                  <c:v>0.012988905</c:v>
                </c:pt>
                <c:pt idx="3560">
                  <c:v>0.012992555</c:v>
                </c:pt>
                <c:pt idx="3561">
                  <c:v>0.012996206</c:v>
                </c:pt>
                <c:pt idx="3562">
                  <c:v>0.012999857</c:v>
                </c:pt>
                <c:pt idx="3563">
                  <c:v>0.013003507</c:v>
                </c:pt>
                <c:pt idx="3564">
                  <c:v>0.013007158</c:v>
                </c:pt>
                <c:pt idx="3565">
                  <c:v>0.013010809</c:v>
                </c:pt>
                <c:pt idx="3566">
                  <c:v>0.013014459</c:v>
                </c:pt>
                <c:pt idx="3567">
                  <c:v>0.01301811</c:v>
                </c:pt>
                <c:pt idx="3568">
                  <c:v>0.01302176</c:v>
                </c:pt>
                <c:pt idx="3569">
                  <c:v>0.013025411</c:v>
                </c:pt>
                <c:pt idx="3570">
                  <c:v>0.013029062</c:v>
                </c:pt>
                <c:pt idx="3571">
                  <c:v>0.013032712</c:v>
                </c:pt>
                <c:pt idx="3572">
                  <c:v>0.013036363</c:v>
                </c:pt>
                <c:pt idx="3573">
                  <c:v>0.013040014</c:v>
                </c:pt>
                <c:pt idx="3574">
                  <c:v>0.013043664</c:v>
                </c:pt>
                <c:pt idx="3575">
                  <c:v>0.013047315</c:v>
                </c:pt>
                <c:pt idx="3576">
                  <c:v>0.013050965</c:v>
                </c:pt>
                <c:pt idx="3577">
                  <c:v>0.013054616</c:v>
                </c:pt>
                <c:pt idx="3578">
                  <c:v>0.013058267</c:v>
                </c:pt>
                <c:pt idx="3579">
                  <c:v>0.013061917</c:v>
                </c:pt>
                <c:pt idx="3580">
                  <c:v>0.013065568</c:v>
                </c:pt>
                <c:pt idx="3581">
                  <c:v>0.013069218</c:v>
                </c:pt>
                <c:pt idx="3582">
                  <c:v>0.013072869</c:v>
                </c:pt>
                <c:pt idx="3583">
                  <c:v>0.01307652</c:v>
                </c:pt>
                <c:pt idx="3584">
                  <c:v>0.01308017</c:v>
                </c:pt>
                <c:pt idx="3585">
                  <c:v>0.013083821</c:v>
                </c:pt>
                <c:pt idx="3586">
                  <c:v>0.013087472</c:v>
                </c:pt>
                <c:pt idx="3587">
                  <c:v>0.013091122</c:v>
                </c:pt>
                <c:pt idx="3588">
                  <c:v>0.013094773</c:v>
                </c:pt>
                <c:pt idx="3589">
                  <c:v>0.013098423</c:v>
                </c:pt>
                <c:pt idx="3590">
                  <c:v>0.013102074</c:v>
                </c:pt>
                <c:pt idx="3591">
                  <c:v>0.013105725</c:v>
                </c:pt>
                <c:pt idx="3592">
                  <c:v>0.013109375</c:v>
                </c:pt>
                <c:pt idx="3593">
                  <c:v>0.013113026</c:v>
                </c:pt>
                <c:pt idx="3594">
                  <c:v>0.013116677</c:v>
                </c:pt>
                <c:pt idx="3595">
                  <c:v>0.013120327</c:v>
                </c:pt>
                <c:pt idx="3596">
                  <c:v>0.013123978</c:v>
                </c:pt>
                <c:pt idx="3597">
                  <c:v>0.013127628</c:v>
                </c:pt>
                <c:pt idx="3598">
                  <c:v>0.013131279</c:v>
                </c:pt>
                <c:pt idx="3599">
                  <c:v>0.01313493</c:v>
                </c:pt>
                <c:pt idx="3600">
                  <c:v>0.01313858</c:v>
                </c:pt>
                <c:pt idx="3601">
                  <c:v>0.013142231</c:v>
                </c:pt>
                <c:pt idx="3602">
                  <c:v>0.013145882</c:v>
                </c:pt>
                <c:pt idx="3603">
                  <c:v>0.013149532</c:v>
                </c:pt>
                <c:pt idx="3604">
                  <c:v>0.013153183</c:v>
                </c:pt>
                <c:pt idx="3605">
                  <c:v>0.013156833</c:v>
                </c:pt>
                <c:pt idx="3606">
                  <c:v>0.013160484</c:v>
                </c:pt>
                <c:pt idx="3607">
                  <c:v>0.013164135</c:v>
                </c:pt>
                <c:pt idx="3608">
                  <c:v>0.013167785</c:v>
                </c:pt>
                <c:pt idx="3609">
                  <c:v>0.013171436</c:v>
                </c:pt>
                <c:pt idx="3610">
                  <c:v>0.013175086</c:v>
                </c:pt>
                <c:pt idx="3611">
                  <c:v>0.013178737</c:v>
                </c:pt>
                <c:pt idx="3612">
                  <c:v>0.013182388</c:v>
                </c:pt>
                <c:pt idx="3613">
                  <c:v>0.013186038</c:v>
                </c:pt>
                <c:pt idx="3614">
                  <c:v>0.013189689</c:v>
                </c:pt>
                <c:pt idx="3615">
                  <c:v>0.01319334</c:v>
                </c:pt>
                <c:pt idx="3616">
                  <c:v>0.01319699</c:v>
                </c:pt>
                <c:pt idx="3617">
                  <c:v>0.013200641</c:v>
                </c:pt>
                <c:pt idx="3618">
                  <c:v>0.013204291</c:v>
                </c:pt>
                <c:pt idx="3619">
                  <c:v>0.013207942</c:v>
                </c:pt>
                <c:pt idx="3620">
                  <c:v>0.013211593</c:v>
                </c:pt>
                <c:pt idx="3621">
                  <c:v>0.013215243</c:v>
                </c:pt>
                <c:pt idx="3622">
                  <c:v>0.013218894</c:v>
                </c:pt>
                <c:pt idx="3623">
                  <c:v>0.013222545</c:v>
                </c:pt>
                <c:pt idx="3624">
                  <c:v>0.013226195</c:v>
                </c:pt>
                <c:pt idx="3625">
                  <c:v>0.013229846</c:v>
                </c:pt>
                <c:pt idx="3626">
                  <c:v>0.013233496</c:v>
                </c:pt>
                <c:pt idx="3627">
                  <c:v>0.013237147</c:v>
                </c:pt>
                <c:pt idx="3628">
                  <c:v>0.013240798</c:v>
                </c:pt>
                <c:pt idx="3629">
                  <c:v>0.013244448</c:v>
                </c:pt>
                <c:pt idx="3630">
                  <c:v>0.013248099</c:v>
                </c:pt>
                <c:pt idx="3631">
                  <c:v>0.013251749</c:v>
                </c:pt>
                <c:pt idx="3632">
                  <c:v>0.0132554</c:v>
                </c:pt>
                <c:pt idx="3633">
                  <c:v>0.013259051</c:v>
                </c:pt>
                <c:pt idx="3634">
                  <c:v>0.013262701</c:v>
                </c:pt>
                <c:pt idx="3635">
                  <c:v>0.013266352</c:v>
                </c:pt>
                <c:pt idx="3636">
                  <c:v>0.013270003</c:v>
                </c:pt>
                <c:pt idx="3637">
                  <c:v>0.013273653</c:v>
                </c:pt>
                <c:pt idx="3638">
                  <c:v>0.013277304</c:v>
                </c:pt>
                <c:pt idx="3639">
                  <c:v>0.013280954</c:v>
                </c:pt>
                <c:pt idx="3640">
                  <c:v>0.013284605</c:v>
                </c:pt>
                <c:pt idx="3641">
                  <c:v>0.013288256</c:v>
                </c:pt>
                <c:pt idx="3642">
                  <c:v>0.013291906</c:v>
                </c:pt>
                <c:pt idx="3643">
                  <c:v>0.013295557</c:v>
                </c:pt>
                <c:pt idx="3644">
                  <c:v>0.013299208</c:v>
                </c:pt>
                <c:pt idx="3645">
                  <c:v>0.013302858</c:v>
                </c:pt>
                <c:pt idx="3646">
                  <c:v>0.013306509</c:v>
                </c:pt>
                <c:pt idx="3647">
                  <c:v>0.013310159</c:v>
                </c:pt>
                <c:pt idx="3648">
                  <c:v>0.01331381</c:v>
                </c:pt>
                <c:pt idx="3649">
                  <c:v>0.013317461</c:v>
                </c:pt>
                <c:pt idx="3650">
                  <c:v>0.013321111</c:v>
                </c:pt>
                <c:pt idx="3651">
                  <c:v>0.013324762</c:v>
                </c:pt>
                <c:pt idx="3652">
                  <c:v>0.013328412</c:v>
                </c:pt>
                <c:pt idx="3653">
                  <c:v>0.013332063</c:v>
                </c:pt>
                <c:pt idx="3654">
                  <c:v>0.013335714</c:v>
                </c:pt>
                <c:pt idx="3655">
                  <c:v>0.013339364</c:v>
                </c:pt>
                <c:pt idx="3656">
                  <c:v>0.013343015</c:v>
                </c:pt>
                <c:pt idx="3657">
                  <c:v>0.013346666</c:v>
                </c:pt>
                <c:pt idx="3658">
                  <c:v>0.013350316</c:v>
                </c:pt>
                <c:pt idx="3659">
                  <c:v>0.013353967</c:v>
                </c:pt>
                <c:pt idx="3660">
                  <c:v>0.013357617</c:v>
                </c:pt>
                <c:pt idx="3661">
                  <c:v>0.013361268</c:v>
                </c:pt>
                <c:pt idx="3662">
                  <c:v>0.013364919</c:v>
                </c:pt>
                <c:pt idx="3663">
                  <c:v>0.013368569</c:v>
                </c:pt>
                <c:pt idx="3664">
                  <c:v>0.01337222</c:v>
                </c:pt>
                <c:pt idx="3665">
                  <c:v>0.013375871</c:v>
                </c:pt>
                <c:pt idx="3666">
                  <c:v>0.013379521</c:v>
                </c:pt>
                <c:pt idx="3667">
                  <c:v>0.013383172</c:v>
                </c:pt>
                <c:pt idx="3668">
                  <c:v>0.013386822</c:v>
                </c:pt>
                <c:pt idx="3669">
                  <c:v>0.013390473</c:v>
                </c:pt>
                <c:pt idx="3670">
                  <c:v>0.013394124</c:v>
                </c:pt>
                <c:pt idx="3671">
                  <c:v>0.013397774</c:v>
                </c:pt>
                <c:pt idx="3672">
                  <c:v>0.013401425</c:v>
                </c:pt>
                <c:pt idx="3673">
                  <c:v>0.013405076</c:v>
                </c:pt>
                <c:pt idx="3674">
                  <c:v>0.013408726</c:v>
                </c:pt>
                <c:pt idx="3675">
                  <c:v>0.013412377</c:v>
                </c:pt>
                <c:pt idx="3676">
                  <c:v>0.013416027</c:v>
                </c:pt>
                <c:pt idx="3677">
                  <c:v>0.013419678</c:v>
                </c:pt>
                <c:pt idx="3678">
                  <c:v>0.013423329</c:v>
                </c:pt>
                <c:pt idx="3679">
                  <c:v>0.013426979</c:v>
                </c:pt>
                <c:pt idx="3680">
                  <c:v>0.01343063</c:v>
                </c:pt>
                <c:pt idx="3681">
                  <c:v>0.01343428</c:v>
                </c:pt>
                <c:pt idx="3682">
                  <c:v>0.013437931</c:v>
                </c:pt>
                <c:pt idx="3683">
                  <c:v>0.013441582</c:v>
                </c:pt>
                <c:pt idx="3684">
                  <c:v>0.013445232</c:v>
                </c:pt>
                <c:pt idx="3685">
                  <c:v>0.013448883</c:v>
                </c:pt>
                <c:pt idx="3686">
                  <c:v>0.013452534</c:v>
                </c:pt>
                <c:pt idx="3687">
                  <c:v>0.013456184</c:v>
                </c:pt>
                <c:pt idx="3688">
                  <c:v>0.013459835</c:v>
                </c:pt>
                <c:pt idx="3689">
                  <c:v>0.013463485</c:v>
                </c:pt>
                <c:pt idx="3690">
                  <c:v>0.013467136</c:v>
                </c:pt>
                <c:pt idx="3691">
                  <c:v>0.013470787</c:v>
                </c:pt>
                <c:pt idx="3692">
                  <c:v>0.013474437</c:v>
                </c:pt>
                <c:pt idx="3693">
                  <c:v>0.013478088</c:v>
                </c:pt>
                <c:pt idx="3694">
                  <c:v>0.013481739</c:v>
                </c:pt>
                <c:pt idx="3695">
                  <c:v>0.013485389</c:v>
                </c:pt>
                <c:pt idx="3696">
                  <c:v>0.01348904</c:v>
                </c:pt>
                <c:pt idx="3697">
                  <c:v>0.01349269</c:v>
                </c:pt>
                <c:pt idx="3698">
                  <c:v>0.013496341</c:v>
                </c:pt>
                <c:pt idx="3699">
                  <c:v>0.013499992</c:v>
                </c:pt>
                <c:pt idx="3700">
                  <c:v>0.013503642</c:v>
                </c:pt>
                <c:pt idx="3701">
                  <c:v>0.013507293</c:v>
                </c:pt>
                <c:pt idx="3702">
                  <c:v>0.013510943</c:v>
                </c:pt>
                <c:pt idx="3703">
                  <c:v>0.013514594</c:v>
                </c:pt>
                <c:pt idx="3704">
                  <c:v>0.013518245</c:v>
                </c:pt>
                <c:pt idx="3705">
                  <c:v>0.013521895</c:v>
                </c:pt>
                <c:pt idx="3706">
                  <c:v>0.013525546</c:v>
                </c:pt>
                <c:pt idx="3707">
                  <c:v>0.013529197</c:v>
                </c:pt>
                <c:pt idx="3708">
                  <c:v>0.013532847</c:v>
                </c:pt>
                <c:pt idx="3709">
                  <c:v>0.013536498</c:v>
                </c:pt>
                <c:pt idx="3710">
                  <c:v>0.013540148</c:v>
                </c:pt>
                <c:pt idx="3711">
                  <c:v>0.013543799</c:v>
                </c:pt>
                <c:pt idx="3712">
                  <c:v>0.01354745</c:v>
                </c:pt>
                <c:pt idx="3713">
                  <c:v>0.0135511</c:v>
                </c:pt>
                <c:pt idx="3714">
                  <c:v>0.013554751</c:v>
                </c:pt>
                <c:pt idx="3715">
                  <c:v>0.013558402</c:v>
                </c:pt>
                <c:pt idx="3716">
                  <c:v>0.013562052</c:v>
                </c:pt>
                <c:pt idx="3717">
                  <c:v>0.013565703</c:v>
                </c:pt>
                <c:pt idx="3718">
                  <c:v>0.013569353</c:v>
                </c:pt>
                <c:pt idx="3719">
                  <c:v>0.013573004</c:v>
                </c:pt>
                <c:pt idx="3720">
                  <c:v>0.013576655</c:v>
                </c:pt>
                <c:pt idx="3721">
                  <c:v>0.013580305</c:v>
                </c:pt>
                <c:pt idx="3722">
                  <c:v>0.013583956</c:v>
                </c:pt>
                <c:pt idx="3723">
                  <c:v>0.013587606</c:v>
                </c:pt>
                <c:pt idx="3724">
                  <c:v>0.013591257</c:v>
                </c:pt>
                <c:pt idx="3725">
                  <c:v>0.013594908</c:v>
                </c:pt>
                <c:pt idx="3726">
                  <c:v>0.013598558</c:v>
                </c:pt>
                <c:pt idx="3727">
                  <c:v>0.013602209</c:v>
                </c:pt>
                <c:pt idx="3728">
                  <c:v>0.01360586</c:v>
                </c:pt>
                <c:pt idx="3729">
                  <c:v>0.01360951</c:v>
                </c:pt>
                <c:pt idx="3730">
                  <c:v>0.013613161</c:v>
                </c:pt>
                <c:pt idx="3731">
                  <c:v>0.013616811</c:v>
                </c:pt>
                <c:pt idx="3732">
                  <c:v>0.013620462</c:v>
                </c:pt>
                <c:pt idx="3733">
                  <c:v>0.013624113</c:v>
                </c:pt>
                <c:pt idx="3734">
                  <c:v>0.013627763</c:v>
                </c:pt>
                <c:pt idx="3735">
                  <c:v>0.013631414</c:v>
                </c:pt>
                <c:pt idx="3736">
                  <c:v>0.013635065</c:v>
                </c:pt>
                <c:pt idx="3737">
                  <c:v>0.013638715</c:v>
                </c:pt>
                <c:pt idx="3738">
                  <c:v>0.013642366</c:v>
                </c:pt>
                <c:pt idx="3739">
                  <c:v>0.013646016</c:v>
                </c:pt>
                <c:pt idx="3740">
                  <c:v>0.013649667</c:v>
                </c:pt>
                <c:pt idx="3741">
                  <c:v>0.013653318</c:v>
                </c:pt>
                <c:pt idx="3742">
                  <c:v>0.013656968</c:v>
                </c:pt>
                <c:pt idx="3743">
                  <c:v>0.013660619</c:v>
                </c:pt>
                <c:pt idx="3744">
                  <c:v>0.01366427</c:v>
                </c:pt>
                <c:pt idx="3745">
                  <c:v>0.01366792</c:v>
                </c:pt>
                <c:pt idx="3746">
                  <c:v>0.013671571</c:v>
                </c:pt>
                <c:pt idx="3747">
                  <c:v>0.013675221</c:v>
                </c:pt>
                <c:pt idx="3748">
                  <c:v>0.013678872</c:v>
                </c:pt>
                <c:pt idx="3749">
                  <c:v>0.013682523</c:v>
                </c:pt>
                <c:pt idx="3750">
                  <c:v>0.013686173</c:v>
                </c:pt>
                <c:pt idx="3751">
                  <c:v>0.013689824</c:v>
                </c:pt>
                <c:pt idx="3752">
                  <c:v>0.013693474</c:v>
                </c:pt>
                <c:pt idx="3753">
                  <c:v>0.013697125</c:v>
                </c:pt>
                <c:pt idx="3754">
                  <c:v>0.013700776</c:v>
                </c:pt>
                <c:pt idx="3755">
                  <c:v>0.013704426</c:v>
                </c:pt>
                <c:pt idx="3756">
                  <c:v>0.013708077</c:v>
                </c:pt>
                <c:pt idx="3757">
                  <c:v>0.013711728</c:v>
                </c:pt>
                <c:pt idx="3758">
                  <c:v>0.013715378</c:v>
                </c:pt>
                <c:pt idx="3759">
                  <c:v>0.013719029</c:v>
                </c:pt>
                <c:pt idx="3760">
                  <c:v>0.013722679</c:v>
                </c:pt>
                <c:pt idx="3761">
                  <c:v>0.01372633</c:v>
                </c:pt>
                <c:pt idx="3762">
                  <c:v>0.013729981</c:v>
                </c:pt>
                <c:pt idx="3763">
                  <c:v>0.013733631</c:v>
                </c:pt>
                <c:pt idx="3764">
                  <c:v>0.013737282</c:v>
                </c:pt>
                <c:pt idx="3765">
                  <c:v>0.013740933</c:v>
                </c:pt>
                <c:pt idx="3766">
                  <c:v>0.013744583</c:v>
                </c:pt>
                <c:pt idx="3767">
                  <c:v>0.013748234</c:v>
                </c:pt>
                <c:pt idx="3768">
                  <c:v>0.013751884</c:v>
                </c:pt>
                <c:pt idx="3769">
                  <c:v>0.013755535</c:v>
                </c:pt>
                <c:pt idx="3770">
                  <c:v>0.013759186</c:v>
                </c:pt>
                <c:pt idx="3771">
                  <c:v>0.013762836</c:v>
                </c:pt>
                <c:pt idx="3772">
                  <c:v>0.013766487</c:v>
                </c:pt>
                <c:pt idx="3773">
                  <c:v>0.013770137</c:v>
                </c:pt>
                <c:pt idx="3774">
                  <c:v>0.013773788</c:v>
                </c:pt>
                <c:pt idx="3775">
                  <c:v>0.013777439</c:v>
                </c:pt>
                <c:pt idx="3776">
                  <c:v>0.013781089</c:v>
                </c:pt>
                <c:pt idx="3777">
                  <c:v>0.01378474</c:v>
                </c:pt>
                <c:pt idx="3778">
                  <c:v>0.013788391</c:v>
                </c:pt>
                <c:pt idx="3779">
                  <c:v>0.013792041</c:v>
                </c:pt>
                <c:pt idx="3780">
                  <c:v>0.013795692</c:v>
                </c:pt>
                <c:pt idx="3781">
                  <c:v>0.013799342</c:v>
                </c:pt>
                <c:pt idx="3782">
                  <c:v>0.013802993</c:v>
                </c:pt>
                <c:pt idx="3783">
                  <c:v>0.013806644</c:v>
                </c:pt>
                <c:pt idx="3784">
                  <c:v>0.013810294</c:v>
                </c:pt>
                <c:pt idx="3785">
                  <c:v>0.013813945</c:v>
                </c:pt>
                <c:pt idx="3786">
                  <c:v>0.013817596</c:v>
                </c:pt>
                <c:pt idx="3787">
                  <c:v>0.013821246</c:v>
                </c:pt>
                <c:pt idx="3788">
                  <c:v>0.013824897</c:v>
                </c:pt>
                <c:pt idx="3789">
                  <c:v>0.013828547</c:v>
                </c:pt>
                <c:pt idx="3790">
                  <c:v>0.013832198</c:v>
                </c:pt>
                <c:pt idx="3791">
                  <c:v>0.013835849</c:v>
                </c:pt>
                <c:pt idx="3792">
                  <c:v>0.013839499</c:v>
                </c:pt>
                <c:pt idx="3793">
                  <c:v>0.01384315</c:v>
                </c:pt>
                <c:pt idx="3794">
                  <c:v>0.0138468</c:v>
                </c:pt>
                <c:pt idx="3795">
                  <c:v>0.013850451</c:v>
                </c:pt>
                <c:pt idx="3796">
                  <c:v>0.013854102</c:v>
                </c:pt>
                <c:pt idx="3797">
                  <c:v>0.013857752</c:v>
                </c:pt>
                <c:pt idx="3798">
                  <c:v>0.013861403</c:v>
                </c:pt>
                <c:pt idx="3799">
                  <c:v>0.013865054</c:v>
                </c:pt>
                <c:pt idx="3800">
                  <c:v>0.013868704</c:v>
                </c:pt>
                <c:pt idx="3801">
                  <c:v>0.013872355</c:v>
                </c:pt>
                <c:pt idx="3802">
                  <c:v>0.013876005</c:v>
                </c:pt>
                <c:pt idx="3803">
                  <c:v>0.013879656</c:v>
                </c:pt>
                <c:pt idx="3804">
                  <c:v>0.013883307</c:v>
                </c:pt>
                <c:pt idx="3805">
                  <c:v>0.013886957</c:v>
                </c:pt>
                <c:pt idx="3806">
                  <c:v>0.013890608</c:v>
                </c:pt>
                <c:pt idx="3807">
                  <c:v>0.013894259</c:v>
                </c:pt>
                <c:pt idx="3808">
                  <c:v>0.013897909</c:v>
                </c:pt>
                <c:pt idx="3809">
                  <c:v>0.01390156</c:v>
                </c:pt>
                <c:pt idx="3810">
                  <c:v>0.01390521</c:v>
                </c:pt>
                <c:pt idx="3811">
                  <c:v>0.013908861</c:v>
                </c:pt>
                <c:pt idx="3812">
                  <c:v>0.013912512</c:v>
                </c:pt>
                <c:pt idx="3813">
                  <c:v>0.013916162</c:v>
                </c:pt>
                <c:pt idx="3814">
                  <c:v>0.013919813</c:v>
                </c:pt>
                <c:pt idx="3815">
                  <c:v>0.013923464</c:v>
                </c:pt>
                <c:pt idx="3816">
                  <c:v>0.013927114</c:v>
                </c:pt>
                <c:pt idx="3817">
                  <c:v>0.013930765</c:v>
                </c:pt>
                <c:pt idx="3818">
                  <c:v>0.013934415</c:v>
                </c:pt>
                <c:pt idx="3819">
                  <c:v>0.013938066</c:v>
                </c:pt>
                <c:pt idx="3820">
                  <c:v>0.013941717</c:v>
                </c:pt>
                <c:pt idx="3821">
                  <c:v>0.013945367</c:v>
                </c:pt>
                <c:pt idx="3822">
                  <c:v>0.013949018</c:v>
                </c:pt>
                <c:pt idx="3823">
                  <c:v>0.013952668</c:v>
                </c:pt>
                <c:pt idx="3824">
                  <c:v>0.013956319</c:v>
                </c:pt>
                <c:pt idx="3825">
                  <c:v>0.01395997</c:v>
                </c:pt>
                <c:pt idx="3826">
                  <c:v>0.01396362</c:v>
                </c:pt>
                <c:pt idx="3827">
                  <c:v>0.013967271</c:v>
                </c:pt>
                <c:pt idx="3828">
                  <c:v>0.013970922</c:v>
                </c:pt>
                <c:pt idx="3829">
                  <c:v>0.013974572</c:v>
                </c:pt>
                <c:pt idx="3830">
                  <c:v>0.013978223</c:v>
                </c:pt>
                <c:pt idx="3831">
                  <c:v>0.013981873</c:v>
                </c:pt>
                <c:pt idx="3832">
                  <c:v>0.013985524</c:v>
                </c:pt>
                <c:pt idx="3833">
                  <c:v>0.013989175</c:v>
                </c:pt>
                <c:pt idx="3834">
                  <c:v>0.013992825</c:v>
                </c:pt>
                <c:pt idx="3835">
                  <c:v>0.013996476</c:v>
                </c:pt>
                <c:pt idx="3836">
                  <c:v>0.014000127</c:v>
                </c:pt>
                <c:pt idx="3837">
                  <c:v>0.014003777</c:v>
                </c:pt>
                <c:pt idx="3838">
                  <c:v>0.014007428</c:v>
                </c:pt>
                <c:pt idx="3839">
                  <c:v>0.014011078</c:v>
                </c:pt>
                <c:pt idx="3840">
                  <c:v>0.014014729</c:v>
                </c:pt>
                <c:pt idx="3841">
                  <c:v>0.01401838</c:v>
                </c:pt>
                <c:pt idx="3842">
                  <c:v>0.01402203</c:v>
                </c:pt>
                <c:pt idx="3843">
                  <c:v>0.014025681</c:v>
                </c:pt>
                <c:pt idx="3844">
                  <c:v>0.014029331</c:v>
                </c:pt>
                <c:pt idx="3845">
                  <c:v>0.014032982</c:v>
                </c:pt>
                <c:pt idx="3846">
                  <c:v>0.014036633</c:v>
                </c:pt>
                <c:pt idx="3847">
                  <c:v>0.014040283</c:v>
                </c:pt>
                <c:pt idx="3848">
                  <c:v>0.014043934</c:v>
                </c:pt>
                <c:pt idx="3849">
                  <c:v>0.014047585</c:v>
                </c:pt>
                <c:pt idx="3850">
                  <c:v>0.014051235</c:v>
                </c:pt>
                <c:pt idx="3851">
                  <c:v>0.014054886</c:v>
                </c:pt>
                <c:pt idx="3852">
                  <c:v>0.014058536</c:v>
                </c:pt>
                <c:pt idx="3853">
                  <c:v>0.014062187</c:v>
                </c:pt>
                <c:pt idx="3854">
                  <c:v>0.014065838</c:v>
                </c:pt>
                <c:pt idx="3855">
                  <c:v>0.014069488</c:v>
                </c:pt>
                <c:pt idx="3856">
                  <c:v>0.014073139</c:v>
                </c:pt>
                <c:pt idx="3857">
                  <c:v>0.01407679</c:v>
                </c:pt>
                <c:pt idx="3858">
                  <c:v>0.01408044</c:v>
                </c:pt>
                <c:pt idx="3859">
                  <c:v>0.014084091</c:v>
                </c:pt>
                <c:pt idx="3860">
                  <c:v>0.014087741</c:v>
                </c:pt>
                <c:pt idx="3861">
                  <c:v>0.014091392</c:v>
                </c:pt>
                <c:pt idx="3862">
                  <c:v>0.014095043</c:v>
                </c:pt>
                <c:pt idx="3863">
                  <c:v>0.014098693</c:v>
                </c:pt>
                <c:pt idx="3864">
                  <c:v>0.014102344</c:v>
                </c:pt>
                <c:pt idx="3865">
                  <c:v>0.014105994</c:v>
                </c:pt>
                <c:pt idx="3866">
                  <c:v>0.014109645</c:v>
                </c:pt>
                <c:pt idx="3867">
                  <c:v>0.014113296</c:v>
                </c:pt>
                <c:pt idx="3868">
                  <c:v>0.014116946</c:v>
                </c:pt>
                <c:pt idx="3869">
                  <c:v>0.014120597</c:v>
                </c:pt>
                <c:pt idx="3870">
                  <c:v>0.014124248</c:v>
                </c:pt>
                <c:pt idx="3871">
                  <c:v>0.014127898</c:v>
                </c:pt>
                <c:pt idx="3872">
                  <c:v>0.014131549</c:v>
                </c:pt>
                <c:pt idx="3873">
                  <c:v>0.014135199</c:v>
                </c:pt>
                <c:pt idx="3874">
                  <c:v>0.01413885</c:v>
                </c:pt>
                <c:pt idx="3875">
                  <c:v>0.014142501</c:v>
                </c:pt>
                <c:pt idx="3876">
                  <c:v>0.014146151</c:v>
                </c:pt>
                <c:pt idx="3877">
                  <c:v>0.014149802</c:v>
                </c:pt>
                <c:pt idx="3878">
                  <c:v>0.014153453</c:v>
                </c:pt>
                <c:pt idx="3879">
                  <c:v>0.014157103</c:v>
                </c:pt>
                <c:pt idx="3880">
                  <c:v>0.014160754</c:v>
                </c:pt>
                <c:pt idx="3881">
                  <c:v>0.014164404</c:v>
                </c:pt>
                <c:pt idx="3882">
                  <c:v>0.014168055</c:v>
                </c:pt>
                <c:pt idx="3883">
                  <c:v>0.014171706</c:v>
                </c:pt>
                <c:pt idx="3884">
                  <c:v>0.014175356</c:v>
                </c:pt>
                <c:pt idx="3885">
                  <c:v>0.014179007</c:v>
                </c:pt>
                <c:pt idx="3886">
                  <c:v>0.014182657</c:v>
                </c:pt>
                <c:pt idx="3887">
                  <c:v>0.014186308</c:v>
                </c:pt>
                <c:pt idx="3888">
                  <c:v>0.014189959</c:v>
                </c:pt>
                <c:pt idx="3889">
                  <c:v>0.014193609</c:v>
                </c:pt>
                <c:pt idx="3890">
                  <c:v>0.01419726</c:v>
                </c:pt>
                <c:pt idx="3891">
                  <c:v>0.014200911</c:v>
                </c:pt>
                <c:pt idx="3892">
                  <c:v>0.014204561</c:v>
                </c:pt>
                <c:pt idx="3893">
                  <c:v>0.014208212</c:v>
                </c:pt>
                <c:pt idx="3894">
                  <c:v>0.014211862</c:v>
                </c:pt>
                <c:pt idx="3895">
                  <c:v>0.014215513</c:v>
                </c:pt>
                <c:pt idx="3896">
                  <c:v>0.014219164</c:v>
                </c:pt>
                <c:pt idx="3897">
                  <c:v>0.014222814</c:v>
                </c:pt>
                <c:pt idx="3898">
                  <c:v>0.014226465</c:v>
                </c:pt>
                <c:pt idx="3899">
                  <c:v>0.014230116</c:v>
                </c:pt>
                <c:pt idx="3900">
                  <c:v>0.014233766</c:v>
                </c:pt>
                <c:pt idx="3901">
                  <c:v>0.014237417</c:v>
                </c:pt>
                <c:pt idx="3902">
                  <c:v>0.014241067</c:v>
                </c:pt>
                <c:pt idx="3903">
                  <c:v>0.014244718</c:v>
                </c:pt>
                <c:pt idx="3904">
                  <c:v>0.014248369</c:v>
                </c:pt>
                <c:pt idx="3905">
                  <c:v>0.014252019</c:v>
                </c:pt>
                <c:pt idx="3906">
                  <c:v>0.01425567</c:v>
                </c:pt>
                <c:pt idx="3907">
                  <c:v>0.014259321</c:v>
                </c:pt>
                <c:pt idx="3908">
                  <c:v>0.014262971</c:v>
                </c:pt>
                <c:pt idx="3909">
                  <c:v>0.014266622</c:v>
                </c:pt>
                <c:pt idx="3910">
                  <c:v>0.014270272</c:v>
                </c:pt>
                <c:pt idx="3911">
                  <c:v>0.014273923</c:v>
                </c:pt>
                <c:pt idx="3912">
                  <c:v>0.014277574</c:v>
                </c:pt>
                <c:pt idx="3913">
                  <c:v>0.014281224</c:v>
                </c:pt>
                <c:pt idx="3914">
                  <c:v>0.014284875</c:v>
                </c:pt>
                <c:pt idx="3915">
                  <c:v>0.014288525</c:v>
                </c:pt>
                <c:pt idx="3916">
                  <c:v>0.014292176</c:v>
                </c:pt>
                <c:pt idx="3917">
                  <c:v>0.014295827</c:v>
                </c:pt>
                <c:pt idx="3918">
                  <c:v>0.014299477</c:v>
                </c:pt>
                <c:pt idx="3919">
                  <c:v>0.014303128</c:v>
                </c:pt>
                <c:pt idx="3920">
                  <c:v>0.014306779</c:v>
                </c:pt>
                <c:pt idx="3921">
                  <c:v>0.014310429</c:v>
                </c:pt>
                <c:pt idx="3922">
                  <c:v>0.01431408</c:v>
                </c:pt>
                <c:pt idx="3923">
                  <c:v>0.01431773</c:v>
                </c:pt>
                <c:pt idx="3924">
                  <c:v>0.014321381</c:v>
                </c:pt>
                <c:pt idx="3925">
                  <c:v>0.014325032</c:v>
                </c:pt>
                <c:pt idx="3926">
                  <c:v>0.014328682</c:v>
                </c:pt>
                <c:pt idx="3927">
                  <c:v>0.014332333</c:v>
                </c:pt>
                <c:pt idx="3928">
                  <c:v>0.014335984</c:v>
                </c:pt>
                <c:pt idx="3929">
                  <c:v>0.014339634</c:v>
                </c:pt>
                <c:pt idx="3930">
                  <c:v>0.014343285</c:v>
                </c:pt>
                <c:pt idx="3931">
                  <c:v>0.014346935</c:v>
                </c:pt>
                <c:pt idx="3932">
                  <c:v>0.014350586</c:v>
                </c:pt>
                <c:pt idx="3933">
                  <c:v>0.014354237</c:v>
                </c:pt>
                <c:pt idx="3934">
                  <c:v>0.014357887</c:v>
                </c:pt>
                <c:pt idx="3935">
                  <c:v>0.014361538</c:v>
                </c:pt>
                <c:pt idx="3936">
                  <c:v>0.014365188</c:v>
                </c:pt>
                <c:pt idx="3937">
                  <c:v>0.014368839</c:v>
                </c:pt>
                <c:pt idx="3938">
                  <c:v>0.01437249</c:v>
                </c:pt>
                <c:pt idx="3939">
                  <c:v>0.01437614</c:v>
                </c:pt>
                <c:pt idx="3940">
                  <c:v>0.014379791</c:v>
                </c:pt>
                <c:pt idx="3941">
                  <c:v>0.014383442</c:v>
                </c:pt>
                <c:pt idx="3942">
                  <c:v>0.014387092</c:v>
                </c:pt>
                <c:pt idx="3943">
                  <c:v>0.014390743</c:v>
                </c:pt>
                <c:pt idx="3944">
                  <c:v>0.014394393</c:v>
                </c:pt>
                <c:pt idx="3945">
                  <c:v>0.014398044</c:v>
                </c:pt>
                <c:pt idx="3946">
                  <c:v>0.014401695</c:v>
                </c:pt>
                <c:pt idx="3947">
                  <c:v>0.014405345</c:v>
                </c:pt>
                <c:pt idx="3948">
                  <c:v>0.014408996</c:v>
                </c:pt>
                <c:pt idx="3949">
                  <c:v>0.014412647</c:v>
                </c:pt>
                <c:pt idx="3950">
                  <c:v>0.014416297</c:v>
                </c:pt>
                <c:pt idx="3951">
                  <c:v>0.014419948</c:v>
                </c:pt>
                <c:pt idx="3952">
                  <c:v>0.014423598</c:v>
                </c:pt>
                <c:pt idx="3953">
                  <c:v>0.014427249</c:v>
                </c:pt>
                <c:pt idx="3954">
                  <c:v>0.0144309</c:v>
                </c:pt>
                <c:pt idx="3955">
                  <c:v>0.01443455</c:v>
                </c:pt>
                <c:pt idx="3956">
                  <c:v>0.014438201</c:v>
                </c:pt>
                <c:pt idx="3957">
                  <c:v>0.014441851</c:v>
                </c:pt>
                <c:pt idx="3958">
                  <c:v>0.014445502</c:v>
                </c:pt>
                <c:pt idx="3959">
                  <c:v>0.014449153</c:v>
                </c:pt>
                <c:pt idx="3960">
                  <c:v>0.014452803</c:v>
                </c:pt>
                <c:pt idx="3961">
                  <c:v>0.014456454</c:v>
                </c:pt>
                <c:pt idx="3962">
                  <c:v>0.014460105</c:v>
                </c:pt>
                <c:pt idx="3963">
                  <c:v>0.014463755</c:v>
                </c:pt>
                <c:pt idx="3964">
                  <c:v>0.014467406</c:v>
                </c:pt>
                <c:pt idx="3965">
                  <c:v>0.014471056</c:v>
                </c:pt>
                <c:pt idx="3966">
                  <c:v>0.014474707</c:v>
                </c:pt>
                <c:pt idx="3967">
                  <c:v>0.014478358</c:v>
                </c:pt>
                <c:pt idx="3968">
                  <c:v>0.014482008</c:v>
                </c:pt>
                <c:pt idx="3969">
                  <c:v>0.014485659</c:v>
                </c:pt>
                <c:pt idx="3970">
                  <c:v>0.01448931</c:v>
                </c:pt>
                <c:pt idx="3971">
                  <c:v>0.01449296</c:v>
                </c:pt>
                <c:pt idx="3972">
                  <c:v>0.014496611</c:v>
                </c:pt>
                <c:pt idx="3973">
                  <c:v>0.014500261</c:v>
                </c:pt>
                <c:pt idx="3974">
                  <c:v>0.014503912</c:v>
                </c:pt>
                <c:pt idx="3975">
                  <c:v>0.014507563</c:v>
                </c:pt>
                <c:pt idx="3976">
                  <c:v>0.014511213</c:v>
                </c:pt>
                <c:pt idx="3977">
                  <c:v>0.014514864</c:v>
                </c:pt>
                <c:pt idx="3978">
                  <c:v>0.014518515</c:v>
                </c:pt>
                <c:pt idx="3979">
                  <c:v>0.014522165</c:v>
                </c:pt>
                <c:pt idx="3980">
                  <c:v>0.014525816</c:v>
                </c:pt>
                <c:pt idx="3981">
                  <c:v>0.014529466</c:v>
                </c:pt>
                <c:pt idx="3982">
                  <c:v>0.014533117</c:v>
                </c:pt>
                <c:pt idx="3983">
                  <c:v>0.014536768</c:v>
                </c:pt>
                <c:pt idx="3984">
                  <c:v>0.014540418</c:v>
                </c:pt>
                <c:pt idx="3985">
                  <c:v>0.014544069</c:v>
                </c:pt>
                <c:pt idx="3986">
                  <c:v>0.014547719</c:v>
                </c:pt>
                <c:pt idx="3987">
                  <c:v>0.01455137</c:v>
                </c:pt>
                <c:pt idx="3988">
                  <c:v>0.014555021</c:v>
                </c:pt>
                <c:pt idx="3989">
                  <c:v>0.014558671</c:v>
                </c:pt>
                <c:pt idx="3990">
                  <c:v>0.014562322</c:v>
                </c:pt>
                <c:pt idx="3991">
                  <c:v>0.014565973</c:v>
                </c:pt>
                <c:pt idx="3992">
                  <c:v>0.014569623</c:v>
                </c:pt>
                <c:pt idx="3993">
                  <c:v>0.014573274</c:v>
                </c:pt>
                <c:pt idx="3994">
                  <c:v>0.014576924</c:v>
                </c:pt>
                <c:pt idx="3995">
                  <c:v>0.014580575</c:v>
                </c:pt>
                <c:pt idx="3996">
                  <c:v>0.014584226</c:v>
                </c:pt>
                <c:pt idx="3997">
                  <c:v>0.014587876</c:v>
                </c:pt>
                <c:pt idx="3998">
                  <c:v>0.014591527</c:v>
                </c:pt>
                <c:pt idx="3999">
                  <c:v>0.014595178</c:v>
                </c:pt>
                <c:pt idx="4000">
                  <c:v>0.014598828</c:v>
                </c:pt>
                <c:pt idx="4001">
                  <c:v>0.014602479</c:v>
                </c:pt>
                <c:pt idx="4002">
                  <c:v>0.014606129</c:v>
                </c:pt>
                <c:pt idx="4003">
                  <c:v>0.01460978</c:v>
                </c:pt>
                <c:pt idx="4004">
                  <c:v>0.014613431</c:v>
                </c:pt>
                <c:pt idx="4005">
                  <c:v>0.014617081</c:v>
                </c:pt>
                <c:pt idx="4006">
                  <c:v>0.014620732</c:v>
                </c:pt>
                <c:pt idx="4007">
                  <c:v>0.014624382</c:v>
                </c:pt>
                <c:pt idx="4008">
                  <c:v>0.014628033</c:v>
                </c:pt>
                <c:pt idx="4009">
                  <c:v>0.014631684</c:v>
                </c:pt>
                <c:pt idx="4010">
                  <c:v>0.014635334</c:v>
                </c:pt>
                <c:pt idx="4011">
                  <c:v>0.014638985</c:v>
                </c:pt>
                <c:pt idx="4012">
                  <c:v>0.014642636</c:v>
                </c:pt>
                <c:pt idx="4013">
                  <c:v>0.014646286</c:v>
                </c:pt>
                <c:pt idx="4014">
                  <c:v>0.014649937</c:v>
                </c:pt>
                <c:pt idx="4015">
                  <c:v>0.014653587</c:v>
                </c:pt>
                <c:pt idx="4016">
                  <c:v>0.014657238</c:v>
                </c:pt>
                <c:pt idx="4017">
                  <c:v>0.014660889</c:v>
                </c:pt>
                <c:pt idx="4018">
                  <c:v>0.014664539</c:v>
                </c:pt>
                <c:pt idx="4019">
                  <c:v>0.01466819</c:v>
                </c:pt>
                <c:pt idx="4020">
                  <c:v>0.014671841</c:v>
                </c:pt>
                <c:pt idx="4021">
                  <c:v>0.014675491</c:v>
                </c:pt>
                <c:pt idx="4022">
                  <c:v>0.014679142</c:v>
                </c:pt>
                <c:pt idx="4023">
                  <c:v>0.014682792</c:v>
                </c:pt>
                <c:pt idx="4024">
                  <c:v>0.014686443</c:v>
                </c:pt>
                <c:pt idx="4025">
                  <c:v>0.014690094</c:v>
                </c:pt>
                <c:pt idx="4026">
                  <c:v>0.014693744</c:v>
                </c:pt>
                <c:pt idx="4027">
                  <c:v>0.014697395</c:v>
                </c:pt>
                <c:pt idx="4028">
                  <c:v>0.014701045</c:v>
                </c:pt>
                <c:pt idx="4029">
                  <c:v>0.014704696</c:v>
                </c:pt>
                <c:pt idx="4030">
                  <c:v>0.014708347</c:v>
                </c:pt>
                <c:pt idx="4031">
                  <c:v>0.014711997</c:v>
                </c:pt>
                <c:pt idx="4032">
                  <c:v>0.014715648</c:v>
                </c:pt>
                <c:pt idx="4033">
                  <c:v>0.014719299</c:v>
                </c:pt>
                <c:pt idx="4034">
                  <c:v>0.014722949</c:v>
                </c:pt>
                <c:pt idx="4035">
                  <c:v>0.0147266</c:v>
                </c:pt>
                <c:pt idx="4036">
                  <c:v>0.01473025</c:v>
                </c:pt>
                <c:pt idx="4037">
                  <c:v>0.014733901</c:v>
                </c:pt>
                <c:pt idx="4038">
                  <c:v>0.014737552</c:v>
                </c:pt>
                <c:pt idx="4039">
                  <c:v>0.014741202</c:v>
                </c:pt>
                <c:pt idx="4040">
                  <c:v>0.014744853</c:v>
                </c:pt>
                <c:pt idx="4041">
                  <c:v>0.014748504</c:v>
                </c:pt>
                <c:pt idx="4042">
                  <c:v>0.014752154</c:v>
                </c:pt>
                <c:pt idx="4043">
                  <c:v>0.014755805</c:v>
                </c:pt>
                <c:pt idx="4044">
                  <c:v>0.014759455</c:v>
                </c:pt>
                <c:pt idx="4045">
                  <c:v>0.014763106</c:v>
                </c:pt>
                <c:pt idx="4046">
                  <c:v>0.014766757</c:v>
                </c:pt>
                <c:pt idx="4047">
                  <c:v>0.014770407</c:v>
                </c:pt>
                <c:pt idx="4048">
                  <c:v>0.014774058</c:v>
                </c:pt>
                <c:pt idx="4049">
                  <c:v>0.014777709</c:v>
                </c:pt>
                <c:pt idx="4050">
                  <c:v>0.014781359</c:v>
                </c:pt>
                <c:pt idx="4051">
                  <c:v>0.01478501</c:v>
                </c:pt>
                <c:pt idx="4052">
                  <c:v>0.01478866</c:v>
                </c:pt>
                <c:pt idx="4053">
                  <c:v>0.014792311</c:v>
                </c:pt>
                <c:pt idx="4054">
                  <c:v>0.014795962</c:v>
                </c:pt>
                <c:pt idx="4055">
                  <c:v>0.014799612</c:v>
                </c:pt>
                <c:pt idx="4056">
                  <c:v>0.014803263</c:v>
                </c:pt>
                <c:pt idx="4057">
                  <c:v>0.014806913</c:v>
                </c:pt>
                <c:pt idx="4058">
                  <c:v>0.014810564</c:v>
                </c:pt>
                <c:pt idx="4059">
                  <c:v>0.014814215</c:v>
                </c:pt>
                <c:pt idx="4060">
                  <c:v>0.014817865</c:v>
                </c:pt>
                <c:pt idx="4061">
                  <c:v>0.014821516</c:v>
                </c:pt>
                <c:pt idx="4062">
                  <c:v>0.014825167</c:v>
                </c:pt>
                <c:pt idx="4063">
                  <c:v>0.014828817</c:v>
                </c:pt>
                <c:pt idx="4064">
                  <c:v>0.014832468</c:v>
                </c:pt>
                <c:pt idx="4065">
                  <c:v>0.014836118</c:v>
                </c:pt>
                <c:pt idx="4066">
                  <c:v>0.014839769</c:v>
                </c:pt>
                <c:pt idx="4067">
                  <c:v>0.01484342</c:v>
                </c:pt>
                <c:pt idx="4068">
                  <c:v>0.01484707</c:v>
                </c:pt>
                <c:pt idx="4069">
                  <c:v>0.014850721</c:v>
                </c:pt>
                <c:pt idx="4070">
                  <c:v>0.014854372</c:v>
                </c:pt>
                <c:pt idx="4071">
                  <c:v>0.014858022</c:v>
                </c:pt>
                <c:pt idx="4072">
                  <c:v>0.014861673</c:v>
                </c:pt>
                <c:pt idx="4073">
                  <c:v>0.014865323</c:v>
                </c:pt>
                <c:pt idx="4074">
                  <c:v>0.014868974</c:v>
                </c:pt>
                <c:pt idx="4075">
                  <c:v>0.014872625</c:v>
                </c:pt>
                <c:pt idx="4076">
                  <c:v>0.014876275</c:v>
                </c:pt>
                <c:pt idx="4077">
                  <c:v>0.014879926</c:v>
                </c:pt>
                <c:pt idx="4078">
                  <c:v>0.014883576</c:v>
                </c:pt>
                <c:pt idx="4079">
                  <c:v>0.014887227</c:v>
                </c:pt>
                <c:pt idx="4080">
                  <c:v>0.014890878</c:v>
                </c:pt>
                <c:pt idx="4081">
                  <c:v>0.014894528</c:v>
                </c:pt>
                <c:pt idx="4082">
                  <c:v>0.014898179</c:v>
                </c:pt>
                <c:pt idx="4083">
                  <c:v>0.01490183</c:v>
                </c:pt>
                <c:pt idx="4084">
                  <c:v>0.01490548</c:v>
                </c:pt>
                <c:pt idx="4085">
                  <c:v>0.014909131</c:v>
                </c:pt>
                <c:pt idx="4086">
                  <c:v>0.014912781</c:v>
                </c:pt>
                <c:pt idx="4087">
                  <c:v>0.014916432</c:v>
                </c:pt>
                <c:pt idx="4088">
                  <c:v>0.014920083</c:v>
                </c:pt>
                <c:pt idx="4089">
                  <c:v>0.014923733</c:v>
                </c:pt>
                <c:pt idx="4090">
                  <c:v>0.014927384</c:v>
                </c:pt>
                <c:pt idx="4091">
                  <c:v>0.014931035</c:v>
                </c:pt>
                <c:pt idx="4092">
                  <c:v>0.014934685</c:v>
                </c:pt>
                <c:pt idx="4093">
                  <c:v>0.014938336</c:v>
                </c:pt>
                <c:pt idx="4094">
                  <c:v>0.014941986</c:v>
                </c:pt>
                <c:pt idx="4095">
                  <c:v>0.014945637</c:v>
                </c:pt>
                <c:pt idx="4096">
                  <c:v>0.014949288</c:v>
                </c:pt>
                <c:pt idx="4097">
                  <c:v>0.014952938</c:v>
                </c:pt>
                <c:pt idx="4098">
                  <c:v>0.014956589</c:v>
                </c:pt>
                <c:pt idx="4099">
                  <c:v>0.014960239</c:v>
                </c:pt>
                <c:pt idx="4100">
                  <c:v>0.01496389</c:v>
                </c:pt>
                <c:pt idx="4101">
                  <c:v>0.014967541</c:v>
                </c:pt>
                <c:pt idx="4102">
                  <c:v>0.014971191</c:v>
                </c:pt>
                <c:pt idx="4103">
                  <c:v>0.014974842</c:v>
                </c:pt>
                <c:pt idx="4104">
                  <c:v>0.014978493</c:v>
                </c:pt>
                <c:pt idx="4105">
                  <c:v>0.014982143</c:v>
                </c:pt>
                <c:pt idx="4106">
                  <c:v>0.014985794</c:v>
                </c:pt>
                <c:pt idx="4107">
                  <c:v>0.014989444</c:v>
                </c:pt>
                <c:pt idx="4108">
                  <c:v>0.014993095</c:v>
                </c:pt>
                <c:pt idx="4109">
                  <c:v>0.014996746</c:v>
                </c:pt>
                <c:pt idx="4110">
                  <c:v>0.015000396</c:v>
                </c:pt>
                <c:pt idx="4111">
                  <c:v>0.015004047</c:v>
                </c:pt>
                <c:pt idx="4112">
                  <c:v>0.015007698</c:v>
                </c:pt>
                <c:pt idx="4113">
                  <c:v>0.015011348</c:v>
                </c:pt>
                <c:pt idx="4114">
                  <c:v>0.015014999</c:v>
                </c:pt>
                <c:pt idx="4115">
                  <c:v>0.015018649</c:v>
                </c:pt>
                <c:pt idx="4116">
                  <c:v>0.0150223</c:v>
                </c:pt>
                <c:pt idx="4117">
                  <c:v>0.015025951</c:v>
                </c:pt>
                <c:pt idx="4118">
                  <c:v>0.015029601</c:v>
                </c:pt>
                <c:pt idx="4119">
                  <c:v>0.015033252</c:v>
                </c:pt>
                <c:pt idx="4120">
                  <c:v>0.015036903</c:v>
                </c:pt>
                <c:pt idx="4121">
                  <c:v>0.015040553</c:v>
                </c:pt>
                <c:pt idx="4122">
                  <c:v>0.015044204</c:v>
                </c:pt>
              </c:strCache>
            </c:strRef>
          </c:cat>
          <c:val>
            <c:numRef>
              <c:f>'EMTP - 1'!$C$10:$C$4131</c:f>
              <c:numCache>
                <c:formatCode>0.0</c:formatCode>
                <c:ptCount val="4122"/>
                <c:pt idx="0" formatCode="General">
                  <c:v>4996.074284944486</c:v>
                </c:pt>
                <c:pt idx="1">
                  <c:v>5008.2799363081813</c:v>
                </c:pt>
                <c:pt idx="2">
                  <c:v>5020.4761012068157</c:v>
                </c:pt>
                <c:pt idx="3">
                  <c:v>5032.6627565389472</c:v>
                </c:pt>
                <c:pt idx="4">
                  <c:v>5044.8398792211456</c:v>
                </c:pt>
                <c:pt idx="5">
                  <c:v>5057.0074461880376</c:v>
                </c:pt>
                <c:pt idx="6">
                  <c:v>5069.1654343923492</c:v>
                </c:pt>
                <c:pt idx="7">
                  <c:v>5081.3138208049504</c:v>
                </c:pt>
                <c:pt idx="8">
                  <c:v>5093.4525824148968</c:v>
                </c:pt>
                <c:pt idx="9">
                  <c:v>5105.5816962294793</c:v>
                </c:pt>
                <c:pt idx="10">
                  <c:v>5117.7011392742561</c:v>
                </c:pt>
                <c:pt idx="11">
                  <c:v>5129.8108885931133</c:v>
                </c:pt>
                <c:pt idx="12">
                  <c:v>5141.9109212482881</c:v>
                </c:pt>
                <c:pt idx="13">
                  <c:v>5154.0012143204294</c:v>
                </c:pt>
                <c:pt idx="14">
                  <c:v>5166.0817449086317</c:v>
                </c:pt>
                <c:pt idx="15">
                  <c:v>5178.152490130482</c:v>
                </c:pt>
                <c:pt idx="16">
                  <c:v>5190.2134271221021</c:v>
                </c:pt>
                <c:pt idx="17">
                  <c:v>5202.2645330381902</c:v>
                </c:pt>
                <c:pt idx="18">
                  <c:v>5214.3057850520718</c:v>
                </c:pt>
                <c:pt idx="19">
                  <c:v>5226.3371603557316</c:v>
                </c:pt>
                <c:pt idx="20">
                  <c:v>5238.3586361598618</c:v>
                </c:pt>
                <c:pt idx="21">
                  <c:v>5250.370189693911</c:v>
                </c:pt>
                <c:pt idx="22">
                  <c:v>5262.3717982061171</c:v>
                </c:pt>
                <c:pt idx="23">
                  <c:v>5274.363438963559</c:v>
                </c:pt>
                <c:pt idx="24">
                  <c:v>5286.345089252196</c:v>
                </c:pt>
                <c:pt idx="25">
                  <c:v>5298.3167263769055</c:v>
                </c:pt>
                <c:pt idx="26">
                  <c:v>5310.2783276615392</c:v>
                </c:pt>
                <c:pt idx="27">
                  <c:v>5322.2298704489531</c:v>
                </c:pt>
                <c:pt idx="28">
                  <c:v>5334.1713321010557</c:v>
                </c:pt>
                <c:pt idx="29">
                  <c:v>5346.1026899988556</c:v>
                </c:pt>
                <c:pt idx="30">
                  <c:v>5358.0239215424926</c:v>
                </c:pt>
                <c:pt idx="31">
                  <c:v>5369.9350041512917</c:v>
                </c:pt>
                <c:pt idx="32">
                  <c:v>5381.8359152638013</c:v>
                </c:pt>
                <c:pt idx="33">
                  <c:v>5393.7266323378344</c:v>
                </c:pt>
                <c:pt idx="34">
                  <c:v>5405.6071328505141</c:v>
                </c:pt>
                <c:pt idx="35">
                  <c:v>5417.4773942983165</c:v>
                </c:pt>
                <c:pt idx="36">
                  <c:v>5429.3373941971104</c:v>
                </c:pt>
                <c:pt idx="37">
                  <c:v>5441.1871100822009</c:v>
                </c:pt>
                <c:pt idx="38">
                  <c:v>5453.0265195083766</c:v>
                </c:pt>
                <c:pt idx="39">
                  <c:v>5464.855600049942</c:v>
                </c:pt>
                <c:pt idx="40">
                  <c:v>5476.6743293007721</c:v>
                </c:pt>
                <c:pt idx="41">
                  <c:v>5488.482684874346</c:v>
                </c:pt>
                <c:pt idx="42">
                  <c:v>5500.2806444037906</c:v>
                </c:pt>
                <c:pt idx="43">
                  <c:v>5512.0681855419298</c:v>
                </c:pt>
                <c:pt idx="44">
                  <c:v>5523.8452859613153</c:v>
                </c:pt>
                <c:pt idx="45">
                  <c:v>5535.6119233542777</c:v>
                </c:pt>
                <c:pt idx="46">
                  <c:v>5547.3680754329671</c:v>
                </c:pt>
                <c:pt idx="47">
                  <c:v>5559.1137199293962</c:v>
                </c:pt>
                <c:pt idx="48">
                  <c:v>5570.8488345954747</c:v>
                </c:pt>
                <c:pt idx="49">
                  <c:v>5582.573397203063</c:v>
                </c:pt>
                <c:pt idx="50">
                  <c:v>5594.2873855440066</c:v>
                </c:pt>
                <c:pt idx="51">
                  <c:v>5605.9907774301801</c:v>
                </c:pt>
                <c:pt idx="52">
                  <c:v>5617.6835506935304</c:v>
                </c:pt>
                <c:pt idx="53">
                  <c:v>5629.3656831861172</c:v>
                </c:pt>
                <c:pt idx="54">
                  <c:v>5641.0371527801553</c:v>
                </c:pt>
                <c:pt idx="55">
                  <c:v>5652.6979373680579</c:v>
                </c:pt>
                <c:pt idx="56">
                  <c:v>5664.3480148624749</c:v>
                </c:pt>
                <c:pt idx="57">
                  <c:v>5675.9873631963383</c:v>
                </c:pt>
                <c:pt idx="58">
                  <c:v>5687.6159603229034</c:v>
                </c:pt>
                <c:pt idx="59">
                  <c:v>5699.2337842157895</c:v>
                </c:pt>
                <c:pt idx="60">
                  <c:v>5710.8408128690207</c:v>
                </c:pt>
                <c:pt idx="61">
                  <c:v>5722.4370242970745</c:v>
                </c:pt>
                <c:pt idx="62">
                  <c:v>5734.0223965349105</c:v>
                </c:pt>
                <c:pt idx="63">
                  <c:v>5745.5969076380225</c:v>
                </c:pt>
                <c:pt idx="64">
                  <c:v>5757.1605356824793</c:v>
                </c:pt>
                <c:pt idx="65">
                  <c:v>5768.7132587649594</c:v>
                </c:pt>
                <c:pt idx="66">
                  <c:v>5780.2550550028027</c:v>
                </c:pt>
                <c:pt idx="67">
                  <c:v>5791.7859025340413</c:v>
                </c:pt>
                <c:pt idx="68">
                  <c:v>5803.3057795174454</c:v>
                </c:pt>
                <c:pt idx="69">
                  <c:v>5814.8146641325702</c:v>
                </c:pt>
                <c:pt idx="70">
                  <c:v>5826.312534579788</c:v>
                </c:pt>
                <c:pt idx="71">
                  <c:v>5837.7993690803351</c:v>
                </c:pt>
                <c:pt idx="72">
                  <c:v>5849.2751458763514</c:v>
                </c:pt>
                <c:pt idx="73">
                  <c:v>5860.7398432309219</c:v>
                </c:pt>
                <c:pt idx="74">
                  <c:v>5872.1934394281179</c:v>
                </c:pt>
                <c:pt idx="75">
                  <c:v>5883.6359127730375</c:v>
                </c:pt>
                <c:pt idx="76">
                  <c:v>5895.0672415918471</c:v>
                </c:pt>
                <c:pt idx="77">
                  <c:v>5906.4874042318252</c:v>
                </c:pt>
                <c:pt idx="78">
                  <c:v>5917.8963790613961</c:v>
                </c:pt>
                <c:pt idx="79">
                  <c:v>5929.2941444701792</c:v>
                </c:pt>
                <c:pt idx="80">
                  <c:v>5940.6806788690246</c:v>
                </c:pt>
                <c:pt idx="81">
                  <c:v>5952.0559606900588</c:v>
                </c:pt>
                <c:pt idx="82">
                  <c:v>5963.4199683867173</c:v>
                </c:pt>
                <c:pt idx="83">
                  <c:v>5974.7726804337935</c:v>
                </c:pt>
                <c:pt idx="84">
                  <c:v>5986.1140753274758</c:v>
                </c:pt>
                <c:pt idx="85">
                  <c:v>5997.444131585391</c:v>
                </c:pt>
                <c:pt idx="86">
                  <c:v>6008.7628277466392</c:v>
                </c:pt>
                <c:pt idx="87">
                  <c:v>6020.0701423718438</c:v>
                </c:pt>
                <c:pt idx="88">
                  <c:v>6031.3660540431811</c:v>
                </c:pt>
                <c:pt idx="89">
                  <c:v>6042.6505413644281</c:v>
                </c:pt>
                <c:pt idx="90">
                  <c:v>6053.9235829610052</c:v>
                </c:pt>
                <c:pt idx="91">
                  <c:v>6065.1851574800057</c:v>
                </c:pt>
                <c:pt idx="92">
                  <c:v>6076.4352435902492</c:v>
                </c:pt>
                <c:pt idx="93">
                  <c:v>6087.6738199823149</c:v>
                </c:pt>
                <c:pt idx="94">
                  <c:v>6098.9008653685796</c:v>
                </c:pt>
                <c:pt idx="95">
                  <c:v>6110.1163584832675</c:v>
                </c:pt>
                <c:pt idx="96">
                  <c:v>6121.3202780824795</c:v>
                </c:pt>
                <c:pt idx="97">
                  <c:v>6132.5126029442399</c:v>
                </c:pt>
                <c:pt idx="98">
                  <c:v>6143.6933118685374</c:v>
                </c:pt>
                <c:pt idx="99">
                  <c:v>6154.8623836773613</c:v>
                </c:pt>
                <c:pt idx="100">
                  <c:v>6166.0197972147444</c:v>
                </c:pt>
                <c:pt idx="101">
                  <c:v>6177.1655313467991</c:v>
                </c:pt>
                <c:pt idx="102">
                  <c:v>6188.299564961766</c:v>
                </c:pt>
                <c:pt idx="103">
                  <c:v>6199.4218769700428</c:v>
                </c:pt>
                <c:pt idx="104">
                  <c:v>6210.5324463042316</c:v>
                </c:pt>
                <c:pt idx="105">
                  <c:v>6221.6312519191788</c:v>
                </c:pt>
                <c:pt idx="106">
                  <c:v>6232.7182727920126</c:v>
                </c:pt>
                <c:pt idx="107">
                  <c:v>6243.7934879221793</c:v>
                </c:pt>
                <c:pt idx="108">
                  <c:v>6254.8568763314925</c:v>
                </c:pt>
                <c:pt idx="109">
                  <c:v>6265.9084170641645</c:v>
                </c:pt>
                <c:pt idx="110">
                  <c:v>6276.9480891868498</c:v>
                </c:pt>
                <c:pt idx="111">
                  <c:v>6287.9758717886825</c:v>
                </c:pt>
                <c:pt idx="112">
                  <c:v>6298.9917439813207</c:v>
                </c:pt>
                <c:pt idx="113">
                  <c:v>6309.9956848989805</c:v>
                </c:pt>
                <c:pt idx="114">
                  <c:v>6320.9876736984761</c:v>
                </c:pt>
                <c:pt idx="115">
                  <c:v>6331.9676895592629</c:v>
                </c:pt>
                <c:pt idx="116">
                  <c:v>6342.9357116834753</c:v>
                </c:pt>
                <c:pt idx="117">
                  <c:v>6353.8917192959652</c:v>
                </c:pt>
                <c:pt idx="118">
                  <c:v>6364.835691644339</c:v>
                </c:pt>
                <c:pt idx="119">
                  <c:v>6375.767607999006</c:v>
                </c:pt>
                <c:pt idx="120">
                  <c:v>6386.6874476532057</c:v>
                </c:pt>
                <c:pt idx="121">
                  <c:v>6397.5951899230558</c:v>
                </c:pt>
                <c:pt idx="122">
                  <c:v>6408.4908141475853</c:v>
                </c:pt>
                <c:pt idx="123">
                  <c:v>6419.3742996887822</c:v>
                </c:pt>
                <c:pt idx="124">
                  <c:v>6430.2456259316205</c:v>
                </c:pt>
                <c:pt idx="125">
                  <c:v>6441.1047722841113</c:v>
                </c:pt>
                <c:pt idx="126">
                  <c:v>6451.9517181773335</c:v>
                </c:pt>
                <c:pt idx="127">
                  <c:v>6462.7864430654745</c:v>
                </c:pt>
                <c:pt idx="128">
                  <c:v>6473.6089264258735</c:v>
                </c:pt>
                <c:pt idx="129">
                  <c:v>6484.4191477590539</c:v>
                </c:pt>
                <c:pt idx="130">
                  <c:v>6495.2170865887683</c:v>
                </c:pt>
                <c:pt idx="131">
                  <c:v>6506.0027224620317</c:v>
                </c:pt>
                <c:pt idx="132">
                  <c:v>6516.7760349491637</c:v>
                </c:pt>
                <c:pt idx="133">
                  <c:v>6527.5370036438271</c:v>
                </c:pt>
                <c:pt idx="134">
                  <c:v>6538.2856081630653</c:v>
                </c:pt>
                <c:pt idx="135">
                  <c:v>6549.021828147339</c:v>
                </c:pt>
                <c:pt idx="136">
                  <c:v>6559.7456432605713</c:v>
                </c:pt>
                <c:pt idx="137">
                  <c:v>6570.4570331901805</c:v>
                </c:pt>
                <c:pt idx="138">
                  <c:v>6581.1559776471186</c:v>
                </c:pt>
                <c:pt idx="139">
                  <c:v>6591.8424563659137</c:v>
                </c:pt>
                <c:pt idx="140">
                  <c:v>6602.5164491047026</c:v>
                </c:pt>
                <c:pt idx="141">
                  <c:v>6613.1779356452762</c:v>
                </c:pt>
                <c:pt idx="142">
                  <c:v>6623.8268957931114</c:v>
                </c:pt>
                <c:pt idx="143">
                  <c:v>6634.4633093774155</c:v>
                </c:pt>
                <c:pt idx="144">
                  <c:v>6645.0871562511547</c:v>
                </c:pt>
                <c:pt idx="145">
                  <c:v>6655.6984162911058</c:v>
                </c:pt>
                <c:pt idx="146">
                  <c:v>6666.2970693978823</c:v>
                </c:pt>
                <c:pt idx="147">
                  <c:v>6676.8830954959767</c:v>
                </c:pt>
                <c:pt idx="148">
                  <c:v>6687.4564745338039</c:v>
                </c:pt>
                <c:pt idx="149">
                  <c:v>6698.0171864837303</c:v>
                </c:pt>
                <c:pt idx="150">
                  <c:v>6708.5652113421147</c:v>
                </c:pt>
                <c:pt idx="151">
                  <c:v>6719.1005291293523</c:v>
                </c:pt>
                <c:pt idx="152">
                  <c:v>6729.6231198899031</c:v>
                </c:pt>
                <c:pt idx="153">
                  <c:v>6740.1329636923338</c:v>
                </c:pt>
                <c:pt idx="154">
                  <c:v>6750.6300406293603</c:v>
                </c:pt>
                <c:pt idx="155">
                  <c:v>6761.1143308178753</c:v>
                </c:pt>
                <c:pt idx="156">
                  <c:v>6771.5858143989981</c:v>
                </c:pt>
                <c:pt idx="157">
                  <c:v>6782.0444715380963</c:v>
                </c:pt>
                <c:pt idx="158">
                  <c:v>6792.4902824248438</c:v>
                </c:pt>
                <c:pt idx="159">
                  <c:v>6802.9232272732388</c:v>
                </c:pt>
                <c:pt idx="160">
                  <c:v>6813.343286321654</c:v>
                </c:pt>
                <c:pt idx="161">
                  <c:v>6823.7504398328683</c:v>
                </c:pt>
                <c:pt idx="162">
                  <c:v>6834.1446680941071</c:v>
                </c:pt>
                <c:pt idx="163">
                  <c:v>6844.5259514170775</c:v>
                </c:pt>
                <c:pt idx="164">
                  <c:v>6854.8942701380047</c:v>
                </c:pt>
                <c:pt idx="165">
                  <c:v>6865.2496046176739</c:v>
                </c:pt>
                <c:pt idx="166">
                  <c:v>6875.5919352414603</c:v>
                </c:pt>
                <c:pt idx="167">
                  <c:v>6885.9212424193765</c:v>
                </c:pt>
                <c:pt idx="168">
                  <c:v>6896.237506586097</c:v>
                </c:pt>
                <c:pt idx="169">
                  <c:v>6906.5407082010088</c:v>
                </c:pt>
                <c:pt idx="170">
                  <c:v>6916.8308277482329</c:v>
                </c:pt>
                <c:pt idx="171">
                  <c:v>6927.1078457366766</c:v>
                </c:pt>
                <c:pt idx="172">
                  <c:v>6937.3717427000629</c:v>
                </c:pt>
                <c:pt idx="173">
                  <c:v>6947.6224991969648</c:v>
                </c:pt>
                <c:pt idx="174">
                  <c:v>6957.8600958108464</c:v>
                </c:pt>
                <c:pt idx="175">
                  <c:v>6968.0845131501001</c:v>
                </c:pt>
                <c:pt idx="176">
                  <c:v>6978.2957318480831</c:v>
                </c:pt>
                <c:pt idx="177">
                  <c:v>6988.4937325631481</c:v>
                </c:pt>
                <c:pt idx="178">
                  <c:v>6998.678495978691</c:v>
                </c:pt>
                <c:pt idx="179">
                  <c:v>7008.850002803174</c:v>
                </c:pt>
                <c:pt idx="180">
                  <c:v>7019.008233770176</c:v>
                </c:pt>
                <c:pt idx="181">
                  <c:v>7029.1531696384191</c:v>
                </c:pt>
                <c:pt idx="182">
                  <c:v>7039.2847911918079</c:v>
                </c:pt>
                <c:pt idx="183">
                  <c:v>7049.4030792394688</c:v>
                </c:pt>
                <c:pt idx="184">
                  <c:v>7059.5080146157825</c:v>
                </c:pt>
                <c:pt idx="185">
                  <c:v>7069.5995781804213</c:v>
                </c:pt>
                <c:pt idx="186">
                  <c:v>7079.6777508183859</c:v>
                </c:pt>
                <c:pt idx="187">
                  <c:v>7089.7425134400428</c:v>
                </c:pt>
                <c:pt idx="188">
                  <c:v>7099.7938469811588</c:v>
                </c:pt>
                <c:pt idx="189">
                  <c:v>7109.8317324029376</c:v>
                </c:pt>
                <c:pt idx="190">
                  <c:v>7119.8561506920514</c:v>
                </c:pt>
                <c:pt idx="191">
                  <c:v>7129.8670828606901</c:v>
                </c:pt>
                <c:pt idx="192">
                  <c:v>7139.8645099465784</c:v>
                </c:pt>
                <c:pt idx="193">
                  <c:v>7149.84841301303</c:v>
                </c:pt>
                <c:pt idx="194">
                  <c:v>7159.8187731489697</c:v>
                </c:pt>
                <c:pt idx="195">
                  <c:v>7169.7755714689811</c:v>
                </c:pt>
                <c:pt idx="196">
                  <c:v>7179.7187891133271</c:v>
                </c:pt>
                <c:pt idx="197">
                  <c:v>7189.6484072480007</c:v>
                </c:pt>
                <c:pt idx="198">
                  <c:v>7199.5644070647531</c:v>
                </c:pt>
                <c:pt idx="199">
                  <c:v>7209.4667697811319</c:v>
                </c:pt>
                <c:pt idx="200">
                  <c:v>7219.3554766405123</c:v>
                </c:pt>
                <c:pt idx="201">
                  <c:v>7229.2305089121382</c:v>
                </c:pt>
                <c:pt idx="202">
                  <c:v>7239.0918478911572</c:v>
                </c:pt>
                <c:pt idx="203">
                  <c:v>7248.9394748986479</c:v>
                </c:pt>
                <c:pt idx="204">
                  <c:v>7258.7733712816689</c:v>
                </c:pt>
                <c:pt idx="205">
                  <c:v>7268.5935184132804</c:v>
                </c:pt>
                <c:pt idx="206">
                  <c:v>7278.3998976925923</c:v>
                </c:pt>
                <c:pt idx="207">
                  <c:v>7288.1924905447859</c:v>
                </c:pt>
                <c:pt idx="208">
                  <c:v>7297.9712784211606</c:v>
                </c:pt>
                <c:pt idx="209">
                  <c:v>7307.7362427991648</c:v>
                </c:pt>
                <c:pt idx="210">
                  <c:v>7317.4873651824282</c:v>
                </c:pt>
                <c:pt idx="211">
                  <c:v>7327.2246271008025</c:v>
                </c:pt>
                <c:pt idx="212">
                  <c:v>7336.9480101103891</c:v>
                </c:pt>
                <c:pt idx="213">
                  <c:v>7346.6574957935818</c:v>
                </c:pt>
                <c:pt idx="214">
                  <c:v>7356.3530657590982</c:v>
                </c:pt>
                <c:pt idx="215">
                  <c:v>7366.034701642011</c:v>
                </c:pt>
                <c:pt idx="216">
                  <c:v>7375.7023851037902</c:v>
                </c:pt>
                <c:pt idx="217">
                  <c:v>7385.3560978323321</c:v>
                </c:pt>
                <c:pt idx="218">
                  <c:v>7394.9958215419956</c:v>
                </c:pt>
                <c:pt idx="219">
                  <c:v>7404.6215379736359</c:v>
                </c:pt>
                <c:pt idx="220">
                  <c:v>7414.2332288946427</c:v>
                </c:pt>
                <c:pt idx="221">
                  <c:v>7423.8308760989712</c:v>
                </c:pt>
                <c:pt idx="222">
                  <c:v>7433.4144614071765</c:v>
                </c:pt>
                <c:pt idx="223">
                  <c:v>7442.9839666664493</c:v>
                </c:pt>
                <c:pt idx="224">
                  <c:v>7452.5393737506547</c:v>
                </c:pt>
                <c:pt idx="225">
                  <c:v>7462.0806645603516</c:v>
                </c:pt>
                <c:pt idx="226">
                  <c:v>7471.6078210228497</c:v>
                </c:pt>
                <c:pt idx="227">
                  <c:v>7481.1208250922227</c:v>
                </c:pt>
                <c:pt idx="228">
                  <c:v>7490.6196587493532</c:v>
                </c:pt>
                <c:pt idx="229">
                  <c:v>7500.1043040019676</c:v>
                </c:pt>
                <c:pt idx="230">
                  <c:v>7509.5747428846644</c:v>
                </c:pt>
                <c:pt idx="231">
                  <c:v>7519.030957458951</c:v>
                </c:pt>
                <c:pt idx="232">
                  <c:v>7528.4729298132797</c:v>
                </c:pt>
                <c:pt idx="233">
                  <c:v>7537.9006420630794</c:v>
                </c:pt>
                <c:pt idx="234">
                  <c:v>7547.3140763507881</c:v>
                </c:pt>
                <c:pt idx="235">
                  <c:v>7556.7132148458904</c:v>
                </c:pt>
                <c:pt idx="236">
                  <c:v>7566.0980397449503</c:v>
                </c:pt>
                <c:pt idx="237">
                  <c:v>7575.468533271639</c:v>
                </c:pt>
                <c:pt idx="238">
                  <c:v>7584.824677676781</c:v>
                </c:pt>
                <c:pt idx="239">
                  <c:v>7594.1664552383745</c:v>
                </c:pt>
                <c:pt idx="240">
                  <c:v>7603.4938482616317</c:v>
                </c:pt>
                <c:pt idx="241">
                  <c:v>7612.806839079014</c:v>
                </c:pt>
                <c:pt idx="242">
                  <c:v>7622.1054100502588</c:v>
                </c:pt>
                <c:pt idx="243">
                  <c:v>7631.3895435624227</c:v>
                </c:pt>
                <c:pt idx="244">
                  <c:v>7640.6592220299008</c:v>
                </c:pt>
                <c:pt idx="245">
                  <c:v>7649.9144278944768</c:v>
                </c:pt>
                <c:pt idx="246">
                  <c:v>7659.1551436253421</c:v>
                </c:pt>
                <c:pt idx="247">
                  <c:v>7668.3813517191393</c:v>
                </c:pt>
                <c:pt idx="248">
                  <c:v>7677.5930346999858</c:v>
                </c:pt>
                <c:pt idx="249">
                  <c:v>7686.790175119515</c:v>
                </c:pt>
                <c:pt idx="250">
                  <c:v>7695.9727555569034</c:v>
                </c:pt>
                <c:pt idx="251">
                  <c:v>7705.1407586189107</c:v>
                </c:pt>
                <c:pt idx="252">
                  <c:v>7714.2941669399061</c:v>
                </c:pt>
                <c:pt idx="253">
                  <c:v>7723.432963181901</c:v>
                </c:pt>
                <c:pt idx="254">
                  <c:v>7732.5571300345891</c:v>
                </c:pt>
                <c:pt idx="255">
                  <c:v>7741.6666502153712</c:v>
                </c:pt>
                <c:pt idx="256">
                  <c:v>7750.7615064693928</c:v>
                </c:pt>
                <c:pt idx="257">
                  <c:v>7759.8416815695728</c:v>
                </c:pt>
                <c:pt idx="258">
                  <c:v>7768.9071583166424</c:v>
                </c:pt>
                <c:pt idx="259">
                  <c:v>7777.9579195391707</c:v>
                </c:pt>
                <c:pt idx="260">
                  <c:v>7786.9939480936009</c:v>
                </c:pt>
                <c:pt idx="261">
                  <c:v>7796.0152268642823</c:v>
                </c:pt>
                <c:pt idx="262">
                  <c:v>7805.021738763503</c:v>
                </c:pt>
                <c:pt idx="263">
                  <c:v>7814.0134667315224</c:v>
                </c:pt>
                <c:pt idx="264">
                  <c:v>7822.9903937366016</c:v>
                </c:pt>
                <c:pt idx="265">
                  <c:v>7831.9525027750378</c:v>
                </c:pt>
                <c:pt idx="266">
                  <c:v>7840.8997768711943</c:v>
                </c:pt>
                <c:pt idx="267">
                  <c:v>7849.8321990775376</c:v>
                </c:pt>
                <c:pt idx="268">
                  <c:v>7858.7497524746623</c:v>
                </c:pt>
                <c:pt idx="269">
                  <c:v>7867.6524201713282</c:v>
                </c:pt>
                <c:pt idx="270">
                  <c:v>7876.5401853044905</c:v>
                </c:pt>
                <c:pt idx="271">
                  <c:v>7885.4130310393357</c:v>
                </c:pt>
                <c:pt idx="272">
                  <c:v>7894.2709405693049</c:v>
                </c:pt>
                <c:pt idx="273">
                  <c:v>7903.1138971161326</c:v>
                </c:pt>
                <c:pt idx="274">
                  <c:v>7911.9418839298778</c:v>
                </c:pt>
                <c:pt idx="275">
                  <c:v>7920.7548842889519</c:v>
                </c:pt>
                <c:pt idx="276">
                  <c:v>7929.552881500158</c:v>
                </c:pt>
                <c:pt idx="277">
                  <c:v>7938.3358588987094</c:v>
                </c:pt>
                <c:pt idx="278">
                  <c:v>7947.1037998482789</c:v>
                </c:pt>
                <c:pt idx="279">
                  <c:v>7955.8566877410112</c:v>
                </c:pt>
                <c:pt idx="280">
                  <c:v>7964.5945059975729</c:v>
                </c:pt>
                <c:pt idx="281">
                  <c:v>7973.3172380671676</c:v>
                </c:pt>
                <c:pt idx="282">
                  <c:v>7982.0248674275763</c:v>
                </c:pt>
                <c:pt idx="283">
                  <c:v>7990.7173775851907</c:v>
                </c:pt>
                <c:pt idx="284">
                  <c:v>7999.3947520750371</c:v>
                </c:pt>
                <c:pt idx="285">
                  <c:v>8008.056974460811</c:v>
                </c:pt>
                <c:pt idx="286">
                  <c:v>8016.7040283349079</c:v>
                </c:pt>
                <c:pt idx="287">
                  <c:v>8025.3358973184586</c:v>
                </c:pt>
                <c:pt idx="288">
                  <c:v>8033.9525650613532</c:v>
                </c:pt>
                <c:pt idx="289">
                  <c:v>8042.5540152422755</c:v>
                </c:pt>
                <c:pt idx="290">
                  <c:v>8051.1402315687346</c:v>
                </c:pt>
                <c:pt idx="291">
                  <c:v>8059.7111977770965</c:v>
                </c:pt>
                <c:pt idx="292">
                  <c:v>8068.2668976326067</c:v>
                </c:pt>
                <c:pt idx="293">
                  <c:v>8076.8073149294387</c:v>
                </c:pt>
                <c:pt idx="294">
                  <c:v>8085.3324334907011</c:v>
                </c:pt>
                <c:pt idx="295">
                  <c:v>8093.842237168491</c:v>
                </c:pt>
                <c:pt idx="296">
                  <c:v>8102.3367098439085</c:v>
                </c:pt>
                <c:pt idx="297">
                  <c:v>8110.8158354270936</c:v>
                </c:pt>
                <c:pt idx="298">
                  <c:v>8119.2795978572585</c:v>
                </c:pt>
                <c:pt idx="299">
                  <c:v>8127.7279811027138</c:v>
                </c:pt>
                <c:pt idx="300">
                  <c:v>8136.160969160901</c:v>
                </c:pt>
                <c:pt idx="301">
                  <c:v>8144.5785460584211</c:v>
                </c:pt>
                <c:pt idx="302">
                  <c:v>8152.9806958510708</c:v>
                </c:pt>
                <c:pt idx="303">
                  <c:v>8161.3674026238632</c:v>
                </c:pt>
                <c:pt idx="304">
                  <c:v>8169.7386504910637</c:v>
                </c:pt>
                <c:pt idx="305">
                  <c:v>8178.0944235962197</c:v>
                </c:pt>
                <c:pt idx="306">
                  <c:v>8186.4347061121962</c:v>
                </c:pt>
                <c:pt idx="307">
                  <c:v>8194.7594822411884</c:v>
                </c:pt>
                <c:pt idx="308">
                  <c:v>8203.068736214771</c:v>
                </c:pt>
                <c:pt idx="309">
                  <c:v>8211.362452293919</c:v>
                </c:pt>
                <c:pt idx="310">
                  <c:v>8219.6406147690377</c:v>
                </c:pt>
                <c:pt idx="311">
                  <c:v>8227.9032079599929</c:v>
                </c:pt>
                <c:pt idx="312">
                  <c:v>8236.1502162161414</c:v>
                </c:pt>
                <c:pt idx="313">
                  <c:v>8244.3816239163607</c:v>
                </c:pt>
                <c:pt idx="314">
                  <c:v>8252.5974154690757</c:v>
                </c:pt>
                <c:pt idx="315">
                  <c:v>8260.7975753122973</c:v>
                </c:pt>
                <c:pt idx="316">
                  <c:v>8268.9820879136387</c:v>
                </c:pt>
                <c:pt idx="317">
                  <c:v>8277.1509377703533</c:v>
                </c:pt>
                <c:pt idx="318">
                  <c:v>8285.3041094093624</c:v>
                </c:pt>
                <c:pt idx="319">
                  <c:v>8293.4415873872858</c:v>
                </c:pt>
                <c:pt idx="320">
                  <c:v>8301.5633562904659</c:v>
                </c:pt>
                <c:pt idx="321">
                  <c:v>8309.6694007350052</c:v>
                </c:pt>
                <c:pt idx="322">
                  <c:v>8317.7597053667887</c:v>
                </c:pt>
                <c:pt idx="323">
                  <c:v>8325.8342548615128</c:v>
                </c:pt>
                <c:pt idx="324">
                  <c:v>8333.8930339247199</c:v>
                </c:pt>
                <c:pt idx="325">
                  <c:v>8341.936027291822</c:v>
                </c:pt>
                <c:pt idx="326">
                  <c:v>8349.9632197281335</c:v>
                </c:pt>
                <c:pt idx="327">
                  <c:v>8357.9745960288965</c:v>
                </c:pt>
                <c:pt idx="328">
                  <c:v>8365.970141019312</c:v>
                </c:pt>
                <c:pt idx="329">
                  <c:v>8373.949839554567</c:v>
                </c:pt>
                <c:pt idx="330">
                  <c:v>8381.9136765198673</c:v>
                </c:pt>
                <c:pt idx="331">
                  <c:v>8389.8616368304574</c:v>
                </c:pt>
                <c:pt idx="332">
                  <c:v>8397.7937054316626</c:v>
                </c:pt>
                <c:pt idx="333">
                  <c:v>8405.7098672989032</c:v>
                </c:pt>
                <c:pt idx="334">
                  <c:v>8413.6101074377293</c:v>
                </c:pt>
                <c:pt idx="335">
                  <c:v>8421.4944108838536</c:v>
                </c:pt>
                <c:pt idx="336">
                  <c:v>8429.362762703171</c:v>
                </c:pt>
                <c:pt idx="337">
                  <c:v>8437.2151479917957</c:v>
                </c:pt>
                <c:pt idx="338">
                  <c:v>8445.0515518760803</c:v>
                </c:pt>
                <c:pt idx="339">
                  <c:v>8452.8719595126531</c:v>
                </c:pt>
                <c:pt idx="340">
                  <c:v>8460.6763560884356</c:v>
                </c:pt>
                <c:pt idx="341">
                  <c:v>8468.4647268206863</c:v>
                </c:pt>
                <c:pt idx="342">
                  <c:v>8476.2370569570085</c:v>
                </c:pt>
                <c:pt idx="343">
                  <c:v>8483.9933317753985</c:v>
                </c:pt>
                <c:pt idx="344">
                  <c:v>8491.7335365842537</c:v>
                </c:pt>
                <c:pt idx="345">
                  <c:v>8499.4576567224231</c:v>
                </c:pt>
                <c:pt idx="346">
                  <c:v>8507.165677559211</c:v>
                </c:pt>
                <c:pt idx="347">
                  <c:v>8514.8575844944226</c:v>
                </c:pt>
                <c:pt idx="348">
                  <c:v>8522.5333629583838</c:v>
                </c:pt>
                <c:pt idx="349">
                  <c:v>8530.1929984119688</c:v>
                </c:pt>
                <c:pt idx="350">
                  <c:v>8537.8364763466343</c:v>
                </c:pt>
                <c:pt idx="351">
                  <c:v>8545.4637822844343</c:v>
                </c:pt>
                <c:pt idx="352">
                  <c:v>8553.0749017780618</c:v>
                </c:pt>
                <c:pt idx="353">
                  <c:v>8560.6698204108652</c:v>
                </c:pt>
                <c:pt idx="354">
                  <c:v>8568.2485237968849</c:v>
                </c:pt>
                <c:pt idx="355">
                  <c:v>8575.8109975808657</c:v>
                </c:pt>
                <c:pt idx="356">
                  <c:v>8583.3572274383059</c:v>
                </c:pt>
                <c:pt idx="357">
                  <c:v>8590.8871990754651</c:v>
                </c:pt>
                <c:pt idx="358">
                  <c:v>8598.4008982293963</c:v>
                </c:pt>
                <c:pt idx="359">
                  <c:v>8605.8983106679843</c:v>
                </c:pt>
                <c:pt idx="360">
                  <c:v>8613.3794221899552</c:v>
                </c:pt>
                <c:pt idx="361">
                  <c:v>8620.8442186249158</c:v>
                </c:pt>
                <c:pt idx="362">
                  <c:v>8628.2926858333703</c:v>
                </c:pt>
                <c:pt idx="363">
                  <c:v>8635.7248097067622</c:v>
                </c:pt>
                <c:pt idx="364">
                  <c:v>8643.1405761674869</c:v>
                </c:pt>
                <c:pt idx="365">
                  <c:v>8650.5399711689224</c:v>
                </c:pt>
                <c:pt idx="366">
                  <c:v>8657.9229806954572</c:v>
                </c:pt>
                <c:pt idx="367">
                  <c:v>8665.2895907625189</c:v>
                </c:pt>
                <c:pt idx="368">
                  <c:v>8672.6397874165941</c:v>
                </c:pt>
                <c:pt idx="369">
                  <c:v>8679.9735567352654</c:v>
                </c:pt>
                <c:pt idx="370">
                  <c:v>8687.2908848272218</c:v>
                </c:pt>
                <c:pt idx="371">
                  <c:v>8694.591757832306</c:v>
                </c:pt>
                <c:pt idx="372">
                  <c:v>8701.876161921522</c:v>
                </c:pt>
                <c:pt idx="373">
                  <c:v>8709.1440832970638</c:v>
                </c:pt>
                <c:pt idx="374">
                  <c:v>8716.3955081923596</c:v>
                </c:pt>
                <c:pt idx="375">
                  <c:v>8723.6304228720728</c:v>
                </c:pt>
                <c:pt idx="376">
                  <c:v>8730.8488136321466</c:v>
                </c:pt>
                <c:pt idx="377">
                  <c:v>8738.0506667998197</c:v>
                </c:pt>
                <c:pt idx="378">
                  <c:v>8745.2359687336557</c:v>
                </c:pt>
                <c:pt idx="379">
                  <c:v>8752.4047058235701</c:v>
                </c:pt>
                <c:pt idx="380">
                  <c:v>8759.5568644908544</c:v>
                </c:pt>
                <c:pt idx="381">
                  <c:v>8766.692431188203</c:v>
                </c:pt>
                <c:pt idx="382">
                  <c:v>8773.8113923997353</c:v>
                </c:pt>
                <c:pt idx="383">
                  <c:v>8780.913734641028</c:v>
                </c:pt>
                <c:pt idx="384">
                  <c:v>8787.9994444591321</c:v>
                </c:pt>
                <c:pt idx="385">
                  <c:v>8795.0685084326087</c:v>
                </c:pt>
                <c:pt idx="386">
                  <c:v>8802.1209131715441</c:v>
                </c:pt>
                <c:pt idx="387">
                  <c:v>8809.1566453175801</c:v>
                </c:pt>
                <c:pt idx="388">
                  <c:v>8816.1756915439419</c:v>
                </c:pt>
                <c:pt idx="389">
                  <c:v>8823.1780385554575</c:v>
                </c:pt>
                <c:pt idx="390">
                  <c:v>8830.1636730885912</c:v>
                </c:pt>
                <c:pt idx="391">
                  <c:v>8837.1325819114536</c:v>
                </c:pt>
                <c:pt idx="392">
                  <c:v>8844.0847518238443</c:v>
                </c:pt>
                <c:pt idx="393">
                  <c:v>8851.0201696572676</c:v>
                </c:pt>
                <c:pt idx="394">
                  <c:v>8857.9388222749585</c:v>
                </c:pt>
                <c:pt idx="395">
                  <c:v>8864.8406965719041</c:v>
                </c:pt>
                <c:pt idx="396">
                  <c:v>8871.7257794748784</c:v>
                </c:pt>
                <c:pt idx="397">
                  <c:v>8878.5940579424587</c:v>
                </c:pt>
                <c:pt idx="398">
                  <c:v>8885.4455189650507</c:v>
                </c:pt>
                <c:pt idx="399">
                  <c:v>8892.2801495649146</c:v>
                </c:pt>
                <c:pt idx="400">
                  <c:v>8899.0979367961954</c:v>
                </c:pt>
                <c:pt idx="401">
                  <c:v>8905.8988677449379</c:v>
                </c:pt>
                <c:pt idx="402">
                  <c:v>8912.6829295291118</c:v>
                </c:pt>
                <c:pt idx="403">
                  <c:v>8919.4501092986466</c:v>
                </c:pt>
                <c:pt idx="404">
                  <c:v>8926.2003942354459</c:v>
                </c:pt>
                <c:pt idx="405">
                  <c:v>8932.9337715534148</c:v>
                </c:pt>
                <c:pt idx="406">
                  <c:v>8939.6502284984836</c:v>
                </c:pt>
                <c:pt idx="407">
                  <c:v>8946.3497523486349</c:v>
                </c:pt>
                <c:pt idx="408">
                  <c:v>8953.0323304139201</c:v>
                </c:pt>
                <c:pt idx="409">
                  <c:v>8959.6979500364941</c:v>
                </c:pt>
                <c:pt idx="410">
                  <c:v>8966.3465985906314</c:v>
                </c:pt>
                <c:pt idx="411">
                  <c:v>8972.9782634827498</c:v>
                </c:pt>
                <c:pt idx="412">
                  <c:v>8979.5929321514432</c:v>
                </c:pt>
                <c:pt idx="413">
                  <c:v>8986.1905920674926</c:v>
                </c:pt>
                <c:pt idx="414">
                  <c:v>8992.7712307338988</c:v>
                </c:pt>
                <c:pt idx="415">
                  <c:v>8999.334835685906</c:v>
                </c:pt>
                <c:pt idx="416">
                  <c:v>9005.8813944910162</c:v>
                </c:pt>
                <c:pt idx="417">
                  <c:v>9012.4108947490295</c:v>
                </c:pt>
                <c:pt idx="418">
                  <c:v>9018.9233240920457</c:v>
                </c:pt>
                <c:pt idx="419">
                  <c:v>9025.4186701845101</c:v>
                </c:pt>
                <c:pt idx="420">
                  <c:v>9031.8969207232185</c:v>
                </c:pt>
                <c:pt idx="421">
                  <c:v>9038.3580634373538</c:v>
                </c:pt>
                <c:pt idx="422">
                  <c:v>9044.8020860885008</c:v>
                </c:pt>
                <c:pt idx="423">
                  <c:v>9051.2289764706748</c:v>
                </c:pt>
                <c:pt idx="424">
                  <c:v>9057.6387224103401</c:v>
                </c:pt>
                <c:pt idx="425">
                  <c:v>9064.0313117664355</c:v>
                </c:pt>
                <c:pt idx="426">
                  <c:v>9070.4067324303996</c:v>
                </c:pt>
                <c:pt idx="427">
                  <c:v>9076.7649723261839</c:v>
                </c:pt>
                <c:pt idx="428">
                  <c:v>9083.1060194102938</c:v>
                </c:pt>
                <c:pt idx="429">
                  <c:v>9089.4298616717897</c:v>
                </c:pt>
                <c:pt idx="430">
                  <c:v>9095.7364871323316</c:v>
                </c:pt>
                <c:pt idx="431">
                  <c:v>9102.0258838461832</c:v>
                </c:pt>
                <c:pt idx="432">
                  <c:v>9108.2980399002408</c:v>
                </c:pt>
                <c:pt idx="433">
                  <c:v>9114.5529434140626</c:v>
                </c:pt>
                <c:pt idx="434">
                  <c:v>9120.7905825398848</c:v>
                </c:pt>
                <c:pt idx="435">
                  <c:v>9127.0109454626418</c:v>
                </c:pt>
                <c:pt idx="436">
                  <c:v>9133.2140203999952</c:v>
                </c:pt>
                <c:pt idx="437">
                  <c:v>9139.3997956023522</c:v>
                </c:pt>
                <c:pt idx="438">
                  <c:v>9145.5682593528854</c:v>
                </c:pt>
                <c:pt idx="439">
                  <c:v>9151.7193999675619</c:v>
                </c:pt>
                <c:pt idx="440">
                  <c:v>9157.8532057951579</c:v>
                </c:pt>
                <c:pt idx="441">
                  <c:v>9163.9696652172915</c:v>
                </c:pt>
                <c:pt idx="442">
                  <c:v>9170.0687666484264</c:v>
                </c:pt>
                <c:pt idx="443">
                  <c:v>9176.1504985359115</c:v>
                </c:pt>
                <c:pt idx="444">
                  <c:v>9182.2148493599998</c:v>
                </c:pt>
                <c:pt idx="445">
                  <c:v>9188.2618076338622</c:v>
                </c:pt>
                <c:pt idx="446">
                  <c:v>9194.2913619036135</c:v>
                </c:pt>
                <c:pt idx="447">
                  <c:v>9200.303500748334</c:v>
                </c:pt>
                <c:pt idx="448">
                  <c:v>9206.2982127800951</c:v>
                </c:pt>
                <c:pt idx="449">
                  <c:v>9212.2754866439736</c:v>
                </c:pt>
                <c:pt idx="450">
                  <c:v>9218.2353110180793</c:v>
                </c:pt>
                <c:pt idx="451">
                  <c:v>9224.1776746135729</c:v>
                </c:pt>
                <c:pt idx="452">
                  <c:v>9230.102566174688</c:v>
                </c:pt>
                <c:pt idx="453">
                  <c:v>9236.0099744787585</c:v>
                </c:pt>
                <c:pt idx="454">
                  <c:v>9241.8998883362237</c:v>
                </c:pt>
                <c:pt idx="455">
                  <c:v>9247.7722965906669</c:v>
                </c:pt>
                <c:pt idx="456">
                  <c:v>9253.6271881188331</c:v>
                </c:pt>
                <c:pt idx="457">
                  <c:v>9259.4645518306406</c:v>
                </c:pt>
                <c:pt idx="458">
                  <c:v>9265.2843766692076</c:v>
                </c:pt>
                <c:pt idx="459">
                  <c:v>9271.0866516108781</c:v>
                </c:pt>
                <c:pt idx="460">
                  <c:v>9276.8713656652362</c:v>
                </c:pt>
                <c:pt idx="461">
                  <c:v>9282.63850787513</c:v>
                </c:pt>
                <c:pt idx="462">
                  <c:v>9288.3880673166896</c:v>
                </c:pt>
                <c:pt idx="463">
                  <c:v>9294.1200330993524</c:v>
                </c:pt>
                <c:pt idx="464">
                  <c:v>9299.8343943658765</c:v>
                </c:pt>
                <c:pt idx="465">
                  <c:v>9305.5311402923708</c:v>
                </c:pt>
                <c:pt idx="466">
                  <c:v>9311.2102600883063</c:v>
                </c:pt>
                <c:pt idx="467">
                  <c:v>9316.8717429965436</c:v>
                </c:pt>
                <c:pt idx="468">
                  <c:v>9322.5155782933489</c:v>
                </c:pt>
                <c:pt idx="469">
                  <c:v>9328.1417552884141</c:v>
                </c:pt>
                <c:pt idx="470">
                  <c:v>9333.7502633248823</c:v>
                </c:pt>
                <c:pt idx="471">
                  <c:v>9339.3410917793644</c:v>
                </c:pt>
                <c:pt idx="472">
                  <c:v>9344.9142300619551</c:v>
                </c:pt>
                <c:pt idx="473">
                  <c:v>9350.4696676162584</c:v>
                </c:pt>
                <c:pt idx="474">
                  <c:v>9356.0073939194081</c:v>
                </c:pt>
                <c:pt idx="475">
                  <c:v>9361.5273984820869</c:v>
                </c:pt>
                <c:pt idx="476">
                  <c:v>9367.0296708485403</c:v>
                </c:pt>
                <c:pt idx="477">
                  <c:v>9372.5142005966063</c:v>
                </c:pt>
                <c:pt idx="478">
                  <c:v>9377.9809773377274</c:v>
                </c:pt>
                <c:pt idx="479">
                  <c:v>9383.4299907169752</c:v>
                </c:pt>
                <c:pt idx="480">
                  <c:v>9388.8612304130656</c:v>
                </c:pt>
                <c:pt idx="481">
                  <c:v>9394.2746861383803</c:v>
                </c:pt>
                <c:pt idx="482">
                  <c:v>9399.6703476389903</c:v>
                </c:pt>
                <c:pt idx="483">
                  <c:v>9405.048204694669</c:v>
                </c:pt>
                <c:pt idx="484">
                  <c:v>9410.4082471189122</c:v>
                </c:pt>
                <c:pt idx="485">
                  <c:v>9415.7504647589649</c:v>
                </c:pt>
                <c:pt idx="486">
                  <c:v>9421.0748474958309</c:v>
                </c:pt>
                <c:pt idx="487">
                  <c:v>9426.3813852442945</c:v>
                </c:pt>
                <c:pt idx="488">
                  <c:v>9431.6700679529458</c:v>
                </c:pt>
                <c:pt idx="489">
                  <c:v>9436.9408856041937</c:v>
                </c:pt>
                <c:pt idx="490">
                  <c:v>9442.1938282142855</c:v>
                </c:pt>
                <c:pt idx="491">
                  <c:v>9447.4288858333257</c:v>
                </c:pt>
                <c:pt idx="492">
                  <c:v>9452.6460485452972</c:v>
                </c:pt>
                <c:pt idx="493">
                  <c:v>9457.845306468078</c:v>
                </c:pt>
                <c:pt idx="494">
                  <c:v>9463.0266497534612</c:v>
                </c:pt>
                <c:pt idx="495">
                  <c:v>9468.1900685871733</c:v>
                </c:pt>
                <c:pt idx="496">
                  <c:v>9473.3355531888901</c:v>
                </c:pt>
                <c:pt idx="497">
                  <c:v>9478.4630938122627</c:v>
                </c:pt>
                <c:pt idx="498">
                  <c:v>9483.5726807449246</c:v>
                </c:pt>
                <c:pt idx="499">
                  <c:v>9488.6643043085223</c:v>
                </c:pt>
                <c:pt idx="500">
                  <c:v>9493.7379548587214</c:v>
                </c:pt>
                <c:pt idx="501">
                  <c:v>9498.7936227852369</c:v>
                </c:pt>
                <c:pt idx="502">
                  <c:v>9503.8312985118428</c:v>
                </c:pt>
                <c:pt idx="503">
                  <c:v>9508.8509724963933</c:v>
                </c:pt>
                <c:pt idx="504">
                  <c:v>9513.8526352308436</c:v>
                </c:pt>
                <c:pt idx="505">
                  <c:v>9518.836277241262</c:v>
                </c:pt>
                <c:pt idx="506">
                  <c:v>9523.8018890878484</c:v>
                </c:pt>
                <c:pt idx="507">
                  <c:v>9528.7494613649596</c:v>
                </c:pt>
                <c:pt idx="508">
                  <c:v>9533.6789847011223</c:v>
                </c:pt>
                <c:pt idx="509">
                  <c:v>9538.5904497590473</c:v>
                </c:pt>
                <c:pt idx="510">
                  <c:v>9543.4838472356496</c:v>
                </c:pt>
                <c:pt idx="511">
                  <c:v>9548.3591678620742</c:v>
                </c:pt>
                <c:pt idx="512">
                  <c:v>9553.2164024036974</c:v>
                </c:pt>
                <c:pt idx="513">
                  <c:v>9558.0555416601619</c:v>
                </c:pt>
                <c:pt idx="514">
                  <c:v>9562.8765764653763</c:v>
                </c:pt>
                <c:pt idx="515">
                  <c:v>9567.6794976875535</c:v>
                </c:pt>
                <c:pt idx="516">
                  <c:v>9572.4642962292037</c:v>
                </c:pt>
                <c:pt idx="517">
                  <c:v>9577.2309630271739</c:v>
                </c:pt>
                <c:pt idx="518">
                  <c:v>9581.9794890526518</c:v>
                </c:pt>
                <c:pt idx="519">
                  <c:v>9586.709865311188</c:v>
                </c:pt>
                <c:pt idx="520">
                  <c:v>9591.4220828427078</c:v>
                </c:pt>
                <c:pt idx="521">
                  <c:v>9596.1161327215359</c:v>
                </c:pt>
                <c:pt idx="522">
                  <c:v>9600.7920060564065</c:v>
                </c:pt>
                <c:pt idx="523">
                  <c:v>9605.4496939904893</c:v>
                </c:pt>
                <c:pt idx="524">
                  <c:v>9610.089187701391</c:v>
                </c:pt>
                <c:pt idx="525">
                  <c:v>9614.7104784011844</c:v>
                </c:pt>
                <c:pt idx="526">
                  <c:v>9619.3135573364252</c:v>
                </c:pt>
                <c:pt idx="527">
                  <c:v>9623.8984157881623</c:v>
                </c:pt>
                <c:pt idx="528">
                  <c:v>9628.4650450719582</c:v>
                </c:pt>
                <c:pt idx="529">
                  <c:v>9633.0134365378981</c:v>
                </c:pt>
                <c:pt idx="530">
                  <c:v>9637.5435815706242</c:v>
                </c:pt>
                <c:pt idx="531">
                  <c:v>9642.0554715893304</c:v>
                </c:pt>
                <c:pt idx="532">
                  <c:v>9646.5490980477898</c:v>
                </c:pt>
                <c:pt idx="533">
                  <c:v>9651.0244524343743</c:v>
                </c:pt>
                <c:pt idx="534">
                  <c:v>9655.4815262720622</c:v>
                </c:pt>
                <c:pt idx="535">
                  <c:v>9659.9203111184615</c:v>
                </c:pt>
                <c:pt idx="536">
                  <c:v>9664.3407985658141</c:v>
                </c:pt>
                <c:pt idx="537">
                  <c:v>9668.7429802410315</c:v>
                </c:pt>
                <c:pt idx="538">
                  <c:v>9673.12684780569</c:v>
                </c:pt>
                <c:pt idx="539">
                  <c:v>9677.4923929560609</c:v>
                </c:pt>
                <c:pt idx="540">
                  <c:v>9681.8396074231187</c:v>
                </c:pt>
                <c:pt idx="541">
                  <c:v>9686.1684829725582</c:v>
                </c:pt>
                <c:pt idx="542">
                  <c:v>9690.4790114048155</c:v>
                </c:pt>
                <c:pt idx="543">
                  <c:v>9694.7711845550748</c:v>
                </c:pt>
                <c:pt idx="544">
                  <c:v>9699.0449942932883</c:v>
                </c:pt>
                <c:pt idx="545">
                  <c:v>9703.3004325241927</c:v>
                </c:pt>
                <c:pt idx="546">
                  <c:v>9707.5374911873241</c:v>
                </c:pt>
                <c:pt idx="547">
                  <c:v>9711.7561622570283</c:v>
                </c:pt>
                <c:pt idx="548">
                  <c:v>9715.9564377424849</c:v>
                </c:pt>
                <c:pt idx="549">
                  <c:v>9720.1383096877162</c:v>
                </c:pt>
                <c:pt idx="550">
                  <c:v>9724.3017701716017</c:v>
                </c:pt>
                <c:pt idx="551">
                  <c:v>9728.4468113078947</c:v>
                </c:pt>
                <c:pt idx="552">
                  <c:v>9732.5734252452439</c:v>
                </c:pt>
                <c:pt idx="553">
                  <c:v>9736.6816041671937</c:v>
                </c:pt>
                <c:pt idx="554">
                  <c:v>9740.7713402922127</c:v>
                </c:pt>
                <c:pt idx="555">
                  <c:v>9744.8426258737018</c:v>
                </c:pt>
                <c:pt idx="556">
                  <c:v>9748.895453200008</c:v>
                </c:pt>
                <c:pt idx="557">
                  <c:v>9752.9298145944431</c:v>
                </c:pt>
                <c:pt idx="558">
                  <c:v>9756.945702415298</c:v>
                </c:pt>
                <c:pt idx="559">
                  <c:v>9760.9431090558519</c:v>
                </c:pt>
                <c:pt idx="560">
                  <c:v>9764.9220269443922</c:v>
                </c:pt>
                <c:pt idx="561">
                  <c:v>9768.8824485442256</c:v>
                </c:pt>
                <c:pt idx="562">
                  <c:v>9772.824366353696</c:v>
                </c:pt>
                <c:pt idx="563">
                  <c:v>9776.747772906192</c:v>
                </c:pt>
                <c:pt idx="564">
                  <c:v>9780.6526607701744</c:v>
                </c:pt>
                <c:pt idx="565">
                  <c:v>9784.5390225491683</c:v>
                </c:pt>
                <c:pt idx="566">
                  <c:v>9788.4068508817982</c:v>
                </c:pt>
                <c:pt idx="567">
                  <c:v>9792.2561384417986</c:v>
                </c:pt>
                <c:pt idx="568">
                  <c:v>9796.0868779380089</c:v>
                </c:pt>
                <c:pt idx="569">
                  <c:v>9799.8990621144167</c:v>
                </c:pt>
                <c:pt idx="570">
                  <c:v>9803.6926837501451</c:v>
                </c:pt>
                <c:pt idx="571">
                  <c:v>9807.4677356594839</c:v>
                </c:pt>
                <c:pt idx="572">
                  <c:v>9811.2242106918911</c:v>
                </c:pt>
                <c:pt idx="573">
                  <c:v>9814.9621017320205</c:v>
                </c:pt>
                <c:pt idx="574">
                  <c:v>9818.6814016997196</c:v>
                </c:pt>
                <c:pt idx="575">
                  <c:v>9822.3821035500532</c:v>
                </c:pt>
                <c:pt idx="576">
                  <c:v>9826.0642002733148</c:v>
                </c:pt>
                <c:pt idx="577">
                  <c:v>9829.7276848950351</c:v>
                </c:pt>
                <c:pt idx="578">
                  <c:v>9833.3725504760023</c:v>
                </c:pt>
                <c:pt idx="579">
                  <c:v>9836.9987901122731</c:v>
                </c:pt>
                <c:pt idx="580">
                  <c:v>9840.6063969351835</c:v>
                </c:pt>
                <c:pt idx="581">
                  <c:v>9844.1953641113578</c:v>
                </c:pt>
                <c:pt idx="582">
                  <c:v>9847.7656848427341</c:v>
                </c:pt>
                <c:pt idx="583">
                  <c:v>9851.3173523665664</c:v>
                </c:pt>
                <c:pt idx="584">
                  <c:v>9854.8503599554424</c:v>
                </c:pt>
                <c:pt idx="585">
                  <c:v>9858.364700917291</c:v>
                </c:pt>
                <c:pt idx="586">
                  <c:v>9861.8603685954058</c:v>
                </c:pt>
                <c:pt idx="587">
                  <c:v>9865.3373563684381</c:v>
                </c:pt>
                <c:pt idx="588">
                  <c:v>9868.7956576504366</c:v>
                </c:pt>
                <c:pt idx="589">
                  <c:v>9872.2352658908349</c:v>
                </c:pt>
                <c:pt idx="590">
                  <c:v>9875.6561745744802</c:v>
                </c:pt>
                <c:pt idx="591">
                  <c:v>9879.0583772216305</c:v>
                </c:pt>
                <c:pt idx="592">
                  <c:v>9882.4418673879863</c:v>
                </c:pt>
                <c:pt idx="593">
                  <c:v>9885.8066386646915</c:v>
                </c:pt>
                <c:pt idx="594">
                  <c:v>9889.1526846783381</c:v>
                </c:pt>
                <c:pt idx="595">
                  <c:v>9892.4799990909942</c:v>
                </c:pt>
                <c:pt idx="596">
                  <c:v>9895.7885756002051</c:v>
                </c:pt>
                <c:pt idx="597">
                  <c:v>9899.0784079390105</c:v>
                </c:pt>
                <c:pt idx="598">
                  <c:v>9902.3494898759545</c:v>
                </c:pt>
                <c:pt idx="599">
                  <c:v>9905.6018152150937</c:v>
                </c:pt>
                <c:pt idx="600">
                  <c:v>9908.8353777960183</c:v>
                </c:pt>
                <c:pt idx="601">
                  <c:v>9912.0501714938564</c:v>
                </c:pt>
                <c:pt idx="602">
                  <c:v>9915.2461902192827</c:v>
                </c:pt>
                <c:pt idx="603">
                  <c:v>9918.4234279185403</c:v>
                </c:pt>
                <c:pt idx="604">
                  <c:v>9921.5818785734427</c:v>
                </c:pt>
                <c:pt idx="605">
                  <c:v>9924.7215362013958</c:v>
                </c:pt>
                <c:pt idx="606">
                  <c:v>9927.84239485539</c:v>
                </c:pt>
                <c:pt idx="607">
                  <c:v>9930.9444486240354</c:v>
                </c:pt>
                <c:pt idx="608">
                  <c:v>9934.0276916315561</c:v>
                </c:pt>
                <c:pt idx="609">
                  <c:v>9937.0921180378082</c:v>
                </c:pt>
                <c:pt idx="610">
                  <c:v>9940.1377220382874</c:v>
                </c:pt>
                <c:pt idx="611">
                  <c:v>9943.1644978641471</c:v>
                </c:pt>
                <c:pt idx="612">
                  <c:v>9946.1724397821999</c:v>
                </c:pt>
                <c:pt idx="613">
                  <c:v>9949.1615420949311</c:v>
                </c:pt>
                <c:pt idx="614">
                  <c:v>9952.1317991405158</c:v>
                </c:pt>
                <c:pt idx="615">
                  <c:v>9955.0832052928217</c:v>
                </c:pt>
                <c:pt idx="616">
                  <c:v>9958.015754961425</c:v>
                </c:pt>
                <c:pt idx="617">
                  <c:v>9960.9294425916196</c:v>
                </c:pt>
                <c:pt idx="618">
                  <c:v>9963.8242626644223</c:v>
                </c:pt>
                <c:pt idx="619">
                  <c:v>9966.7002096965934</c:v>
                </c:pt>
                <c:pt idx="620">
                  <c:v>9969.5572782406416</c:v>
                </c:pt>
                <c:pt idx="621">
                  <c:v>9972.3954628848296</c:v>
                </c:pt>
                <c:pt idx="622">
                  <c:v>9975.2147582531907</c:v>
                </c:pt>
                <c:pt idx="623">
                  <c:v>9978.015159005543</c:v>
                </c:pt>
                <c:pt idx="624">
                  <c:v>9980.796659837486</c:v>
                </c:pt>
                <c:pt idx="625">
                  <c:v>9983.5592554804261</c:v>
                </c:pt>
                <c:pt idx="626">
                  <c:v>9986.3029407015711</c:v>
                </c:pt>
                <c:pt idx="627">
                  <c:v>9989.0277103039552</c:v>
                </c:pt>
                <c:pt idx="628">
                  <c:v>9991.7335591264382</c:v>
                </c:pt>
                <c:pt idx="629">
                  <c:v>9994.4204820437189</c:v>
                </c:pt>
                <c:pt idx="630">
                  <c:v>9997.0884739663452</c:v>
                </c:pt>
                <c:pt idx="631">
                  <c:v>9999.737529840726</c:v>
                </c:pt>
                <c:pt idx="632">
                  <c:v>10002.367644649134</c:v>
                </c:pt>
                <c:pt idx="633">
                  <c:v>10004.978813409718</c:v>
                </c:pt>
                <c:pt idx="634">
                  <c:v>10007.571031176518</c:v>
                </c:pt>
                <c:pt idx="635">
                  <c:v>10010.144293039468</c:v>
                </c:pt>
                <c:pt idx="636">
                  <c:v>10012.698594124409</c:v>
                </c:pt>
                <c:pt idx="637">
                  <c:v>10015.233929593094</c:v>
                </c:pt>
                <c:pt idx="638">
                  <c:v>10017.750294643203</c:v>
                </c:pt>
                <c:pt idx="639">
                  <c:v>10020.247684508346</c:v>
                </c:pt>
                <c:pt idx="640">
                  <c:v>10022.726094458076</c:v>
                </c:pt>
                <c:pt idx="641">
                  <c:v>10025.1855197979</c:v>
                </c:pt>
                <c:pt idx="642">
                  <c:v>10027.625955869276</c:v>
                </c:pt>
                <c:pt idx="643">
                  <c:v>10030.047398049643</c:v>
                </c:pt>
                <c:pt idx="644">
                  <c:v>10032.449841752408</c:v>
                </c:pt>
                <c:pt idx="645">
                  <c:v>10034.833282426967</c:v>
                </c:pt>
                <c:pt idx="646">
                  <c:v>10037.19771555871</c:v>
                </c:pt>
                <c:pt idx="647">
                  <c:v>10039.543136669034</c:v>
                </c:pt>
                <c:pt idx="648">
                  <c:v>10041.86954131534</c:v>
                </c:pt>
                <c:pt idx="649">
                  <c:v>10044.17692509106</c:v>
                </c:pt>
                <c:pt idx="650">
                  <c:v>10046.465283625645</c:v>
                </c:pt>
                <c:pt idx="651">
                  <c:v>10048.734612584585</c:v>
                </c:pt>
                <c:pt idx="652">
                  <c:v>10050.984907669419</c:v>
                </c:pt>
                <c:pt idx="653">
                  <c:v>10053.216164617736</c:v>
                </c:pt>
                <c:pt idx="654">
                  <c:v>10055.428379203184</c:v>
                </c:pt>
                <c:pt idx="655">
                  <c:v>10057.621547235485</c:v>
                </c:pt>
                <c:pt idx="656">
                  <c:v>10059.795664560437</c:v>
                </c:pt>
                <c:pt idx="657">
                  <c:v>10061.950727059921</c:v>
                </c:pt>
                <c:pt idx="658">
                  <c:v>10064.086730651909</c:v>
                </c:pt>
                <c:pt idx="659">
                  <c:v>10066.203671290479</c:v>
                </c:pt>
                <c:pt idx="660">
                  <c:v>10068.301544965814</c:v>
                </c:pt>
                <c:pt idx="661">
                  <c:v>10070.380347704213</c:v>
                </c:pt>
                <c:pt idx="662">
                  <c:v>10072.4400755681</c:v>
                </c:pt>
                <c:pt idx="663">
                  <c:v>10074.480724656027</c:v>
                </c:pt>
                <c:pt idx="664">
                  <c:v>10076.502291102686</c:v>
                </c:pt>
                <c:pt idx="665">
                  <c:v>10078.504771078917</c:v>
                </c:pt>
                <c:pt idx="666">
                  <c:v>10080.488160791703</c:v>
                </c:pt>
                <c:pt idx="667">
                  <c:v>10082.452456484201</c:v>
                </c:pt>
                <c:pt idx="668">
                  <c:v>10084.397654435723</c:v>
                </c:pt>
                <c:pt idx="669">
                  <c:v>10086.323750961763</c:v>
                </c:pt>
                <c:pt idx="670">
                  <c:v>10088.230742413993</c:v>
                </c:pt>
                <c:pt idx="671">
                  <c:v>10090.11862518027</c:v>
                </c:pt>
                <c:pt idx="672">
                  <c:v>10091.987395684653</c:v>
                </c:pt>
                <c:pt idx="673">
                  <c:v>10093.837050387396</c:v>
                </c:pt>
                <c:pt idx="674">
                  <c:v>10095.667585784964</c:v>
                </c:pt>
                <c:pt idx="675">
                  <c:v>10097.478998410037</c:v>
                </c:pt>
                <c:pt idx="676">
                  <c:v>10099.271284831519</c:v>
                </c:pt>
                <c:pt idx="677">
                  <c:v>10101.044441654534</c:v>
                </c:pt>
                <c:pt idx="678">
                  <c:v>10102.798465520451</c:v>
                </c:pt>
                <c:pt idx="679">
                  <c:v>10104.533353106872</c:v>
                </c:pt>
                <c:pt idx="680">
                  <c:v>10106.249101127649</c:v>
                </c:pt>
                <c:pt idx="681">
                  <c:v>10107.945706332888</c:v>
                </c:pt>
                <c:pt idx="682">
                  <c:v>10109.623165508952</c:v>
                </c:pt>
                <c:pt idx="683">
                  <c:v>10111.281475478474</c:v>
                </c:pt>
                <c:pt idx="684">
                  <c:v>10112.920633100352</c:v>
                </c:pt>
                <c:pt idx="685">
                  <c:v>10114.540635269766</c:v>
                </c:pt>
                <c:pt idx="686">
                  <c:v>10116.141478918182</c:v>
                </c:pt>
                <c:pt idx="687">
                  <c:v>10117.723161013348</c:v>
                </c:pt>
                <c:pt idx="688">
                  <c:v>10119.285678559312</c:v>
                </c:pt>
                <c:pt idx="689">
                  <c:v>10120.829028596421</c:v>
                </c:pt>
                <c:pt idx="690">
                  <c:v>10122.353208201332</c:v>
                </c:pt>
                <c:pt idx="691">
                  <c:v>10123.858214487005</c:v>
                </c:pt>
                <c:pt idx="692">
                  <c:v>10125.344044602729</c:v>
                </c:pt>
                <c:pt idx="693">
                  <c:v>10126.810695734106</c:v>
                </c:pt>
                <c:pt idx="694">
                  <c:v>10128.258165103069</c:v>
                </c:pt>
                <c:pt idx="695">
                  <c:v>10129.686449967885</c:v>
                </c:pt>
                <c:pt idx="696">
                  <c:v>10131.095547623163</c:v>
                </c:pt>
                <c:pt idx="697">
                  <c:v>10132.485455399847</c:v>
                </c:pt>
                <c:pt idx="698">
                  <c:v>10133.856170665236</c:v>
                </c:pt>
                <c:pt idx="699">
                  <c:v>10135.207690822981</c:v>
                </c:pt>
                <c:pt idx="700">
                  <c:v>10136.540013313093</c:v>
                </c:pt>
                <c:pt idx="701">
                  <c:v>10137.853135611944</c:v>
                </c:pt>
                <c:pt idx="702">
                  <c:v>10139.147055232273</c:v>
                </c:pt>
                <c:pt idx="703">
                  <c:v>10140.421769723198</c:v>
                </c:pt>
                <c:pt idx="704">
                  <c:v>10141.677276670205</c:v>
                </c:pt>
                <c:pt idx="705">
                  <c:v>10142.913573695174</c:v>
                </c:pt>
                <c:pt idx="706">
                  <c:v>10144.130658456361</c:v>
                </c:pt>
                <c:pt idx="707">
                  <c:v>10145.328528648419</c:v>
                </c:pt>
                <c:pt idx="708">
                  <c:v>10146.507182002393</c:v>
                </c:pt>
                <c:pt idx="709">
                  <c:v>10147.666616285731</c:v>
                </c:pt>
                <c:pt idx="710">
                  <c:v>10148.806829302282</c:v>
                </c:pt>
                <c:pt idx="711">
                  <c:v>10149.927818892304</c:v>
                </c:pt>
                <c:pt idx="712">
                  <c:v>10151.02958293247</c:v>
                </c:pt>
                <c:pt idx="713">
                  <c:v>10152.112119335865</c:v>
                </c:pt>
                <c:pt idx="714">
                  <c:v>10153.175426051994</c:v>
                </c:pt>
                <c:pt idx="715">
                  <c:v>10154.219501066791</c:v>
                </c:pt>
                <c:pt idx="716">
                  <c:v>10155.244342402613</c:v>
                </c:pt>
                <c:pt idx="717">
                  <c:v>10156.249948118249</c:v>
                </c:pt>
                <c:pt idx="718">
                  <c:v>10157.236316308929</c:v>
                </c:pt>
                <c:pt idx="719">
                  <c:v>10158.203445106314</c:v>
                </c:pt>
                <c:pt idx="720">
                  <c:v>10159.151332678512</c:v>
                </c:pt>
                <c:pt idx="721">
                  <c:v>10160.079977230074</c:v>
                </c:pt>
                <c:pt idx="722">
                  <c:v>10160.989377002004</c:v>
                </c:pt>
                <c:pt idx="723">
                  <c:v>10161.879530271757</c:v>
                </c:pt>
                <c:pt idx="724">
                  <c:v>10162.750435353242</c:v>
                </c:pt>
                <c:pt idx="725">
                  <c:v>10163.602090596829</c:v>
                </c:pt>
                <c:pt idx="726">
                  <c:v>10164.434494389352</c:v>
                </c:pt>
                <c:pt idx="727">
                  <c:v>10165.247645154104</c:v>
                </c:pt>
                <c:pt idx="728">
                  <c:v>10166.041541350854</c:v>
                </c:pt>
                <c:pt idx="729">
                  <c:v>10166.816181475837</c:v>
                </c:pt>
                <c:pt idx="730">
                  <c:v>10167.571564061764</c:v>
                </c:pt>
                <c:pt idx="731">
                  <c:v>10168.30768767782</c:v>
                </c:pt>
                <c:pt idx="732">
                  <c:v>10169.024550929675</c:v>
                </c:pt>
                <c:pt idx="733">
                  <c:v>10169.722152459479</c:v>
                </c:pt>
                <c:pt idx="734">
                  <c:v>10170.40049094586</c:v>
                </c:pt>
                <c:pt idx="735">
                  <c:v>10171.059565103944</c:v>
                </c:pt>
                <c:pt idx="736">
                  <c:v>10171.69937368534</c:v>
                </c:pt>
                <c:pt idx="737">
                  <c:v>10172.319915478149</c:v>
                </c:pt>
                <c:pt idx="738">
                  <c:v>10172.92118930697</c:v>
                </c:pt>
                <c:pt idx="739">
                  <c:v>10173.503194032895</c:v>
                </c:pt>
                <c:pt idx="740">
                  <c:v>10174.065928553517</c:v>
                </c:pt>
                <c:pt idx="741">
                  <c:v>10174.609391802927</c:v>
                </c:pt>
                <c:pt idx="742">
                  <c:v>10175.133582751725</c:v>
                </c:pt>
                <c:pt idx="743">
                  <c:v>10175.638500407007</c:v>
                </c:pt>
                <c:pt idx="744">
                  <c:v>10176.124143812382</c:v>
                </c:pt>
                <c:pt idx="745">
                  <c:v>10176.590512047964</c:v>
                </c:pt>
                <c:pt idx="746">
                  <c:v>10177.037604230381</c:v>
                </c:pt>
                <c:pt idx="747">
                  <c:v>10177.46541951277</c:v>
                </c:pt>
                <c:pt idx="748">
                  <c:v>10177.873957084779</c:v>
                </c:pt>
                <c:pt idx="749">
                  <c:v>10178.263216172576</c:v>
                </c:pt>
                <c:pt idx="750">
                  <c:v>10178.633196038845</c:v>
                </c:pt>
                <c:pt idx="751">
                  <c:v>10178.983895982785</c:v>
                </c:pt>
                <c:pt idx="752">
                  <c:v>10179.315315340114</c:v>
                </c:pt>
                <c:pt idx="753">
                  <c:v>10179.627453483075</c:v>
                </c:pt>
                <c:pt idx="754">
                  <c:v>10179.920309820429</c:v>
                </c:pt>
                <c:pt idx="755">
                  <c:v>10180.193883797456</c:v>
                </c:pt>
                <c:pt idx="756">
                  <c:v>10180.44817489597</c:v>
                </c:pt>
                <c:pt idx="757">
                  <c:v>10180.683182634299</c:v>
                </c:pt>
                <c:pt idx="758">
                  <c:v>10180.898906567307</c:v>
                </c:pt>
                <c:pt idx="759">
                  <c:v>10181.095346286373</c:v>
                </c:pt>
                <c:pt idx="760">
                  <c:v>10181.272501419413</c:v>
                </c:pt>
                <c:pt idx="761">
                  <c:v>10181.430371630868</c:v>
                </c:pt>
                <c:pt idx="762">
                  <c:v>10181.568956621706</c:v>
                </c:pt>
                <c:pt idx="763">
                  <c:v>10181.688256129424</c:v>
                </c:pt>
                <c:pt idx="764">
                  <c:v>10181.788269928053</c:v>
                </c:pt>
                <c:pt idx="765">
                  <c:v>10181.868997828149</c:v>
                </c:pt>
                <c:pt idx="766">
                  <c:v>10181.930439676802</c:v>
                </c:pt>
                <c:pt idx="767">
                  <c:v>10181.972595357633</c:v>
                </c:pt>
                <c:pt idx="768">
                  <c:v>10181.995464790789</c:v>
                </c:pt>
                <c:pt idx="769">
                  <c:v>10181.999047932952</c:v>
                </c:pt>
                <c:pt idx="770">
                  <c:v>10181.983344777336</c:v>
                </c:pt>
                <c:pt idx="771">
                  <c:v>10181.948355353688</c:v>
                </c:pt>
                <c:pt idx="772">
                  <c:v>10181.894079728279</c:v>
                </c:pt>
                <c:pt idx="773">
                  <c:v>10181.82051800392</c:v>
                </c:pt>
                <c:pt idx="774">
                  <c:v>10181.727670319944</c:v>
                </c:pt>
                <c:pt idx="775">
                  <c:v>10181.615536852221</c:v>
                </c:pt>
                <c:pt idx="776">
                  <c:v>10181.48411781315</c:v>
                </c:pt>
                <c:pt idx="777">
                  <c:v>10181.333413451657</c:v>
                </c:pt>
                <c:pt idx="778">
                  <c:v>10181.163424053204</c:v>
                </c:pt>
                <c:pt idx="779">
                  <c:v>10180.974149939771</c:v>
                </c:pt>
                <c:pt idx="780">
                  <c:v>10180.765591469879</c:v>
                </c:pt>
                <c:pt idx="781">
                  <c:v>10180.537749038567</c:v>
                </c:pt>
                <c:pt idx="782">
                  <c:v>10180.290623077404</c:v>
                </c:pt>
                <c:pt idx="783">
                  <c:v>10180.024214054487</c:v>
                </c:pt>
                <c:pt idx="784">
                  <c:v>10179.738522474434</c:v>
                </c:pt>
                <c:pt idx="785">
                  <c:v>10179.433548878393</c:v>
                </c:pt>
                <c:pt idx="786">
                  <c:v>10179.109293844029</c:v>
                </c:pt>
                <c:pt idx="787">
                  <c:v>10178.765757985529</c:v>
                </c:pt>
                <c:pt idx="788">
                  <c:v>10178.402941953611</c:v>
                </c:pt>
                <c:pt idx="789">
                  <c:v>10178.0208464355</c:v>
                </c:pt>
                <c:pt idx="790">
                  <c:v>10177.619472154945</c:v>
                </c:pt>
                <c:pt idx="791">
                  <c:v>10177.198819872214</c:v>
                </c:pt>
                <c:pt idx="792">
                  <c:v>10176.758890384084</c:v>
                </c:pt>
                <c:pt idx="793">
                  <c:v>10176.299684523854</c:v>
                </c:pt>
                <c:pt idx="794">
                  <c:v>10175.821203161331</c:v>
                </c:pt>
                <c:pt idx="795">
                  <c:v>10175.323447202833</c:v>
                </c:pt>
                <c:pt idx="796">
                  <c:v>10174.806417591188</c:v>
                </c:pt>
                <c:pt idx="797">
                  <c:v>10174.27011530573</c:v>
                </c:pt>
                <c:pt idx="798">
                  <c:v>10173.714541362298</c:v>
                </c:pt>
                <c:pt idx="799">
                  <c:v>10173.139696813241</c:v>
                </c:pt>
                <c:pt idx="800">
                  <c:v>10172.5455827474</c:v>
                </c:pt>
                <c:pt idx="801">
                  <c:v>10171.932200290121</c:v>
                </c:pt>
                <c:pt idx="802">
                  <c:v>10171.299550603244</c:v>
                </c:pt>
                <c:pt idx="803">
                  <c:v>10170.647634885112</c:v>
                </c:pt>
                <c:pt idx="804">
                  <c:v>10169.976454370551</c:v>
                </c:pt>
                <c:pt idx="805">
                  <c:v>10169.286010330881</c:v>
                </c:pt>
                <c:pt idx="806">
                  <c:v>10168.576304073915</c:v>
                </c:pt>
                <c:pt idx="807">
                  <c:v>10167.847336943945</c:v>
                </c:pt>
                <c:pt idx="808">
                  <c:v>10167.099110321749</c:v>
                </c:pt>
                <c:pt idx="809">
                  <c:v>10166.331625624583</c:v>
                </c:pt>
                <c:pt idx="810">
                  <c:v>10165.544884306188</c:v>
                </c:pt>
                <c:pt idx="811">
                  <c:v>10164.738887856773</c:v>
                </c:pt>
                <c:pt idx="812">
                  <c:v>10163.913637803018</c:v>
                </c:pt>
                <c:pt idx="813">
                  <c:v>10163.069135708078</c:v>
                </c:pt>
                <c:pt idx="814">
                  <c:v>10162.205383171573</c:v>
                </c:pt>
                <c:pt idx="815">
                  <c:v>10161.322381829585</c:v>
                </c:pt>
                <c:pt idx="816">
                  <c:v>10160.420133354655</c:v>
                </c:pt>
                <c:pt idx="817">
                  <c:v>10159.498639455784</c:v>
                </c:pt>
                <c:pt idx="818">
                  <c:v>10158.557901878425</c:v>
                </c:pt>
                <c:pt idx="819">
                  <c:v>10157.597922404482</c:v>
                </c:pt>
                <c:pt idx="820">
                  <c:v>10156.618702852307</c:v>
                </c:pt>
                <c:pt idx="821">
                  <c:v>10155.620245076692</c:v>
                </c:pt>
                <c:pt idx="822">
                  <c:v>10154.602550968877</c:v>
                </c:pt>
                <c:pt idx="823">
                  <c:v>10153.56562245653</c:v>
                </c:pt>
                <c:pt idx="824">
                  <c:v>10152.509461503756</c:v>
                </c:pt>
                <c:pt idx="825">
                  <c:v>10151.43407011109</c:v>
                </c:pt>
                <c:pt idx="826">
                  <c:v>10150.339450315492</c:v>
                </c:pt>
                <c:pt idx="827">
                  <c:v>10149.22560419034</c:v>
                </c:pt>
                <c:pt idx="828">
                  <c:v>10148.092533845436</c:v>
                </c:pt>
                <c:pt idx="829">
                  <c:v>10146.940241426992</c:v>
                </c:pt>
                <c:pt idx="830">
                  <c:v>10145.768729117626</c:v>
                </c:pt>
                <c:pt idx="831">
                  <c:v>10144.577999136371</c:v>
                </c:pt>
                <c:pt idx="832">
                  <c:v>10143.368053738654</c:v>
                </c:pt>
                <c:pt idx="833">
                  <c:v>10142.138895216298</c:v>
                </c:pt>
                <c:pt idx="834">
                  <c:v>10140.890525897523</c:v>
                </c:pt>
                <c:pt idx="835">
                  <c:v>10139.622948146936</c:v>
                </c:pt>
                <c:pt idx="836">
                  <c:v>10138.336164365528</c:v>
                </c:pt>
                <c:pt idx="837">
                  <c:v>10137.030176990667</c:v>
                </c:pt>
                <c:pt idx="838">
                  <c:v>10135.7049884961</c:v>
                </c:pt>
                <c:pt idx="839">
                  <c:v>10134.360601391938</c:v>
                </c:pt>
                <c:pt idx="840">
                  <c:v>10132.997018224662</c:v>
                </c:pt>
                <c:pt idx="841">
                  <c:v>10131.61424157711</c:v>
                </c:pt>
                <c:pt idx="842">
                  <c:v>10130.212274068479</c:v>
                </c:pt>
                <c:pt idx="843">
                  <c:v>10128.791118354315</c:v>
                </c:pt>
                <c:pt idx="844">
                  <c:v>10127.350777126507</c:v>
                </c:pt>
                <c:pt idx="845">
                  <c:v>10125.891253113286</c:v>
                </c:pt>
                <c:pt idx="846">
                  <c:v>10124.412549079223</c:v>
                </c:pt>
                <c:pt idx="847">
                  <c:v>10122.914667825211</c:v>
                </c:pt>
                <c:pt idx="848">
                  <c:v>10121.39761218847</c:v>
                </c:pt>
                <c:pt idx="849">
                  <c:v>10119.861385042544</c:v>
                </c:pt>
                <c:pt idx="850">
                  <c:v>10118.305989297285</c:v>
                </c:pt>
                <c:pt idx="851">
                  <c:v>10116.731427898858</c:v>
                </c:pt>
                <c:pt idx="852">
                  <c:v>10115.137703829725</c:v>
                </c:pt>
                <c:pt idx="853">
                  <c:v>10113.524820108652</c:v>
                </c:pt>
                <c:pt idx="854">
                  <c:v>10111.892779790691</c:v>
                </c:pt>
                <c:pt idx="855">
                  <c:v>10110.24158596718</c:v>
                </c:pt>
                <c:pt idx="856">
                  <c:v>10108.571241765741</c:v>
                </c:pt>
                <c:pt idx="857">
                  <c:v>10106.881750350267</c:v>
                </c:pt>
                <c:pt idx="858">
                  <c:v>10105.173114920917</c:v>
                </c:pt>
                <c:pt idx="859">
                  <c:v>10103.445338714113</c:v>
                </c:pt>
                <c:pt idx="860">
                  <c:v>10101.698425002536</c:v>
                </c:pt>
                <c:pt idx="861">
                  <c:v>10099.932377095112</c:v>
                </c:pt>
                <c:pt idx="862">
                  <c:v>10098.147198337012</c:v>
                </c:pt>
                <c:pt idx="863">
                  <c:v>10096.342892109644</c:v>
                </c:pt>
                <c:pt idx="864">
                  <c:v>10094.519461830645</c:v>
                </c:pt>
                <c:pt idx="865">
                  <c:v>10092.676910953878</c:v>
                </c:pt>
                <c:pt idx="866">
                  <c:v>10090.815242969422</c:v>
                </c:pt>
                <c:pt idx="867">
                  <c:v>10088.934461403567</c:v>
                </c:pt>
                <c:pt idx="868">
                  <c:v>10087.034569818807</c:v>
                </c:pt>
                <c:pt idx="869">
                  <c:v>10085.115571813834</c:v>
                </c:pt>
                <c:pt idx="870">
                  <c:v>10083.177471023531</c:v>
                </c:pt>
                <c:pt idx="871">
                  <c:v>10081.220271118964</c:v>
                </c:pt>
                <c:pt idx="872">
                  <c:v>10079.243975807372</c:v>
                </c:pt>
                <c:pt idx="873">
                  <c:v>10077.248588832172</c:v>
                </c:pt>
                <c:pt idx="874">
                  <c:v>10075.234113972936</c:v>
                </c:pt>
                <c:pt idx="875">
                  <c:v>10073.200555045394</c:v>
                </c:pt>
                <c:pt idx="876">
                  <c:v>10071.147915901427</c:v>
                </c:pt>
                <c:pt idx="877">
                  <c:v>10069.076200429054</c:v>
                </c:pt>
                <c:pt idx="878">
                  <c:v>10066.985412552425</c:v>
                </c:pt>
                <c:pt idx="879">
                  <c:v>10064.87555623182</c:v>
                </c:pt>
                <c:pt idx="880">
                  <c:v>10062.74663546364</c:v>
                </c:pt>
                <c:pt idx="881">
                  <c:v>10060.598654280389</c:v>
                </c:pt>
                <c:pt idx="882">
                  <c:v>10058.431616750682</c:v>
                </c:pt>
                <c:pt idx="883">
                  <c:v>10056.245526979228</c:v>
                </c:pt>
                <c:pt idx="884">
                  <c:v>10054.04038910682</c:v>
                </c:pt>
                <c:pt idx="885">
                  <c:v>10051.816207310334</c:v>
                </c:pt>
                <c:pt idx="886">
                  <c:v>10049.572985802719</c:v>
                </c:pt>
                <c:pt idx="887">
                  <c:v>10047.310728832988</c:v>
                </c:pt>
                <c:pt idx="888">
                  <c:v>10045.029440686207</c:v>
                </c:pt>
                <c:pt idx="889">
                  <c:v>10042.729125683494</c:v>
                </c:pt>
                <c:pt idx="890">
                  <c:v>10040.409788182003</c:v>
                </c:pt>
                <c:pt idx="891">
                  <c:v>10038.071432574927</c:v>
                </c:pt>
                <c:pt idx="892">
                  <c:v>10035.714063291472</c:v>
                </c:pt>
                <c:pt idx="893">
                  <c:v>10033.337684796865</c:v>
                </c:pt>
                <c:pt idx="894">
                  <c:v>10030.94230159234</c:v>
                </c:pt>
                <c:pt idx="895">
                  <c:v>10028.527918215124</c:v>
                </c:pt>
                <c:pt idx="896">
                  <c:v>10026.09453923844</c:v>
                </c:pt>
                <c:pt idx="897">
                  <c:v>10023.642169271487</c:v>
                </c:pt>
                <c:pt idx="898">
                  <c:v>10021.170812959437</c:v>
                </c:pt>
                <c:pt idx="899">
                  <c:v>10018.680474983425</c:v>
                </c:pt>
                <c:pt idx="900">
                  <c:v>10016.171160060539</c:v>
                </c:pt>
                <c:pt idx="901">
                  <c:v>10013.642872943816</c:v>
                </c:pt>
                <c:pt idx="902">
                  <c:v>10011.095618422227</c:v>
                </c:pt>
                <c:pt idx="903">
                  <c:v>10008.529401320668</c:v>
                </c:pt>
                <c:pt idx="904">
                  <c:v>10005.944226499956</c:v>
                </c:pt>
                <c:pt idx="905">
                  <c:v>10003.340098856817</c:v>
                </c:pt>
                <c:pt idx="906">
                  <c:v>10000.717023323876</c:v>
                </c:pt>
                <c:pt idx="907">
                  <c:v>9998.0750048696482</c:v>
                </c:pt>
                <c:pt idx="908">
                  <c:v>9995.4140484985292</c:v>
                </c:pt>
                <c:pt idx="909">
                  <c:v>9992.7341592507855</c:v>
                </c:pt>
                <c:pt idx="910">
                  <c:v>9990.0353422025473</c:v>
                </c:pt>
                <c:pt idx="911">
                  <c:v>9987.3176024657969</c:v>
                </c:pt>
                <c:pt idx="912">
                  <c:v>9984.5809451883524</c:v>
                </c:pt>
                <c:pt idx="913">
                  <c:v>9981.825375553879</c:v>
                </c:pt>
                <c:pt idx="914">
                  <c:v>9979.0508987818521</c:v>
                </c:pt>
                <c:pt idx="915">
                  <c:v>9976.2575201275613</c:v>
                </c:pt>
                <c:pt idx="916">
                  <c:v>9973.4452448821085</c:v>
                </c:pt>
                <c:pt idx="917">
                  <c:v>9970.6140783723804</c:v>
                </c:pt>
                <c:pt idx="918">
                  <c:v>9967.7640259610471</c:v>
                </c:pt>
                <c:pt idx="919">
                  <c:v>9964.8950930465526</c:v>
                </c:pt>
                <c:pt idx="920">
                  <c:v>9962.0072850631077</c:v>
                </c:pt>
                <c:pt idx="921">
                  <c:v>9959.1006074806719</c:v>
                </c:pt>
                <c:pt idx="922">
                  <c:v>9956.1750658049441</c:v>
                </c:pt>
                <c:pt idx="923">
                  <c:v>9953.2306655773591</c:v>
                </c:pt>
                <c:pt idx="924">
                  <c:v>9950.2674123750712</c:v>
                </c:pt>
                <c:pt idx="925">
                  <c:v>9947.285311810947</c:v>
                </c:pt>
                <c:pt idx="926">
                  <c:v>9944.2843695335469</c:v>
                </c:pt>
                <c:pt idx="927">
                  <c:v>9941.2645912271273</c:v>
                </c:pt>
                <c:pt idx="928">
                  <c:v>9938.2259826116206</c:v>
                </c:pt>
                <c:pt idx="929">
                  <c:v>9935.1685494426256</c:v>
                </c:pt>
                <c:pt idx="930">
                  <c:v>9932.0922975114008</c:v>
                </c:pt>
                <c:pt idx="931">
                  <c:v>9928.9972326448424</c:v>
                </c:pt>
                <c:pt idx="932">
                  <c:v>9925.8833607054949</c:v>
                </c:pt>
                <c:pt idx="933">
                  <c:v>9922.7506875915115</c:v>
                </c:pt>
                <c:pt idx="934">
                  <c:v>9919.5992192366703</c:v>
                </c:pt>
                <c:pt idx="935">
                  <c:v>9916.4289616103415</c:v>
                </c:pt>
                <c:pt idx="936">
                  <c:v>9913.2399207174894</c:v>
                </c:pt>
                <c:pt idx="937">
                  <c:v>9910.0321025986559</c:v>
                </c:pt>
                <c:pt idx="938">
                  <c:v>9906.8055133299513</c:v>
                </c:pt>
                <c:pt idx="939">
                  <c:v>9903.5601590230381</c:v>
                </c:pt>
                <c:pt idx="940">
                  <c:v>9900.2960458251255</c:v>
                </c:pt>
                <c:pt idx="941">
                  <c:v>9897.0131799189548</c:v>
                </c:pt>
                <c:pt idx="942">
                  <c:v>9893.7115675227869</c:v>
                </c:pt>
                <c:pt idx="943">
                  <c:v>9890.391214890391</c:v>
                </c:pt>
                <c:pt idx="944">
                  <c:v>9887.0521283110338</c:v>
                </c:pt>
                <c:pt idx="945">
                  <c:v>9883.6943141094671</c:v>
                </c:pt>
                <c:pt idx="946">
                  <c:v>9880.3177786459182</c:v>
                </c:pt>
                <c:pt idx="947">
                  <c:v>9876.9225283160704</c:v>
                </c:pt>
                <c:pt idx="948">
                  <c:v>9873.5085695510606</c:v>
                </c:pt>
                <c:pt idx="949">
                  <c:v>9870.0759088174582</c:v>
                </c:pt>
                <c:pt idx="950">
                  <c:v>9866.6245526172625</c:v>
                </c:pt>
                <c:pt idx="951">
                  <c:v>9863.1545074878777</c:v>
                </c:pt>
                <c:pt idx="952">
                  <c:v>9859.665780002113</c:v>
                </c:pt>
                <c:pt idx="953">
                  <c:v>9856.1583767681641</c:v>
                </c:pt>
                <c:pt idx="954">
                  <c:v>9852.6323044296023</c:v>
                </c:pt>
                <c:pt idx="955">
                  <c:v>9849.0875696653584</c:v>
                </c:pt>
                <c:pt idx="956">
                  <c:v>9845.5241791897115</c:v>
                </c:pt>
                <c:pt idx="957">
                  <c:v>9841.9421397522856</c:v>
                </c:pt>
                <c:pt idx="958">
                  <c:v>9838.3414581380202</c:v>
                </c:pt>
                <c:pt idx="959">
                  <c:v>9834.7221411671671</c:v>
                </c:pt>
                <c:pt idx="960">
                  <c:v>9831.0841956952827</c:v>
                </c:pt>
                <c:pt idx="961">
                  <c:v>9827.4276286132026</c:v>
                </c:pt>
                <c:pt idx="962">
                  <c:v>9823.7524468470365</c:v>
                </c:pt>
                <c:pt idx="963">
                  <c:v>9820.0586573581513</c:v>
                </c:pt>
                <c:pt idx="964">
                  <c:v>9816.3462671431644</c:v>
                </c:pt>
                <c:pt idx="965">
                  <c:v>9812.615283233923</c:v>
                </c:pt>
                <c:pt idx="966">
                  <c:v>9808.8657126974904</c:v>
                </c:pt>
                <c:pt idx="967">
                  <c:v>9805.0975626361433</c:v>
                </c:pt>
                <c:pt idx="968">
                  <c:v>9801.3108401873451</c:v>
                </c:pt>
                <c:pt idx="969">
                  <c:v>9797.5055525237403</c:v>
                </c:pt>
                <c:pt idx="970">
                  <c:v>9793.6817068531382</c:v>
                </c:pt>
                <c:pt idx="971">
                  <c:v>9789.8393104184997</c:v>
                </c:pt>
                <c:pt idx="972">
                  <c:v>9785.9783704979291</c:v>
                </c:pt>
                <c:pt idx="973">
                  <c:v>9782.0988944046421</c:v>
                </c:pt>
                <c:pt idx="974">
                  <c:v>9778.2008894869796</c:v>
                </c:pt>
                <c:pt idx="975">
                  <c:v>9774.2843631283667</c:v>
                </c:pt>
                <c:pt idx="976">
                  <c:v>9770.3493227473227</c:v>
                </c:pt>
                <c:pt idx="977">
                  <c:v>9766.3957757974222</c:v>
                </c:pt>
                <c:pt idx="978">
                  <c:v>9762.4237297673062</c:v>
                </c:pt>
                <c:pt idx="979">
                  <c:v>9758.4331921806497</c:v>
                </c:pt>
                <c:pt idx="980">
                  <c:v>9754.4241705961558</c:v>
                </c:pt>
                <c:pt idx="981">
                  <c:v>9750.3966726075359</c:v>
                </c:pt>
                <c:pt idx="982">
                  <c:v>9746.3507058434989</c:v>
                </c:pt>
                <c:pt idx="983">
                  <c:v>9742.2862779677434</c:v>
                </c:pt>
                <c:pt idx="984">
                  <c:v>9738.2033966789277</c:v>
                </c:pt>
                <c:pt idx="985">
                  <c:v>9734.1020697106669</c:v>
                </c:pt>
                <c:pt idx="986">
                  <c:v>9729.9823048315156</c:v>
                </c:pt>
                <c:pt idx="987">
                  <c:v>9725.8441098449566</c:v>
                </c:pt>
                <c:pt idx="988">
                  <c:v>9721.6874925893735</c:v>
                </c:pt>
                <c:pt idx="989">
                  <c:v>9717.5124609380509</c:v>
                </c:pt>
                <c:pt idx="990">
                  <c:v>9713.3190227991472</c:v>
                </c:pt>
                <c:pt idx="991">
                  <c:v>9709.1071861156961</c:v>
                </c:pt>
                <c:pt idx="992">
                  <c:v>9704.8769588655723</c:v>
                </c:pt>
                <c:pt idx="993">
                  <c:v>9700.6283490614878</c:v>
                </c:pt>
                <c:pt idx="994">
                  <c:v>9696.3613647509701</c:v>
                </c:pt>
                <c:pt idx="995">
                  <c:v>9692.0760140163602</c:v>
                </c:pt>
                <c:pt idx="996">
                  <c:v>9687.7723049747783</c:v>
                </c:pt>
                <c:pt idx="997">
                  <c:v>9683.4502457781218</c:v>
                </c:pt>
                <c:pt idx="998">
                  <c:v>9679.1098446130472</c:v>
                </c:pt>
                <c:pt idx="999">
                  <c:v>9674.7511097009574</c:v>
                </c:pt>
                <c:pt idx="1000">
                  <c:v>9670.3740492979705</c:v>
                </c:pt>
                <c:pt idx="1001">
                  <c:v>9665.9786716949257</c:v>
                </c:pt>
                <c:pt idx="1002">
                  <c:v>9661.5649852173574</c:v>
                </c:pt>
                <c:pt idx="1003">
                  <c:v>9657.1329982254738</c:v>
                </c:pt>
                <c:pt idx="1004">
                  <c:v>9652.6827191141529</c:v>
                </c:pt>
                <c:pt idx="1005">
                  <c:v>9648.2141563129226</c:v>
                </c:pt>
                <c:pt idx="1006">
                  <c:v>9643.7273182859335</c:v>
                </c:pt>
                <c:pt idx="1007">
                  <c:v>9639.2222135319626</c:v>
                </c:pt>
                <c:pt idx="1008">
                  <c:v>9634.6988505843783</c:v>
                </c:pt>
                <c:pt idx="1009">
                  <c:v>9630.1572380111411</c:v>
                </c:pt>
                <c:pt idx="1010">
                  <c:v>9625.5973844147738</c:v>
                </c:pt>
                <c:pt idx="1011">
                  <c:v>9621.0192984323494</c:v>
                </c:pt>
                <c:pt idx="1012">
                  <c:v>9616.4229887354813</c:v>
                </c:pt>
                <c:pt idx="1013">
                  <c:v>9611.8084640302986</c:v>
                </c:pt>
                <c:pt idx="1014">
                  <c:v>9607.175733057431</c:v>
                </c:pt>
                <c:pt idx="1015">
                  <c:v>9602.5248045919943</c:v>
                </c:pt>
                <c:pt idx="1016">
                  <c:v>9597.8556874435762</c:v>
                </c:pt>
                <c:pt idx="1017">
                  <c:v>9593.1683904562142</c:v>
                </c:pt>
                <c:pt idx="1018">
                  <c:v>9588.4629225083827</c:v>
                </c:pt>
                <c:pt idx="1019">
                  <c:v>9583.7392925129698</c:v>
                </c:pt>
                <c:pt idx="1020">
                  <c:v>9578.9975094172696</c:v>
                </c:pt>
                <c:pt idx="1021">
                  <c:v>9574.2375822029626</c:v>
                </c:pt>
                <c:pt idx="1022">
                  <c:v>9569.4595198860952</c:v>
                </c:pt>
                <c:pt idx="1023">
                  <c:v>9564.663331517062</c:v>
                </c:pt>
                <c:pt idx="1024">
                  <c:v>9559.8490261805946</c:v>
                </c:pt>
                <c:pt idx="1025">
                  <c:v>9555.0166129957415</c:v>
                </c:pt>
                <c:pt idx="1026">
                  <c:v>9550.1661011158467</c:v>
                </c:pt>
                <c:pt idx="1027">
                  <c:v>9545.2974997285382</c:v>
                </c:pt>
                <c:pt idx="1028">
                  <c:v>9540.4108180557087</c:v>
                </c:pt>
                <c:pt idx="1029">
                  <c:v>9535.5060653534965</c:v>
                </c:pt>
                <c:pt idx="1030">
                  <c:v>9530.5832509122683</c:v>
                </c:pt>
                <c:pt idx="1031">
                  <c:v>9525.6423840566076</c:v>
                </c:pt>
                <c:pt idx="1032">
                  <c:v>9520.6834741452876</c:v>
                </c:pt>
                <c:pt idx="1033">
                  <c:v>9515.7065305712567</c:v>
                </c:pt>
                <c:pt idx="1034">
                  <c:v>9510.711562761624</c:v>
                </c:pt>
                <c:pt idx="1035">
                  <c:v>9505.6985801776445</c:v>
                </c:pt>
                <c:pt idx="1036">
                  <c:v>9500.667592314685</c:v>
                </c:pt>
                <c:pt idx="1037">
                  <c:v>9495.6186087022252</c:v>
                </c:pt>
                <c:pt idx="1038">
                  <c:v>9490.5516389038276</c:v>
                </c:pt>
                <c:pt idx="1039">
                  <c:v>9485.4666925171296</c:v>
                </c:pt>
                <c:pt idx="1040">
                  <c:v>9480.3637791738092</c:v>
                </c:pt>
                <c:pt idx="1041">
                  <c:v>9475.2429085395834</c:v>
                </c:pt>
                <c:pt idx="1042">
                  <c:v>9470.1040903141838</c:v>
                </c:pt>
                <c:pt idx="1043">
                  <c:v>9464.9473342313322</c:v>
                </c:pt>
                <c:pt idx="1044">
                  <c:v>9459.7726500587341</c:v>
                </c:pt>
                <c:pt idx="1045">
                  <c:v>9454.5800475980486</c:v>
                </c:pt>
                <c:pt idx="1046">
                  <c:v>9449.3695366848751</c:v>
                </c:pt>
                <c:pt idx="1047">
                  <c:v>9444.1411271887373</c:v>
                </c:pt>
                <c:pt idx="1048">
                  <c:v>9438.8948290130593</c:v>
                </c:pt>
                <c:pt idx="1049">
                  <c:v>9433.6306520951512</c:v>
                </c:pt>
                <c:pt idx="1050">
                  <c:v>9428.3486064061854</c:v>
                </c:pt>
                <c:pt idx="1051">
                  <c:v>9423.0487019511838</c:v>
                </c:pt>
                <c:pt idx="1052">
                  <c:v>9417.7309487689927</c:v>
                </c:pt>
                <c:pt idx="1053">
                  <c:v>9412.3953569322657</c:v>
                </c:pt>
                <c:pt idx="1054">
                  <c:v>9407.0419365474536</c:v>
                </c:pt>
                <c:pt idx="1055">
                  <c:v>9401.6706977547638</c:v>
                </c:pt>
                <c:pt idx="1056">
                  <c:v>9396.2816507281696</c:v>
                </c:pt>
                <c:pt idx="1057">
                  <c:v>9390.8748056753629</c:v>
                </c:pt>
                <c:pt idx="1058">
                  <c:v>9385.4501728377581</c:v>
                </c:pt>
                <c:pt idx="1059">
                  <c:v>9380.0077624904552</c:v>
                </c:pt>
                <c:pt idx="1060">
                  <c:v>9374.5475849422273</c:v>
                </c:pt>
                <c:pt idx="1061">
                  <c:v>9369.0696505355081</c:v>
                </c:pt>
                <c:pt idx="1062">
                  <c:v>9363.5739696463625</c:v>
                </c:pt>
                <c:pt idx="1063">
                  <c:v>9358.0605526844647</c:v>
                </c:pt>
                <c:pt idx="1064">
                  <c:v>9352.5294100930914</c:v>
                </c:pt>
                <c:pt idx="1065">
                  <c:v>9346.9805523490904</c:v>
                </c:pt>
                <c:pt idx="1066">
                  <c:v>9341.4139899628681</c:v>
                </c:pt>
                <c:pt idx="1067">
                  <c:v>9335.8297334783583</c:v>
                </c:pt>
                <c:pt idx="1068">
                  <c:v>9330.2277934730209</c:v>
                </c:pt>
                <c:pt idx="1069">
                  <c:v>9324.6081805578051</c:v>
                </c:pt>
                <c:pt idx="1070">
                  <c:v>9318.970905377133</c:v>
                </c:pt>
                <c:pt idx="1071">
                  <c:v>9313.3159786088854</c:v>
                </c:pt>
                <c:pt idx="1072">
                  <c:v>9307.6434109643815</c:v>
                </c:pt>
                <c:pt idx="1073">
                  <c:v>9301.9532131883498</c:v>
                </c:pt>
                <c:pt idx="1074">
                  <c:v>9296.24539605891</c:v>
                </c:pt>
                <c:pt idx="1075">
                  <c:v>9290.519970387566</c:v>
                </c:pt>
                <c:pt idx="1076">
                  <c:v>9284.776947019167</c:v>
                </c:pt>
                <c:pt idx="1077">
                  <c:v>9279.0163368318954</c:v>
                </c:pt>
                <c:pt idx="1078">
                  <c:v>9273.2381507372447</c:v>
                </c:pt>
                <c:pt idx="1079">
                  <c:v>9267.4423996800087</c:v>
                </c:pt>
                <c:pt idx="1080">
                  <c:v>9261.6290946382451</c:v>
                </c:pt>
                <c:pt idx="1081">
                  <c:v>9255.7982466232588</c:v>
                </c:pt>
                <c:pt idx="1082">
                  <c:v>9249.9498666795898</c:v>
                </c:pt>
                <c:pt idx="1083">
                  <c:v>9244.08396588498</c:v>
                </c:pt>
                <c:pt idx="1084">
                  <c:v>9238.2005553503677</c:v>
                </c:pt>
                <c:pt idx="1085">
                  <c:v>9232.2996462198498</c:v>
                </c:pt>
                <c:pt idx="1086">
                  <c:v>9226.3812496706705</c:v>
                </c:pt>
                <c:pt idx="1087">
                  <c:v>9220.4453769131978</c:v>
                </c:pt>
                <c:pt idx="1088">
                  <c:v>9214.4920391909018</c:v>
                </c:pt>
                <c:pt idx="1089">
                  <c:v>9208.5212477803379</c:v>
                </c:pt>
                <c:pt idx="1090">
                  <c:v>9202.5330139911166</c:v>
                </c:pt>
                <c:pt idx="1091">
                  <c:v>9196.5273491658882</c:v>
                </c:pt>
                <c:pt idx="1092">
                  <c:v>9190.5042646803213</c:v>
                </c:pt>
                <c:pt idx="1093">
                  <c:v>9184.4637719430775</c:v>
                </c:pt>
                <c:pt idx="1094">
                  <c:v>9178.4058823957967</c:v>
                </c:pt>
                <c:pt idx="1095">
                  <c:v>9172.3306075130677</c:v>
                </c:pt>
                <c:pt idx="1096">
                  <c:v>9166.2379588024123</c:v>
                </c:pt>
                <c:pt idx="1097">
                  <c:v>9160.1279478042543</c:v>
                </c:pt>
                <c:pt idx="1098">
                  <c:v>9154.0005860919155</c:v>
                </c:pt>
                <c:pt idx="1099">
                  <c:v>9147.855885271576</c:v>
                </c:pt>
                <c:pt idx="1100">
                  <c:v>9141.693856982256</c:v>
                </c:pt>
                <c:pt idx="1101">
                  <c:v>9135.5145128958047</c:v>
                </c:pt>
                <c:pt idx="1102">
                  <c:v>9129.3178647168606</c:v>
                </c:pt>
                <c:pt idx="1103">
                  <c:v>9123.1039241828494</c:v>
                </c:pt>
                <c:pt idx="1104">
                  <c:v>9116.8727030639402</c:v>
                </c:pt>
                <c:pt idx="1105">
                  <c:v>9110.6242131630443</c:v>
                </c:pt>
                <c:pt idx="1106">
                  <c:v>9104.3584663157781</c:v>
                </c:pt>
                <c:pt idx="1107">
                  <c:v>9098.0754743904436</c:v>
                </c:pt>
                <c:pt idx="1108">
                  <c:v>9091.7752492880099</c:v>
                </c:pt>
                <c:pt idx="1109">
                  <c:v>9085.45780294209</c:v>
                </c:pt>
                <c:pt idx="1110">
                  <c:v>9079.1231473189127</c:v>
                </c:pt>
                <c:pt idx="1111">
                  <c:v>9072.7712944173072</c:v>
                </c:pt>
                <c:pt idx="1112">
                  <c:v>9066.4022562686732</c:v>
                </c:pt>
                <c:pt idx="1113">
                  <c:v>9060.0160449369705</c:v>
                </c:pt>
                <c:pt idx="1114">
                  <c:v>9053.612672518675</c:v>
                </c:pt>
                <c:pt idx="1115">
                  <c:v>9047.192151142779</c:v>
                </c:pt>
                <c:pt idx="1116">
                  <c:v>9040.7544929707492</c:v>
                </c:pt>
                <c:pt idx="1117">
                  <c:v>9034.2997101965211</c:v>
                </c:pt>
                <c:pt idx="1118">
                  <c:v>9027.8278150464612</c:v>
                </c:pt>
                <c:pt idx="1119">
                  <c:v>9021.3388197793502</c:v>
                </c:pt>
                <c:pt idx="1120">
                  <c:v>9014.8327366863577</c:v>
                </c:pt>
                <c:pt idx="1121">
                  <c:v>9008.3095780910262</c:v>
                </c:pt>
                <c:pt idx="1122">
                  <c:v>9001.7693563492321</c:v>
                </c:pt>
                <c:pt idx="1123">
                  <c:v>8995.2120838491828</c:v>
                </c:pt>
                <c:pt idx="1124">
                  <c:v>8988.6377730113763</c:v>
                </c:pt>
                <c:pt idx="1125">
                  <c:v>8982.0464362885832</c:v>
                </c:pt>
                <c:pt idx="1126">
                  <c:v>8975.4380861658246</c:v>
                </c:pt>
                <c:pt idx="1127">
                  <c:v>8968.8127351603525</c:v>
                </c:pt>
                <c:pt idx="1128">
                  <c:v>8962.1703958216149</c:v>
                </c:pt>
                <c:pt idx="1129">
                  <c:v>8955.5110807312412</c:v>
                </c:pt>
                <c:pt idx="1130">
                  <c:v>8948.8348025030136</c:v>
                </c:pt>
                <c:pt idx="1131">
                  <c:v>8942.1415737828502</c:v>
                </c:pt>
                <c:pt idx="1132">
                  <c:v>8935.4314072487687</c:v>
                </c:pt>
                <c:pt idx="1133">
                  <c:v>8928.7043156108775</c:v>
                </c:pt>
                <c:pt idx="1134">
                  <c:v>8921.960311611334</c:v>
                </c:pt>
                <c:pt idx="1135">
                  <c:v>8915.1994080243403</c:v>
                </c:pt>
                <c:pt idx="1136">
                  <c:v>8908.4216176561058</c:v>
                </c:pt>
                <c:pt idx="1137">
                  <c:v>8901.6269533448212</c:v>
                </c:pt>
                <c:pt idx="1138">
                  <c:v>8894.8154279606442</c:v>
                </c:pt>
                <c:pt idx="1139">
                  <c:v>8887.9870544056666</c:v>
                </c:pt>
                <c:pt idx="1140">
                  <c:v>8881.1418456138981</c:v>
                </c:pt>
                <c:pt idx="1141">
                  <c:v>8874.2798145512352</c:v>
                </c:pt>
                <c:pt idx="1142">
                  <c:v>8867.400974215434</c:v>
                </c:pt>
                <c:pt idx="1143">
                  <c:v>8860.5053376360975</c:v>
                </c:pt>
                <c:pt idx="1144">
                  <c:v>8853.5929178746337</c:v>
                </c:pt>
                <c:pt idx="1145">
                  <c:v>8846.6637280242503</c:v>
                </c:pt>
                <c:pt idx="1146">
                  <c:v>8839.7177812099162</c:v>
                </c:pt>
                <c:pt idx="1147">
                  <c:v>8832.7550905883381</c:v>
                </c:pt>
                <c:pt idx="1148">
                  <c:v>8825.7756693479405</c:v>
                </c:pt>
                <c:pt idx="1149">
                  <c:v>8818.7795307088381</c:v>
                </c:pt>
                <c:pt idx="1150">
                  <c:v>8811.7666879228145</c:v>
                </c:pt>
                <c:pt idx="1151">
                  <c:v>8804.7371542732872</c:v>
                </c:pt>
                <c:pt idx="1152">
                  <c:v>8797.6909430752912</c:v>
                </c:pt>
                <c:pt idx="1153">
                  <c:v>8790.6280676754504</c:v>
                </c:pt>
                <c:pt idx="1154">
                  <c:v>8783.5485414519608</c:v>
                </c:pt>
                <c:pt idx="1155">
                  <c:v>8776.4523778145485</c:v>
                </c:pt>
                <c:pt idx="1156">
                  <c:v>8769.3395902044558</c:v>
                </c:pt>
                <c:pt idx="1157">
                  <c:v>8762.2101920944115</c:v>
                </c:pt>
                <c:pt idx="1158">
                  <c:v>8755.0641969886165</c:v>
                </c:pt>
                <c:pt idx="1159">
                  <c:v>8747.9016184226984</c:v>
                </c:pt>
                <c:pt idx="1160">
                  <c:v>8740.7224699637027</c:v>
                </c:pt>
                <c:pt idx="1161">
                  <c:v>8733.5267652100574</c:v>
                </c:pt>
                <c:pt idx="1162">
                  <c:v>8726.314517791554</c:v>
                </c:pt>
                <c:pt idx="1163">
                  <c:v>8719.0857413693102</c:v>
                </c:pt>
                <c:pt idx="1164">
                  <c:v>8711.8404496357671</c:v>
                </c:pt>
                <c:pt idx="1165">
                  <c:v>8704.5786563146357</c:v>
                </c:pt>
                <c:pt idx="1166">
                  <c:v>8697.3003751608867</c:v>
                </c:pt>
                <c:pt idx="1167">
                  <c:v>8690.0056199607207</c:v>
                </c:pt>
                <c:pt idx="1168">
                  <c:v>8682.6944045315522</c:v>
                </c:pt>
                <c:pt idx="1169">
                  <c:v>8675.3667427219589</c:v>
                </c:pt>
                <c:pt idx="1170">
                  <c:v>8668.0226484116793</c:v>
                </c:pt>
                <c:pt idx="1171">
                  <c:v>8660.6621355115767</c:v>
                </c:pt>
                <c:pt idx="1172">
                  <c:v>8653.2852179636102</c:v>
                </c:pt>
                <c:pt idx="1173">
                  <c:v>8645.8919097408216</c:v>
                </c:pt>
                <c:pt idx="1174">
                  <c:v>8638.4822248472847</c:v>
                </c:pt>
                <c:pt idx="1175">
                  <c:v>8631.0561773181053</c:v>
                </c:pt>
                <c:pt idx="1176">
                  <c:v>8623.6137812193774</c:v>
                </c:pt>
                <c:pt idx="1177">
                  <c:v>8616.1550506481599</c:v>
                </c:pt>
                <c:pt idx="1178">
                  <c:v>8608.6799997324597</c:v>
                </c:pt>
                <c:pt idx="1179">
                  <c:v>8601.1886426311885</c:v>
                </c:pt>
                <c:pt idx="1180">
                  <c:v>8593.680993534148</c:v>
                </c:pt>
                <c:pt idx="1181">
                  <c:v>8586.1570666620009</c:v>
                </c:pt>
                <c:pt idx="1182">
                  <c:v>8578.6168762662346</c:v>
                </c:pt>
                <c:pt idx="1183">
                  <c:v>8571.0604366291554</c:v>
                </c:pt>
                <c:pt idx="1184">
                  <c:v>8563.4877620638381</c:v>
                </c:pt>
                <c:pt idx="1185">
                  <c:v>8555.8988669141127</c:v>
                </c:pt>
                <c:pt idx="1186">
                  <c:v>8548.293765554532</c:v>
                </c:pt>
                <c:pt idx="1187">
                  <c:v>8540.6724723903462</c:v>
                </c:pt>
                <c:pt idx="1188">
                  <c:v>8533.0350018574791</c:v>
                </c:pt>
                <c:pt idx="1189">
                  <c:v>8525.3813684224915</c:v>
                </c:pt>
                <c:pt idx="1190">
                  <c:v>8517.7115865825599</c:v>
                </c:pt>
                <c:pt idx="1191">
                  <c:v>8510.0256708654524</c:v>
                </c:pt>
                <c:pt idx="1192">
                  <c:v>8502.3236358294926</c:v>
                </c:pt>
                <c:pt idx="1193">
                  <c:v>8494.6054960635429</c:v>
                </c:pt>
                <c:pt idx="1194">
                  <c:v>8486.8712661869631</c:v>
                </c:pt>
                <c:pt idx="1195">
                  <c:v>8479.1209608495938</c:v>
                </c:pt>
                <c:pt idx="1196">
                  <c:v>8471.3545947317234</c:v>
                </c:pt>
                <c:pt idx="1197">
                  <c:v>8463.5721825440687</c:v>
                </c:pt>
                <c:pt idx="1198">
                  <c:v>8455.7737390277307</c:v>
                </c:pt>
                <c:pt idx="1199">
                  <c:v>8447.9592789541803</c:v>
                </c:pt>
                <c:pt idx="1200">
                  <c:v>8440.1288171252254</c:v>
                </c:pt>
                <c:pt idx="1201">
                  <c:v>8432.2823683729894</c:v>
                </c:pt>
                <c:pt idx="1202">
                  <c:v>8424.4199475598689</c:v>
                </c:pt>
                <c:pt idx="1203">
                  <c:v>8416.5415695785196</c:v>
                </c:pt>
                <c:pt idx="1204">
                  <c:v>8408.6472493518195</c:v>
                </c:pt>
                <c:pt idx="1205">
                  <c:v>8400.737001832842</c:v>
                </c:pt>
                <c:pt idx="1206">
                  <c:v>8392.8108420048411</c:v>
                </c:pt>
                <c:pt idx="1207">
                  <c:v>8384.8687848811951</c:v>
                </c:pt>
                <c:pt idx="1208">
                  <c:v>8376.9108455054065</c:v>
                </c:pt>
                <c:pt idx="1209">
                  <c:v>8368.9370389510495</c:v>
                </c:pt>
                <c:pt idx="1210">
                  <c:v>8360.9473803217643</c:v>
                </c:pt>
                <c:pt idx="1211">
                  <c:v>8352.941884751217</c:v>
                </c:pt>
                <c:pt idx="1212">
                  <c:v>8344.9205674030636</c:v>
                </c:pt>
                <c:pt idx="1213">
                  <c:v>8336.8834434709333</c:v>
                </c:pt>
                <c:pt idx="1214">
                  <c:v>8328.830528178396</c:v>
                </c:pt>
                <c:pt idx="1215">
                  <c:v>8320.7618367789291</c:v>
                </c:pt>
                <c:pt idx="1216">
                  <c:v>8312.6773845559001</c:v>
                </c:pt>
                <c:pt idx="1217">
                  <c:v>8304.5771868225202</c:v>
                </c:pt>
                <c:pt idx="1218">
                  <c:v>8296.4612589218359</c:v>
                </c:pt>
                <c:pt idx="1219">
                  <c:v>8288.3296162266761</c:v>
                </c:pt>
                <c:pt idx="1220">
                  <c:v>8280.1822741396481</c:v>
                </c:pt>
                <c:pt idx="1221">
                  <c:v>8272.0192480930928</c:v>
                </c:pt>
                <c:pt idx="1222">
                  <c:v>8263.8405535490529</c:v>
                </c:pt>
                <c:pt idx="1223">
                  <c:v>8255.6462059992537</c:v>
                </c:pt>
                <c:pt idx="1224">
                  <c:v>8247.4362209650772</c:v>
                </c:pt>
                <c:pt idx="1225">
                  <c:v>8239.2106139975131</c:v>
                </c:pt>
                <c:pt idx="1226">
                  <c:v>8230.9694006771479</c:v>
                </c:pt>
                <c:pt idx="1227">
                  <c:v>8222.7125966141284</c:v>
                </c:pt>
                <c:pt idx="1228">
                  <c:v>8214.4402174481274</c:v>
                </c:pt>
                <c:pt idx="1229">
                  <c:v>8206.1522788483308</c:v>
                </c:pt>
                <c:pt idx="1230">
                  <c:v>8197.8487965133882</c:v>
                </c:pt>
                <c:pt idx="1231">
                  <c:v>8189.5297861713934</c:v>
                </c:pt>
                <c:pt idx="1232">
                  <c:v>8181.1952635798498</c:v>
                </c:pt>
                <c:pt idx="1233">
                  <c:v>8172.8452445256453</c:v>
                </c:pt>
                <c:pt idx="1234">
                  <c:v>8164.4797448250256</c:v>
                </c:pt>
                <c:pt idx="1235">
                  <c:v>8156.098780323553</c:v>
                </c:pt>
                <c:pt idx="1236">
                  <c:v>8147.7023668960828</c:v>
                </c:pt>
                <c:pt idx="1237">
                  <c:v>8139.2905204467361</c:v>
                </c:pt>
                <c:pt idx="1238">
                  <c:v>8130.8632569088613</c:v>
                </c:pt>
                <c:pt idx="1239">
                  <c:v>8122.4205922450192</c:v>
                </c:pt>
                <c:pt idx="1240">
                  <c:v>8113.9625424469332</c:v>
                </c:pt>
                <c:pt idx="1241">
                  <c:v>8105.4891235354708</c:v>
                </c:pt>
                <c:pt idx="1242">
                  <c:v>8097.0003515606095</c:v>
                </c:pt>
                <c:pt idx="1243">
                  <c:v>8088.4962426014163</c:v>
                </c:pt>
                <c:pt idx="1244">
                  <c:v>8079.9768127660009</c:v>
                </c:pt>
                <c:pt idx="1245">
                  <c:v>8071.4420781914914</c:v>
                </c:pt>
                <c:pt idx="1246">
                  <c:v>8062.8920550440134</c:v>
                </c:pt>
                <c:pt idx="1247">
                  <c:v>8054.3267595186471</c:v>
                </c:pt>
                <c:pt idx="1248">
                  <c:v>8045.7462078393974</c:v>
                </c:pt>
                <c:pt idx="1249">
                  <c:v>8037.1504162591746</c:v>
                </c:pt>
                <c:pt idx="1250">
                  <c:v>8028.5394010597502</c:v>
                </c:pt>
                <c:pt idx="1251">
                  <c:v>8019.9131785517329</c:v>
                </c:pt>
                <c:pt idx="1252">
                  <c:v>8011.2717650745344</c:v>
                </c:pt>
                <c:pt idx="1253">
                  <c:v>8002.6151769963453</c:v>
                </c:pt>
                <c:pt idx="1254">
                  <c:v>7993.9434307140964</c:v>
                </c:pt>
                <c:pt idx="1255">
                  <c:v>7985.2565426534311</c:v>
                </c:pt>
                <c:pt idx="1256">
                  <c:v>7976.5545292686693</c:v>
                </c:pt>
                <c:pt idx="1257">
                  <c:v>7967.837407042789</c:v>
                </c:pt>
                <c:pt idx="1258">
                  <c:v>7959.1051924873818</c:v>
                </c:pt>
                <c:pt idx="1259">
                  <c:v>7950.3579021426258</c:v>
                </c:pt>
                <c:pt idx="1260">
                  <c:v>7941.5955525772561</c:v>
                </c:pt>
                <c:pt idx="1261">
                  <c:v>7932.8181603885305</c:v>
                </c:pt>
                <c:pt idx="1262">
                  <c:v>7924.0257422022069</c:v>
                </c:pt>
                <c:pt idx="1263">
                  <c:v>7915.2183146724938</c:v>
                </c:pt>
                <c:pt idx="1264">
                  <c:v>7906.3958944820415</c:v>
                </c:pt>
                <c:pt idx="1265">
                  <c:v>7897.5584983418903</c:v>
                </c:pt>
                <c:pt idx="1266">
                  <c:v>7888.7061429914465</c:v>
                </c:pt>
                <c:pt idx="1267">
                  <c:v>7879.838845198462</c:v>
                </c:pt>
                <c:pt idx="1268">
                  <c:v>7870.9566217589809</c:v>
                </c:pt>
                <c:pt idx="1269">
                  <c:v>7862.0594894973228</c:v>
                </c:pt>
                <c:pt idx="1270">
                  <c:v>7853.1474652660472</c:v>
                </c:pt>
                <c:pt idx="1271">
                  <c:v>7844.2205659459178</c:v>
                </c:pt>
                <c:pt idx="1272">
                  <c:v>7835.2788084458834</c:v>
                </c:pt>
                <c:pt idx="1273">
                  <c:v>7826.3222097030275</c:v>
                </c:pt>
                <c:pt idx="1274">
                  <c:v>7817.3507866825485</c:v>
                </c:pt>
                <c:pt idx="1275">
                  <c:v>7808.3645563777209</c:v>
                </c:pt>
                <c:pt idx="1276">
                  <c:v>7799.3635358098736</c:v>
                </c:pt>
                <c:pt idx="1277">
                  <c:v>7790.3477420283461</c:v>
                </c:pt>
                <c:pt idx="1278">
                  <c:v>7781.3171921104604</c:v>
                </c:pt>
                <c:pt idx="1279">
                  <c:v>7772.271903161487</c:v>
                </c:pt>
                <c:pt idx="1280">
                  <c:v>7763.2118923146218</c:v>
                </c:pt>
                <c:pt idx="1281">
                  <c:v>7754.1371767309374</c:v>
                </c:pt>
                <c:pt idx="1282">
                  <c:v>7745.0477735993663</c:v>
                </c:pt>
                <c:pt idx="1283">
                  <c:v>7735.9437001366605</c:v>
                </c:pt>
                <c:pt idx="1284">
                  <c:v>7726.8249735873542</c:v>
                </c:pt>
                <c:pt idx="1285">
                  <c:v>7717.6916112237386</c:v>
                </c:pt>
                <c:pt idx="1286">
                  <c:v>7708.5436303458382</c:v>
                </c:pt>
                <c:pt idx="1287">
                  <c:v>7699.3810482813533</c:v>
                </c:pt>
                <c:pt idx="1288">
                  <c:v>7690.2038823856474</c:v>
                </c:pt>
                <c:pt idx="1289">
                  <c:v>7681.0121500417035</c:v>
                </c:pt>
                <c:pt idx="1290">
                  <c:v>7671.8058686601071</c:v>
                </c:pt>
                <c:pt idx="1291">
                  <c:v>7662.5850556789892</c:v>
                </c:pt>
                <c:pt idx="1292">
                  <c:v>7653.3497285640124</c:v>
                </c:pt>
                <c:pt idx="1293">
                  <c:v>7644.0999048083295</c:v>
                </c:pt>
                <c:pt idx="1294">
                  <c:v>7634.8356019325483</c:v>
                </c:pt>
                <c:pt idx="1295">
                  <c:v>7625.5568374847153</c:v>
                </c:pt>
                <c:pt idx="1296">
                  <c:v>7616.2636290402552</c:v>
                </c:pt>
                <c:pt idx="1297">
                  <c:v>7606.9559942019587</c:v>
                </c:pt>
                <c:pt idx="1298">
                  <c:v>7597.6339505999367</c:v>
                </c:pt>
                <c:pt idx="1299">
                  <c:v>7588.2975158916024</c:v>
                </c:pt>
                <c:pt idx="1300">
                  <c:v>7578.9467077616237</c:v>
                </c:pt>
                <c:pt idx="1301">
                  <c:v>7569.5815439218904</c:v>
                </c:pt>
                <c:pt idx="1302">
                  <c:v>7560.2020421114858</c:v>
                </c:pt>
                <c:pt idx="1303">
                  <c:v>7550.8082200966546</c:v>
                </c:pt>
                <c:pt idx="1304">
                  <c:v>7541.4000956707578</c:v>
                </c:pt>
                <c:pt idx="1305">
                  <c:v>7531.9776866542634</c:v>
                </c:pt>
                <c:pt idx="1306">
                  <c:v>7522.5410108946826</c:v>
                </c:pt>
                <c:pt idx="1307">
                  <c:v>7513.0900862665521</c:v>
                </c:pt>
                <c:pt idx="1308">
                  <c:v>7503.6249306714008</c:v>
                </c:pt>
                <c:pt idx="1309">
                  <c:v>7494.1455620377164</c:v>
                </c:pt>
                <c:pt idx="1310">
                  <c:v>7484.6519983209027</c:v>
                </c:pt>
                <c:pt idx="1311">
                  <c:v>7475.1442575032543</c:v>
                </c:pt>
                <c:pt idx="1312">
                  <c:v>7465.6223575939157</c:v>
                </c:pt>
                <c:pt idx="1313">
                  <c:v>7456.0863166288573</c:v>
                </c:pt>
                <c:pt idx="1314">
                  <c:v>7446.5361526708302</c:v>
                </c:pt>
                <c:pt idx="1315">
                  <c:v>7436.9718838093368</c:v>
                </c:pt>
                <c:pt idx="1316">
                  <c:v>7427.3935281605945</c:v>
                </c:pt>
                <c:pt idx="1317">
                  <c:v>7417.8011038675131</c:v>
                </c:pt>
                <c:pt idx="1318">
                  <c:v>7408.1946290996366</c:v>
                </c:pt>
                <c:pt idx="1319">
                  <c:v>7398.5741220531363</c:v>
                </c:pt>
                <c:pt idx="1320">
                  <c:v>7388.9396009507536</c:v>
                </c:pt>
                <c:pt idx="1321">
                  <c:v>7379.2910840417771</c:v>
                </c:pt>
                <c:pt idx="1322">
                  <c:v>7369.6285896020036</c:v>
                </c:pt>
                <c:pt idx="1323">
                  <c:v>7359.9521359337123</c:v>
                </c:pt>
                <c:pt idx="1324">
                  <c:v>7350.261741365618</c:v>
                </c:pt>
                <c:pt idx="1325">
                  <c:v>7340.557424252841</c:v>
                </c:pt>
                <c:pt idx="1326">
                  <c:v>7330.8392029768765</c:v>
                </c:pt>
                <c:pt idx="1327">
                  <c:v>7321.107095945551</c:v>
                </c:pt>
                <c:pt idx="1328">
                  <c:v>7311.3611215930014</c:v>
                </c:pt>
                <c:pt idx="1329">
                  <c:v>7301.6012983796245</c:v>
                </c:pt>
                <c:pt idx="1330">
                  <c:v>7291.8276447920516</c:v>
                </c:pt>
                <c:pt idx="1331">
                  <c:v>7282.0401793431074</c:v>
                </c:pt>
                <c:pt idx="1332">
                  <c:v>7272.2389205717864</c:v>
                </c:pt>
                <c:pt idx="1333">
                  <c:v>7262.4238870431982</c:v>
                </c:pt>
                <c:pt idx="1334">
                  <c:v>7252.5950973485578</c:v>
                </c:pt>
                <c:pt idx="1335">
                  <c:v>7242.7525701051272</c:v>
                </c:pt>
                <c:pt idx="1336">
                  <c:v>7232.8963239561854</c:v>
                </c:pt>
                <c:pt idx="1337">
                  <c:v>7223.0263775710127</c:v>
                </c:pt>
                <c:pt idx="1338">
                  <c:v>7213.1427496448241</c:v>
                </c:pt>
                <c:pt idx="1339">
                  <c:v>7203.2454588987594</c:v>
                </c:pt>
                <c:pt idx="1340">
                  <c:v>7193.3345240798317</c:v>
                </c:pt>
                <c:pt idx="1341">
                  <c:v>7183.4099639608985</c:v>
                </c:pt>
                <c:pt idx="1342">
                  <c:v>7173.4717973406341</c:v>
                </c:pt>
                <c:pt idx="1343">
                  <c:v>7163.5200430434752</c:v>
                </c:pt>
                <c:pt idx="1344">
                  <c:v>7153.5547199196026</c:v>
                </c:pt>
                <c:pt idx="1345">
                  <c:v>7143.5758468448921</c:v>
                </c:pt>
                <c:pt idx="1346">
                  <c:v>7133.5834427208938</c:v>
                </c:pt>
                <c:pt idx="1347">
                  <c:v>7123.5775264747808</c:v>
                </c:pt>
                <c:pt idx="1348">
                  <c:v>7113.5581170593241</c:v>
                </c:pt>
                <c:pt idx="1349">
                  <c:v>7103.5252334528486</c:v>
                </c:pt>
                <c:pt idx="1350">
                  <c:v>7093.4788946592034</c:v>
                </c:pt>
                <c:pt idx="1351">
                  <c:v>7083.4191197077253</c:v>
                </c:pt>
                <c:pt idx="1352">
                  <c:v>7073.3459276532067</c:v>
                </c:pt>
                <c:pt idx="1353">
                  <c:v>7063.2593375758415</c:v>
                </c:pt>
                <c:pt idx="1354">
                  <c:v>7053.1593685812095</c:v>
                </c:pt>
                <c:pt idx="1355">
                  <c:v>7043.0460398002288</c:v>
                </c:pt>
                <c:pt idx="1356">
                  <c:v>7032.9193703891297</c:v>
                </c:pt>
                <c:pt idx="1357">
                  <c:v>7022.7793795294037</c:v>
                </c:pt>
                <c:pt idx="1358">
                  <c:v>7012.6260864277792</c:v>
                </c:pt>
                <c:pt idx="1359">
                  <c:v>7002.459510316181</c:v>
                </c:pt>
                <c:pt idx="1360">
                  <c:v>6992.2796704516886</c:v>
                </c:pt>
                <c:pt idx="1361">
                  <c:v>6982.0865861165175</c:v>
                </c:pt>
                <c:pt idx="1362">
                  <c:v>6971.8802766179588</c:v>
                </c:pt>
                <c:pt idx="1363">
                  <c:v>6961.6607612883599</c:v>
                </c:pt>
                <c:pt idx="1364">
                  <c:v>6951.4280594850752</c:v>
                </c:pt>
                <c:pt idx="1365">
                  <c:v>6941.182190590448</c:v>
                </c:pt>
                <c:pt idx="1366">
                  <c:v>6930.9231740117521</c:v>
                </c:pt>
                <c:pt idx="1367">
                  <c:v>6920.6510291811701</c:v>
                </c:pt>
                <c:pt idx="1368">
                  <c:v>6910.365775555746</c:v>
                </c:pt>
                <c:pt idx="1369">
                  <c:v>6900.0674326173603</c:v>
                </c:pt>
                <c:pt idx="1370">
                  <c:v>6889.7560198726887</c:v>
                </c:pt>
                <c:pt idx="1371">
                  <c:v>6879.4315568531538</c:v>
                </c:pt>
                <c:pt idx="1372">
                  <c:v>6869.0940631149042</c:v>
                </c:pt>
                <c:pt idx="1373">
                  <c:v>6858.7435582387679</c:v>
                </c:pt>
                <c:pt idx="1374">
                  <c:v>6848.3800618302166</c:v>
                </c:pt>
                <c:pt idx="1375">
                  <c:v>6838.0035935193382</c:v>
                </c:pt>
                <c:pt idx="1376">
                  <c:v>6827.6141729607834</c:v>
                </c:pt>
                <c:pt idx="1377">
                  <c:v>6817.2118198337375</c:v>
                </c:pt>
                <c:pt idx="1378">
                  <c:v>6806.7965538418821</c:v>
                </c:pt>
                <c:pt idx="1379">
                  <c:v>6796.3683947133632</c:v>
                </c:pt>
                <c:pt idx="1380">
                  <c:v>6785.9273622007413</c:v>
                </c:pt>
                <c:pt idx="1381">
                  <c:v>6775.4734760809652</c:v>
                </c:pt>
                <c:pt idx="1382">
                  <c:v>6765.0067561553287</c:v>
                </c:pt>
                <c:pt idx="1383">
                  <c:v>6754.5272222494323</c:v>
                </c:pt>
                <c:pt idx="1384">
                  <c:v>6744.0348942131577</c:v>
                </c:pt>
                <c:pt idx="1385">
                  <c:v>6733.5297919206105</c:v>
                </c:pt>
                <c:pt idx="1386">
                  <c:v>6723.0119352700949</c:v>
                </c:pt>
                <c:pt idx="1387">
                  <c:v>6712.4813441840797</c:v>
                </c:pt>
                <c:pt idx="1388">
                  <c:v>6701.9380386091461</c:v>
                </c:pt>
                <c:pt idx="1389">
                  <c:v>6691.3820385159688</c:v>
                </c:pt>
                <c:pt idx="1390">
                  <c:v>6680.8133638992576</c:v>
                </c:pt>
                <c:pt idx="1391">
                  <c:v>6670.2320347777368</c:v>
                </c:pt>
                <c:pt idx="1392">
                  <c:v>6659.638071194091</c:v>
                </c:pt>
                <c:pt idx="1393">
                  <c:v>6649.0314932149522</c:v>
                </c:pt>
                <c:pt idx="1394">
                  <c:v>6638.4123209308336</c:v>
                </c:pt>
                <c:pt idx="1395">
                  <c:v>6627.7805744561074</c:v>
                </c:pt>
                <c:pt idx="1396">
                  <c:v>6617.1362739289616</c:v>
                </c:pt>
                <c:pt idx="1397">
                  <c:v>6606.479439511364</c:v>
                </c:pt>
                <c:pt idx="1398">
                  <c:v>6595.8100913890312</c:v>
                </c:pt>
                <c:pt idx="1399">
                  <c:v>6585.1282497713719</c:v>
                </c:pt>
                <c:pt idx="1400">
                  <c:v>6574.4339348914637</c:v>
                </c:pt>
                <c:pt idx="1401">
                  <c:v>6563.7271670060081</c:v>
                </c:pt>
                <c:pt idx="1402">
                  <c:v>6553.0079663953056</c:v>
                </c:pt>
                <c:pt idx="1403">
                  <c:v>6542.2763533631905</c:v>
                </c:pt>
                <c:pt idx="1404">
                  <c:v>6531.532348237015</c:v>
                </c:pt>
                <c:pt idx="1405">
                  <c:v>6520.7759713676087</c:v>
                </c:pt>
                <c:pt idx="1406">
                  <c:v>6510.0072431292292</c:v>
                </c:pt>
                <c:pt idx="1407">
                  <c:v>6499.226183919528</c:v>
                </c:pt>
                <c:pt idx="1408">
                  <c:v>6488.4328141595206</c:v>
                </c:pt>
                <c:pt idx="1409">
                  <c:v>6477.6271542935365</c:v>
                </c:pt>
                <c:pt idx="1410">
                  <c:v>6466.8092247891818</c:v>
                </c:pt>
                <c:pt idx="1411">
                  <c:v>6455.9790461373032</c:v>
                </c:pt>
                <c:pt idx="1412">
                  <c:v>6445.13663885196</c:v>
                </c:pt>
                <c:pt idx="1413">
                  <c:v>6434.2820234703622</c:v>
                </c:pt>
                <c:pt idx="1414">
                  <c:v>6423.415220552849</c:v>
                </c:pt>
                <c:pt idx="1415">
                  <c:v>6412.5362506828387</c:v>
                </c:pt>
                <c:pt idx="1416">
                  <c:v>6401.6451344668076</c:v>
                </c:pt>
                <c:pt idx="1417">
                  <c:v>6390.7418925342299</c:v>
                </c:pt>
                <c:pt idx="1418">
                  <c:v>6379.8265455375495</c:v>
                </c:pt>
                <c:pt idx="1419">
                  <c:v>6368.8991141521419</c:v>
                </c:pt>
                <c:pt idx="1420">
                  <c:v>6357.9596190762622</c:v>
                </c:pt>
                <c:pt idx="1421">
                  <c:v>6347.0080810310365</c:v>
                </c:pt>
                <c:pt idx="1422">
                  <c:v>6336.044520760378</c:v>
                </c:pt>
                <c:pt idx="1423">
                  <c:v>6325.068959030993</c:v>
                </c:pt>
                <c:pt idx="1424">
                  <c:v>6314.081416632308</c:v>
                </c:pt>
                <c:pt idx="1425">
                  <c:v>6303.0819143764411</c:v>
                </c:pt>
                <c:pt idx="1426">
                  <c:v>6292.0704730981761</c:v>
                </c:pt>
                <c:pt idx="1427">
                  <c:v>6281.0471136549004</c:v>
                </c:pt>
                <c:pt idx="1428">
                  <c:v>6270.0118569265805</c:v>
                </c:pt>
                <c:pt idx="1429">
                  <c:v>6258.9647238157177</c:v>
                </c:pt>
                <c:pt idx="1430">
                  <c:v>6247.9057352473046</c:v>
                </c:pt>
                <c:pt idx="1431">
                  <c:v>6236.8349121688025</c:v>
                </c:pt>
                <c:pt idx="1432">
                  <c:v>6225.7522755500759</c:v>
                </c:pt>
                <c:pt idx="1433">
                  <c:v>6214.6578463833712</c:v>
                </c:pt>
                <c:pt idx="1434">
                  <c:v>6203.5516456832684</c:v>
                </c:pt>
                <c:pt idx="1435">
                  <c:v>6192.4336944866545</c:v>
                </c:pt>
                <c:pt idx="1436">
                  <c:v>6181.304013852664</c:v>
                </c:pt>
                <c:pt idx="1437">
                  <c:v>6170.1626248626508</c:v>
                </c:pt>
                <c:pt idx="1438">
                  <c:v>6159.0095486201481</c:v>
                </c:pt>
                <c:pt idx="1439">
                  <c:v>6147.8448062508205</c:v>
                </c:pt>
                <c:pt idx="1440">
                  <c:v>6136.6684189024409</c:v>
                </c:pt>
                <c:pt idx="1441">
                  <c:v>6125.4804077448362</c:v>
                </c:pt>
                <c:pt idx="1442">
                  <c:v>6114.280793969845</c:v>
                </c:pt>
                <c:pt idx="1443">
                  <c:v>6103.0695987912868</c:v>
                </c:pt>
                <c:pt idx="1444">
                  <c:v>6091.8468434449142</c:v>
                </c:pt>
                <c:pt idx="1445">
                  <c:v>6080.6125491883868</c:v>
                </c:pt>
                <c:pt idx="1446">
                  <c:v>6069.3667373012104</c:v>
                </c:pt>
                <c:pt idx="1447">
                  <c:v>6058.1094290847113</c:v>
                </c:pt>
                <c:pt idx="1448">
                  <c:v>6046.8406458619866</c:v>
                </c:pt>
                <c:pt idx="1449">
                  <c:v>6035.5604089778799</c:v>
                </c:pt>
                <c:pt idx="1450">
                  <c:v>6024.2687397989212</c:v>
                </c:pt>
                <c:pt idx="1451">
                  <c:v>6012.9656597132953</c:v>
                </c:pt>
                <c:pt idx="1452">
                  <c:v>6001.6511901308031</c:v>
                </c:pt>
                <c:pt idx="1453">
                  <c:v>5990.3253524828169</c:v>
                </c:pt>
                <c:pt idx="1454">
                  <c:v>5978.9881682222485</c:v>
                </c:pt>
                <c:pt idx="1455">
                  <c:v>5967.6396588234929</c:v>
                </c:pt>
                <c:pt idx="1456">
                  <c:v>5956.2798457824028</c:v>
                </c:pt>
                <c:pt idx="1457">
                  <c:v>5944.908750616235</c:v>
                </c:pt>
                <c:pt idx="1458">
                  <c:v>5933.5263948636293</c:v>
                </c:pt>
                <c:pt idx="1459">
                  <c:v>5922.1328000845388</c:v>
                </c:pt>
                <c:pt idx="1460">
                  <c:v>5910.7279878602212</c:v>
                </c:pt>
                <c:pt idx="1461">
                  <c:v>5899.3119797931686</c:v>
                </c:pt>
                <c:pt idx="1462">
                  <c:v>5887.8847975070848</c:v>
                </c:pt>
                <c:pt idx="1463">
                  <c:v>5876.4464626468407</c:v>
                </c:pt>
                <c:pt idx="1464">
                  <c:v>5864.9969968784253</c:v>
                </c:pt>
                <c:pt idx="1465">
                  <c:v>5853.5364218889254</c:v>
                </c:pt>
                <c:pt idx="1466">
                  <c:v>5842.064759386456</c:v>
                </c:pt>
                <c:pt idx="1467">
                  <c:v>5830.5820311001389</c:v>
                </c:pt>
                <c:pt idx="1468">
                  <c:v>5819.0882587800552</c:v>
                </c:pt>
                <c:pt idx="1469">
                  <c:v>5807.5834641972115</c:v>
                </c:pt>
                <c:pt idx="1470">
                  <c:v>5796.0676691434846</c:v>
                </c:pt>
                <c:pt idx="1471">
                  <c:v>5784.5408954315899</c:v>
                </c:pt>
                <c:pt idx="1472">
                  <c:v>5773.0031648950389</c:v>
                </c:pt>
                <c:pt idx="1473">
                  <c:v>5761.4544993880909</c:v>
                </c:pt>
                <c:pt idx="1474">
                  <c:v>5749.894920785734</c:v>
                </c:pt>
                <c:pt idx="1475">
                  <c:v>5738.3244509836077</c:v>
                </c:pt>
                <c:pt idx="1476">
                  <c:v>5726.7431118980003</c:v>
                </c:pt>
                <c:pt idx="1477">
                  <c:v>5715.1509254657713</c:v>
                </c:pt>
                <c:pt idx="1478">
                  <c:v>5703.5479136443309</c:v>
                </c:pt>
                <c:pt idx="1479">
                  <c:v>5691.934098411607</c:v>
                </c:pt>
                <c:pt idx="1480">
                  <c:v>5680.3095017659753</c:v>
                </c:pt>
                <c:pt idx="1481">
                  <c:v>5668.6741457262387</c:v>
                </c:pt>
                <c:pt idx="1482">
                  <c:v>5657.0280523315769</c:v>
                </c:pt>
                <c:pt idx="1483">
                  <c:v>5645.3712436415199</c:v>
                </c:pt>
                <c:pt idx="1484">
                  <c:v>5633.7037417358815</c:v>
                </c:pt>
                <c:pt idx="1485">
                  <c:v>5622.0255687147328</c:v>
                </c:pt>
                <c:pt idx="1486">
                  <c:v>5610.3367466983591</c:v>
                </c:pt>
                <c:pt idx="1487">
                  <c:v>5598.6372978272129</c:v>
                </c:pt>
                <c:pt idx="1488">
                  <c:v>5586.9272442618876</c:v>
                </c:pt>
                <c:pt idx="1489">
                  <c:v>5575.206608183049</c:v>
                </c:pt>
                <c:pt idx="1490">
                  <c:v>5563.4754117914181</c:v>
                </c:pt>
                <c:pt idx="1491">
                  <c:v>5551.7336773077068</c:v>
                </c:pt>
                <c:pt idx="1492">
                  <c:v>5539.9814269726012</c:v>
                </c:pt>
                <c:pt idx="1493">
                  <c:v>5528.2186830467035</c:v>
                </c:pt>
                <c:pt idx="1494">
                  <c:v>5516.4454678104858</c:v>
                </c:pt>
                <c:pt idx="1495">
                  <c:v>5504.6618035642596</c:v>
                </c:pt>
                <c:pt idx="1496">
                  <c:v>5492.8677126281236</c:v>
                </c:pt>
                <c:pt idx="1497">
                  <c:v>5481.0632173419299</c:v>
                </c:pt>
                <c:pt idx="1498">
                  <c:v>5469.2483400652418</c:v>
                </c:pt>
                <c:pt idx="1499">
                  <c:v>5457.4231031772815</c:v>
                </c:pt>
                <c:pt idx="1500">
                  <c:v>5445.5875290768963</c:v>
                </c:pt>
                <c:pt idx="1501">
                  <c:v>5433.7416401825094</c:v>
                </c:pt>
                <c:pt idx="1502">
                  <c:v>5421.8854589320936</c:v>
                </c:pt>
                <c:pt idx="1503">
                  <c:v>5410.0190077831057</c:v>
                </c:pt>
                <c:pt idx="1504">
                  <c:v>5398.1423092124596</c:v>
                </c:pt>
                <c:pt idx="1505">
                  <c:v>5386.2553857164739</c:v>
                </c:pt>
                <c:pt idx="1506">
                  <c:v>5374.3582598108478</c:v>
                </c:pt>
                <c:pt idx="1507">
                  <c:v>5362.4509540305953</c:v>
                </c:pt>
                <c:pt idx="1508">
                  <c:v>5350.5334909300136</c:v>
                </c:pt>
                <c:pt idx="1509">
                  <c:v>5338.6058930826393</c:v>
                </c:pt>
                <c:pt idx="1510">
                  <c:v>5326.668183081204</c:v>
                </c:pt>
                <c:pt idx="1511">
                  <c:v>5314.7203835376022</c:v>
                </c:pt>
                <c:pt idx="1512">
                  <c:v>5302.762517082836</c:v>
                </c:pt>
                <c:pt idx="1513">
                  <c:v>5290.7946063669697</c:v>
                </c:pt>
                <c:pt idx="1514">
                  <c:v>5278.8166740590977</c:v>
                </c:pt>
                <c:pt idx="1515">
                  <c:v>5266.8287428472922</c:v>
                </c:pt>
                <c:pt idx="1516">
                  <c:v>5254.8308354385754</c:v>
                </c:pt>
                <c:pt idx="1517">
                  <c:v>5242.8229745588569</c:v>
                </c:pt>
                <c:pt idx="1518">
                  <c:v>5230.8051829529013</c:v>
                </c:pt>
                <c:pt idx="1519">
                  <c:v>5218.777483384285</c:v>
                </c:pt>
                <c:pt idx="1520">
                  <c:v>5206.7398986353473</c:v>
                </c:pt>
                <c:pt idx="1521">
                  <c:v>5194.6924515071614</c:v>
                </c:pt>
                <c:pt idx="1522">
                  <c:v>5182.635164819475</c:v>
                </c:pt>
                <c:pt idx="1523">
                  <c:v>5170.5680614106695</c:v>
                </c:pt>
                <c:pt idx="1524">
                  <c:v>5158.4911641377239</c:v>
                </c:pt>
                <c:pt idx="1525">
                  <c:v>5146.404495876177</c:v>
                </c:pt>
                <c:pt idx="1526">
                  <c:v>5134.3080795200631</c:v>
                </c:pt>
                <c:pt idx="1527">
                  <c:v>5122.2019379818867</c:v>
                </c:pt>
                <c:pt idx="1528">
                  <c:v>5110.0860941925666</c:v>
                </c:pt>
                <c:pt idx="1529">
                  <c:v>5097.9605711014137</c:v>
                </c:pt>
                <c:pt idx="1530">
                  <c:v>5085.8253916760559</c:v>
                </c:pt>
                <c:pt idx="1531">
                  <c:v>5073.6805789024284</c:v>
                </c:pt>
                <c:pt idx="1532">
                  <c:v>5061.5261557847016</c:v>
                </c:pt>
                <c:pt idx="1533">
                  <c:v>5049.3621453452506</c:v>
                </c:pt>
                <c:pt idx="1534">
                  <c:v>5037.1885706246103</c:v>
                </c:pt>
                <c:pt idx="1535">
                  <c:v>5025.0054546814408</c:v>
                </c:pt>
                <c:pt idx="1536">
                  <c:v>5012.8128205924668</c:v>
                </c:pt>
                <c:pt idx="1537">
                  <c:v>5000.6106914524398</c:v>
                </c:pt>
                <c:pt idx="1538">
                  <c:v>4988.3990903740969</c:v>
                </c:pt>
                <c:pt idx="1539">
                  <c:v>4976.1780404881283</c:v>
                </c:pt>
                <c:pt idx="1540">
                  <c:v>4963.9475649431088</c:v>
                </c:pt>
                <c:pt idx="1541">
                  <c:v>4951.7076869054699</c:v>
                </c:pt>
                <c:pt idx="1542">
                  <c:v>4939.4584295594541</c:v>
                </c:pt>
                <c:pt idx="1543">
                  <c:v>4927.199816107066</c:v>
                </c:pt>
                <c:pt idx="1544">
                  <c:v>4914.9318697680428</c:v>
                </c:pt>
                <c:pt idx="1545">
                  <c:v>4902.654613779785</c:v>
                </c:pt>
                <c:pt idx="1546">
                  <c:v>4890.3680713973426</c:v>
                </c:pt>
                <c:pt idx="1547">
                  <c:v>4878.0722658933437</c:v>
                </c:pt>
                <c:pt idx="1548">
                  <c:v>4865.7672205579611</c:v>
                </c:pt>
                <c:pt idx="1549">
                  <c:v>4853.4529586988829</c:v>
                </c:pt>
                <c:pt idx="1550">
                  <c:v>4841.1295036412421</c:v>
                </c:pt>
                <c:pt idx="1551">
                  <c:v>4828.7968787275877</c:v>
                </c:pt>
                <c:pt idx="1552">
                  <c:v>4816.45510731784</c:v>
                </c:pt>
                <c:pt idx="1553">
                  <c:v>4804.1042127892388</c:v>
                </c:pt>
                <c:pt idx="1554">
                  <c:v>4791.7442185363179</c:v>
                </c:pt>
                <c:pt idx="1555">
                  <c:v>4779.3751479708335</c:v>
                </c:pt>
                <c:pt idx="1556">
                  <c:v>4766.9970245217391</c:v>
                </c:pt>
                <c:pt idx="1557">
                  <c:v>4754.6098716351307</c:v>
                </c:pt>
                <c:pt idx="1558">
                  <c:v>4742.2137127742208</c:v>
                </c:pt>
                <c:pt idx="1559">
                  <c:v>4729.8085714192684</c:v>
                </c:pt>
                <c:pt idx="1560">
                  <c:v>4717.3944710675487</c:v>
                </c:pt>
                <c:pt idx="1561">
                  <c:v>4704.9714352333067</c:v>
                </c:pt>
                <c:pt idx="1562">
                  <c:v>4692.5394874477197</c:v>
                </c:pt>
                <c:pt idx="1563">
                  <c:v>4680.0986512588333</c:v>
                </c:pt>
                <c:pt idx="1564">
                  <c:v>4667.6489502315435</c:v>
                </c:pt>
                <c:pt idx="1565">
                  <c:v>4655.1904079475262</c:v>
                </c:pt>
                <c:pt idx="1566">
                  <c:v>4642.7230480052085</c:v>
                </c:pt>
                <c:pt idx="1567">
                  <c:v>4630.2468940197141</c:v>
                </c:pt>
                <c:pt idx="1568">
                  <c:v>4617.7619696228385</c:v>
                </c:pt>
                <c:pt idx="1569">
                  <c:v>4605.2682984629737</c:v>
                </c:pt>
                <c:pt idx="1570">
                  <c:v>4592.7659042050873</c:v>
                </c:pt>
                <c:pt idx="1571">
                  <c:v>4580.2548105306632</c:v>
                </c:pt>
                <c:pt idx="1572">
                  <c:v>4567.7350411376774</c:v>
                </c:pt>
                <c:pt idx="1573">
                  <c:v>4555.2066197405265</c:v>
                </c:pt>
                <c:pt idx="1574">
                  <c:v>4542.6695700699984</c:v>
                </c:pt>
                <c:pt idx="1575">
                  <c:v>4530.1239158732251</c:v>
                </c:pt>
                <c:pt idx="1576">
                  <c:v>4517.5696809136325</c:v>
                </c:pt>
                <c:pt idx="1577">
                  <c:v>4505.0068889709109</c:v>
                </c:pt>
                <c:pt idx="1578">
                  <c:v>4492.4355638409497</c:v>
                </c:pt>
                <c:pt idx="1579">
                  <c:v>4479.8557293358035</c:v>
                </c:pt>
                <c:pt idx="1580">
                  <c:v>4467.2674092836405</c:v>
                </c:pt>
                <c:pt idx="1581">
                  <c:v>4454.6706275287106</c:v>
                </c:pt>
                <c:pt idx="1582">
                  <c:v>4442.0654079312926</c:v>
                </c:pt>
                <c:pt idx="1583">
                  <c:v>4429.4517743676379</c:v>
                </c:pt>
                <c:pt idx="1584">
                  <c:v>4416.8297507299403</c:v>
                </c:pt>
                <c:pt idx="1585">
                  <c:v>4404.1993609262863</c:v>
                </c:pt>
                <c:pt idx="1586">
                  <c:v>4391.5606288806021</c:v>
                </c:pt>
                <c:pt idx="1587">
                  <c:v>4378.9135785326325</c:v>
                </c:pt>
                <c:pt idx="1588">
                  <c:v>4366.2582338378634</c:v>
                </c:pt>
                <c:pt idx="1589">
                  <c:v>4353.5946187674936</c:v>
                </c:pt>
                <c:pt idx="1590">
                  <c:v>4340.9227573083881</c:v>
                </c:pt>
                <c:pt idx="1591">
                  <c:v>4328.2426734630408</c:v>
                </c:pt>
                <c:pt idx="1592">
                  <c:v>4315.5543912495068</c:v>
                </c:pt>
                <c:pt idx="1593">
                  <c:v>4302.8579347013774</c:v>
                </c:pt>
                <c:pt idx="1594">
                  <c:v>4290.1533278677225</c:v>
                </c:pt>
                <c:pt idx="1595">
                  <c:v>4277.4405948130598</c:v>
                </c:pt>
                <c:pt idx="1596">
                  <c:v>4264.71975961729</c:v>
                </c:pt>
                <c:pt idx="1597">
                  <c:v>4251.9908463756628</c:v>
                </c:pt>
                <c:pt idx="1598">
                  <c:v>4239.2538791987263</c:v>
                </c:pt>
                <c:pt idx="1599">
                  <c:v>4226.5088822122952</c:v>
                </c:pt>
                <c:pt idx="1600">
                  <c:v>4213.7558795573768</c:v>
                </c:pt>
                <c:pt idx="1601">
                  <c:v>4200.9948953901603</c:v>
                </c:pt>
                <c:pt idx="1602">
                  <c:v>4188.2259538819408</c:v>
                </c:pt>
                <c:pt idx="1603">
                  <c:v>4175.44907921909</c:v>
                </c:pt>
                <c:pt idx="1604">
                  <c:v>4162.6642956029991</c:v>
                </c:pt>
                <c:pt idx="1605">
                  <c:v>4149.8716272500578</c:v>
                </c:pt>
                <c:pt idx="1606">
                  <c:v>4137.0710983915742</c:v>
                </c:pt>
                <c:pt idx="1607">
                  <c:v>4124.2627332737511</c:v>
                </c:pt>
                <c:pt idx="1608">
                  <c:v>4111.4465561576344</c:v>
                </c:pt>
                <c:pt idx="1609">
                  <c:v>4098.6225913190619</c:v>
                </c:pt>
                <c:pt idx="1610">
                  <c:v>4085.7908630486363</c:v>
                </c:pt>
                <c:pt idx="1611">
                  <c:v>4072.9513956516525</c:v>
                </c:pt>
                <c:pt idx="1612">
                  <c:v>4060.104213448069</c:v>
                </c:pt>
                <c:pt idx="1613">
                  <c:v>4047.2493407724533</c:v>
                </c:pt>
                <c:pt idx="1614">
                  <c:v>4034.3868019739512</c:v>
                </c:pt>
                <c:pt idx="1615">
                  <c:v>4021.5166214162177</c:v>
                </c:pt>
                <c:pt idx="1616">
                  <c:v>4008.6388234773822</c:v>
                </c:pt>
                <c:pt idx="1617">
                  <c:v>3995.7534325500155</c:v>
                </c:pt>
                <c:pt idx="1618">
                  <c:v>3982.8604730410589</c:v>
                </c:pt>
                <c:pt idx="1619">
                  <c:v>3969.9599693717873</c:v>
                </c:pt>
                <c:pt idx="1620">
                  <c:v>3957.0519459777811</c:v>
                </c:pt>
                <c:pt idx="1621">
                  <c:v>3944.1364273088489</c:v>
                </c:pt>
                <c:pt idx="1622">
                  <c:v>3931.2134378290029</c:v>
                </c:pt>
                <c:pt idx="1623">
                  <c:v>3918.2830020164001</c:v>
                </c:pt>
                <c:pt idx="1624">
                  <c:v>3905.3451443633157</c:v>
                </c:pt>
                <c:pt idx="1625">
                  <c:v>3892.3998893760709</c:v>
                </c:pt>
                <c:pt idx="1626">
                  <c:v>3879.4472615750014</c:v>
                </c:pt>
                <c:pt idx="1627">
                  <c:v>3866.4872854944056</c:v>
                </c:pt>
                <c:pt idx="1628">
                  <c:v>3853.5199856825116</c:v>
                </c:pt>
                <c:pt idx="1629">
                  <c:v>3840.545386701408</c:v>
                </c:pt>
                <c:pt idx="1630">
                  <c:v>3827.5635131270137</c:v>
                </c:pt>
                <c:pt idx="1631">
                  <c:v>3814.5743895490264</c:v>
                </c:pt>
                <c:pt idx="1632">
                  <c:v>3801.5780405708724</c:v>
                </c:pt>
                <c:pt idx="1633">
                  <c:v>3788.5744908096772</c:v>
                </c:pt>
                <c:pt idx="1634">
                  <c:v>3775.563764896187</c:v>
                </c:pt>
                <c:pt idx="1635">
                  <c:v>3762.5458874747592</c:v>
                </c:pt>
                <c:pt idx="1636">
                  <c:v>3749.5208832032854</c:v>
                </c:pt>
                <c:pt idx="1637">
                  <c:v>3736.4887767531541</c:v>
                </c:pt>
                <c:pt idx="1638">
                  <c:v>3723.449592809221</c:v>
                </c:pt>
                <c:pt idx="1639">
                  <c:v>3710.4033560697344</c:v>
                </c:pt>
                <c:pt idx="1640">
                  <c:v>3697.350091246306</c:v>
                </c:pt>
                <c:pt idx="1641">
                  <c:v>3684.2898230638593</c:v>
                </c:pt>
                <c:pt idx="1642">
                  <c:v>3671.2225762605804</c:v>
                </c:pt>
                <c:pt idx="1643">
                  <c:v>3658.1483755878853</c:v>
                </c:pt>
                <c:pt idx="1644">
                  <c:v>3645.0672458103504</c:v>
                </c:pt>
                <c:pt idx="1645">
                  <c:v>3631.9792117056782</c:v>
                </c:pt>
                <c:pt idx="1646">
                  <c:v>3618.8842980646486</c:v>
                </c:pt>
                <c:pt idx="1647">
                  <c:v>3605.7825296910828</c:v>
                </c:pt>
                <c:pt idx="1648">
                  <c:v>3592.6739314017746</c:v>
                </c:pt>
                <c:pt idx="1649">
                  <c:v>3579.5585280264572</c:v>
                </c:pt>
                <c:pt idx="1650">
                  <c:v>3566.4363444077508</c:v>
                </c:pt>
                <c:pt idx="1651">
                  <c:v>3553.3074054011308</c:v>
                </c:pt>
                <c:pt idx="1652">
                  <c:v>3540.1717358748515</c:v>
                </c:pt>
                <c:pt idx="1653">
                  <c:v>3527.0293607099334</c:v>
                </c:pt>
                <c:pt idx="1654">
                  <c:v>3513.8803048000836</c:v>
                </c:pt>
                <c:pt idx="1655">
                  <c:v>3500.7245930516706</c:v>
                </c:pt>
                <c:pt idx="1656">
                  <c:v>3487.5622503836644</c:v>
                </c:pt>
                <c:pt idx="1657">
                  <c:v>3474.3933017276076</c:v>
                </c:pt>
                <c:pt idx="1658">
                  <c:v>3461.217772027544</c:v>
                </c:pt>
                <c:pt idx="1659">
                  <c:v>3448.0356862399854</c:v>
                </c:pt>
                <c:pt idx="1660">
                  <c:v>3434.8470693338591</c:v>
                </c:pt>
                <c:pt idx="1661">
                  <c:v>3421.6519462904748</c:v>
                </c:pt>
                <c:pt idx="1662">
                  <c:v>3408.4503421034556</c:v>
                </c:pt>
                <c:pt idx="1663">
                  <c:v>3395.2422817787015</c:v>
                </c:pt>
                <c:pt idx="1664">
                  <c:v>3382.0277903343444</c:v>
                </c:pt>
                <c:pt idx="1665">
                  <c:v>3368.8068928006924</c:v>
                </c:pt>
                <c:pt idx="1666">
                  <c:v>3355.5796142202003</c:v>
                </c:pt>
                <c:pt idx="1667">
                  <c:v>3342.3459796473971</c:v>
                </c:pt>
                <c:pt idx="1668">
                  <c:v>3329.1060141488551</c:v>
                </c:pt>
                <c:pt idx="1669">
                  <c:v>3315.8597428031353</c:v>
                </c:pt>
                <c:pt idx="1670">
                  <c:v>3302.6071907007486</c:v>
                </c:pt>
                <c:pt idx="1671">
                  <c:v>3289.3483829441057</c:v>
                </c:pt>
                <c:pt idx="1672">
                  <c:v>3276.0833446474571</c:v>
                </c:pt>
                <c:pt idx="1673">
                  <c:v>3262.8121009368583</c:v>
                </c:pt>
                <c:pt idx="1674">
                  <c:v>3249.5346769501189</c:v>
                </c:pt>
                <c:pt idx="1675">
                  <c:v>3236.2510978367518</c:v>
                </c:pt>
                <c:pt idx="1676">
                  <c:v>3222.9613887579408</c:v>
                </c:pt>
                <c:pt idx="1677">
                  <c:v>3209.6655748864678</c:v>
                </c:pt>
                <c:pt idx="1678">
                  <c:v>3196.3636814066822</c:v>
                </c:pt>
                <c:pt idx="1679">
                  <c:v>3183.0557335144454</c:v>
                </c:pt>
                <c:pt idx="1680">
                  <c:v>3169.7417564171001</c:v>
                </c:pt>
                <c:pt idx="1681">
                  <c:v>3156.4217753333951</c:v>
                </c:pt>
                <c:pt idx="1682">
                  <c:v>3143.0958154934569</c:v>
                </c:pt>
                <c:pt idx="1683">
                  <c:v>3129.7639021387322</c:v>
                </c:pt>
                <c:pt idx="1684">
                  <c:v>3116.4260605219574</c:v>
                </c:pt>
                <c:pt idx="1685">
                  <c:v>3103.0823159070851</c:v>
                </c:pt>
                <c:pt idx="1686">
                  <c:v>3089.732693569254</c:v>
                </c:pt>
                <c:pt idx="1687">
                  <c:v>3076.3772187947302</c:v>
                </c:pt>
                <c:pt idx="1688">
                  <c:v>3063.0159168808791</c:v>
                </c:pt>
                <c:pt idx="1689">
                  <c:v>3049.6488131360879</c:v>
                </c:pt>
                <c:pt idx="1690">
                  <c:v>3036.2759328797474</c:v>
                </c:pt>
                <c:pt idx="1691">
                  <c:v>3022.8973014421808</c:v>
                </c:pt>
                <c:pt idx="1692">
                  <c:v>3009.512944164605</c:v>
                </c:pt>
                <c:pt idx="1693">
                  <c:v>2996.1228863990827</c:v>
                </c:pt>
                <c:pt idx="1694">
                  <c:v>2982.7271535084833</c:v>
                </c:pt>
                <c:pt idx="1695">
                  <c:v>2969.3257708664155</c:v>
                </c:pt>
                <c:pt idx="1696">
                  <c:v>2955.9187638571925</c:v>
                </c:pt>
                <c:pt idx="1697">
                  <c:v>2942.5061578757818</c:v>
                </c:pt>
                <c:pt idx="1698">
                  <c:v>2929.0879783277501</c:v>
                </c:pt>
                <c:pt idx="1699">
                  <c:v>2915.6642506292374</c:v>
                </c:pt>
                <c:pt idx="1700">
                  <c:v>2902.2350002068756</c:v>
                </c:pt>
                <c:pt idx="1701">
                  <c:v>2888.8002524977665</c:v>
                </c:pt>
                <c:pt idx="1702">
                  <c:v>2875.3600329494166</c:v>
                </c:pt>
                <c:pt idx="1703">
                  <c:v>2861.9143670197118</c:v>
                </c:pt>
                <c:pt idx="1704">
                  <c:v>2848.4632801768353</c:v>
                </c:pt>
                <c:pt idx="1705">
                  <c:v>2835.0067978992588</c:v>
                </c:pt>
                <c:pt idx="1706">
                  <c:v>2821.5449456756578</c:v>
                </c:pt>
                <c:pt idx="1707">
                  <c:v>2808.0777490048799</c:v>
                </c:pt>
                <c:pt idx="1708">
                  <c:v>2794.6052333959101</c:v>
                </c:pt>
                <c:pt idx="1709">
                  <c:v>2781.127424367794</c:v>
                </c:pt>
                <c:pt idx="1710">
                  <c:v>2767.6443474496091</c:v>
                </c:pt>
                <c:pt idx="1711">
                  <c:v>2754.1560281804104</c:v>
                </c:pt>
                <c:pt idx="1712">
                  <c:v>2740.6624921091789</c:v>
                </c:pt>
                <c:pt idx="1713">
                  <c:v>2727.1637647947891</c:v>
                </c:pt>
                <c:pt idx="1714">
                  <c:v>2713.6598718059381</c:v>
                </c:pt>
                <c:pt idx="1715">
                  <c:v>2700.1508387211079</c:v>
                </c:pt>
                <c:pt idx="1716">
                  <c:v>2686.6366911285154</c:v>
                </c:pt>
                <c:pt idx="1717">
                  <c:v>2673.1174546260768</c:v>
                </c:pt>
                <c:pt idx="1718">
                  <c:v>2659.5931548213362</c:v>
                </c:pt>
                <c:pt idx="1719">
                  <c:v>2646.0638173314296</c:v>
                </c:pt>
                <c:pt idx="1720">
                  <c:v>2632.5294677830384</c:v>
                </c:pt>
                <c:pt idx="1721">
                  <c:v>2618.9901318123316</c:v>
                </c:pt>
                <c:pt idx="1722">
                  <c:v>2605.4458350649325</c:v>
                </c:pt>
                <c:pt idx="1723">
                  <c:v>2591.8966031958598</c:v>
                </c:pt>
                <c:pt idx="1724">
                  <c:v>2578.3424618694726</c:v>
                </c:pt>
                <c:pt idx="1725">
                  <c:v>2564.7834367594337</c:v>
                </c:pt>
                <c:pt idx="1726">
                  <c:v>2551.2195535486512</c:v>
                </c:pt>
                <c:pt idx="1727">
                  <c:v>2537.6508379292495</c:v>
                </c:pt>
                <c:pt idx="1728">
                  <c:v>2524.077315602492</c:v>
                </c:pt>
                <c:pt idx="1729">
                  <c:v>2510.4990122787517</c:v>
                </c:pt>
                <c:pt idx="1730">
                  <c:v>2496.9159536774582</c:v>
                </c:pt>
                <c:pt idx="1731">
                  <c:v>2483.3281655270425</c:v>
                </c:pt>
                <c:pt idx="1732">
                  <c:v>2469.7356735649087</c:v>
                </c:pt>
                <c:pt idx="1733">
                  <c:v>2456.138503537356</c:v>
                </c:pt>
                <c:pt idx="1734">
                  <c:v>2442.5366811995514</c:v>
                </c:pt>
                <c:pt idx="1735">
                  <c:v>2428.9302323154666</c:v>
                </c:pt>
                <c:pt idx="1736">
                  <c:v>2415.3191826578523</c:v>
                </c:pt>
                <c:pt idx="1737">
                  <c:v>2401.7035580081597</c:v>
                </c:pt>
                <c:pt idx="1738">
                  <c:v>2388.0833841565095</c:v>
                </c:pt>
                <c:pt idx="1739">
                  <c:v>2374.4586869016366</c:v>
                </c:pt>
                <c:pt idx="1740">
                  <c:v>2360.8294920508511</c:v>
                </c:pt>
                <c:pt idx="1741">
                  <c:v>2347.1958254199826</c:v>
                </c:pt>
                <c:pt idx="1742">
                  <c:v>2333.5577128333234</c:v>
                </c:pt>
                <c:pt idx="1743">
                  <c:v>2319.9151801235898</c:v>
                </c:pt>
                <c:pt idx="1744">
                  <c:v>2306.268253131871</c:v>
                </c:pt>
                <c:pt idx="1745">
                  <c:v>2292.6169577075766</c:v>
                </c:pt>
                <c:pt idx="1746">
                  <c:v>2278.9613197084018</c:v>
                </c:pt>
                <c:pt idx="1747">
                  <c:v>2265.3013650002554</c:v>
                </c:pt>
                <c:pt idx="1748">
                  <c:v>2251.6371194572275</c:v>
                </c:pt>
                <c:pt idx="1749">
                  <c:v>2237.9686089615298</c:v>
                </c:pt>
                <c:pt idx="1750">
                  <c:v>2224.2958594034667</c:v>
                </c:pt>
                <c:pt idx="1751">
                  <c:v>2210.6188966813588</c:v>
                </c:pt>
                <c:pt idx="1752">
                  <c:v>2196.937746701512</c:v>
                </c:pt>
                <c:pt idx="1753">
                  <c:v>2183.2524353781619</c:v>
                </c:pt>
                <c:pt idx="1754">
                  <c:v>2169.5629886334236</c:v>
                </c:pt>
                <c:pt idx="1755">
                  <c:v>2155.8694323972577</c:v>
                </c:pt>
                <c:pt idx="1756">
                  <c:v>2142.1717926073952</c:v>
                </c:pt>
                <c:pt idx="1757">
                  <c:v>2128.470095209304</c:v>
                </c:pt>
                <c:pt idx="1758">
                  <c:v>2114.7643661561478</c:v>
                </c:pt>
                <c:pt idx="1759">
                  <c:v>2101.0546314087128</c:v>
                </c:pt>
                <c:pt idx="1760">
                  <c:v>2087.3409169353868</c:v>
                </c:pt>
                <c:pt idx="1761">
                  <c:v>2073.6232487120851</c:v>
                </c:pt>
                <c:pt idx="1762">
                  <c:v>2059.9016527222157</c:v>
                </c:pt>
                <c:pt idx="1763">
                  <c:v>2046.1761549566218</c:v>
                </c:pt>
                <c:pt idx="1764">
                  <c:v>2032.4467814135498</c:v>
                </c:pt>
                <c:pt idx="1765">
                  <c:v>2018.7135580985757</c:v>
                </c:pt>
                <c:pt idx="1766">
                  <c:v>2004.9765110245705</c:v>
                </c:pt>
                <c:pt idx="1767">
                  <c:v>1991.2356662116488</c:v>
                </c:pt>
                <c:pt idx="1768">
                  <c:v>1977.4910496871146</c:v>
                </c:pt>
                <c:pt idx="1769">
                  <c:v>1963.7426874854284</c:v>
                </c:pt>
                <c:pt idx="1770">
                  <c:v>1949.9906056481329</c:v>
                </c:pt>
                <c:pt idx="1771">
                  <c:v>1936.2348302238211</c:v>
                </c:pt>
                <c:pt idx="1772">
                  <c:v>1922.4753872680769</c:v>
                </c:pt>
                <c:pt idx="1773">
                  <c:v>1908.7123028434455</c:v>
                </c:pt>
                <c:pt idx="1774">
                  <c:v>1894.9456030193551</c:v>
                </c:pt>
                <c:pt idx="1775">
                  <c:v>1881.1753138720831</c:v>
                </c:pt>
                <c:pt idx="1776">
                  <c:v>1867.4014614847181</c:v>
                </c:pt>
                <c:pt idx="1777">
                  <c:v>1853.6240719470854</c:v>
                </c:pt>
                <c:pt idx="1778">
                  <c:v>1839.8431713557102</c:v>
                </c:pt>
                <c:pt idx="1779">
                  <c:v>1826.0587858137808</c:v>
                </c:pt>
                <c:pt idx="1780">
                  <c:v>1812.2709414310734</c:v>
                </c:pt>
                <c:pt idx="1781">
                  <c:v>1798.4796643239215</c:v>
                </c:pt>
                <c:pt idx="1782">
                  <c:v>1784.6849806151542</c:v>
                </c:pt>
                <c:pt idx="1783">
                  <c:v>1770.8869164340683</c:v>
                </c:pt>
                <c:pt idx="1784">
                  <c:v>1757.0854979163491</c:v>
                </c:pt>
                <c:pt idx="1785">
                  <c:v>1743.2807512040413</c:v>
                </c:pt>
                <c:pt idx="1786">
                  <c:v>1729.4727024454928</c:v>
                </c:pt>
                <c:pt idx="1787">
                  <c:v>1715.6613777953019</c:v>
                </c:pt>
                <c:pt idx="1788">
                  <c:v>1701.8468034142852</c:v>
                </c:pt>
                <c:pt idx="1789">
                  <c:v>1688.0290054694012</c:v>
                </c:pt>
                <c:pt idx="1790">
                  <c:v>1674.2080101337197</c:v>
                </c:pt>
                <c:pt idx="1791">
                  <c:v>1660.3838435863613</c:v>
                </c:pt>
                <c:pt idx="1792">
                  <c:v>1646.5565320124635</c:v>
                </c:pt>
                <c:pt idx="1793">
                  <c:v>1632.7261016031198</c:v>
                </c:pt>
                <c:pt idx="1794">
                  <c:v>1618.8925785553226</c:v>
                </c:pt>
                <c:pt idx="1795">
                  <c:v>1605.0559890719273</c:v>
                </c:pt>
                <c:pt idx="1796">
                  <c:v>1591.2163593615926</c:v>
                </c:pt>
                <c:pt idx="1797">
                  <c:v>1577.3737156387494</c:v>
                </c:pt>
                <c:pt idx="1798">
                  <c:v>1563.5280841235242</c:v>
                </c:pt>
                <c:pt idx="1799">
                  <c:v>1549.6794910417077</c:v>
                </c:pt>
                <c:pt idx="1800">
                  <c:v>1535.8279626246995</c:v>
                </c:pt>
                <c:pt idx="1801">
                  <c:v>1521.9735251094551</c:v>
                </c:pt>
                <c:pt idx="1802">
                  <c:v>1508.1162047384541</c:v>
                </c:pt>
                <c:pt idx="1803">
                  <c:v>1494.2560277596226</c:v>
                </c:pt>
                <c:pt idx="1804">
                  <c:v>1480.3930204263027</c:v>
                </c:pt>
                <c:pt idx="1805">
                  <c:v>1466.527208997192</c:v>
                </c:pt>
                <c:pt idx="1806">
                  <c:v>1452.6586197363147</c:v>
                </c:pt>
                <c:pt idx="1807">
                  <c:v>1438.7872789129417</c:v>
                </c:pt>
                <c:pt idx="1808">
                  <c:v>1424.9132128015608</c:v>
                </c:pt>
                <c:pt idx="1809">
                  <c:v>1411.0364476818218</c:v>
                </c:pt>
                <c:pt idx="1810">
                  <c:v>1397.1570098384827</c:v>
                </c:pt>
                <c:pt idx="1811">
                  <c:v>1383.274925561373</c:v>
                </c:pt>
                <c:pt idx="1812">
                  <c:v>1369.390221145334</c:v>
                </c:pt>
                <c:pt idx="1813">
                  <c:v>1355.5029228901626</c:v>
                </c:pt>
                <c:pt idx="1814">
                  <c:v>1341.613057100572</c:v>
                </c:pt>
                <c:pt idx="1815">
                  <c:v>1327.720650086135</c:v>
                </c:pt>
                <c:pt idx="1816">
                  <c:v>1313.8257281612505</c:v>
                </c:pt>
                <c:pt idx="1817">
                  <c:v>1299.9283176450685</c:v>
                </c:pt>
                <c:pt idx="1818">
                  <c:v>1286.028444861457</c:v>
                </c:pt>
                <c:pt idx="1819">
                  <c:v>1272.1261361389429</c:v>
                </c:pt>
                <c:pt idx="1820">
                  <c:v>1258.2214178106815</c:v>
                </c:pt>
                <c:pt idx="1821">
                  <c:v>1244.3143162143776</c:v>
                </c:pt>
                <c:pt idx="1822">
                  <c:v>1230.4048576922562</c:v>
                </c:pt>
                <c:pt idx="1823">
                  <c:v>1216.4930685910056</c:v>
                </c:pt>
                <c:pt idx="1824">
                  <c:v>1202.5789752617245</c:v>
                </c:pt>
                <c:pt idx="1825">
                  <c:v>1188.6626040598896</c:v>
                </c:pt>
                <c:pt idx="1826">
                  <c:v>1174.7439813452791</c:v>
                </c:pt>
                <c:pt idx="1827">
                  <c:v>1160.8231334819395</c:v>
                </c:pt>
                <c:pt idx="1828">
                  <c:v>1146.9000868381286</c:v>
                </c:pt>
                <c:pt idx="1829">
                  <c:v>1132.9748677862776</c:v>
                </c:pt>
                <c:pt idx="1830">
                  <c:v>1119.0475027029324</c:v>
                </c:pt>
                <c:pt idx="1831">
                  <c:v>1105.1180179686951</c:v>
                </c:pt>
                <c:pt idx="1832">
                  <c:v>1091.186439968187</c:v>
                </c:pt>
                <c:pt idx="1833">
                  <c:v>1077.2527950899946</c:v>
                </c:pt>
                <c:pt idx="1834">
                  <c:v>1063.3171097266152</c:v>
                </c:pt>
                <c:pt idx="1835">
                  <c:v>1049.3794102744234</c:v>
                </c:pt>
                <c:pt idx="1836">
                  <c:v>1035.439723133597</c:v>
                </c:pt>
                <c:pt idx="1837">
                  <c:v>1021.4980747080817</c:v>
                </c:pt>
                <c:pt idx="1838">
                  <c:v>1007.5544914055348</c:v>
                </c:pt>
                <c:pt idx="1839">
                  <c:v>993.60899963729162</c:v>
                </c:pt>
                <c:pt idx="1840">
                  <c:v>979.66162581828848</c:v>
                </c:pt>
                <c:pt idx="1841">
                  <c:v>965.71239636703217</c:v>
                </c:pt>
                <c:pt idx="1842">
                  <c:v>951.76133770553895</c:v>
                </c:pt>
                <c:pt idx="1843">
                  <c:v>937.80847625930357</c:v>
                </c:pt>
                <c:pt idx="1844">
                  <c:v>923.85383845722231</c:v>
                </c:pt>
                <c:pt idx="1845">
                  <c:v>909.89745073155575</c:v>
                </c:pt>
                <c:pt idx="1846">
                  <c:v>895.9393395178929</c:v>
                </c:pt>
                <c:pt idx="1847">
                  <c:v>881.97953125507388</c:v>
                </c:pt>
                <c:pt idx="1848">
                  <c:v>868.01805238515283</c:v>
                </c:pt>
                <c:pt idx="1849">
                  <c:v>854.05492935336258</c:v>
                </c:pt>
                <c:pt idx="1850">
                  <c:v>840.09018860803576</c:v>
                </c:pt>
                <c:pt idx="1851">
                  <c:v>826.12385660057464</c:v>
                </c:pt>
                <c:pt idx="1852">
                  <c:v>812.15595978539034</c:v>
                </c:pt>
                <c:pt idx="1853">
                  <c:v>798.18652461987188</c:v>
                </c:pt>
                <c:pt idx="1854">
                  <c:v>784.21557756430877</c:v>
                </c:pt>
                <c:pt idx="1855">
                  <c:v>770.2431450818583</c:v>
                </c:pt>
                <c:pt idx="1856">
                  <c:v>756.26925363849182</c:v>
                </c:pt>
                <c:pt idx="1857">
                  <c:v>742.29392970293952</c:v>
                </c:pt>
                <c:pt idx="1858">
                  <c:v>728.3171997466585</c:v>
                </c:pt>
                <c:pt idx="1859">
                  <c:v>714.33909024375544</c:v>
                </c:pt>
                <c:pt idx="1860">
                  <c:v>700.35962767095475</c:v>
                </c:pt>
                <c:pt idx="1861">
                  <c:v>686.37883850753917</c:v>
                </c:pt>
                <c:pt idx="1862">
                  <c:v>672.39674923531788</c:v>
                </c:pt>
                <c:pt idx="1863">
                  <c:v>658.41338633854446</c:v>
                </c:pt>
                <c:pt idx="1864">
                  <c:v>644.42877630390319</c:v>
                </c:pt>
                <c:pt idx="1865">
                  <c:v>630.4429456204266</c:v>
                </c:pt>
                <c:pt idx="1866">
                  <c:v>616.45592077946446</c:v>
                </c:pt>
                <c:pt idx="1867">
                  <c:v>602.4677282746236</c:v>
                </c:pt>
                <c:pt idx="1868">
                  <c:v>588.47839460173623</c:v>
                </c:pt>
                <c:pt idx="1869">
                  <c:v>574.48794625878236</c:v>
                </c:pt>
                <c:pt idx="1870">
                  <c:v>560.49640974585827</c:v>
                </c:pt>
                <c:pt idx="1871">
                  <c:v>546.50381156511662</c:v>
                </c:pt>
                <c:pt idx="1872">
                  <c:v>532.51017822073447</c:v>
                </c:pt>
                <c:pt idx="1873">
                  <c:v>518.51553621883625</c:v>
                </c:pt>
                <c:pt idx="1874">
                  <c:v>504.51991206746169</c:v>
                </c:pt>
                <c:pt idx="1875">
                  <c:v>490.52333227650604</c:v>
                </c:pt>
                <c:pt idx="1876">
                  <c:v>476.52582335768813</c:v>
                </c:pt>
                <c:pt idx="1877">
                  <c:v>462.52741182447346</c:v>
                </c:pt>
                <c:pt idx="1878">
                  <c:v>448.52812419204162</c:v>
                </c:pt>
                <c:pt idx="1879">
                  <c:v>434.52798697723171</c:v>
                </c:pt>
                <c:pt idx="1880">
                  <c:v>420.52702669848742</c:v>
                </c:pt>
                <c:pt idx="1881">
                  <c:v>406.52526987582058</c:v>
                </c:pt>
                <c:pt idx="1882">
                  <c:v>392.52274303075177</c:v>
                </c:pt>
                <c:pt idx="1883">
                  <c:v>378.51947268625116</c:v>
                </c:pt>
                <c:pt idx="1884">
                  <c:v>364.51548536670168</c:v>
                </c:pt>
                <c:pt idx="1885">
                  <c:v>350.51080759783974</c:v>
                </c:pt>
                <c:pt idx="1886">
                  <c:v>336.50546590672326</c:v>
                </c:pt>
                <c:pt idx="1887">
                  <c:v>322.49948682165405</c:v>
                </c:pt>
                <c:pt idx="1888">
                  <c:v>308.49289687214582</c:v>
                </c:pt>
                <c:pt idx="1889">
                  <c:v>294.48572258886941</c:v>
                </c:pt>
                <c:pt idx="1890">
                  <c:v>280.47799050359782</c:v>
                </c:pt>
                <c:pt idx="1891">
                  <c:v>266.46972714917433</c:v>
                </c:pt>
                <c:pt idx="1892">
                  <c:v>252.46095905943486</c:v>
                </c:pt>
                <c:pt idx="1893">
                  <c:v>238.45171276917588</c:v>
                </c:pt>
                <c:pt idx="1894">
                  <c:v>224.44201481409527</c:v>
                </c:pt>
                <c:pt idx="1895">
                  <c:v>210.43189173075987</c:v>
                </c:pt>
                <c:pt idx="1896">
                  <c:v>196.42137005652816</c:v>
                </c:pt>
                <c:pt idx="1897">
                  <c:v>182.4104763295183</c:v>
                </c:pt>
                <c:pt idx="1898">
                  <c:v>168.39923708854863</c:v>
                </c:pt>
                <c:pt idx="1899">
                  <c:v>154.38767887310533</c:v>
                </c:pt>
                <c:pt idx="1900">
                  <c:v>140.3758282232609</c:v>
                </c:pt>
                <c:pt idx="1901">
                  <c:v>126.36371167965972</c:v>
                </c:pt>
                <c:pt idx="1902">
                  <c:v>112.35135578343629</c:v>
                </c:pt>
                <c:pt idx="1903">
                  <c:v>98.338787076182996</c:v>
                </c:pt>
                <c:pt idx="1904">
                  <c:v>84.32603209989081</c:v>
                </c:pt>
                <c:pt idx="1905">
                  <c:v>70.31311739691705</c:v>
                </c:pt>
                <c:pt idx="1906">
                  <c:v>56.300069509908063</c:v>
                </c:pt>
                <c:pt idx="1907">
                  <c:v>42.286914981766984</c:v>
                </c:pt>
                <c:pt idx="1908">
                  <c:v>28.273680355594404</c:v>
                </c:pt>
                <c:pt idx="1909">
                  <c:v>14.260392174656193</c:v>
                </c:pt>
                <c:pt idx="1910">
                  <c:v>0.24707698230611669</c:v>
                </c:pt>
                <c:pt idx="1911">
                  <c:v>-13.766238678046387</c:v>
                </c:pt>
                <c:pt idx="1912">
                  <c:v>-27.779528262990986</c:v>
                </c:pt>
                <c:pt idx="1913">
                  <c:v>-41.792765229171266</c:v>
                </c:pt>
                <c:pt idx="1914">
                  <c:v>-55.805923033316915</c:v>
                </c:pt>
                <c:pt idx="1915">
                  <c:v>-69.818975132321142</c:v>
                </c:pt>
                <c:pt idx="1916">
                  <c:v>-83.831894983277351</c:v>
                </c:pt>
                <c:pt idx="1917">
                  <c:v>-97.844656043515883</c:v>
                </c:pt>
                <c:pt idx="1918">
                  <c:v>-111.85723177068597</c:v>
                </c:pt>
                <c:pt idx="1919">
                  <c:v>-125.86959562276981</c:v>
                </c:pt>
                <c:pt idx="1920">
                  <c:v>-139.88172105816443</c:v>
                </c:pt>
                <c:pt idx="1921">
                  <c:v>-153.89358153571399</c:v>
                </c:pt>
                <c:pt idx="1922">
                  <c:v>-167.90515051476453</c:v>
                </c:pt>
                <c:pt idx="1923">
                  <c:v>-181.91640145521868</c:v>
                </c:pt>
                <c:pt idx="1924">
                  <c:v>-195.92730781756802</c:v>
                </c:pt>
                <c:pt idx="1925">
                  <c:v>-209.93784306297033</c:v>
                </c:pt>
                <c:pt idx="1926">
                  <c:v>-223.94798065328177</c:v>
                </c:pt>
                <c:pt idx="1927">
                  <c:v>-237.95769405111633</c:v>
                </c:pt>
                <c:pt idx="1928">
                  <c:v>-251.96695671987789</c:v>
                </c:pt>
                <c:pt idx="1929">
                  <c:v>-265.97574212383762</c:v>
                </c:pt>
                <c:pt idx="1930">
                  <c:v>-279.98402372816622</c:v>
                </c:pt>
                <c:pt idx="1931">
                  <c:v>-293.99177499899315</c:v>
                </c:pt>
                <c:pt idx="1932">
                  <c:v>-307.99896940343893</c:v>
                </c:pt>
                <c:pt idx="1933">
                  <c:v>-322.00558040969236</c:v>
                </c:pt>
                <c:pt idx="1934">
                  <c:v>-336.01158148704718</c:v>
                </c:pt>
                <c:pt idx="1935">
                  <c:v>-350.0169461059391</c:v>
                </c:pt>
                <c:pt idx="1936">
                  <c:v>-364.02164773802275</c:v>
                </c:pt>
                <c:pt idx="1937">
                  <c:v>-378.02565985620873</c:v>
                </c:pt>
                <c:pt idx="1938">
                  <c:v>-392.02895593469998</c:v>
                </c:pt>
                <c:pt idx="1939">
                  <c:v>-406.03150944906935</c:v>
                </c:pt>
                <c:pt idx="1940">
                  <c:v>-420.03329387629162</c:v>
                </c:pt>
                <c:pt idx="1941">
                  <c:v>-434.0342826948031</c:v>
                </c:pt>
                <c:pt idx="1942">
                  <c:v>-448.03444938453327</c:v>
                </c:pt>
                <c:pt idx="1943">
                  <c:v>-462.03376742698259</c:v>
                </c:pt>
                <c:pt idx="1944">
                  <c:v>-476.0322103052543</c:v>
                </c:pt>
                <c:pt idx="1945">
                  <c:v>-490.02975150410964</c:v>
                </c:pt>
                <c:pt idx="1946">
                  <c:v>-504.02636451002195</c:v>
                </c:pt>
                <c:pt idx="1947">
                  <c:v>-518.02202281120935</c:v>
                </c:pt>
                <c:pt idx="1948">
                  <c:v>-532.01669989771165</c:v>
                </c:pt>
                <c:pt idx="1949">
                  <c:v>-546.01036926142319</c:v>
                </c:pt>
                <c:pt idx="1950">
                  <c:v>-560.00300439615125</c:v>
                </c:pt>
                <c:pt idx="1951">
                  <c:v>-573.99457879765293</c:v>
                </c:pt>
                <c:pt idx="1952">
                  <c:v>-587.98506596369498</c:v>
                </c:pt>
                <c:pt idx="1953">
                  <c:v>-601.9744393941121</c:v>
                </c:pt>
                <c:pt idx="1954">
                  <c:v>-615.96267259084448</c:v>
                </c:pt>
                <c:pt idx="1955">
                  <c:v>-629.94973905799179</c:v>
                </c:pt>
                <c:pt idx="1956">
                  <c:v>-643.93561230186822</c:v>
                </c:pt>
                <c:pt idx="1957">
                  <c:v>-657.92026583103484</c:v>
                </c:pt>
                <c:pt idx="1958">
                  <c:v>-671.90367315637616</c:v>
                </c:pt>
                <c:pt idx="1959">
                  <c:v>-685.88580779113329</c:v>
                </c:pt>
                <c:pt idx="1960">
                  <c:v>-699.86664325096172</c:v>
                </c:pt>
                <c:pt idx="1961">
                  <c:v>-713.84615305396483</c:v>
                </c:pt>
                <c:pt idx="1962">
                  <c:v>-727.82431072077043</c:v>
                </c:pt>
                <c:pt idx="1963">
                  <c:v>-741.80108977456291</c:v>
                </c:pt>
                <c:pt idx="1964">
                  <c:v>-755.77646374114249</c:v>
                </c:pt>
                <c:pt idx="1965">
                  <c:v>-769.7504061489575</c:v>
                </c:pt>
                <c:pt idx="1966">
                  <c:v>-783.72289052918075</c:v>
                </c:pt>
                <c:pt idx="1967">
                  <c:v>-797.69389041574323</c:v>
                </c:pt>
                <c:pt idx="1968">
                  <c:v>-811.66337934538694</c:v>
                </c:pt>
                <c:pt idx="1969">
                  <c:v>-825.63133085772097</c:v>
                </c:pt>
                <c:pt idx="1970">
                  <c:v>-839.59771849525714</c:v>
                </c:pt>
                <c:pt idx="1971">
                  <c:v>-853.56251580346975</c:v>
                </c:pt>
                <c:pt idx="1972">
                  <c:v>-867.52569633085443</c:v>
                </c:pt>
                <c:pt idx="1973">
                  <c:v>-881.48723362896419</c:v>
                </c:pt>
                <c:pt idx="1974">
                  <c:v>-895.44710125246979</c:v>
                </c:pt>
                <c:pt idx="1975">
                  <c:v>-909.40527275919078</c:v>
                </c:pt>
                <c:pt idx="1976">
                  <c:v>-923.36172171017324</c:v>
                </c:pt>
                <c:pt idx="1977">
                  <c:v>-937.31642166972085</c:v>
                </c:pt>
                <c:pt idx="1978">
                  <c:v>-951.26934620545103</c:v>
                </c:pt>
                <c:pt idx="1979">
                  <c:v>-965.2204688883478</c:v>
                </c:pt>
                <c:pt idx="1980">
                  <c:v>-979.1697632927951</c:v>
                </c:pt>
                <c:pt idx="1981">
                  <c:v>-993.11720299665353</c:v>
                </c:pt>
                <c:pt idx="1982">
                  <c:v>-1007.0627615812922</c:v>
                </c:pt>
                <c:pt idx="1983">
                  <c:v>-1021.0064126316475</c:v>
                </c:pt>
                <c:pt idx="1984">
                  <c:v>-1034.9481297362559</c:v>
                </c:pt>
                <c:pt idx="1985">
                  <c:v>-1048.8878864873304</c:v>
                </c:pt>
                <c:pt idx="1986">
                  <c:v>-1062.8256564807928</c:v>
                </c:pt>
                <c:pt idx="1987">
                  <c:v>-1076.7614133163327</c:v>
                </c:pt>
                <c:pt idx="1988">
                  <c:v>-1090.6951305974387</c:v>
                </c:pt>
                <c:pt idx="1989">
                  <c:v>-1104.6267819314819</c:v>
                </c:pt>
                <c:pt idx="1990">
                  <c:v>-1118.5563409297279</c:v>
                </c:pt>
                <c:pt idx="1991">
                  <c:v>-1132.4837812074188</c:v>
                </c:pt>
                <c:pt idx="1992">
                  <c:v>-1146.409076383806</c:v>
                </c:pt>
                <c:pt idx="1993">
                  <c:v>-1160.3322000822079</c:v>
                </c:pt>
                <c:pt idx="1994">
                  <c:v>-1174.2531259300431</c:v>
                </c:pt>
                <c:pt idx="1995">
                  <c:v>-1188.1718275589062</c:v>
                </c:pt>
                <c:pt idx="1996">
                  <c:v>-1202.0882786046011</c:v>
                </c:pt>
                <c:pt idx="1997">
                  <c:v>-1216.0024527071982</c:v>
                </c:pt>
                <c:pt idx="1998">
                  <c:v>-1229.914323511068</c:v>
                </c:pt>
                <c:pt idx="1999">
                  <c:v>-1243.8238646649572</c:v>
                </c:pt>
                <c:pt idx="2000">
                  <c:v>-1257.7310498220206</c:v>
                </c:pt>
                <c:pt idx="2001">
                  <c:v>-1271.6358526398753</c:v>
                </c:pt>
                <c:pt idx="2002">
                  <c:v>-1285.5382467806562</c:v>
                </c:pt>
                <c:pt idx="2003">
                  <c:v>-1299.4382059110465</c:v>
                </c:pt>
                <c:pt idx="2004">
                  <c:v>-1313.3357037023595</c:v>
                </c:pt>
                <c:pt idx="2005">
                  <c:v>-1327.2307138305537</c:v>
                </c:pt>
                <c:pt idx="2006">
                  <c:v>-1341.123209976312</c:v>
                </c:pt>
                <c:pt idx="2007">
                  <c:v>-1355.0131658250798</c:v>
                </c:pt>
                <c:pt idx="2008">
                  <c:v>-1368.9005550671002</c:v>
                </c:pt>
                <c:pt idx="2009">
                  <c:v>-1382.7853513974921</c:v>
                </c:pt>
                <c:pt idx="2010">
                  <c:v>-1396.6675285162805</c:v>
                </c:pt>
                <c:pt idx="2011">
                  <c:v>-1410.5470601284524</c:v>
                </c:pt>
                <c:pt idx="2012">
                  <c:v>-1424.4239199440096</c:v>
                </c:pt>
                <c:pt idx="2013">
                  <c:v>-1438.2980816780016</c:v>
                </c:pt>
                <c:pt idx="2014">
                  <c:v>-1452.1695190506016</c:v>
                </c:pt>
                <c:pt idx="2015">
                  <c:v>-1466.0382057871393</c:v>
                </c:pt>
                <c:pt idx="2016">
                  <c:v>-1479.9041156181584</c:v>
                </c:pt>
                <c:pt idx="2017">
                  <c:v>-1493.7672222794492</c:v>
                </c:pt>
                <c:pt idx="2018">
                  <c:v>-1507.6274995121253</c:v>
                </c:pt>
                <c:pt idx="2019">
                  <c:v>-1521.4849210626553</c:v>
                </c:pt>
                <c:pt idx="2020">
                  <c:v>-1535.3394606829206</c:v>
                </c:pt>
                <c:pt idx="2021">
                  <c:v>-1549.1910921302494</c:v>
                </c:pt>
                <c:pt idx="2022">
                  <c:v>-1563.0397891674947</c:v>
                </c:pt>
                <c:pt idx="2023">
                  <c:v>-1576.885525563051</c:v>
                </c:pt>
                <c:pt idx="2024">
                  <c:v>-1590.7282750909337</c:v>
                </c:pt>
                <c:pt idx="2025">
                  <c:v>-1604.5680115308114</c:v>
                </c:pt>
                <c:pt idx="2026">
                  <c:v>-1618.4047086680644</c:v>
                </c:pt>
                <c:pt idx="2027">
                  <c:v>-1632.2383402938165</c:v>
                </c:pt>
                <c:pt idx="2028">
                  <c:v>-1646.0688802050115</c:v>
                </c:pt>
                <c:pt idx="2029">
                  <c:v>-1659.896302204445</c:v>
                </c:pt>
                <c:pt idx="2030">
                  <c:v>-1673.7205801008226</c:v>
                </c:pt>
                <c:pt idx="2031">
                  <c:v>-1687.5416877087921</c:v>
                </c:pt>
                <c:pt idx="2032">
                  <c:v>-1701.3595988490204</c:v>
                </c:pt>
                <c:pt idx="2033">
                  <c:v>-1715.1742873482231</c:v>
                </c:pt>
                <c:pt idx="2034">
                  <c:v>-1728.9857270392206</c:v>
                </c:pt>
                <c:pt idx="2035">
                  <c:v>-1742.7938917609927</c:v>
                </c:pt>
                <c:pt idx="2036">
                  <c:v>-1756.598755358707</c:v>
                </c:pt>
                <c:pt idx="2037">
                  <c:v>-1770.400291683799</c:v>
                </c:pt>
                <c:pt idx="2038">
                  <c:v>-1784.1984745940015</c:v>
                </c:pt>
                <c:pt idx="2039">
                  <c:v>-1797.9932779534038</c:v>
                </c:pt>
                <c:pt idx="2040">
                  <c:v>-1811.7846756324871</c:v>
                </c:pt>
                <c:pt idx="2041">
                  <c:v>-1825.5726415081845</c:v>
                </c:pt>
                <c:pt idx="2042">
                  <c:v>-1839.357149463937</c:v>
                </c:pt>
                <c:pt idx="2043">
                  <c:v>-1853.1381733897331</c:v>
                </c:pt>
                <c:pt idx="2044">
                  <c:v>-1866.9156871821583</c:v>
                </c:pt>
                <c:pt idx="2045">
                  <c:v>-1880.689664744453</c:v>
                </c:pt>
                <c:pt idx="2046">
                  <c:v>-1894.4600799865411</c:v>
                </c:pt>
                <c:pt idx="2047">
                  <c:v>-1908.2269068251087</c:v>
                </c:pt>
                <c:pt idx="2048">
                  <c:v>-1921.9901191836332</c:v>
                </c:pt>
                <c:pt idx="2049">
                  <c:v>-1935.7496909924439</c:v>
                </c:pt>
                <c:pt idx="2050">
                  <c:v>-1949.505596188752</c:v>
                </c:pt>
                <c:pt idx="2051">
                  <c:v>-1963.2578087167274</c:v>
                </c:pt>
                <c:pt idx="2052">
                  <c:v>-1977.0063025275294</c:v>
                </c:pt>
                <c:pt idx="2053">
                  <c:v>-1990.751051579367</c:v>
                </c:pt>
                <c:pt idx="2054">
                  <c:v>-2004.4920298375273</c:v>
                </c:pt>
                <c:pt idx="2055">
                  <c:v>-2018.2292112744542</c:v>
                </c:pt>
                <c:pt idx="2056">
                  <c:v>-2031.9625698697789</c:v>
                </c:pt>
                <c:pt idx="2057">
                  <c:v>-2045.692079610378</c:v>
                </c:pt>
                <c:pt idx="2058">
                  <c:v>-2059.4177144904052</c:v>
                </c:pt>
                <c:pt idx="2059">
                  <c:v>-2073.139448511371</c:v>
                </c:pt>
                <c:pt idx="2060">
                  <c:v>-2086.8572556821573</c:v>
                </c:pt>
                <c:pt idx="2061">
                  <c:v>-2100.5711100190983</c:v>
                </c:pt>
                <c:pt idx="2062">
                  <c:v>-2114.2809855460096</c:v>
                </c:pt>
                <c:pt idx="2063">
                  <c:v>-2127.9868562942484</c:v>
                </c:pt>
                <c:pt idx="2064">
                  <c:v>-2141.6886963027446</c:v>
                </c:pt>
                <c:pt idx="2065">
                  <c:v>-2155.3864796180746</c:v>
                </c:pt>
                <c:pt idx="2066">
                  <c:v>-2169.0801802944975</c:v>
                </c:pt>
                <c:pt idx="2067">
                  <c:v>-2182.7697723940028</c:v>
                </c:pt>
                <c:pt idx="2068">
                  <c:v>-2196.4552299863676</c:v>
                </c:pt>
                <c:pt idx="2069">
                  <c:v>-2210.1365271491868</c:v>
                </c:pt>
                <c:pt idx="2070">
                  <c:v>-2223.8136379679504</c:v>
                </c:pt>
                <c:pt idx="2071">
                  <c:v>-2237.4865365360715</c:v>
                </c:pt>
                <c:pt idx="2072">
                  <c:v>-2251.1551969549482</c:v>
                </c:pt>
                <c:pt idx="2073">
                  <c:v>-2264.8195933339921</c:v>
                </c:pt>
                <c:pt idx="2074">
                  <c:v>-2278.4796997907047</c:v>
                </c:pt>
                <c:pt idx="2075">
                  <c:v>-2292.1354904507134</c:v>
                </c:pt>
                <c:pt idx="2076">
                  <c:v>-2305.7869394478075</c:v>
                </c:pt>
                <c:pt idx="2077">
                  <c:v>-2319.4340209240177</c:v>
                </c:pt>
                <c:pt idx="2078">
                  <c:v>-2333.0767090296295</c:v>
                </c:pt>
                <c:pt idx="2079">
                  <c:v>-2346.7149779232636</c:v>
                </c:pt>
                <c:pt idx="2080">
                  <c:v>-2360.3488017719064</c:v>
                </c:pt>
                <c:pt idx="2081">
                  <c:v>-2373.9781547509647</c:v>
                </c:pt>
                <c:pt idx="2082">
                  <c:v>-2387.603011044318</c:v>
                </c:pt>
                <c:pt idx="2083">
                  <c:v>-2401.2233448443503</c:v>
                </c:pt>
                <c:pt idx="2084">
                  <c:v>-2414.8391303520243</c:v>
                </c:pt>
                <c:pt idx="2085">
                  <c:v>-2428.4503417769133</c:v>
                </c:pt>
                <c:pt idx="2086">
                  <c:v>-2442.0569533372609</c:v>
                </c:pt>
                <c:pt idx="2087">
                  <c:v>-2455.6589392600081</c:v>
                </c:pt>
                <c:pt idx="2088">
                  <c:v>-2469.2562737808721</c:v>
                </c:pt>
                <c:pt idx="2089">
                  <c:v>-2482.8489311443764</c:v>
                </c:pt>
                <c:pt idx="2090">
                  <c:v>-2496.4368856039023</c:v>
                </c:pt>
                <c:pt idx="2091">
                  <c:v>-2510.0201114217452</c:v>
                </c:pt>
                <c:pt idx="2092">
                  <c:v>-2523.5985828691432</c:v>
                </c:pt>
                <c:pt idx="2093">
                  <c:v>-2537.1722742263578</c:v>
                </c:pt>
                <c:pt idx="2094">
                  <c:v>-2550.7411597826867</c:v>
                </c:pt>
                <c:pt idx="2095">
                  <c:v>-2564.3052138365438</c:v>
                </c:pt>
                <c:pt idx="2096">
                  <c:v>-2577.8644106954953</c:v>
                </c:pt>
                <c:pt idx="2097">
                  <c:v>-2591.4187246762949</c:v>
                </c:pt>
                <c:pt idx="2098">
                  <c:v>-2604.9681301049559</c:v>
                </c:pt>
                <c:pt idx="2099">
                  <c:v>-2618.5126013167874</c:v>
                </c:pt>
                <c:pt idx="2100">
                  <c:v>-2632.0521126564481</c:v>
                </c:pt>
                <c:pt idx="2101">
                  <c:v>-2645.5866384779788</c:v>
                </c:pt>
                <c:pt idx="2102">
                  <c:v>-2659.1161531448752</c:v>
                </c:pt>
                <c:pt idx="2103">
                  <c:v>-2672.6406310301222</c:v>
                </c:pt>
                <c:pt idx="2104">
                  <c:v>-2686.1600465162455</c:v>
                </c:pt>
                <c:pt idx="2105">
                  <c:v>-2699.6743739953617</c:v>
                </c:pt>
                <c:pt idx="2106">
                  <c:v>-2713.183587869215</c:v>
                </c:pt>
                <c:pt idx="2107">
                  <c:v>-2726.6876625492455</c:v>
                </c:pt>
                <c:pt idx="2108">
                  <c:v>-2740.186572456626</c:v>
                </c:pt>
                <c:pt idx="2109">
                  <c:v>-2753.6802920223149</c:v>
                </c:pt>
                <c:pt idx="2110">
                  <c:v>-2767.1687956870937</c:v>
                </c:pt>
                <c:pt idx="2111">
                  <c:v>-2780.6520579016237</c:v>
                </c:pt>
                <c:pt idx="2112">
                  <c:v>-2794.1300531265038</c:v>
                </c:pt>
                <c:pt idx="2113">
                  <c:v>-2807.6027558323035</c:v>
                </c:pt>
                <c:pt idx="2114">
                  <c:v>-2821.0701404996171</c:v>
                </c:pt>
                <c:pt idx="2115">
                  <c:v>-2834.532181619119</c:v>
                </c:pt>
                <c:pt idx="2116">
                  <c:v>-2847.9888536915892</c:v>
                </c:pt>
                <c:pt idx="2117">
                  <c:v>-2861.4401312279915</c:v>
                </c:pt>
                <c:pt idx="2118">
                  <c:v>-2874.885988749505</c:v>
                </c:pt>
                <c:pt idx="2119">
                  <c:v>-2888.3264007875764</c:v>
                </c:pt>
                <c:pt idx="2120">
                  <c:v>-2901.7613418839569</c:v>
                </c:pt>
                <c:pt idx="2121">
                  <c:v>-2915.1907865907719</c:v>
                </c:pt>
                <c:pt idx="2122">
                  <c:v>-2928.6147094705543</c:v>
                </c:pt>
                <c:pt idx="2123">
                  <c:v>-2942.0330850962951</c:v>
                </c:pt>
                <c:pt idx="2124">
                  <c:v>-2955.4458880514985</c:v>
                </c:pt>
                <c:pt idx="2125">
                  <c:v>-2968.8530929302096</c:v>
                </c:pt>
                <c:pt idx="2126">
                  <c:v>-2982.2546743370917</c:v>
                </c:pt>
                <c:pt idx="2127">
                  <c:v>-2995.6506068874546</c:v>
                </c:pt>
                <c:pt idx="2128">
                  <c:v>-3009.0408652073124</c:v>
                </c:pt>
                <c:pt idx="2129">
                  <c:v>-3022.4254239334186</c:v>
                </c:pt>
                <c:pt idx="2130">
                  <c:v>-3035.8042577133215</c:v>
                </c:pt>
                <c:pt idx="2131">
                  <c:v>-3049.1773412054245</c:v>
                </c:pt>
                <c:pt idx="2132">
                  <c:v>-3062.5446490790159</c:v>
                </c:pt>
                <c:pt idx="2133">
                  <c:v>-3075.9061560143296</c:v>
                </c:pt>
                <c:pt idx="2134">
                  <c:v>-3089.2618367025752</c:v>
                </c:pt>
                <c:pt idx="2135">
                  <c:v>-3102.6116658460087</c:v>
                </c:pt>
                <c:pt idx="2136">
                  <c:v>-3115.9556181579674</c:v>
                </c:pt>
                <c:pt idx="2137">
                  <c:v>-3129.2936683629209</c:v>
                </c:pt>
                <c:pt idx="2138">
                  <c:v>-3142.6257911965199</c:v>
                </c:pt>
                <c:pt idx="2139">
                  <c:v>-3155.9519614056317</c:v>
                </c:pt>
                <c:pt idx="2140">
                  <c:v>-3169.2721537484117</c:v>
                </c:pt>
                <c:pt idx="2141">
                  <c:v>-3182.5863429943333</c:v>
                </c:pt>
                <c:pt idx="2142">
                  <c:v>-3195.8945039242449</c:v>
                </c:pt>
                <c:pt idx="2143">
                  <c:v>-3209.1966113304006</c:v>
                </c:pt>
                <c:pt idx="2144">
                  <c:v>-3222.4926400165386</c:v>
                </c:pt>
                <c:pt idx="2145">
                  <c:v>-3235.7825647978898</c:v>
                </c:pt>
                <c:pt idx="2146">
                  <c:v>-3249.0663605012755</c:v>
                </c:pt>
                <c:pt idx="2147">
                  <c:v>-3262.344001965098</c:v>
                </c:pt>
                <c:pt idx="2148">
                  <c:v>-3275.6154640394375</c:v>
                </c:pt>
                <c:pt idx="2149">
                  <c:v>-3288.8807215860575</c:v>
                </c:pt>
                <c:pt idx="2150">
                  <c:v>-3302.1397494785028</c:v>
                </c:pt>
                <c:pt idx="2151">
                  <c:v>-3315.3925226020906</c:v>
                </c:pt>
                <c:pt idx="2152">
                  <c:v>-3328.6390158540044</c:v>
                </c:pt>
                <c:pt idx="2153">
                  <c:v>-3341.879204143303</c:v>
                </c:pt>
                <c:pt idx="2154">
                  <c:v>-3355.1130623910176</c:v>
                </c:pt>
                <c:pt idx="2155">
                  <c:v>-3368.3405655301435</c:v>
                </c:pt>
                <c:pt idx="2156">
                  <c:v>-3381.561688505717</c:v>
                </c:pt>
                <c:pt idx="2157">
                  <c:v>-3394.7764062748702</c:v>
                </c:pt>
                <c:pt idx="2158">
                  <c:v>-3407.9846938068604</c:v>
                </c:pt>
                <c:pt idx="2159">
                  <c:v>-3421.1865260831319</c:v>
                </c:pt>
                <c:pt idx="2160">
                  <c:v>-3434.3818780973374</c:v>
                </c:pt>
                <c:pt idx="2161">
                  <c:v>-3447.5707248554349</c:v>
                </c:pt>
                <c:pt idx="2162">
                  <c:v>-3460.7530413756735</c:v>
                </c:pt>
                <c:pt idx="2163">
                  <c:v>-3473.9288026886952</c:v>
                </c:pt>
                <c:pt idx="2164">
                  <c:v>-3487.0979838375342</c:v>
                </c:pt>
                <c:pt idx="2165">
                  <c:v>-3500.2605598777204</c:v>
                </c:pt>
                <c:pt idx="2166">
                  <c:v>-3513.4165058772651</c:v>
                </c:pt>
                <c:pt idx="2167">
                  <c:v>-3526.5657969167578</c:v>
                </c:pt>
                <c:pt idx="2168">
                  <c:v>-3539.7084080893737</c:v>
                </c:pt>
                <c:pt idx="2169">
                  <c:v>-3552.8443145009696</c:v>
                </c:pt>
                <c:pt idx="2170">
                  <c:v>-3565.9734912700728</c:v>
                </c:pt>
                <c:pt idx="2171">
                  <c:v>-3579.0959135279786</c:v>
                </c:pt>
                <c:pt idx="2172">
                  <c:v>-3592.2115564187643</c:v>
                </c:pt>
                <c:pt idx="2173">
                  <c:v>-3605.3203950993425</c:v>
                </c:pt>
                <c:pt idx="2174">
                  <c:v>-3618.4224047395419</c:v>
                </c:pt>
                <c:pt idx="2175">
                  <c:v>-3631.5175605220938</c:v>
                </c:pt>
                <c:pt idx="2176">
                  <c:v>-3644.6058376427372</c:v>
                </c:pt>
                <c:pt idx="2177">
                  <c:v>-3657.6872113102145</c:v>
                </c:pt>
                <c:pt idx="2178">
                  <c:v>-3670.7616567463774</c:v>
                </c:pt>
                <c:pt idx="2179">
                  <c:v>-3683.8291491861692</c:v>
                </c:pt>
                <c:pt idx="2180">
                  <c:v>-3696.8896638777205</c:v>
                </c:pt>
                <c:pt idx="2181">
                  <c:v>-3709.9431760823759</c:v>
                </c:pt>
                <c:pt idx="2182">
                  <c:v>-3722.989661074746</c:v>
                </c:pt>
                <c:pt idx="2183">
                  <c:v>-3736.029094142737</c:v>
                </c:pt>
                <c:pt idx="2184">
                  <c:v>-3749.061450587641</c:v>
                </c:pt>
                <c:pt idx="2185">
                  <c:v>-3762.0867057241257</c:v>
                </c:pt>
                <c:pt idx="2186">
                  <c:v>-3775.1048348803292</c:v>
                </c:pt>
                <c:pt idx="2187">
                  <c:v>-3788.1158133978684</c:v>
                </c:pt>
                <c:pt idx="2188">
                  <c:v>-3801.1196166319319</c:v>
                </c:pt>
                <c:pt idx="2189">
                  <c:v>-3814.1162199512728</c:v>
                </c:pt>
                <c:pt idx="2190">
                  <c:v>-3827.1055987382988</c:v>
                </c:pt>
                <c:pt idx="2191">
                  <c:v>-3840.0877283890945</c:v>
                </c:pt>
                <c:pt idx="2192">
                  <c:v>-3853.0625843134667</c:v>
                </c:pt>
                <c:pt idx="2193">
                  <c:v>-3866.0301419350276</c:v>
                </c:pt>
                <c:pt idx="2194">
                  <c:v>-3878.9903766911843</c:v>
                </c:pt>
                <c:pt idx="2195">
                  <c:v>-3891.9432640332334</c:v>
                </c:pt>
                <c:pt idx="2196">
                  <c:v>-3904.8887794263696</c:v>
                </c:pt>
                <c:pt idx="2197">
                  <c:v>-3917.8268983497801</c:v>
                </c:pt>
                <c:pt idx="2198">
                  <c:v>-3930.7575962966321</c:v>
                </c:pt>
                <c:pt idx="2199">
                  <c:v>-3943.6808487741714</c:v>
                </c:pt>
                <c:pt idx="2200">
                  <c:v>-3956.5966313037252</c:v>
                </c:pt>
                <c:pt idx="2201">
                  <c:v>-3969.5049194207986</c:v>
                </c:pt>
                <c:pt idx="2202">
                  <c:v>-3982.40568867506</c:v>
                </c:pt>
                <c:pt idx="2203">
                  <c:v>-3995.2989146304526</c:v>
                </c:pt>
                <c:pt idx="2204">
                  <c:v>-4008.1845728651779</c:v>
                </c:pt>
                <c:pt idx="2205">
                  <c:v>-4021.0626389717941</c:v>
                </c:pt>
                <c:pt idx="2206">
                  <c:v>-4033.9330885572181</c:v>
                </c:pt>
                <c:pt idx="2207">
                  <c:v>-4046.7958972428232</c:v>
                </c:pt>
                <c:pt idx="2208">
                  <c:v>-4059.6510406644311</c:v>
                </c:pt>
                <c:pt idx="2209">
                  <c:v>-4072.498494472386</c:v>
                </c:pt>
                <c:pt idx="2210">
                  <c:v>-4085.3382343316111</c:v>
                </c:pt>
                <c:pt idx="2211">
                  <c:v>-4098.1702359216197</c:v>
                </c:pt>
                <c:pt idx="2212">
                  <c:v>-4110.9944749366105</c:v>
                </c:pt>
                <c:pt idx="2213">
                  <c:v>-4123.8109270854593</c:v>
                </c:pt>
                <c:pt idx="2214">
                  <c:v>-4136.619568091809</c:v>
                </c:pt>
                <c:pt idx="2215">
                  <c:v>-4149.4203736940808</c:v>
                </c:pt>
                <c:pt idx="2216">
                  <c:v>-4162.2133196455625</c:v>
                </c:pt>
                <c:pt idx="2217">
                  <c:v>-4174.9983817144039</c:v>
                </c:pt>
                <c:pt idx="2218">
                  <c:v>-4187.775535683706</c:v>
                </c:pt>
                <c:pt idx="2219">
                  <c:v>-4200.5447573515312</c:v>
                </c:pt>
                <c:pt idx="2220">
                  <c:v>-4213.3060225309928</c:v>
                </c:pt>
                <c:pt idx="2221">
                  <c:v>-4226.0593070502473</c:v>
                </c:pt>
                <c:pt idx="2222">
                  <c:v>-4238.8045867525898</c:v>
                </c:pt>
                <c:pt idx="2223">
                  <c:v>-4251.5418374964547</c:v>
                </c:pt>
                <c:pt idx="2224">
                  <c:v>-4264.2710351555152</c:v>
                </c:pt>
                <c:pt idx="2225">
                  <c:v>-4276.9921556186737</c:v>
                </c:pt>
                <c:pt idx="2226">
                  <c:v>-4289.7051747901296</c:v>
                </c:pt>
                <c:pt idx="2227">
                  <c:v>-4302.4100685894546</c:v>
                </c:pt>
                <c:pt idx="2228">
                  <c:v>-4315.1068129515816</c:v>
                </c:pt>
                <c:pt idx="2229">
                  <c:v>-4327.7953838269013</c:v>
                </c:pt>
                <c:pt idx="2230">
                  <c:v>-4340.4757571812625</c:v>
                </c:pt>
                <c:pt idx="2231">
                  <c:v>-4353.1479089960749</c:v>
                </c:pt>
                <c:pt idx="2232">
                  <c:v>-4365.8118152682882</c:v>
                </c:pt>
                <c:pt idx="2233">
                  <c:v>-4378.4674520104927</c:v>
                </c:pt>
                <c:pt idx="2234">
                  <c:v>-4391.1147952509227</c:v>
                </c:pt>
                <c:pt idx="2235">
                  <c:v>-4403.7538210335488</c:v>
                </c:pt>
                <c:pt idx="2236">
                  <c:v>-4416.3845054180683</c:v>
                </c:pt>
                <c:pt idx="2237">
                  <c:v>-4429.0068244799995</c:v>
                </c:pt>
                <c:pt idx="2238">
                  <c:v>-4441.620754310683</c:v>
                </c:pt>
                <c:pt idx="2239">
                  <c:v>-4454.2262710173827</c:v>
                </c:pt>
                <c:pt idx="2240">
                  <c:v>-4466.8233507232653</c:v>
                </c:pt>
                <c:pt idx="2241">
                  <c:v>-4479.4119695675035</c:v>
                </c:pt>
                <c:pt idx="2242">
                  <c:v>-4491.99210370527</c:v>
                </c:pt>
                <c:pt idx="2243">
                  <c:v>-4504.5637293078426</c:v>
                </c:pt>
                <c:pt idx="2244">
                  <c:v>-4517.1268225625881</c:v>
                </c:pt>
                <c:pt idx="2245">
                  <c:v>-4529.6813596730417</c:v>
                </c:pt>
                <c:pt idx="2246">
                  <c:v>-4542.22731685895</c:v>
                </c:pt>
                <c:pt idx="2247">
                  <c:v>-4554.7646703563096</c:v>
                </c:pt>
                <c:pt idx="2248">
                  <c:v>-4567.2933964174172</c:v>
                </c:pt>
                <c:pt idx="2249">
                  <c:v>-4579.8134713108957</c:v>
                </c:pt>
                <c:pt idx="2250">
                  <c:v>-4592.3248713217818</c:v>
                </c:pt>
                <c:pt idx="2251">
                  <c:v>-4604.8275727515156</c:v>
                </c:pt>
                <c:pt idx="2252">
                  <c:v>-4617.3215519180349</c:v>
                </c:pt>
                <c:pt idx="2253">
                  <c:v>-4629.806785155778</c:v>
                </c:pt>
                <c:pt idx="2254">
                  <c:v>-4642.2832488157783</c:v>
                </c:pt>
                <c:pt idx="2255">
                  <c:v>-4654.7509192656498</c:v>
                </c:pt>
                <c:pt idx="2256">
                  <c:v>-4667.2097728896852</c:v>
                </c:pt>
                <c:pt idx="2257">
                  <c:v>-4679.659786088856</c:v>
                </c:pt>
                <c:pt idx="2258">
                  <c:v>-4692.100935280906</c:v>
                </c:pt>
                <c:pt idx="2259">
                  <c:v>-4704.5331969003437</c:v>
                </c:pt>
                <c:pt idx="2260">
                  <c:v>-4716.9565473985294</c:v>
                </c:pt>
                <c:pt idx="2261">
                  <c:v>-4729.3709632436903</c:v>
                </c:pt>
                <c:pt idx="2262">
                  <c:v>-4741.7764209209763</c:v>
                </c:pt>
                <c:pt idx="2263">
                  <c:v>-4754.1728969325259</c:v>
                </c:pt>
                <c:pt idx="2264">
                  <c:v>-4766.5603677974632</c:v>
                </c:pt>
                <c:pt idx="2265">
                  <c:v>-4778.9388100519927</c:v>
                </c:pt>
                <c:pt idx="2266">
                  <c:v>-4791.3082002493957</c:v>
                </c:pt>
                <c:pt idx="2267">
                  <c:v>-4803.6685149601299</c:v>
                </c:pt>
                <c:pt idx="2268">
                  <c:v>-4816.0197307718154</c:v>
                </c:pt>
                <c:pt idx="2269">
                  <c:v>-4828.3618242893235</c:v>
                </c:pt>
                <c:pt idx="2270">
                  <c:v>-4840.6947721347997</c:v>
                </c:pt>
                <c:pt idx="2271">
                  <c:v>-4853.0185509477151</c:v>
                </c:pt>
                <c:pt idx="2272">
                  <c:v>-4865.333137384896</c:v>
                </c:pt>
                <c:pt idx="2273">
                  <c:v>-4877.6385081206072</c:v>
                </c:pt>
                <c:pt idx="2274">
                  <c:v>-4889.9346398465395</c:v>
                </c:pt>
                <c:pt idx="2275">
                  <c:v>-4902.2215092719061</c:v>
                </c:pt>
                <c:pt idx="2276">
                  <c:v>-4914.4990931234443</c:v>
                </c:pt>
                <c:pt idx="2277">
                  <c:v>-4926.7673681455062</c:v>
                </c:pt>
                <c:pt idx="2278">
                  <c:v>-4939.0263111000531</c:v>
                </c:pt>
                <c:pt idx="2279">
                  <c:v>-4951.2758987667276</c:v>
                </c:pt>
                <c:pt idx="2280">
                  <c:v>-4963.5161079429035</c:v>
                </c:pt>
                <c:pt idx="2281">
                  <c:v>-4975.7469154436994</c:v>
                </c:pt>
                <c:pt idx="2282">
                  <c:v>-4987.9682981020705</c:v>
                </c:pt>
                <c:pt idx="2283">
                  <c:v>-5000.1802327687947</c:v>
                </c:pt>
                <c:pt idx="2284">
                  <c:v>-5012.3826963125675</c:v>
                </c:pt>
                <c:pt idx="2285">
                  <c:v>-5024.5756656200028</c:v>
                </c:pt>
                <c:pt idx="2286">
                  <c:v>-5036.7591175957286</c:v>
                </c:pt>
                <c:pt idx="2287">
                  <c:v>-5048.9330291623683</c:v>
                </c:pt>
                <c:pt idx="2288">
                  <c:v>-5061.0973772606394</c:v>
                </c:pt>
                <c:pt idx="2289">
                  <c:v>-5073.2521388493533</c:v>
                </c:pt>
                <c:pt idx="2290">
                  <c:v>-5085.3972909055074</c:v>
                </c:pt>
                <c:pt idx="2291">
                  <c:v>-5097.5328104242726</c:v>
                </c:pt>
                <c:pt idx="2292">
                  <c:v>-5109.6586744190836</c:v>
                </c:pt>
                <c:pt idx="2293">
                  <c:v>-5121.7748599216575</c:v>
                </c:pt>
                <c:pt idx="2294">
                  <c:v>-5133.8813439820497</c:v>
                </c:pt>
                <c:pt idx="2295">
                  <c:v>-5145.9781036686745</c:v>
                </c:pt>
                <c:pt idx="2296">
                  <c:v>-5158.0651160683919</c:v>
                </c:pt>
                <c:pt idx="2297">
                  <c:v>-5170.1423582865073</c:v>
                </c:pt>
                <c:pt idx="2298">
                  <c:v>-5182.2098074468304</c:v>
                </c:pt>
                <c:pt idx="2299">
                  <c:v>-5194.2674406917322</c:v>
                </c:pt>
                <c:pt idx="2300">
                  <c:v>-5206.3152351821609</c:v>
                </c:pt>
                <c:pt idx="2301">
                  <c:v>-5218.3531680977267</c:v>
                </c:pt>
                <c:pt idx="2302">
                  <c:v>-5230.3812166366897</c:v>
                </c:pt>
                <c:pt idx="2303">
                  <c:v>-5242.3993580160541</c:v>
                </c:pt>
                <c:pt idx="2304">
                  <c:v>-5254.4075694715693</c:v>
                </c:pt>
                <c:pt idx="2305">
                  <c:v>-5266.4058282578217</c:v>
                </c:pt>
                <c:pt idx="2306">
                  <c:v>-5278.3941116482238</c:v>
                </c:pt>
                <c:pt idx="2307">
                  <c:v>-5290.3723969350976</c:v>
                </c:pt>
                <c:pt idx="2308">
                  <c:v>-5302.3406614296882</c:v>
                </c:pt>
                <c:pt idx="2309">
                  <c:v>-5314.298882462248</c:v>
                </c:pt>
                <c:pt idx="2310">
                  <c:v>-5326.2470373820242</c:v>
                </c:pt>
                <c:pt idx="2311">
                  <c:v>-5338.1851035573536</c:v>
                </c:pt>
                <c:pt idx="2312">
                  <c:v>-5350.1130583756585</c:v>
                </c:pt>
                <c:pt idx="2313">
                  <c:v>-5362.0308792435453</c:v>
                </c:pt>
                <c:pt idx="2314">
                  <c:v>-5373.9385435867907</c:v>
                </c:pt>
                <c:pt idx="2315">
                  <c:v>-5385.8360288504082</c:v>
                </c:pt>
                <c:pt idx="2316">
                  <c:v>-5397.723312498717</c:v>
                </c:pt>
                <c:pt idx="2317">
                  <c:v>-5409.6003720153321</c:v>
                </c:pt>
                <c:pt idx="2318">
                  <c:v>-5421.4671849032538</c:v>
                </c:pt>
                <c:pt idx="2319">
                  <c:v>-5433.3237286848716</c:v>
                </c:pt>
                <c:pt idx="2320">
                  <c:v>-5445.1699809020556</c:v>
                </c:pt>
                <c:pt idx="2321">
                  <c:v>-5457.0059191161381</c:v>
                </c:pt>
                <c:pt idx="2322">
                  <c:v>-5468.831520908011</c:v>
                </c:pt>
                <c:pt idx="2323">
                  <c:v>-5480.6467638781251</c:v>
                </c:pt>
                <c:pt idx="2324">
                  <c:v>-5492.4516256465786</c:v>
                </c:pt>
                <c:pt idx="2325">
                  <c:v>-5504.2460838531051</c:v>
                </c:pt>
                <c:pt idx="2326">
                  <c:v>-5516.0301161571651</c:v>
                </c:pt>
                <c:pt idx="2327">
                  <c:v>-5527.8037002379506</c:v>
                </c:pt>
                <c:pt idx="2328">
                  <c:v>-5539.5668137944649</c:v>
                </c:pt>
                <c:pt idx="2329">
                  <c:v>-5551.3194345455222</c:v>
                </c:pt>
                <c:pt idx="2330">
                  <c:v>-5563.061540229829</c:v>
                </c:pt>
                <c:pt idx="2331">
                  <c:v>-5574.7931086059998</c:v>
                </c:pt>
                <c:pt idx="2332">
                  <c:v>-5586.5141174525988</c:v>
                </c:pt>
                <c:pt idx="2333">
                  <c:v>-5598.2245445682211</c:v>
                </c:pt>
                <c:pt idx="2334">
                  <c:v>-5609.9243677714758</c:v>
                </c:pt>
                <c:pt idx="2335">
                  <c:v>-5621.6135649010748</c:v>
                </c:pt>
                <c:pt idx="2336">
                  <c:v>-5633.2921138158426</c:v>
                </c:pt>
                <c:pt idx="2337">
                  <c:v>-5644.9599923947953</c:v>
                </c:pt>
                <c:pt idx="2338">
                  <c:v>-5656.6171785371325</c:v>
                </c:pt>
                <c:pt idx="2339">
                  <c:v>-5668.2636501623365</c:v>
                </c:pt>
                <c:pt idx="2340">
                  <c:v>-5679.8993852101585</c:v>
                </c:pt>
                <c:pt idx="2341">
                  <c:v>-5691.5243616407051</c:v>
                </c:pt>
                <c:pt idx="2342">
                  <c:v>-5703.1385574344413</c:v>
                </c:pt>
                <c:pt idx="2343">
                  <c:v>-5714.7419505922817</c:v>
                </c:pt>
                <c:pt idx="2344">
                  <c:v>-5726.3345191355738</c:v>
                </c:pt>
                <c:pt idx="2345">
                  <c:v>-5737.916241106188</c:v>
                </c:pt>
                <c:pt idx="2346">
                  <c:v>-5749.4870945665207</c:v>
                </c:pt>
                <c:pt idx="2347">
                  <c:v>-5761.0470575995832</c:v>
                </c:pt>
                <c:pt idx="2348">
                  <c:v>-5772.596108308986</c:v>
                </c:pt>
                <c:pt idx="2349">
                  <c:v>-5784.1342248190304</c:v>
                </c:pt>
                <c:pt idx="2350">
                  <c:v>-5795.6613852747159</c:v>
                </c:pt>
                <c:pt idx="2351">
                  <c:v>-5807.1775678417916</c:v>
                </c:pt>
                <c:pt idx="2352">
                  <c:v>-5818.682750706821</c:v>
                </c:pt>
                <c:pt idx="2353">
                  <c:v>-5830.1769120771805</c:v>
                </c:pt>
                <c:pt idx="2354">
                  <c:v>-5841.6600301811368</c:v>
                </c:pt>
                <c:pt idx="2355">
                  <c:v>-5853.1320832678603</c:v>
                </c:pt>
                <c:pt idx="2356">
                  <c:v>-5864.5930496075025</c:v>
                </c:pt>
                <c:pt idx="2357">
                  <c:v>-5876.0429074911908</c:v>
                </c:pt>
                <c:pt idx="2358">
                  <c:v>-5887.4816352311136</c:v>
                </c:pt>
                <c:pt idx="2359">
                  <c:v>-5898.9092111605196</c:v>
                </c:pt>
                <c:pt idx="2360">
                  <c:v>-5910.3256136338086</c:v>
                </c:pt>
                <c:pt idx="2361">
                  <c:v>-5921.7308210265164</c:v>
                </c:pt>
                <c:pt idx="2362">
                  <c:v>-5933.1248117354098</c:v>
                </c:pt>
                <c:pt idx="2363">
                  <c:v>-5944.5075641784815</c:v>
                </c:pt>
                <c:pt idx="2364">
                  <c:v>-5955.8790567950246</c:v>
                </c:pt>
                <c:pt idx="2365">
                  <c:v>-5967.2392680456423</c:v>
                </c:pt>
                <c:pt idx="2366">
                  <c:v>-5978.588176412336</c:v>
                </c:pt>
                <c:pt idx="2367">
                  <c:v>-5989.9257603984897</c:v>
                </c:pt>
                <c:pt idx="2368">
                  <c:v>-6001.2519985289446</c:v>
                </c:pt>
                <c:pt idx="2369">
                  <c:v>-6012.5668693500429</c:v>
                </c:pt>
                <c:pt idx="2370">
                  <c:v>-6023.8703514296394</c:v>
                </c:pt>
                <c:pt idx="2371">
                  <c:v>-6035.1624233571856</c:v>
                </c:pt>
                <c:pt idx="2372">
                  <c:v>-6046.4430637437226</c:v>
                </c:pt>
                <c:pt idx="2373">
                  <c:v>-6057.7122512219621</c:v>
                </c:pt>
                <c:pt idx="2374">
                  <c:v>-6068.969964446288</c:v>
                </c:pt>
                <c:pt idx="2375">
                  <c:v>-6080.2161820928486</c:v>
                </c:pt>
                <c:pt idx="2376">
                  <c:v>-6091.4508828595372</c:v>
                </c:pt>
                <c:pt idx="2377">
                  <c:v>-6102.6740454660821</c:v>
                </c:pt>
                <c:pt idx="2378">
                  <c:v>-6113.8856486540499</c:v>
                </c:pt>
                <c:pt idx="2379">
                  <c:v>-6125.0856711869237</c:v>
                </c:pt>
                <c:pt idx="2380">
                  <c:v>-6136.2740918501013</c:v>
                </c:pt>
                <c:pt idx="2381">
                  <c:v>-6147.4508894509709</c:v>
                </c:pt>
                <c:pt idx="2382">
                  <c:v>-6158.6160428189205</c:v>
                </c:pt>
                <c:pt idx="2383">
                  <c:v>-6169.7695308054172</c:v>
                </c:pt>
                <c:pt idx="2384">
                  <c:v>-6180.9113322840067</c:v>
                </c:pt>
                <c:pt idx="2385">
                  <c:v>-6192.0414261503674</c:v>
                </c:pt>
                <c:pt idx="2386">
                  <c:v>-6203.1597913223741</c:v>
                </c:pt>
                <c:pt idx="2387">
                  <c:v>-6214.2664067400983</c:v>
                </c:pt>
                <c:pt idx="2388">
                  <c:v>-6225.3612513658773</c:v>
                </c:pt>
                <c:pt idx="2389">
                  <c:v>-6236.4443041843333</c:v>
                </c:pt>
                <c:pt idx="2390">
                  <c:v>-6247.5155442024452</c:v>
                </c:pt>
                <c:pt idx="2391">
                  <c:v>-6258.5749504495425</c:v>
                </c:pt>
                <c:pt idx="2392">
                  <c:v>-6269.6225019773883</c:v>
                </c:pt>
                <c:pt idx="2393">
                  <c:v>-6280.658177860184</c:v>
                </c:pt>
                <c:pt idx="2394">
                  <c:v>-6291.6819571946471</c:v>
                </c:pt>
                <c:pt idx="2395">
                  <c:v>-6302.6938191000054</c:v>
                </c:pt>
                <c:pt idx="2396">
                  <c:v>-6313.6937427180801</c:v>
                </c:pt>
                <c:pt idx="2397">
                  <c:v>-6324.6817072132835</c:v>
                </c:pt>
                <c:pt idx="2398">
                  <c:v>-6335.6576917727089</c:v>
                </c:pt>
                <c:pt idx="2399">
                  <c:v>-6346.6216756061158</c:v>
                </c:pt>
                <c:pt idx="2400">
                  <c:v>-6357.5736379460104</c:v>
                </c:pt>
                <c:pt idx="2401">
                  <c:v>-6368.5135580476544</c:v>
                </c:pt>
                <c:pt idx="2402">
                  <c:v>-6379.4414151891442</c:v>
                </c:pt>
                <c:pt idx="2403">
                  <c:v>-6390.3571886714008</c:v>
                </c:pt>
                <c:pt idx="2404">
                  <c:v>-6401.260857818238</c:v>
                </c:pt>
                <c:pt idx="2405">
                  <c:v>-6412.1524019764147</c:v>
                </c:pt>
                <c:pt idx="2406">
                  <c:v>-6423.0318005156341</c:v>
                </c:pt>
                <c:pt idx="2407">
                  <c:v>-6433.8990328286218</c:v>
                </c:pt>
                <c:pt idx="2408">
                  <c:v>-6444.7540783311306</c:v>
                </c:pt>
                <c:pt idx="2409">
                  <c:v>-6455.5969164620192</c:v>
                </c:pt>
                <c:pt idx="2410">
                  <c:v>-6466.427526683251</c:v>
                </c:pt>
                <c:pt idx="2411">
                  <c:v>-6477.2458884799607</c:v>
                </c:pt>
                <c:pt idx="2412">
                  <c:v>-6488.0519813604733</c:v>
                </c:pt>
                <c:pt idx="2413">
                  <c:v>-6498.8457848563685</c:v>
                </c:pt>
                <c:pt idx="2414">
                  <c:v>-6509.6272785224892</c:v>
                </c:pt>
                <c:pt idx="2415">
                  <c:v>-6520.3964419370059</c:v>
                </c:pt>
                <c:pt idx="2416">
                  <c:v>-6531.1532547014303</c:v>
                </c:pt>
                <c:pt idx="2417">
                  <c:v>-6541.8976964406902</c:v>
                </c:pt>
                <c:pt idx="2418">
                  <c:v>-6552.6297468031262</c:v>
                </c:pt>
                <c:pt idx="2419">
                  <c:v>-6563.3493854605604</c:v>
                </c:pt>
                <c:pt idx="2420">
                  <c:v>-6574.0565921083189</c:v>
                </c:pt>
                <c:pt idx="2421">
                  <c:v>-6584.7513464652729</c:v>
                </c:pt>
                <c:pt idx="2422">
                  <c:v>-6595.4336282739005</c:v>
                </c:pt>
                <c:pt idx="2423">
                  <c:v>-6606.1034173002781</c:v>
                </c:pt>
                <c:pt idx="2424">
                  <c:v>-6616.7606933341649</c:v>
                </c:pt>
                <c:pt idx="2425">
                  <c:v>-6627.4054361890048</c:v>
                </c:pt>
                <c:pt idx="2426">
                  <c:v>-6638.0376257020025</c:v>
                </c:pt>
                <c:pt idx="2427">
                  <c:v>-6648.6572417341176</c:v>
                </c:pt>
                <c:pt idx="2428">
                  <c:v>-6659.2642641701495</c:v>
                </c:pt>
                <c:pt idx="2429">
                  <c:v>-6669.8586729187309</c:v>
                </c:pt>
                <c:pt idx="2430">
                  <c:v>-6680.4404479124005</c:v>
                </c:pt>
                <c:pt idx="2431">
                  <c:v>-6691.009569107614</c:v>
                </c:pt>
                <c:pt idx="2432">
                  <c:v>-6701.5660164848159</c:v>
                </c:pt>
                <c:pt idx="2433">
                  <c:v>-6712.1097700484361</c:v>
                </c:pt>
                <c:pt idx="2434">
                  <c:v>-6722.6408098269621</c:v>
                </c:pt>
                <c:pt idx="2435">
                  <c:v>-6733.1591158729507</c:v>
                </c:pt>
                <c:pt idx="2436">
                  <c:v>-6743.6646682630972</c:v>
                </c:pt>
                <c:pt idx="2437">
                  <c:v>-6754.1574470982378</c:v>
                </c:pt>
                <c:pt idx="2438">
                  <c:v>-6764.6374325034058</c:v>
                </c:pt>
                <c:pt idx="2439">
                  <c:v>-6775.1046046278761</c:v>
                </c:pt>
                <c:pt idx="2440">
                  <c:v>-6785.558943645181</c:v>
                </c:pt>
                <c:pt idx="2441">
                  <c:v>-6796.0004297531787</c:v>
                </c:pt>
                <c:pt idx="2442">
                  <c:v>-6806.4290431740556</c:v>
                </c:pt>
                <c:pt idx="2443">
                  <c:v>-6816.8447641543908</c:v>
                </c:pt>
                <c:pt idx="2444">
                  <c:v>-6827.2475729651742</c:v>
                </c:pt>
                <c:pt idx="2445">
                  <c:v>-6837.6374499018702</c:v>
                </c:pt>
                <c:pt idx="2446">
                  <c:v>-6848.0143752844206</c:v>
                </c:pt>
                <c:pt idx="2447">
                  <c:v>-6858.3783294573104</c:v>
                </c:pt>
                <c:pt idx="2448">
                  <c:v>-6868.7292927895824</c:v>
                </c:pt>
                <c:pt idx="2449">
                  <c:v>-6879.0672456749062</c:v>
                </c:pt>
                <c:pt idx="2450">
                  <c:v>-6889.39216853157</c:v>
                </c:pt>
                <c:pt idx="2451">
                  <c:v>-6899.7040418025708</c:v>
                </c:pt>
                <c:pt idx="2452">
                  <c:v>-6910.002845955597</c:v>
                </c:pt>
                <c:pt idx="2453">
                  <c:v>-6920.2885614831121</c:v>
                </c:pt>
                <c:pt idx="2454">
                  <c:v>-6930.5611689023499</c:v>
                </c:pt>
                <c:pt idx="2455">
                  <c:v>-6940.8206487554025</c:v>
                </c:pt>
                <c:pt idx="2456">
                  <c:v>-6951.066981609204</c:v>
                </c:pt>
                <c:pt idx="2457">
                  <c:v>-6961.300148055594</c:v>
                </c:pt>
                <c:pt idx="2458">
                  <c:v>-6971.5201287113641</c:v>
                </c:pt>
                <c:pt idx="2459">
                  <c:v>-6981.7269042182616</c:v>
                </c:pt>
                <c:pt idx="2460">
                  <c:v>-6991.920455243072</c:v>
                </c:pt>
                <c:pt idx="2461">
                  <c:v>-7002.1007624776075</c:v>
                </c:pt>
                <c:pt idx="2462">
                  <c:v>-7012.2678066387807</c:v>
                </c:pt>
                <c:pt idx="2463">
                  <c:v>-7022.4215684686105</c:v>
                </c:pt>
                <c:pt idx="2464">
                  <c:v>-7032.562028734299</c:v>
                </c:pt>
                <c:pt idx="2465">
                  <c:v>-7042.6891682282185</c:v>
                </c:pt>
                <c:pt idx="2466">
                  <c:v>-7052.8029677679897</c:v>
                </c:pt>
                <c:pt idx="2467">
                  <c:v>-7062.9034081964874</c:v>
                </c:pt>
                <c:pt idx="2468">
                  <c:v>-7072.9904703819102</c:v>
                </c:pt>
                <c:pt idx="2469">
                  <c:v>-7083.0641352177772</c:v>
                </c:pt>
                <c:pt idx="2470">
                  <c:v>-7093.1243836229978</c:v>
                </c:pt>
                <c:pt idx="2471">
                  <c:v>-7103.1711965418781</c:v>
                </c:pt>
                <c:pt idx="2472">
                  <c:v>-7113.2045549442</c:v>
                </c:pt>
                <c:pt idx="2473">
                  <c:v>-7123.224439825206</c:v>
                </c:pt>
                <c:pt idx="2474">
                  <c:v>-7133.2308322056624</c:v>
                </c:pt>
                <c:pt idx="2475">
                  <c:v>-7143.2237131319098</c:v>
                </c:pt>
                <c:pt idx="2476">
                  <c:v>-7153.2030636758609</c:v>
                </c:pt>
                <c:pt idx="2477">
                  <c:v>-7163.1688649350708</c:v>
                </c:pt>
                <c:pt idx="2478">
                  <c:v>-7173.121098032746</c:v>
                </c:pt>
                <c:pt idx="2479">
                  <c:v>-7183.0597441178134</c:v>
                </c:pt>
                <c:pt idx="2480">
                  <c:v>-7192.984784364914</c:v>
                </c:pt>
                <c:pt idx="2481">
                  <c:v>-7202.8961999744779</c:v>
                </c:pt>
                <c:pt idx="2482">
                  <c:v>-7212.7939721727244</c:v>
                </c:pt>
                <c:pt idx="2483">
                  <c:v>-7222.678082211738</c:v>
                </c:pt>
                <c:pt idx="2484">
                  <c:v>-7232.5485113694594</c:v>
                </c:pt>
                <c:pt idx="2485">
                  <c:v>-7242.4052409497608</c:v>
                </c:pt>
                <c:pt idx="2486">
                  <c:v>-7252.2482522824448</c:v>
                </c:pt>
                <c:pt idx="2487">
                  <c:v>-7262.077526723323</c:v>
                </c:pt>
                <c:pt idx="2488">
                  <c:v>-7271.8930456542021</c:v>
                </c:pt>
                <c:pt idx="2489">
                  <c:v>-7281.6947904829631</c:v>
                </c:pt>
                <c:pt idx="2490">
                  <c:v>-7291.482742643565</c:v>
                </c:pt>
                <c:pt idx="2491">
                  <c:v>-7301.2568835960892</c:v>
                </c:pt>
                <c:pt idx="2492">
                  <c:v>-7311.0171948268007</c:v>
                </c:pt>
                <c:pt idx="2493">
                  <c:v>-7320.7636578481306</c:v>
                </c:pt>
                <c:pt idx="2494">
                  <c:v>-7330.4962541987607</c:v>
                </c:pt>
                <c:pt idx="2495">
                  <c:v>-7340.2149654436316</c:v>
                </c:pt>
                <c:pt idx="2496">
                  <c:v>-7349.9197731739878</c:v>
                </c:pt>
                <c:pt idx="2497">
                  <c:v>-7359.6106590073969</c:v>
                </c:pt>
                <c:pt idx="2498">
                  <c:v>-7369.2876045878193</c:v>
                </c:pt>
                <c:pt idx="2499">
                  <c:v>-7378.9505915855971</c:v>
                </c:pt>
                <c:pt idx="2500">
                  <c:v>-7388.5996016975296</c:v>
                </c:pt>
                <c:pt idx="2501">
                  <c:v>-7398.2346166468742</c:v>
                </c:pt>
                <c:pt idx="2502">
                  <c:v>-7407.8556181834192</c:v>
                </c:pt>
                <c:pt idx="2503">
                  <c:v>-7417.4625880834728</c:v>
                </c:pt>
                <c:pt idx="2504">
                  <c:v>-7427.0555081499406</c:v>
                </c:pt>
                <c:pt idx="2505">
                  <c:v>-7436.6343602123216</c:v>
                </c:pt>
                <c:pt idx="2506">
                  <c:v>-7446.1991261267849</c:v>
                </c:pt>
                <c:pt idx="2507">
                  <c:v>-7455.7497877761607</c:v>
                </c:pt>
                <c:pt idx="2508">
                  <c:v>-7465.2863270700091</c:v>
                </c:pt>
                <c:pt idx="2509">
                  <c:v>-7474.8087259446302</c:v>
                </c:pt>
                <c:pt idx="2510">
                  <c:v>-7484.316966363107</c:v>
                </c:pt>
                <c:pt idx="2511">
                  <c:v>-7493.8110303153553</c:v>
                </c:pt>
                <c:pt idx="2512">
                  <c:v>-7503.2908998181292</c:v>
                </c:pt>
                <c:pt idx="2513">
                  <c:v>-7512.7565569150765</c:v>
                </c:pt>
                <c:pt idx="2514">
                  <c:v>-7522.2079836767552</c:v>
                </c:pt>
                <c:pt idx="2515">
                  <c:v>-7531.6451622006971</c:v>
                </c:pt>
                <c:pt idx="2516">
                  <c:v>-7541.068074611404</c:v>
                </c:pt>
                <c:pt idx="2517">
                  <c:v>-7550.4767030604071</c:v>
                </c:pt>
                <c:pt idx="2518">
                  <c:v>-7559.8710297262951</c:v>
                </c:pt>
                <c:pt idx="2519">
                  <c:v>-7569.2510368147468</c:v>
                </c:pt>
                <c:pt idx="2520">
                  <c:v>-7578.6167065585551</c:v>
                </c:pt>
                <c:pt idx="2521">
                  <c:v>-7587.9680212176881</c:v>
                </c:pt>
                <c:pt idx="2522">
                  <c:v>-7597.3049630792857</c:v>
                </c:pt>
                <c:pt idx="2523">
                  <c:v>-7606.6275144577266</c:v>
                </c:pt>
                <c:pt idx="2524">
                  <c:v>-7615.9356576946311</c:v>
                </c:pt>
                <c:pt idx="2525">
                  <c:v>-7625.2293751589341</c:v>
                </c:pt>
                <c:pt idx="2526">
                  <c:v>-7634.5086492468763</c:v>
                </c:pt>
                <c:pt idx="2527">
                  <c:v>-7643.7734623820588</c:v>
                </c:pt>
                <c:pt idx="2528">
                  <c:v>-7653.0237970154822</c:v>
                </c:pt>
                <c:pt idx="2529">
                  <c:v>-7662.259635625559</c:v>
                </c:pt>
                <c:pt idx="2530">
                  <c:v>-7671.4809607181787</c:v>
                </c:pt>
                <c:pt idx="2531">
                  <c:v>-7680.6877548267021</c:v>
                </c:pt>
                <c:pt idx="2532">
                  <c:v>-7689.8800005120265</c:v>
                </c:pt>
                <c:pt idx="2533">
                  <c:v>-7699.0576803625936</c:v>
                </c:pt>
                <c:pt idx="2534">
                  <c:v>-7708.2207769944571</c:v>
                </c:pt>
                <c:pt idx="2535">
                  <c:v>-7717.3692730512666</c:v>
                </c:pt>
                <c:pt idx="2536">
                  <c:v>-7726.5031512043452</c:v>
                </c:pt>
                <c:pt idx="2537">
                  <c:v>-7735.6223941527005</c:v>
                </c:pt>
                <c:pt idx="2538">
                  <c:v>-7744.7269846230602</c:v>
                </c:pt>
                <c:pt idx="2539">
                  <c:v>-7753.8169053699066</c:v>
                </c:pt>
                <c:pt idx="2540">
                  <c:v>-7762.8921391755102</c:v>
                </c:pt>
                <c:pt idx="2541">
                  <c:v>-7771.9526688499591</c:v>
                </c:pt>
                <c:pt idx="2542">
                  <c:v>-7780.9984772311991</c:v>
                </c:pt>
                <c:pt idx="2543">
                  <c:v>-7790.0295471850441</c:v>
                </c:pt>
                <c:pt idx="2544">
                  <c:v>-7799.045861605241</c:v>
                </c:pt>
                <c:pt idx="2545">
                  <c:v>-7808.0474034134813</c:v>
                </c:pt>
                <c:pt idx="2546">
                  <c:v>-7817.0341555594377</c:v>
                </c:pt>
                <c:pt idx="2547">
                  <c:v>-7826.0061010208046</c:v>
                </c:pt>
                <c:pt idx="2548">
                  <c:v>-7834.9632228032942</c:v>
                </c:pt>
                <c:pt idx="2549">
                  <c:v>-7843.9055039407422</c:v>
                </c:pt>
                <c:pt idx="2550">
                  <c:v>-7852.8329274950538</c:v>
                </c:pt>
                <c:pt idx="2551">
                  <c:v>-7861.7454765562979</c:v>
                </c:pt>
                <c:pt idx="2552">
                  <c:v>-7870.643134242715</c:v>
                </c:pt>
                <c:pt idx="2553">
                  <c:v>-7879.5258837007486</c:v>
                </c:pt>
                <c:pt idx="2554">
                  <c:v>-7888.3937081050844</c:v>
                </c:pt>
                <c:pt idx="2555">
                  <c:v>-7897.2465906586813</c:v>
                </c:pt>
                <c:pt idx="2556">
                  <c:v>-7906.0845145927806</c:v>
                </c:pt>
                <c:pt idx="2557">
                  <c:v>-7914.9074631669928</c:v>
                </c:pt>
                <c:pt idx="2558">
                  <c:v>-7923.71541966926</c:v>
                </c:pt>
                <c:pt idx="2559">
                  <c:v>-7932.5083674159396</c:v>
                </c:pt>
                <c:pt idx="2560">
                  <c:v>-7941.2862897518153</c:v>
                </c:pt>
                <c:pt idx="2561">
                  <c:v>-7950.0491700501289</c:v>
                </c:pt>
                <c:pt idx="2562">
                  <c:v>-7958.7969917126211</c:v>
                </c:pt>
                <c:pt idx="2563">
                  <c:v>-7967.5297381695354</c:v>
                </c:pt>
                <c:pt idx="2564">
                  <c:v>-7976.2473928797044</c:v>
                </c:pt>
                <c:pt idx="2565">
                  <c:v>-7984.9499393305132</c:v>
                </c:pt>
                <c:pt idx="2566">
                  <c:v>-7993.6373610379833</c:v>
                </c:pt>
                <c:pt idx="2567">
                  <c:v>-8002.3096415467789</c:v>
                </c:pt>
                <c:pt idx="2568">
                  <c:v>-8010.9667644302463</c:v>
                </c:pt>
                <c:pt idx="2569">
                  <c:v>-8019.6087132904413</c:v>
                </c:pt>
                <c:pt idx="2570">
                  <c:v>-8028.2354717581675</c:v>
                </c:pt>
                <c:pt idx="2571">
                  <c:v>-8036.8470234929782</c:v>
                </c:pt>
                <c:pt idx="2572">
                  <c:v>-8045.4433521832725</c:v>
                </c:pt>
                <c:pt idx="2573">
                  <c:v>-8054.0244415462412</c:v>
                </c:pt>
                <c:pt idx="2574">
                  <c:v>-8062.590275327967</c:v>
                </c:pt>
                <c:pt idx="2575">
                  <c:v>-8071.1408373034219</c:v>
                </c:pt>
                <c:pt idx="2576">
                  <c:v>-8079.6761112765034</c:v>
                </c:pt>
                <c:pt idx="2577">
                  <c:v>-8088.1960810800692</c:v>
                </c:pt>
                <c:pt idx="2578">
                  <c:v>-8096.7007305759707</c:v>
                </c:pt>
                <c:pt idx="2579">
                  <c:v>-8105.1900436550613</c:v>
                </c:pt>
                <c:pt idx="2580">
                  <c:v>-8113.6640042372601</c:v>
                </c:pt>
                <c:pt idx="2581">
                  <c:v>-8122.1225962715607</c:v>
                </c:pt>
                <c:pt idx="2582">
                  <c:v>-8130.5658037360681</c:v>
                </c:pt>
                <c:pt idx="2583">
                  <c:v>-8138.9936106380283</c:v>
                </c:pt>
                <c:pt idx="2584">
                  <c:v>-8147.4060010138564</c:v>
                </c:pt>
                <c:pt idx="2585">
                  <c:v>-8155.8029589291773</c:v>
                </c:pt>
                <c:pt idx="2586">
                  <c:v>-8164.1844684788211</c:v>
                </c:pt>
                <c:pt idx="2587">
                  <c:v>-8172.5505137869231</c:v>
                </c:pt>
                <c:pt idx="2588">
                  <c:v>-8180.9010790068669</c:v>
                </c:pt>
                <c:pt idx="2589">
                  <c:v>-8189.2361483213845</c:v>
                </c:pt>
                <c:pt idx="2590">
                  <c:v>-8197.5557059425482</c:v>
                </c:pt>
                <c:pt idx="2591">
                  <c:v>-8205.8597361118209</c:v>
                </c:pt>
                <c:pt idx="2592">
                  <c:v>-8214.1482231000682</c:v>
                </c:pt>
                <c:pt idx="2593">
                  <c:v>-8222.4211512076035</c:v>
                </c:pt>
                <c:pt idx="2594">
                  <c:v>-8230.6785047641952</c:v>
                </c:pt>
                <c:pt idx="2595">
                  <c:v>-8238.9202681291463</c:v>
                </c:pt>
                <c:pt idx="2596">
                  <c:v>-8247.1464256912495</c:v>
                </c:pt>
                <c:pt idx="2597">
                  <c:v>-8255.3569618688834</c:v>
                </c:pt>
                <c:pt idx="2598">
                  <c:v>-8263.551861110016</c:v>
                </c:pt>
                <c:pt idx="2599">
                  <c:v>-8271.7311078922103</c:v>
                </c:pt>
                <c:pt idx="2600">
                  <c:v>-8279.8946867227132</c:v>
                </c:pt>
                <c:pt idx="2601">
                  <c:v>-8288.0425821384179</c:v>
                </c:pt>
                <c:pt idx="2602">
                  <c:v>-8296.1747787059412</c:v>
                </c:pt>
                <c:pt idx="2603">
                  <c:v>-8304.2912610216299</c:v>
                </c:pt>
                <c:pt idx="2604">
                  <c:v>-8312.3920137116002</c:v>
                </c:pt>
                <c:pt idx="2605">
                  <c:v>-8320.4770214317577</c:v>
                </c:pt>
                <c:pt idx="2606">
                  <c:v>-8328.5462688678363</c:v>
                </c:pt>
                <c:pt idx="2607">
                  <c:v>-8336.5997407354189</c:v>
                </c:pt>
                <c:pt idx="2608">
                  <c:v>-8344.6374217799766</c:v>
                </c:pt>
                <c:pt idx="2609">
                  <c:v>-8352.6592967768684</c:v>
                </c:pt>
                <c:pt idx="2610">
                  <c:v>-8360.6653505314316</c:v>
                </c:pt>
                <c:pt idx="2611">
                  <c:v>-8368.6555678789337</c:v>
                </c:pt>
                <c:pt idx="2612">
                  <c:v>-8376.6299336846569</c:v>
                </c:pt>
                <c:pt idx="2613">
                  <c:v>-8384.5884328439115</c:v>
                </c:pt>
                <c:pt idx="2614">
                  <c:v>-8392.5310502820412</c:v>
                </c:pt>
                <c:pt idx="2615">
                  <c:v>-8400.4577709545065</c:v>
                </c:pt>
                <c:pt idx="2616">
                  <c:v>-8408.3685798468487</c:v>
                </c:pt>
                <c:pt idx="2617">
                  <c:v>-8416.2634619747587</c:v>
                </c:pt>
                <c:pt idx="2618">
                  <c:v>-8424.1424023840973</c:v>
                </c:pt>
                <c:pt idx="2619">
                  <c:v>-8432.0053861509205</c:v>
                </c:pt>
                <c:pt idx="2620">
                  <c:v>-8439.8523983815085</c:v>
                </c:pt>
                <c:pt idx="2621">
                  <c:v>-8447.6834242123987</c:v>
                </c:pt>
                <c:pt idx="2622">
                  <c:v>-8455.4984488103855</c:v>
                </c:pt>
                <c:pt idx="2623">
                  <c:v>-8463.2974573726151</c:v>
                </c:pt>
                <c:pt idx="2624">
                  <c:v>-8471.0804351265288</c:v>
                </c:pt>
                <c:pt idx="2625">
                  <c:v>-8478.8473673299577</c:v>
                </c:pt>
                <c:pt idx="2626">
                  <c:v>-8486.5982392711139</c:v>
                </c:pt>
                <c:pt idx="2627">
                  <c:v>-8494.3330362686374</c:v>
                </c:pt>
                <c:pt idx="2628">
                  <c:v>-8502.0517436716127</c:v>
                </c:pt>
                <c:pt idx="2629">
                  <c:v>-8509.7543468596032</c:v>
                </c:pt>
                <c:pt idx="2630">
                  <c:v>-8517.4408312426713</c:v>
                </c:pt>
                <c:pt idx="2631">
                  <c:v>-8525.1111822614203</c:v>
                </c:pt>
                <c:pt idx="2632">
                  <c:v>-8532.7653853869979</c:v>
                </c:pt>
                <c:pt idx="2633">
                  <c:v>-8540.4034261211509</c:v>
                </c:pt>
                <c:pt idx="2634">
                  <c:v>-8548.0252899962361</c:v>
                </c:pt>
                <c:pt idx="2635">
                  <c:v>-8555.6309625752529</c:v>
                </c:pt>
                <c:pt idx="2636">
                  <c:v>-8563.2204294518706</c:v>
                </c:pt>
                <c:pt idx="2637">
                  <c:v>-8570.7936762504396</c:v>
                </c:pt>
                <c:pt idx="2638">
                  <c:v>-8578.3506886260693</c:v>
                </c:pt>
                <c:pt idx="2639">
                  <c:v>-8585.8914522645773</c:v>
                </c:pt>
                <c:pt idx="2640">
                  <c:v>-8593.4159528825858</c:v>
                </c:pt>
                <c:pt idx="2641">
                  <c:v>-8600.9241762275142</c:v>
                </c:pt>
                <c:pt idx="2642">
                  <c:v>-8608.4161080776157</c:v>
                </c:pt>
                <c:pt idx="2643">
                  <c:v>-8615.8917342419973</c:v>
                </c:pt>
                <c:pt idx="2644">
                  <c:v>-8623.3510405606594</c:v>
                </c:pt>
                <c:pt idx="2645">
                  <c:v>-8630.7940129044982</c:v>
                </c:pt>
                <c:pt idx="2646">
                  <c:v>-8638.2206371753782</c:v>
                </c:pt>
                <c:pt idx="2647">
                  <c:v>-8645.6308993060975</c:v>
                </c:pt>
                <c:pt idx="2648">
                  <c:v>-8653.0247852604662</c:v>
                </c:pt>
                <c:pt idx="2649">
                  <c:v>-8660.4022810333136</c:v>
                </c:pt>
                <c:pt idx="2650">
                  <c:v>-8667.7633726504955</c:v>
                </c:pt>
                <c:pt idx="2651">
                  <c:v>-8675.1080461689708</c:v>
                </c:pt>
                <c:pt idx="2652">
                  <c:v>-8682.4362876767646</c:v>
                </c:pt>
                <c:pt idx="2653">
                  <c:v>-8689.7480832930578</c:v>
                </c:pt>
                <c:pt idx="2654">
                  <c:v>-8697.0434191681525</c:v>
                </c:pt>
                <c:pt idx="2655">
                  <c:v>-8704.3222814835481</c:v>
                </c:pt>
                <c:pt idx="2656">
                  <c:v>-8711.5846564519416</c:v>
                </c:pt>
                <c:pt idx="2657">
                  <c:v>-8718.8305303172601</c:v>
                </c:pt>
                <c:pt idx="2658">
                  <c:v>-8726.059889354683</c:v>
                </c:pt>
                <c:pt idx="2659">
                  <c:v>-8733.2727198706834</c:v>
                </c:pt>
                <c:pt idx="2660">
                  <c:v>-8740.4690082030138</c:v>
                </c:pt>
                <c:pt idx="2661">
                  <c:v>-8747.6487407208024</c:v>
                </c:pt>
                <c:pt idx="2662">
                  <c:v>-8754.8119038244949</c:v>
                </c:pt>
                <c:pt idx="2663">
                  <c:v>-8761.9584839459512</c:v>
                </c:pt>
                <c:pt idx="2664">
                  <c:v>-8769.0884675484267</c:v>
                </c:pt>
                <c:pt idx="2665">
                  <c:v>-8776.2018411266199</c:v>
                </c:pt>
                <c:pt idx="2666">
                  <c:v>-8783.2985912066924</c:v>
                </c:pt>
                <c:pt idx="2667">
                  <c:v>-8790.3787043462817</c:v>
                </c:pt>
                <c:pt idx="2668">
                  <c:v>-8797.4421671345535</c:v>
                </c:pt>
                <c:pt idx="2669">
                  <c:v>-8804.4889661922043</c:v>
                </c:pt>
                <c:pt idx="2670">
                  <c:v>-8811.5190881714916</c:v>
                </c:pt>
                <c:pt idx="2671">
                  <c:v>-8818.5325197562706</c:v>
                </c:pt>
                <c:pt idx="2672">
                  <c:v>-8825.529247662007</c:v>
                </c:pt>
                <c:pt idx="2673">
                  <c:v>-8832.5092586357914</c:v>
                </c:pt>
                <c:pt idx="2674">
                  <c:v>-8839.4725394564102</c:v>
                </c:pt>
                <c:pt idx="2675">
                  <c:v>-8846.419076934304</c:v>
                </c:pt>
                <c:pt idx="2676">
                  <c:v>-8853.3488579116602</c:v>
                </c:pt>
                <c:pt idx="2677">
                  <c:v>-8860.2618692623819</c:v>
                </c:pt>
                <c:pt idx="2678">
                  <c:v>-8867.1580978921447</c:v>
                </c:pt>
                <c:pt idx="2679">
                  <c:v>-8874.0375307384147</c:v>
                </c:pt>
                <c:pt idx="2680">
                  <c:v>-8880.900154770472</c:v>
                </c:pt>
                <c:pt idx="2681">
                  <c:v>-8887.7459569894327</c:v>
                </c:pt>
                <c:pt idx="2682">
                  <c:v>-8894.5749244282833</c:v>
                </c:pt>
                <c:pt idx="2683">
                  <c:v>-8901.3870441518775</c:v>
                </c:pt>
                <c:pt idx="2684">
                  <c:v>-8908.1823032570137</c:v>
                </c:pt>
                <c:pt idx="2685">
                  <c:v>-8914.9606888723956</c:v>
                </c:pt>
                <c:pt idx="2686">
                  <c:v>-8921.7221881587066</c:v>
                </c:pt>
                <c:pt idx="2687">
                  <c:v>-8928.4667883086131</c:v>
                </c:pt>
                <c:pt idx="2688">
                  <c:v>-8935.1944765467761</c:v>
                </c:pt>
                <c:pt idx="2689">
                  <c:v>-8941.9052401299177</c:v>
                </c:pt>
                <c:pt idx="2690">
                  <c:v>-8948.5990663467928</c:v>
                </c:pt>
                <c:pt idx="2691">
                  <c:v>-8955.2759425182503</c:v>
                </c:pt>
                <c:pt idx="2692">
                  <c:v>-8961.9358559972461</c:v>
                </c:pt>
                <c:pt idx="2693">
                  <c:v>-8968.5787941688577</c:v>
                </c:pt>
                <c:pt idx="2694">
                  <c:v>-8975.2047444503278</c:v>
                </c:pt>
                <c:pt idx="2695">
                  <c:v>-8981.8136942910714</c:v>
                </c:pt>
                <c:pt idx="2696">
                  <c:v>-8988.4056311726908</c:v>
                </c:pt>
                <c:pt idx="2697">
                  <c:v>-8994.9805426090479</c:v>
                </c:pt>
                <c:pt idx="2698">
                  <c:v>-9001.5384161462134</c:v>
                </c:pt>
                <c:pt idx="2699">
                  <c:v>-9008.079239362567</c:v>
                </c:pt>
                <c:pt idx="2700">
                  <c:v>-9014.6029998687536</c:v>
                </c:pt>
                <c:pt idx="2701">
                  <c:v>-9021.1096853077561</c:v>
                </c:pt>
                <c:pt idx="2702">
                  <c:v>-9027.5992833549008</c:v>
                </c:pt>
                <c:pt idx="2703">
                  <c:v>-9034.0717817178593</c:v>
                </c:pt>
                <c:pt idx="2704">
                  <c:v>-9040.5271681367267</c:v>
                </c:pt>
                <c:pt idx="2705">
                  <c:v>-9046.9654303839779</c:v>
                </c:pt>
                <c:pt idx="2706">
                  <c:v>-9053.3865562645442</c:v>
                </c:pt>
                <c:pt idx="2707">
                  <c:v>-9059.7905336158074</c:v>
                </c:pt>
                <c:pt idx="2708">
                  <c:v>-9066.1773503076347</c:v>
                </c:pt>
                <c:pt idx="2709">
                  <c:v>-9072.546994242397</c:v>
                </c:pt>
                <c:pt idx="2710">
                  <c:v>-9078.899453354994</c:v>
                </c:pt>
                <c:pt idx="2711">
                  <c:v>-9085.2347156128671</c:v>
                </c:pt>
                <c:pt idx="2712">
                  <c:v>-9091.5527690160543</c:v>
                </c:pt>
                <c:pt idx="2713">
                  <c:v>-9097.8536015971604</c:v>
                </c:pt>
                <c:pt idx="2714">
                  <c:v>-9104.1372014214321</c:v>
                </c:pt>
                <c:pt idx="2715">
                  <c:v>-9110.4035565867453</c:v>
                </c:pt>
                <c:pt idx="2716">
                  <c:v>-9116.6526552236446</c:v>
                </c:pt>
                <c:pt idx="2717">
                  <c:v>-9122.8844854953622</c:v>
                </c:pt>
                <c:pt idx="2718">
                  <c:v>-9129.0990355978338</c:v>
                </c:pt>
                <c:pt idx="2719">
                  <c:v>-9135.2962937597385</c:v>
                </c:pt>
                <c:pt idx="2720">
                  <c:v>-9141.4762482424885</c:v>
                </c:pt>
                <c:pt idx="2721">
                  <c:v>-9147.6388873402921</c:v>
                </c:pt>
                <c:pt idx="2722">
                  <c:v>-9153.7841993801449</c:v>
                </c:pt>
                <c:pt idx="2723">
                  <c:v>-9159.9121727218644</c:v>
                </c:pt>
                <c:pt idx="2724">
                  <c:v>-9166.0227957581155</c:v>
                </c:pt>
                <c:pt idx="2725">
                  <c:v>-9172.1160569144213</c:v>
                </c:pt>
                <c:pt idx="2726">
                  <c:v>-9178.1919446491847</c:v>
                </c:pt>
                <c:pt idx="2727">
                  <c:v>-9184.2504474537382</c:v>
                </c:pt>
                <c:pt idx="2728">
                  <c:v>-9190.2915538523212</c:v>
                </c:pt>
                <c:pt idx="2729">
                  <c:v>-9196.3152524021352</c:v>
                </c:pt>
                <c:pt idx="2730">
                  <c:v>-9202.3215316933565</c:v>
                </c:pt>
                <c:pt idx="2731">
                  <c:v>-9208.3103803491504</c:v>
                </c:pt>
                <c:pt idx="2732">
                  <c:v>-9214.2817870257022</c:v>
                </c:pt>
                <c:pt idx="2733">
                  <c:v>-9220.2357404122395</c:v>
                </c:pt>
                <c:pt idx="2734">
                  <c:v>-9226.1722292310296</c:v>
                </c:pt>
                <c:pt idx="2735">
                  <c:v>-9232.0912422374531</c:v>
                </c:pt>
                <c:pt idx="2736">
                  <c:v>-9237.9927682199614</c:v>
                </c:pt>
                <c:pt idx="2737">
                  <c:v>-9243.876796000146</c:v>
                </c:pt>
                <c:pt idx="2738">
                  <c:v>-9249.7433144327406</c:v>
                </c:pt>
                <c:pt idx="2739">
                  <c:v>-9255.5923124056317</c:v>
                </c:pt>
                <c:pt idx="2740">
                  <c:v>-9261.4237788399205</c:v>
                </c:pt>
                <c:pt idx="2741">
                  <c:v>-9267.2377026898794</c:v>
                </c:pt>
                <c:pt idx="2742">
                  <c:v>-9273.0340729430445</c:v>
                </c:pt>
                <c:pt idx="2743">
                  <c:v>-9278.8128786201742</c:v>
                </c:pt>
                <c:pt idx="2744">
                  <c:v>-9284.5741087753086</c:v>
                </c:pt>
                <c:pt idx="2745">
                  <c:v>-9290.3177524957773</c:v>
                </c:pt>
                <c:pt idx="2746">
                  <c:v>-9296.0437989022248</c:v>
                </c:pt>
                <c:pt idx="2747">
                  <c:v>-9301.7522371486211</c:v>
                </c:pt>
                <c:pt idx="2748">
                  <c:v>-9307.4430564222966</c:v>
                </c:pt>
                <c:pt idx="2749">
                  <c:v>-9313.1162459439383</c:v>
                </c:pt>
                <c:pt idx="2750">
                  <c:v>-9318.7717949676553</c:v>
                </c:pt>
                <c:pt idx="2751">
                  <c:v>-9324.4096927809387</c:v>
                </c:pt>
                <c:pt idx="2752">
                  <c:v>-9330.0299287047364</c:v>
                </c:pt>
                <c:pt idx="2753">
                  <c:v>-9335.6324920934385</c:v>
                </c:pt>
                <c:pt idx="2754">
                  <c:v>-9341.2173723349206</c:v>
                </c:pt>
                <c:pt idx="2755">
                  <c:v>-9346.7845588505443</c:v>
                </c:pt>
                <c:pt idx="2756">
                  <c:v>-9352.3340410951823</c:v>
                </c:pt>
                <c:pt idx="2757">
                  <c:v>-9357.8658085572551</c:v>
                </c:pt>
                <c:pt idx="2758">
                  <c:v>-9363.3798507587271</c:v>
                </c:pt>
                <c:pt idx="2759">
                  <c:v>-9368.8761572551393</c:v>
                </c:pt>
                <c:pt idx="2760">
                  <c:v>-9374.3547176356296</c:v>
                </c:pt>
                <c:pt idx="2761">
                  <c:v>-9379.8155215229526</c:v>
                </c:pt>
                <c:pt idx="2762">
                  <c:v>-9385.2585585734814</c:v>
                </c:pt>
                <c:pt idx="2763">
                  <c:v>-9390.683818477266</c:v>
                </c:pt>
                <c:pt idx="2764">
                  <c:v>-9396.0912909580038</c:v>
                </c:pt>
                <c:pt idx="2765">
                  <c:v>-9401.4809657731075</c:v>
                </c:pt>
                <c:pt idx="2766">
                  <c:v>-9406.8528327136828</c:v>
                </c:pt>
                <c:pt idx="2767">
                  <c:v>-9412.2068816045776</c:v>
                </c:pt>
                <c:pt idx="2768">
                  <c:v>-9417.5431023043839</c:v>
                </c:pt>
                <c:pt idx="2769">
                  <c:v>-9422.8614847054669</c:v>
                </c:pt>
                <c:pt idx="2770">
                  <c:v>-9428.1620187339813</c:v>
                </c:pt>
                <c:pt idx="2771">
                  <c:v>-9433.4446943498879</c:v>
                </c:pt>
                <c:pt idx="2772">
                  <c:v>-9438.7095015469658</c:v>
                </c:pt>
                <c:pt idx="2773">
                  <c:v>-9443.9564303528532</c:v>
                </c:pt>
                <c:pt idx="2774">
                  <c:v>-9449.1854708290448</c:v>
                </c:pt>
                <c:pt idx="2775">
                  <c:v>-9454.3966130709214</c:v>
                </c:pt>
                <c:pt idx="2776">
                  <c:v>-9459.5898472077679</c:v>
                </c:pt>
                <c:pt idx="2777">
                  <c:v>-9464.7651634027789</c:v>
                </c:pt>
                <c:pt idx="2778">
                  <c:v>-9469.9225518531075</c:v>
                </c:pt>
                <c:pt idx="2779">
                  <c:v>-9475.062002789844</c:v>
                </c:pt>
                <c:pt idx="2780">
                  <c:v>-9480.1835064780698</c:v>
                </c:pt>
                <c:pt idx="2781">
                  <c:v>-9485.2870532168545</c:v>
                </c:pt>
                <c:pt idx="2782">
                  <c:v>-9490.372633339286</c:v>
                </c:pt>
                <c:pt idx="2783">
                  <c:v>-9495.4402372124769</c:v>
                </c:pt>
                <c:pt idx="2784">
                  <c:v>-9500.489855237598</c:v>
                </c:pt>
                <c:pt idx="2785">
                  <c:v>-9505.5214778498739</c:v>
                </c:pt>
                <c:pt idx="2786">
                  <c:v>-9510.5350955186386</c:v>
                </c:pt>
                <c:pt idx="2787">
                  <c:v>-9515.5306987473014</c:v>
                </c:pt>
                <c:pt idx="2788">
                  <c:v>-9520.5082780734247</c:v>
                </c:pt>
                <c:pt idx="2789">
                  <c:v>-9525.4678240686826</c:v>
                </c:pt>
                <c:pt idx="2790">
                  <c:v>-9530.4093273389244</c:v>
                </c:pt>
                <c:pt idx="2791">
                  <c:v>-9535.3327785241763</c:v>
                </c:pt>
                <c:pt idx="2792">
                  <c:v>-9540.2381682986361</c:v>
                </c:pt>
                <c:pt idx="2793">
                  <c:v>-9545.1254873707476</c:v>
                </c:pt>
                <c:pt idx="2794">
                  <c:v>-9549.9947264831535</c:v>
                </c:pt>
                <c:pt idx="2795">
                  <c:v>-9554.8458764127536</c:v>
                </c:pt>
                <c:pt idx="2796">
                  <c:v>-9559.6789279707173</c:v>
                </c:pt>
                <c:pt idx="2797">
                  <c:v>-9564.4938720024857</c:v>
                </c:pt>
                <c:pt idx="2798">
                  <c:v>-9569.2906993878005</c:v>
                </c:pt>
                <c:pt idx="2799">
                  <c:v>-9574.0694010407278</c:v>
                </c:pt>
                <c:pt idx="2800">
                  <c:v>-9578.829967909649</c:v>
                </c:pt>
                <c:pt idx="2801">
                  <c:v>-9583.5723909773187</c:v>
                </c:pt>
                <c:pt idx="2802">
                  <c:v>-9588.2966612608379</c:v>
                </c:pt>
                <c:pt idx="2803">
                  <c:v>-9593.002769811701</c:v>
                </c:pt>
                <c:pt idx="2804">
                  <c:v>-9597.6907077158048</c:v>
                </c:pt>
                <c:pt idx="2805">
                  <c:v>-9602.3604660934616</c:v>
                </c:pt>
                <c:pt idx="2806">
                  <c:v>-9607.0120360994169</c:v>
                </c:pt>
                <c:pt idx="2807">
                  <c:v>-9611.6454089228773</c:v>
                </c:pt>
                <c:pt idx="2808">
                  <c:v>-9616.2605757875026</c:v>
                </c:pt>
                <c:pt idx="2809">
                  <c:v>-9620.8575279514462</c:v>
                </c:pt>
                <c:pt idx="2810">
                  <c:v>-9625.4362567073658</c:v>
                </c:pt>
                <c:pt idx="2811">
                  <c:v>-9629.9967533824292</c:v>
                </c:pt>
                <c:pt idx="2812">
                  <c:v>-9634.5390093383467</c:v>
                </c:pt>
                <c:pt idx="2813">
                  <c:v>-9639.0630159713728</c:v>
                </c:pt>
                <c:pt idx="2814">
                  <c:v>-9643.5687647123359</c:v>
                </c:pt>
                <c:pt idx="2815">
                  <c:v>-9648.0562470266341</c:v>
                </c:pt>
                <c:pt idx="2816">
                  <c:v>-9652.5254544142881</c:v>
                </c:pt>
                <c:pt idx="2817">
                  <c:v>-9656.9763784099105</c:v>
                </c:pt>
                <c:pt idx="2818">
                  <c:v>-9661.4090105827581</c:v>
                </c:pt>
                <c:pt idx="2819">
                  <c:v>-9665.8233425367325</c:v>
                </c:pt>
                <c:pt idx="2820">
                  <c:v>-9670.2193659103996</c:v>
                </c:pt>
                <c:pt idx="2821">
                  <c:v>-9674.5970723770042</c:v>
                </c:pt>
                <c:pt idx="2822">
                  <c:v>-9678.9564536444868</c:v>
                </c:pt>
                <c:pt idx="2823">
                  <c:v>-9683.2975014554922</c:v>
                </c:pt>
                <c:pt idx="2824">
                  <c:v>-9687.6202075874062</c:v>
                </c:pt>
                <c:pt idx="2825">
                  <c:v>-9691.9245638523425</c:v>
                </c:pt>
                <c:pt idx="2826">
                  <c:v>-9696.2105620971761</c:v>
                </c:pt>
                <c:pt idx="2827">
                  <c:v>-9700.4781942035606</c:v>
                </c:pt>
                <c:pt idx="2828">
                  <c:v>-9704.7274520879273</c:v>
                </c:pt>
                <c:pt idx="2829">
                  <c:v>-9708.9583277015281</c:v>
                </c:pt>
                <c:pt idx="2830">
                  <c:v>-9713.1708130304123</c:v>
                </c:pt>
                <c:pt idx="2831">
                  <c:v>-9717.3649000954792</c:v>
                </c:pt>
                <c:pt idx="2832">
                  <c:v>-9721.5405809524727</c:v>
                </c:pt>
                <c:pt idx="2833">
                  <c:v>-9725.6978476919994</c:v>
                </c:pt>
                <c:pt idx="2834">
                  <c:v>-9729.8366924395468</c:v>
                </c:pt>
                <c:pt idx="2835">
                  <c:v>-9733.9571073554944</c:v>
                </c:pt>
                <c:pt idx="2836">
                  <c:v>-9738.059084635137</c:v>
                </c:pt>
                <c:pt idx="2837">
                  <c:v>-9742.142616508685</c:v>
                </c:pt>
                <c:pt idx="2838">
                  <c:v>-9746.2076952412863</c:v>
                </c:pt>
                <c:pt idx="2839">
                  <c:v>-9750.2543131330549</c:v>
                </c:pt>
                <c:pt idx="2840">
                  <c:v>-9754.2824625190588</c:v>
                </c:pt>
                <c:pt idx="2841">
                  <c:v>-9758.292135769354</c:v>
                </c:pt>
                <c:pt idx="2842">
                  <c:v>-9762.2833252889941</c:v>
                </c:pt>
                <c:pt idx="2843">
                  <c:v>-9766.2560235180408</c:v>
                </c:pt>
                <c:pt idx="2844">
                  <c:v>-9770.210222931586</c:v>
                </c:pt>
                <c:pt idx="2845">
                  <c:v>-9774.1459160397517</c:v>
                </c:pt>
                <c:pt idx="2846">
                  <c:v>-9778.0630953877244</c:v>
                </c:pt>
                <c:pt idx="2847">
                  <c:v>-9781.9617535557536</c:v>
                </c:pt>
                <c:pt idx="2848">
                  <c:v>-9785.8418831591698</c:v>
                </c:pt>
                <c:pt idx="2849">
                  <c:v>-9789.7034768484009</c:v>
                </c:pt>
                <c:pt idx="2850">
                  <c:v>-9793.5465273089903</c:v>
                </c:pt>
                <c:pt idx="2851">
                  <c:v>-9797.3710272615899</c:v>
                </c:pt>
                <c:pt idx="2852">
                  <c:v>-9801.1769694620107</c:v>
                </c:pt>
                <c:pt idx="2853">
                  <c:v>-9804.964346701192</c:v>
                </c:pt>
                <c:pt idx="2854">
                  <c:v>-9808.7331518052542</c:v>
                </c:pt>
                <c:pt idx="2855">
                  <c:v>-9812.4833776354935</c:v>
                </c:pt>
                <c:pt idx="2856">
                  <c:v>-9816.2150170883924</c:v>
                </c:pt>
                <c:pt idx="2857">
                  <c:v>-9819.9280630956455</c:v>
                </c:pt>
                <c:pt idx="2858">
                  <c:v>-9823.6225086241611</c:v>
                </c:pt>
                <c:pt idx="2859">
                  <c:v>-9827.2983466760816</c:v>
                </c:pt>
                <c:pt idx="2860">
                  <c:v>-9830.9555702887992</c:v>
                </c:pt>
                <c:pt idx="2861">
                  <c:v>-9834.5941725349549</c:v>
                </c:pt>
                <c:pt idx="2862">
                  <c:v>-9838.2141465224704</c:v>
                </c:pt>
                <c:pt idx="2863">
                  <c:v>-9841.8154853945489</c:v>
                </c:pt>
                <c:pt idx="2864">
                  <c:v>-9845.398182329689</c:v>
                </c:pt>
                <c:pt idx="2865">
                  <c:v>-9848.9622305417106</c:v>
                </c:pt>
                <c:pt idx="2866">
                  <c:v>-9852.5076232797364</c:v>
                </c:pt>
                <c:pt idx="2867">
                  <c:v>-9856.0343538282505</c:v>
                </c:pt>
                <c:pt idx="2868">
                  <c:v>-9859.5424155070687</c:v>
                </c:pt>
                <c:pt idx="2869">
                  <c:v>-9863.0318016713736</c:v>
                </c:pt>
                <c:pt idx="2870">
                  <c:v>-9866.5025057117236</c:v>
                </c:pt>
                <c:pt idx="2871">
                  <c:v>-9869.9545210540618</c:v>
                </c:pt>
                <c:pt idx="2872">
                  <c:v>-9873.3878411597307</c:v>
                </c:pt>
                <c:pt idx="2873">
                  <c:v>-9876.8024595254901</c:v>
                </c:pt>
                <c:pt idx="2874">
                  <c:v>-9880.1983696835105</c:v>
                </c:pt>
                <c:pt idx="2875">
                  <c:v>-9883.5755652014159</c:v>
                </c:pt>
                <c:pt idx="2876">
                  <c:v>-9886.9340396822645</c:v>
                </c:pt>
                <c:pt idx="2877">
                  <c:v>-9890.2737867645847</c:v>
                </c:pt>
                <c:pt idx="2878">
                  <c:v>-9893.5948001223715</c:v>
                </c:pt>
                <c:pt idx="2879">
                  <c:v>-9896.8970734651048</c:v>
                </c:pt>
                <c:pt idx="2880">
                  <c:v>-9900.1806005377657</c:v>
                </c:pt>
                <c:pt idx="2881">
                  <c:v>-9903.4453751208366</c:v>
                </c:pt>
                <c:pt idx="2882">
                  <c:v>-9906.6913910303301</c:v>
                </c:pt>
                <c:pt idx="2883">
                  <c:v>-9909.9186421177801</c:v>
                </c:pt>
                <c:pt idx="2884">
                  <c:v>-9913.127122270269</c:v>
                </c:pt>
                <c:pt idx="2885">
                  <c:v>-9916.3168254104348</c:v>
                </c:pt>
                <c:pt idx="2886">
                  <c:v>-9919.4877454964808</c:v>
                </c:pt>
                <c:pt idx="2887">
                  <c:v>-9922.6398765221893</c:v>
                </c:pt>
                <c:pt idx="2888">
                  <c:v>-9925.7732125169332</c:v>
                </c:pt>
                <c:pt idx="2889">
                  <c:v>-9928.8877475456793</c:v>
                </c:pt>
                <c:pt idx="2890">
                  <c:v>-9931.9834757090157</c:v>
                </c:pt>
                <c:pt idx="2891">
                  <c:v>-9935.0603911431481</c:v>
                </c:pt>
                <c:pt idx="2892">
                  <c:v>-9938.1184880199162</c:v>
                </c:pt>
                <c:pt idx="2893">
                  <c:v>-9941.1577605468083</c:v>
                </c:pt>
                <c:pt idx="2894">
                  <c:v>-9944.1782029669666</c:v>
                </c:pt>
                <c:pt idx="2895">
                  <c:v>-9947.1798095592021</c:v>
                </c:pt>
                <c:pt idx="2896">
                  <c:v>-9950.1625746380032</c:v>
                </c:pt>
                <c:pt idx="2897">
                  <c:v>-9953.1264925535434</c:v>
                </c:pt>
                <c:pt idx="2898">
                  <c:v>-9956.0715576916991</c:v>
                </c:pt>
                <c:pt idx="2899">
                  <c:v>-9958.9977644740593</c:v>
                </c:pt>
                <c:pt idx="2900">
                  <c:v>-9961.9051073579303</c:v>
                </c:pt>
                <c:pt idx="2901">
                  <c:v>-9964.7935808363491</c:v>
                </c:pt>
                <c:pt idx="2902">
                  <c:v>-9967.6631794380955</c:v>
                </c:pt>
                <c:pt idx="2903">
                  <c:v>-9970.5138977277038</c:v>
                </c:pt>
                <c:pt idx="2904">
                  <c:v>-9973.3457303054638</c:v>
                </c:pt>
                <c:pt idx="2905">
                  <c:v>-9976.1586718074468</c:v>
                </c:pt>
                <c:pt idx="2906">
                  <c:v>-9978.9527169054945</c:v>
                </c:pt>
                <c:pt idx="2907">
                  <c:v>-9981.7278603072573</c:v>
                </c:pt>
                <c:pt idx="2908">
                  <c:v>-9984.484096756174</c:v>
                </c:pt>
                <c:pt idx="2909">
                  <c:v>-9987.2214210315033</c:v>
                </c:pt>
                <c:pt idx="2910">
                  <c:v>-9989.9398279483248</c:v>
                </c:pt>
                <c:pt idx="2911">
                  <c:v>-9992.6393123575544</c:v>
                </c:pt>
                <c:pt idx="2912">
                  <c:v>-9995.319869145942</c:v>
                </c:pt>
                <c:pt idx="2913">
                  <c:v>-9997.9814932360987</c:v>
                </c:pt>
                <c:pt idx="2914">
                  <c:v>-10000.624179586488</c:v>
                </c:pt>
                <c:pt idx="2915">
                  <c:v>-10003.247923191451</c:v>
                </c:pt>
                <c:pt idx="2916">
                  <c:v>-10005.852719081206</c:v>
                </c:pt>
                <c:pt idx="2917">
                  <c:v>-10008.438562321862</c:v>
                </c:pt>
                <c:pt idx="2918">
                  <c:v>-10011.00544801543</c:v>
                </c:pt>
                <c:pt idx="2919">
                  <c:v>-10013.553371299826</c:v>
                </c:pt>
                <c:pt idx="2920">
                  <c:v>-10016.082327348888</c:v>
                </c:pt>
                <c:pt idx="2921">
                  <c:v>-10018.592311372369</c:v>
                </c:pt>
                <c:pt idx="2922">
                  <c:v>-10021.083318615978</c:v>
                </c:pt>
                <c:pt idx="2923">
                  <c:v>-10023.555344361352</c:v>
                </c:pt>
                <c:pt idx="2924">
                  <c:v>-10026.008383926088</c:v>
                </c:pt>
                <c:pt idx="2925">
                  <c:v>-10028.442432663745</c:v>
                </c:pt>
                <c:pt idx="2926">
                  <c:v>-10030.857485963857</c:v>
                </c:pt>
                <c:pt idx="2927">
                  <c:v>-10033.253539251935</c:v>
                </c:pt>
                <c:pt idx="2928">
                  <c:v>-10035.630587989479</c:v>
                </c:pt>
                <c:pt idx="2929">
                  <c:v>-10037.988627673984</c:v>
                </c:pt>
                <c:pt idx="2930">
                  <c:v>-10040.32765383896</c:v>
                </c:pt>
                <c:pt idx="2931">
                  <c:v>-10042.647662053923</c:v>
                </c:pt>
                <c:pt idx="2932">
                  <c:v>-10044.948647924411</c:v>
                </c:pt>
                <c:pt idx="2933">
                  <c:v>-10047.230607092006</c:v>
                </c:pt>
                <c:pt idx="2934">
                  <c:v>-10049.493535234311</c:v>
                </c:pt>
                <c:pt idx="2935">
                  <c:v>-10051.737428064993</c:v>
                </c:pt>
                <c:pt idx="2936">
                  <c:v>-10053.962281333765</c:v>
                </c:pt>
                <c:pt idx="2937">
                  <c:v>-10056.168090826408</c:v>
                </c:pt>
                <c:pt idx="2938">
                  <c:v>-10058.354852364773</c:v>
                </c:pt>
                <c:pt idx="2939">
                  <c:v>-10060.522561806794</c:v>
                </c:pt>
                <c:pt idx="2940">
                  <c:v>-10062.67121504649</c:v>
                </c:pt>
                <c:pt idx="2941">
                  <c:v>-10064.800808013975</c:v>
                </c:pt>
                <c:pt idx="2942">
                  <c:v>-10066.911336675466</c:v>
                </c:pt>
                <c:pt idx="2943">
                  <c:v>-10069.002797033296</c:v>
                </c:pt>
                <c:pt idx="2944">
                  <c:v>-10071.075185125908</c:v>
                </c:pt>
                <c:pt idx="2945">
                  <c:v>-10073.128497027876</c:v>
                </c:pt>
                <c:pt idx="2946">
                  <c:v>-10075.162728849906</c:v>
                </c:pt>
                <c:pt idx="2947">
                  <c:v>-10077.177876738848</c:v>
                </c:pt>
                <c:pt idx="2948">
                  <c:v>-10079.173936877693</c:v>
                </c:pt>
                <c:pt idx="2949">
                  <c:v>-10081.150905485592</c:v>
                </c:pt>
                <c:pt idx="2950">
                  <c:v>-10083.108778817859</c:v>
                </c:pt>
                <c:pt idx="2951">
                  <c:v>-10085.047553165974</c:v>
                </c:pt>
                <c:pt idx="2952">
                  <c:v>-10086.967224857597</c:v>
                </c:pt>
                <c:pt idx="2953">
                  <c:v>-10088.867790256569</c:v>
                </c:pt>
                <c:pt idx="2954">
                  <c:v>-10090.749245762921</c:v>
                </c:pt>
                <c:pt idx="2955">
                  <c:v>-10092.611587812884</c:v>
                </c:pt>
                <c:pt idx="2956">
                  <c:v>-10094.45481287889</c:v>
                </c:pt>
                <c:pt idx="2957">
                  <c:v>-10096.278917469583</c:v>
                </c:pt>
                <c:pt idx="2958">
                  <c:v>-10098.083898129824</c:v>
                </c:pt>
                <c:pt idx="2959">
                  <c:v>-10099.869751440696</c:v>
                </c:pt>
                <c:pt idx="2960">
                  <c:v>-10101.636474019515</c:v>
                </c:pt>
                <c:pt idx="2961">
                  <c:v>-10103.384062519834</c:v>
                </c:pt>
                <c:pt idx="2962">
                  <c:v>-10105.112513631442</c:v>
                </c:pt>
                <c:pt idx="2963">
                  <c:v>-10106.821824080387</c:v>
                </c:pt>
                <c:pt idx="2964">
                  <c:v>-10108.511990628967</c:v>
                </c:pt>
                <c:pt idx="2965">
                  <c:v>-10110.183010075742</c:v>
                </c:pt>
                <c:pt idx="2966">
                  <c:v>-10111.834879255541</c:v>
                </c:pt>
                <c:pt idx="2967">
                  <c:v>-10113.467595039463</c:v>
                </c:pt>
                <c:pt idx="2968">
                  <c:v>-10115.08115433489</c:v>
                </c:pt>
                <c:pt idx="2969">
                  <c:v>-10116.675554085488</c:v>
                </c:pt>
                <c:pt idx="2970">
                  <c:v>-10118.250791271217</c:v>
                </c:pt>
                <c:pt idx="2971">
                  <c:v>-10119.80686290833</c:v>
                </c:pt>
                <c:pt idx="2972">
                  <c:v>-10121.343766049384</c:v>
                </c:pt>
                <c:pt idx="2973">
                  <c:v>-10122.861497783246</c:v>
                </c:pt>
                <c:pt idx="2974">
                  <c:v>-10124.360055235091</c:v>
                </c:pt>
                <c:pt idx="2975">
                  <c:v>-10125.83943556642</c:v>
                </c:pt>
                <c:pt idx="2976">
                  <c:v>-10127.299635975056</c:v>
                </c:pt>
                <c:pt idx="2977">
                  <c:v>-10128.740653695148</c:v>
                </c:pt>
                <c:pt idx="2978">
                  <c:v>-10130.162485997185</c:v>
                </c:pt>
                <c:pt idx="2979">
                  <c:v>-10131.565130187995</c:v>
                </c:pt>
                <c:pt idx="2980">
                  <c:v>-10132.948583610751</c:v>
                </c:pt>
                <c:pt idx="2981">
                  <c:v>-10134.312843644973</c:v>
                </c:pt>
                <c:pt idx="2982">
                  <c:v>-10135.657907706543</c:v>
                </c:pt>
                <c:pt idx="2983">
                  <c:v>-10136.983773247697</c:v>
                </c:pt>
                <c:pt idx="2984">
                  <c:v>-10138.290437757039</c:v>
                </c:pt>
                <c:pt idx="2985">
                  <c:v>-10139.577898759542</c:v>
                </c:pt>
                <c:pt idx="2986">
                  <c:v>-10140.846153816554</c:v>
                </c:pt>
                <c:pt idx="2987">
                  <c:v>-10142.095200525802</c:v>
                </c:pt>
                <c:pt idx="2988">
                  <c:v>-10143.325036521395</c:v>
                </c:pt>
                <c:pt idx="2989">
                  <c:v>-10144.535659473833</c:v>
                </c:pt>
                <c:pt idx="2990">
                  <c:v>-10145.727067090003</c:v>
                </c:pt>
                <c:pt idx="2991">
                  <c:v>-10146.8992571132</c:v>
                </c:pt>
                <c:pt idx="2992">
                  <c:v>-10148.052227323107</c:v>
                </c:pt>
                <c:pt idx="2993">
                  <c:v>-10149.18597553582</c:v>
                </c:pt>
                <c:pt idx="2994">
                  <c:v>-10150.300499603843</c:v>
                </c:pt>
                <c:pt idx="2995">
                  <c:v>-10151.395797416091</c:v>
                </c:pt>
                <c:pt idx="2996">
                  <c:v>-10152.471866897904</c:v>
                </c:pt>
                <c:pt idx="2997">
                  <c:v>-10153.528706011031</c:v>
                </c:pt>
                <c:pt idx="2998">
                  <c:v>-10154.566312753659</c:v>
                </c:pt>
                <c:pt idx="2999">
                  <c:v>-10155.584685160396</c:v>
                </c:pt>
                <c:pt idx="3000">
                  <c:v>-10156.583821302287</c:v>
                </c:pt>
                <c:pt idx="3001">
                  <c:v>-10157.563719286811</c:v>
                </c:pt>
                <c:pt idx="3002">
                  <c:v>-10158.524377257889</c:v>
                </c:pt>
                <c:pt idx="3003">
                  <c:v>-10159.465793395884</c:v>
                </c:pt>
                <c:pt idx="3004">
                  <c:v>-10160.387965917605</c:v>
                </c:pt>
                <c:pt idx="3005">
                  <c:v>-10161.290893076315</c:v>
                </c:pt>
                <c:pt idx="3006">
                  <c:v>-10162.17457316173</c:v>
                </c:pt>
                <c:pt idx="3007">
                  <c:v>-10163.03900450002</c:v>
                </c:pt>
                <c:pt idx="3008">
                  <c:v>-10163.884185453817</c:v>
                </c:pt>
                <c:pt idx="3009">
                  <c:v>-10164.710114422218</c:v>
                </c:pt>
                <c:pt idx="3010">
                  <c:v>-10165.51678984078</c:v>
                </c:pt>
                <c:pt idx="3011">
                  <c:v>-10166.304210181539</c:v>
                </c:pt>
                <c:pt idx="3012">
                  <c:v>-10167.072373952995</c:v>
                </c:pt>
                <c:pt idx="3013">
                  <c:v>-10167.821279700123</c:v>
                </c:pt>
                <c:pt idx="3014">
                  <c:v>-10168.550926004385</c:v>
                </c:pt>
                <c:pt idx="3015">
                  <c:v>-10169.261311483711</c:v>
                </c:pt>
                <c:pt idx="3016">
                  <c:v>-10169.952434792523</c:v>
                </c:pt>
                <c:pt idx="3017">
                  <c:v>-10170.624294621728</c:v>
                </c:pt>
                <c:pt idx="3018">
                  <c:v>-10171.276889698711</c:v>
                </c:pt>
                <c:pt idx="3019">
                  <c:v>-10171.91021878736</c:v>
                </c:pt>
                <c:pt idx="3020">
                  <c:v>-10172.524280688049</c:v>
                </c:pt>
                <c:pt idx="3021">
                  <c:v>-10173.119074237651</c:v>
                </c:pt>
                <c:pt idx="3022">
                  <c:v>-10173.694598309532</c:v>
                </c:pt>
                <c:pt idx="3023">
                  <c:v>-10174.25085181356</c:v>
                </c:pt>
                <c:pt idx="3024">
                  <c:v>-10174.787833696104</c:v>
                </c:pt>
                <c:pt idx="3025">
                  <c:v>-10175.305542940037</c:v>
                </c:pt>
                <c:pt idx="3026">
                  <c:v>-10175.803978564736</c:v>
                </c:pt>
                <c:pt idx="3027">
                  <c:v>-10176.283139626084</c:v>
                </c:pt>
                <c:pt idx="3028">
                  <c:v>-10176.74302521648</c:v>
                </c:pt>
                <c:pt idx="3029">
                  <c:v>-10177.183634464824</c:v>
                </c:pt>
                <c:pt idx="3030">
                  <c:v>-10177.604966536535</c:v>
                </c:pt>
                <c:pt idx="3031">
                  <c:v>-10178.007020633544</c:v>
                </c:pt>
                <c:pt idx="3032">
                  <c:v>-10178.389795994299</c:v>
                </c:pt>
                <c:pt idx="3033">
                  <c:v>-10178.753291893763</c:v>
                </c:pt>
                <c:pt idx="3034">
                  <c:v>-10179.097507643417</c:v>
                </c:pt>
                <c:pt idx="3035">
                  <c:v>-10179.422442591263</c:v>
                </c:pt>
                <c:pt idx="3036">
                  <c:v>-10179.728096121824</c:v>
                </c:pt>
                <c:pt idx="3037">
                  <c:v>-10180.014467656145</c:v>
                </c:pt>
                <c:pt idx="3038">
                  <c:v>-10180.281556651791</c:v>
                </c:pt>
                <c:pt idx="3039">
                  <c:v>-10180.529362602856</c:v>
                </c:pt>
                <c:pt idx="3040">
                  <c:v>-10180.757885039955</c:v>
                </c:pt>
                <c:pt idx="3041">
                  <c:v>-10180.967123530234</c:v>
                </c:pt>
                <c:pt idx="3042">
                  <c:v>-10181.157077677359</c:v>
                </c:pt>
                <c:pt idx="3043">
                  <c:v>-10181.327747121528</c:v>
                </c:pt>
                <c:pt idx="3044">
                  <c:v>-10181.479131539467</c:v>
                </c:pt>
                <c:pt idx="3045">
                  <c:v>-10181.611230644432</c:v>
                </c:pt>
                <c:pt idx="3046">
                  <c:v>-10181.724044186203</c:v>
                </c:pt>
                <c:pt idx="3047">
                  <c:v>-10181.817571951096</c:v>
                </c:pt>
                <c:pt idx="3048">
                  <c:v>-10181.891813761955</c:v>
                </c:pt>
                <c:pt idx="3049">
                  <c:v>-10181.946769478154</c:v>
                </c:pt>
                <c:pt idx="3050">
                  <c:v>-10181.982438995597</c:v>
                </c:pt>
                <c:pt idx="3051">
                  <c:v>-10181.99882224672</c:v>
                </c:pt>
                <c:pt idx="3052">
                  <c:v>-10181.995919200494</c:v>
                </c:pt>
                <c:pt idx="3053">
                  <c:v>-10181.973729862415</c:v>
                </c:pt>
                <c:pt idx="3054">
                  <c:v>-10181.932254274512</c:v>
                </c:pt>
                <c:pt idx="3055">
                  <c:v>-10181.871492515349</c:v>
                </c:pt>
                <c:pt idx="3056">
                  <c:v>-10181.791444700018</c:v>
                </c:pt>
                <c:pt idx="3057">
                  <c:v>-10181.692110980141</c:v>
                </c:pt>
                <c:pt idx="3058">
                  <c:v>-10181.573491543872</c:v>
                </c:pt>
                <c:pt idx="3059">
                  <c:v>-10181.435586615895</c:v>
                </c:pt>
                <c:pt idx="3060">
                  <c:v>-10181.278396457421</c:v>
                </c:pt>
                <c:pt idx="3061">
                  <c:v>-10181.101921366197</c:v>
                </c:pt>
                <c:pt idx="3062">
                  <c:v>-10180.90616167649</c:v>
                </c:pt>
                <c:pt idx="3063">
                  <c:v>-10180.691117759103</c:v>
                </c:pt>
                <c:pt idx="3064">
                  <c:v>-10180.456790021362</c:v>
                </c:pt>
                <c:pt idx="3065">
                  <c:v>-10180.203178907121</c:v>
                </c:pt>
                <c:pt idx="3066">
                  <c:v>-10179.930284896756</c:v>
                </c:pt>
                <c:pt idx="3067">
                  <c:v>-10179.638108507173</c:v>
                </c:pt>
                <c:pt idx="3068">
                  <c:v>-10179.3266502918</c:v>
                </c:pt>
                <c:pt idx="3069">
                  <c:v>-10178.995910840587</c:v>
                </c:pt>
                <c:pt idx="3070">
                  <c:v>-10178.645890780008</c:v>
                </c:pt>
                <c:pt idx="3071">
                  <c:v>-10178.276590773052</c:v>
                </c:pt>
                <c:pt idx="3072">
                  <c:v>-10177.888011519235</c:v>
                </c:pt>
                <c:pt idx="3073">
                  <c:v>-10177.480153754583</c:v>
                </c:pt>
                <c:pt idx="3074">
                  <c:v>-10177.053018251645</c:v>
                </c:pt>
                <c:pt idx="3075">
                  <c:v>-10176.606605819481</c:v>
                </c:pt>
                <c:pt idx="3076">
                  <c:v>-10176.140917303666</c:v>
                </c:pt>
                <c:pt idx="3077">
                  <c:v>-10175.655953586291</c:v>
                </c:pt>
                <c:pt idx="3078">
                  <c:v>-10175.151715585946</c:v>
                </c:pt>
                <c:pt idx="3079">
                  <c:v>-10174.628204257742</c:v>
                </c:pt>
                <c:pt idx="3080">
                  <c:v>-10174.085420593288</c:v>
                </c:pt>
                <c:pt idx="3081">
                  <c:v>-10173.523365620704</c:v>
                </c:pt>
                <c:pt idx="3082">
                  <c:v>-10172.942040404607</c:v>
                </c:pt>
                <c:pt idx="3083">
                  <c:v>-10172.341446046119</c:v>
                </c:pt>
                <c:pt idx="3084">
                  <c:v>-10171.721583682862</c:v>
                </c:pt>
                <c:pt idx="3085">
                  <c:v>-10171.082454488947</c:v>
                </c:pt>
                <c:pt idx="3086">
                  <c:v>-10170.424059674991</c:v>
                </c:pt>
                <c:pt idx="3087">
                  <c:v>-10169.746400488091</c:v>
                </c:pt>
                <c:pt idx="3088">
                  <c:v>-10169.049478211844</c:v>
                </c:pt>
                <c:pt idx="3089">
                  <c:v>-10168.333294166327</c:v>
                </c:pt>
                <c:pt idx="3090">
                  <c:v>-10167.597849708103</c:v>
                </c:pt>
                <c:pt idx="3091">
                  <c:v>-10166.843146230223</c:v>
                </c:pt>
                <c:pt idx="3092">
                  <c:v>-10166.06918516221</c:v>
                </c:pt>
                <c:pt idx="3093">
                  <c:v>-10165.27596797007</c:v>
                </c:pt>
                <c:pt idx="3094">
                  <c:v>-10164.463496156277</c:v>
                </c:pt>
                <c:pt idx="3095">
                  <c:v>-10163.631771259783</c:v>
                </c:pt>
                <c:pt idx="3096">
                  <c:v>-10162.780794856002</c:v>
                </c:pt>
                <c:pt idx="3097">
                  <c:v>-10161.910568556819</c:v>
                </c:pt>
                <c:pt idx="3098">
                  <c:v>-10161.021094010575</c:v>
                </c:pt>
                <c:pt idx="3099">
                  <c:v>-10160.11237290208</c:v>
                </c:pt>
                <c:pt idx="3100">
                  <c:v>-10159.184406952587</c:v>
                </c:pt>
                <c:pt idx="3101">
                  <c:v>-10158.237197919812</c:v>
                </c:pt>
                <c:pt idx="3102">
                  <c:v>-10157.270747597917</c:v>
                </c:pt>
                <c:pt idx="3103">
                  <c:v>-10156.285057817511</c:v>
                </c:pt>
                <c:pt idx="3104">
                  <c:v>-10155.280130445641</c:v>
                </c:pt>
                <c:pt idx="3105">
                  <c:v>-10154.2559673858</c:v>
                </c:pt>
                <c:pt idx="3106">
                  <c:v>-10153.212570577909</c:v>
                </c:pt>
                <c:pt idx="3107">
                  <c:v>-10152.14994199833</c:v>
                </c:pt>
                <c:pt idx="3108">
                  <c:v>-10151.068083659842</c:v>
                </c:pt>
                <c:pt idx="3109">
                  <c:v>-10149.966997611658</c:v>
                </c:pt>
                <c:pt idx="3110">
                  <c:v>-10148.846685939407</c:v>
                </c:pt>
                <c:pt idx="3111">
                  <c:v>-10147.707150765131</c:v>
                </c:pt>
                <c:pt idx="3112">
                  <c:v>-10146.548394247291</c:v>
                </c:pt>
                <c:pt idx="3113">
                  <c:v>-10145.370418580751</c:v>
                </c:pt>
                <c:pt idx="3114">
                  <c:v>-10144.173225996783</c:v>
                </c:pt>
                <c:pt idx="3115">
                  <c:v>-10142.956818763054</c:v>
                </c:pt>
                <c:pt idx="3116">
                  <c:v>-10141.721199183632</c:v>
                </c:pt>
                <c:pt idx="3117">
                  <c:v>-10140.466369598975</c:v>
                </c:pt>
                <c:pt idx="3118">
                  <c:v>-10139.192332385921</c:v>
                </c:pt>
                <c:pt idx="3119">
                  <c:v>-10137.899089957698</c:v>
                </c:pt>
                <c:pt idx="3120">
                  <c:v>-10136.586644763915</c:v>
                </c:pt>
                <c:pt idx="3121">
                  <c:v>-10135.254999290541</c:v>
                </c:pt>
                <c:pt idx="3122">
                  <c:v>-10133.904156059922</c:v>
                </c:pt>
                <c:pt idx="3123">
                  <c:v>-10132.534117630768</c:v>
                </c:pt>
                <c:pt idx="3124">
                  <c:v>-10131.144886598146</c:v>
                </c:pt>
                <c:pt idx="3125">
                  <c:v>-10129.736465593474</c:v>
                </c:pt>
                <c:pt idx="3126">
                  <c:v>-10128.308857284524</c:v>
                </c:pt>
                <c:pt idx="3127">
                  <c:v>-10126.862064375413</c:v>
                </c:pt>
                <c:pt idx="3128">
                  <c:v>-10125.396089606586</c:v>
                </c:pt>
                <c:pt idx="3129">
                  <c:v>-10123.91093575483</c:v>
                </c:pt>
                <c:pt idx="3130">
                  <c:v>-10122.406605633261</c:v>
                </c:pt>
                <c:pt idx="3131">
                  <c:v>-10120.883102091315</c:v>
                </c:pt>
                <c:pt idx="3132">
                  <c:v>-10119.340428014742</c:v>
                </c:pt>
                <c:pt idx="3133">
                  <c:v>-10117.778586325614</c:v>
                </c:pt>
                <c:pt idx="3134">
                  <c:v>-10116.197579982298</c:v>
                </c:pt>
                <c:pt idx="3135">
                  <c:v>-10114.597411979472</c:v>
                </c:pt>
                <c:pt idx="3136">
                  <c:v>-10112.978085348097</c:v>
                </c:pt>
                <c:pt idx="3137">
                  <c:v>-10111.339603155438</c:v>
                </c:pt>
                <c:pt idx="3138">
                  <c:v>-10109.681968505036</c:v>
                </c:pt>
                <c:pt idx="3139">
                  <c:v>-10108.005184536705</c:v>
                </c:pt>
                <c:pt idx="3140">
                  <c:v>-10106.309254426538</c:v>
                </c:pt>
                <c:pt idx="3141">
                  <c:v>-10104.594181386896</c:v>
                </c:pt>
                <c:pt idx="3142">
                  <c:v>-10102.859968666387</c:v>
                </c:pt>
                <c:pt idx="3143">
                  <c:v>-10101.10661954989</c:v>
                </c:pt>
                <c:pt idx="3144">
                  <c:v>-10099.334137358517</c:v>
                </c:pt>
                <c:pt idx="3145">
                  <c:v>-10097.542525449629</c:v>
                </c:pt>
                <c:pt idx="3146">
                  <c:v>-10095.731787216815</c:v>
                </c:pt>
                <c:pt idx="3147">
                  <c:v>-10093.9019260899</c:v>
                </c:pt>
                <c:pt idx="3148">
                  <c:v>-10092.052945534928</c:v>
                </c:pt>
                <c:pt idx="3149">
                  <c:v>-10090.184849054151</c:v>
                </c:pt>
                <c:pt idx="3150">
                  <c:v>-10088.297640186043</c:v>
                </c:pt>
                <c:pt idx="3151">
                  <c:v>-10086.391322505267</c:v>
                </c:pt>
                <c:pt idx="3152">
                  <c:v>-10084.46589962269</c:v>
                </c:pt>
                <c:pt idx="3153">
                  <c:v>-10082.521375185363</c:v>
                </c:pt>
                <c:pt idx="3154">
                  <c:v>-10080.557752876521</c:v>
                </c:pt>
                <c:pt idx="3155">
                  <c:v>-10078.575036415568</c:v>
                </c:pt>
                <c:pt idx="3156">
                  <c:v>-10076.57322955808</c:v>
                </c:pt>
                <c:pt idx="3157">
                  <c:v>-10074.552336095792</c:v>
                </c:pt>
                <c:pt idx="3158">
                  <c:v>-10072.512359856597</c:v>
                </c:pt>
                <c:pt idx="3159">
                  <c:v>-10070.453304704521</c:v>
                </c:pt>
                <c:pt idx="3160">
                  <c:v>-10068.37517453974</c:v>
                </c:pt>
                <c:pt idx="3161">
                  <c:v>-10066.27797329856</c:v>
                </c:pt>
                <c:pt idx="3162">
                  <c:v>-10064.161704953402</c:v>
                </c:pt>
                <c:pt idx="3163">
                  <c:v>-10062.026373512817</c:v>
                </c:pt>
                <c:pt idx="3164">
                  <c:v>-10059.871983021447</c:v>
                </c:pt>
                <c:pt idx="3165">
                  <c:v>-10057.698537560053</c:v>
                </c:pt>
                <c:pt idx="3166">
                  <c:v>-10055.506041245475</c:v>
                </c:pt>
                <c:pt idx="3167">
                  <c:v>-10053.294498230647</c:v>
                </c:pt>
                <c:pt idx="3168">
                  <c:v>-10051.063912704576</c:v>
                </c:pt>
                <c:pt idx="3169">
                  <c:v>-10048.814288892338</c:v>
                </c:pt>
                <c:pt idx="3170">
                  <c:v>-10046.545631055073</c:v>
                </c:pt>
                <c:pt idx="3171">
                  <c:v>-10044.257943489974</c:v>
                </c:pt>
                <c:pt idx="3172">
                  <c:v>-10041.95123053028</c:v>
                </c:pt>
                <c:pt idx="3173">
                  <c:v>-10039.625496545266</c:v>
                </c:pt>
                <c:pt idx="3174">
                  <c:v>-10037.280745940232</c:v>
                </c:pt>
                <c:pt idx="3175">
                  <c:v>-10034.916983156505</c:v>
                </c:pt>
                <c:pt idx="3176">
                  <c:v>-10032.53421267142</c:v>
                </c:pt>
                <c:pt idx="3177">
                  <c:v>-10030.132438998322</c:v>
                </c:pt>
                <c:pt idx="3178">
                  <c:v>-10027.711666686539</c:v>
                </c:pt>
                <c:pt idx="3179">
                  <c:v>-10025.271900321392</c:v>
                </c:pt>
                <c:pt idx="3180">
                  <c:v>-10022.813144524185</c:v>
                </c:pt>
                <c:pt idx="3181">
                  <c:v>-10020.335403952184</c:v>
                </c:pt>
                <c:pt idx="3182">
                  <c:v>-10017.838683298614</c:v>
                </c:pt>
                <c:pt idx="3183">
                  <c:v>-10015.322987292657</c:v>
                </c:pt>
                <c:pt idx="3184">
                  <c:v>-10012.788320699436</c:v>
                </c:pt>
                <c:pt idx="3185">
                  <c:v>-10010.234688319999</c:v>
                </c:pt>
                <c:pt idx="3186">
                  <c:v>-10007.662094991334</c:v>
                </c:pt>
                <c:pt idx="3187">
                  <c:v>-10005.070545586328</c:v>
                </c:pt>
                <c:pt idx="3188">
                  <c:v>-10002.460045013784</c:v>
                </c:pt>
                <c:pt idx="3189">
                  <c:v>-9999.8305982183956</c:v>
                </c:pt>
                <c:pt idx="3190">
                  <c:v>-9997.1822101807502</c:v>
                </c:pt>
                <c:pt idx="3191">
                  <c:v>-9994.5148859173041</c:v>
                </c:pt>
                <c:pt idx="3192">
                  <c:v>-9991.8286304803896</c:v>
                </c:pt>
                <c:pt idx="3193">
                  <c:v>-9989.1234489581948</c:v>
                </c:pt>
                <c:pt idx="3194">
                  <c:v>-9986.3993464747527</c:v>
                </c:pt>
                <c:pt idx="3195">
                  <c:v>-9983.6563281899398</c:v>
                </c:pt>
                <c:pt idx="3196">
                  <c:v>-9980.8943992994646</c:v>
                </c:pt>
                <c:pt idx="3197">
                  <c:v>-9978.1135650348515</c:v>
                </c:pt>
                <c:pt idx="3198">
                  <c:v>-9975.3138306634319</c:v>
                </c:pt>
                <c:pt idx="3199">
                  <c:v>-9972.4952014883456</c:v>
                </c:pt>
                <c:pt idx="3200">
                  <c:v>-9969.6576828485122</c:v>
                </c:pt>
                <c:pt idx="3201">
                  <c:v>-9966.8012801186378</c:v>
                </c:pt>
                <c:pt idx="3202">
                  <c:v>-9963.9259987091955</c:v>
                </c:pt>
                <c:pt idx="3203">
                  <c:v>-9961.0318440664178</c:v>
                </c:pt>
                <c:pt idx="3204">
                  <c:v>-9958.118821672284</c:v>
                </c:pt>
                <c:pt idx="3205">
                  <c:v>-9955.1869370445183</c:v>
                </c:pt>
                <c:pt idx="3206">
                  <c:v>-9952.2361957365629</c:v>
                </c:pt>
                <c:pt idx="3207">
                  <c:v>-9949.2666033375881</c:v>
                </c:pt>
                <c:pt idx="3208">
                  <c:v>-9946.2781654724604</c:v>
                </c:pt>
                <c:pt idx="3209">
                  <c:v>-9943.2708878017565</c:v>
                </c:pt>
                <c:pt idx="3210">
                  <c:v>-9940.2447760217219</c:v>
                </c:pt>
                <c:pt idx="3211">
                  <c:v>-9937.1998358642904</c:v>
                </c:pt>
                <c:pt idx="3212">
                  <c:v>-9934.1360730970537</c:v>
                </c:pt>
                <c:pt idx="3213">
                  <c:v>-9931.0534935232572</c:v>
                </c:pt>
                <c:pt idx="3214">
                  <c:v>-9927.9521029817861</c:v>
                </c:pt>
                <c:pt idx="3215">
                  <c:v>-9924.8319073471612</c:v>
                </c:pt>
                <c:pt idx="3216">
                  <c:v>-9921.6929125295246</c:v>
                </c:pt>
                <c:pt idx="3217">
                  <c:v>-9918.5351244746143</c:v>
                </c:pt>
                <c:pt idx="3218">
                  <c:v>-9915.3585491637805</c:v>
                </c:pt>
                <c:pt idx="3219">
                  <c:v>-9912.1631926139544</c:v>
                </c:pt>
                <c:pt idx="3220">
                  <c:v>-9908.9490608776359</c:v>
                </c:pt>
                <c:pt idx="3221">
                  <c:v>-9905.7161600428972</c:v>
                </c:pt>
                <c:pt idx="3222">
                  <c:v>-9902.464496233355</c:v>
                </c:pt>
                <c:pt idx="3223">
                  <c:v>-9899.1940756081676</c:v>
                </c:pt>
                <c:pt idx="3224">
                  <c:v>-9895.9049043620307</c:v>
                </c:pt>
                <c:pt idx="3225">
                  <c:v>-9892.5969887251395</c:v>
                </c:pt>
                <c:pt idx="3226">
                  <c:v>-9889.2703349632084</c:v>
                </c:pt>
                <c:pt idx="3227">
                  <c:v>-9885.9249493774387</c:v>
                </c:pt>
                <c:pt idx="3228">
                  <c:v>-9882.5608383045146</c:v>
                </c:pt>
                <c:pt idx="3229">
                  <c:v>-9879.1780081165853</c:v>
                </c:pt>
                <c:pt idx="3230">
                  <c:v>-9875.7764652212609</c:v>
                </c:pt>
                <c:pt idx="3231">
                  <c:v>-9872.3562160615966</c:v>
                </c:pt>
                <c:pt idx="3232">
                  <c:v>-9868.9172671160777</c:v>
                </c:pt>
                <c:pt idx="3233">
                  <c:v>-9865.4596248986145</c:v>
                </c:pt>
                <c:pt idx="3234">
                  <c:v>-9861.9832959585183</c:v>
                </c:pt>
                <c:pt idx="3235">
                  <c:v>-9858.4882868804998</c:v>
                </c:pt>
                <c:pt idx="3236">
                  <c:v>-9854.9746042846527</c:v>
                </c:pt>
                <c:pt idx="3237">
                  <c:v>-9851.4422548264411</c:v>
                </c:pt>
                <c:pt idx="3238">
                  <c:v>-9847.8912451966862</c:v>
                </c:pt>
                <c:pt idx="3239">
                  <c:v>-9844.3215821215617</c:v>
                </c:pt>
                <c:pt idx="3240">
                  <c:v>-9840.7332723625568</c:v>
                </c:pt>
                <c:pt idx="3241">
                  <c:v>-9837.1263227165</c:v>
                </c:pt>
                <c:pt idx="3242">
                  <c:v>-9833.5007400155118</c:v>
                </c:pt>
                <c:pt idx="3243">
                  <c:v>-9829.8565311270177</c:v>
                </c:pt>
                <c:pt idx="3244">
                  <c:v>-9826.1937029537148</c:v>
                </c:pt>
                <c:pt idx="3245">
                  <c:v>-9822.5122624335745</c:v>
                </c:pt>
                <c:pt idx="3246">
                  <c:v>-9818.8122165398163</c:v>
                </c:pt>
                <c:pt idx="3247">
                  <c:v>-9815.0935722809136</c:v>
                </c:pt>
                <c:pt idx="3248">
                  <c:v>-9811.3563367005518</c:v>
                </c:pt>
                <c:pt idx="3249">
                  <c:v>-9807.6005168776446</c:v>
                </c:pt>
                <c:pt idx="3250">
                  <c:v>-9803.8261199262997</c:v>
                </c:pt>
                <c:pt idx="3251">
                  <c:v>-9800.033152995813</c:v>
                </c:pt>
                <c:pt idx="3252">
                  <c:v>-9796.2216232706651</c:v>
                </c:pt>
                <c:pt idx="3253">
                  <c:v>-9792.3915379704758</c:v>
                </c:pt>
                <c:pt idx="3254">
                  <c:v>-9788.5429043500371</c:v>
                </c:pt>
                <c:pt idx="3255">
                  <c:v>-9784.6757296992582</c:v>
                </c:pt>
                <c:pt idx="3256">
                  <c:v>-9780.7900213431694</c:v>
                </c:pt>
                <c:pt idx="3257">
                  <c:v>-9776.8857866419148</c:v>
                </c:pt>
                <c:pt idx="3258">
                  <c:v>-9772.9630329907231</c:v>
                </c:pt>
                <c:pt idx="3259">
                  <c:v>-9769.0217678199024</c:v>
                </c:pt>
                <c:pt idx="3260">
                  <c:v>-9765.0619985948251</c:v>
                </c:pt>
                <c:pt idx="3261">
                  <c:v>-9761.0837328159105</c:v>
                </c:pt>
                <c:pt idx="3262">
                  <c:v>-9757.086978018624</c:v>
                </c:pt>
                <c:pt idx="3263">
                  <c:v>-9753.071741773434</c:v>
                </c:pt>
                <c:pt idx="3264">
                  <c:v>-9749.0380316858336</c:v>
                </c:pt>
                <c:pt idx="3265">
                  <c:v>-9744.9858553962968</c:v>
                </c:pt>
                <c:pt idx="3266">
                  <c:v>-9740.9152205802766</c:v>
                </c:pt>
                <c:pt idx="3267">
                  <c:v>-9736.8261349481945</c:v>
                </c:pt>
                <c:pt idx="3268">
                  <c:v>-9732.7186062454166</c:v>
                </c:pt>
                <c:pt idx="3269">
                  <c:v>-9728.592642252248</c:v>
                </c:pt>
                <c:pt idx="3270">
                  <c:v>-9724.4482507839039</c:v>
                </c:pt>
                <c:pt idx="3271">
                  <c:v>-9720.285439690515</c:v>
                </c:pt>
                <c:pt idx="3272">
                  <c:v>-9716.1042168570912</c:v>
                </c:pt>
                <c:pt idx="3273">
                  <c:v>-9711.904590203525</c:v>
                </c:pt>
                <c:pt idx="3274">
                  <c:v>-9707.6865676845628</c:v>
                </c:pt>
                <c:pt idx="3275">
                  <c:v>-9703.4501572898062</c:v>
                </c:pt>
                <c:pt idx="3276">
                  <c:v>-9699.1953670436669</c:v>
                </c:pt>
                <c:pt idx="3277">
                  <c:v>-9694.9222050053941</c:v>
                </c:pt>
                <c:pt idx="3278">
                  <c:v>-9690.6306792690175</c:v>
                </c:pt>
                <c:pt idx="3279">
                  <c:v>-9686.3207979633607</c:v>
                </c:pt>
                <c:pt idx="3280">
                  <c:v>-9681.9925692520119</c:v>
                </c:pt>
                <c:pt idx="3281">
                  <c:v>-9677.6460013333126</c:v>
                </c:pt>
                <c:pt idx="3282">
                  <c:v>-9673.2811024403418</c:v>
                </c:pt>
                <c:pt idx="3283">
                  <c:v>-9668.8978808409011</c:v>
                </c:pt>
                <c:pt idx="3284">
                  <c:v>-9664.4963448374929</c:v>
                </c:pt>
                <c:pt idx="3285">
                  <c:v>-9660.0765027673206</c:v>
                </c:pt>
                <c:pt idx="3286">
                  <c:v>-9655.6383630022556</c:v>
                </c:pt>
                <c:pt idx="3287">
                  <c:v>-9651.1819339488247</c:v>
                </c:pt>
                <c:pt idx="3288">
                  <c:v>-9646.707224048203</c:v>
                </c:pt>
                <c:pt idx="3289">
                  <c:v>-9642.2142417761897</c:v>
                </c:pt>
                <c:pt idx="3290">
                  <c:v>-9637.7029956431998</c:v>
                </c:pt>
                <c:pt idx="3291">
                  <c:v>-9633.1734941942286</c:v>
                </c:pt>
                <c:pt idx="3292">
                  <c:v>-9628.6257460088691</c:v>
                </c:pt>
                <c:pt idx="3293">
                  <c:v>-9624.0597597012656</c:v>
                </c:pt>
                <c:pt idx="3294">
                  <c:v>-9619.475543920109</c:v>
                </c:pt>
                <c:pt idx="3295">
                  <c:v>-9614.8731073486197</c:v>
                </c:pt>
                <c:pt idx="3296">
                  <c:v>-9610.2524587045318</c:v>
                </c:pt>
                <c:pt idx="3297">
                  <c:v>-9605.6136067400748</c:v>
                </c:pt>
                <c:pt idx="3298">
                  <c:v>-9600.9565602419661</c:v>
                </c:pt>
                <c:pt idx="3299">
                  <c:v>-9596.2813280313694</c:v>
                </c:pt>
                <c:pt idx="3300">
                  <c:v>-9591.5879189639145</c:v>
                </c:pt>
                <c:pt idx="3301">
                  <c:v>-9586.8763419296483</c:v>
                </c:pt>
                <c:pt idx="3302">
                  <c:v>-9582.146605853035</c:v>
                </c:pt>
                <c:pt idx="3303">
                  <c:v>-9577.398719692932</c:v>
                </c:pt>
                <c:pt idx="3304">
                  <c:v>-9572.6326924425757</c:v>
                </c:pt>
                <c:pt idx="3305">
                  <c:v>-9567.8485331295778</c:v>
                </c:pt>
                <c:pt idx="3306">
                  <c:v>-9563.0462508158689</c:v>
                </c:pt>
                <c:pt idx="3307">
                  <c:v>-9558.2258545977329</c:v>
                </c:pt>
                <c:pt idx="3308">
                  <c:v>-9553.3873536057508</c:v>
                </c:pt>
                <c:pt idx="3309">
                  <c:v>-9548.5307570047989</c:v>
                </c:pt>
                <c:pt idx="3310">
                  <c:v>-9543.6560739940305</c:v>
                </c:pt>
                <c:pt idx="3311">
                  <c:v>-9538.7633138068595</c:v>
                </c:pt>
                <c:pt idx="3312">
                  <c:v>-9533.8524857109314</c:v>
                </c:pt>
                <c:pt idx="3313">
                  <c:v>-9528.9235990081343</c:v>
                </c:pt>
                <c:pt idx="3314">
                  <c:v>-9523.9766630345366</c:v>
                </c:pt>
                <c:pt idx="3315">
                  <c:v>-9519.0116871604187</c:v>
                </c:pt>
                <c:pt idx="3316">
                  <c:v>-9514.0286807902157</c:v>
                </c:pt>
                <c:pt idx="3317">
                  <c:v>-9509.0276533625238</c:v>
                </c:pt>
                <c:pt idx="3318">
                  <c:v>-9504.0086143500685</c:v>
                </c:pt>
                <c:pt idx="3319">
                  <c:v>-9498.9715732596942</c:v>
                </c:pt>
                <c:pt idx="3320">
                  <c:v>-9493.9165396323406</c:v>
                </c:pt>
                <c:pt idx="3321">
                  <c:v>-9488.8435230430405</c:v>
                </c:pt>
                <c:pt idx="3322">
                  <c:v>-9483.7525331008746</c:v>
                </c:pt>
                <c:pt idx="3323">
                  <c:v>-9478.6435794489735</c:v>
                </c:pt>
                <c:pt idx="3324">
                  <c:v>-9473.5166717644952</c:v>
                </c:pt>
                <c:pt idx="3325">
                  <c:v>-9468.371819758604</c:v>
                </c:pt>
                <c:pt idx="3326">
                  <c:v>-9463.2090331764539</c:v>
                </c:pt>
                <c:pt idx="3327">
                  <c:v>-9458.0283217971664</c:v>
                </c:pt>
                <c:pt idx="3328">
                  <c:v>-9452.8296954338275</c:v>
                </c:pt>
                <c:pt idx="3329">
                  <c:v>-9447.6131639334362</c:v>
                </c:pt>
                <c:pt idx="3330">
                  <c:v>-9442.3787371769286</c:v>
                </c:pt>
                <c:pt idx="3331">
                  <c:v>-9437.1264250791228</c:v>
                </c:pt>
                <c:pt idx="3332">
                  <c:v>-9431.8562375887195</c:v>
                </c:pt>
                <c:pt idx="3333">
                  <c:v>-9426.5681846882799</c:v>
                </c:pt>
                <c:pt idx="3334">
                  <c:v>-9421.2622763941963</c:v>
                </c:pt>
                <c:pt idx="3335">
                  <c:v>-9415.9385227566927</c:v>
                </c:pt>
                <c:pt idx="3336">
                  <c:v>-9410.5969338597952</c:v>
                </c:pt>
                <c:pt idx="3337">
                  <c:v>-9405.2375198212994</c:v>
                </c:pt>
                <c:pt idx="3338">
                  <c:v>-9399.860290792778</c:v>
                </c:pt>
                <c:pt idx="3339">
                  <c:v>-9394.4652569595437</c:v>
                </c:pt>
                <c:pt idx="3340">
                  <c:v>-9389.0524285406282</c:v>
                </c:pt>
                <c:pt idx="3341">
                  <c:v>-9383.621815788787</c:v>
                </c:pt>
                <c:pt idx="3342">
                  <c:v>-9378.1734289904343</c:v>
                </c:pt>
                <c:pt idx="3343">
                  <c:v>-9372.7072784656793</c:v>
                </c:pt>
                <c:pt idx="3344">
                  <c:v>-9367.2233745682588</c:v>
                </c:pt>
                <c:pt idx="3345">
                  <c:v>-9361.7217276855445</c:v>
                </c:pt>
                <c:pt idx="3346">
                  <c:v>-9356.2023482385175</c:v>
                </c:pt>
                <c:pt idx="3347">
                  <c:v>-9350.6652466817432</c:v>
                </c:pt>
                <c:pt idx="3348">
                  <c:v>-9345.1104335033597</c:v>
                </c:pt>
                <c:pt idx="3349">
                  <c:v>-9339.5379192250475</c:v>
                </c:pt>
                <c:pt idx="3350">
                  <c:v>-9333.9477144020202</c:v>
                </c:pt>
                <c:pt idx="3351">
                  <c:v>-9328.3398296230098</c:v>
                </c:pt>
                <c:pt idx="3352">
                  <c:v>-9322.7142755102104</c:v>
                </c:pt>
                <c:pt idx="3353">
                  <c:v>-9317.0710627193112</c:v>
                </c:pt>
                <c:pt idx="3354">
                  <c:v>-9311.4102019394395</c:v>
                </c:pt>
                <c:pt idx="3355">
                  <c:v>-9305.7317038931433</c:v>
                </c:pt>
                <c:pt idx="3356">
                  <c:v>-9300.0355793363979</c:v>
                </c:pt>
                <c:pt idx="3357">
                  <c:v>-9294.3218390585371</c:v>
                </c:pt>
                <c:pt idx="3358">
                  <c:v>-9288.5904938822914</c:v>
                </c:pt>
                <c:pt idx="3359">
                  <c:v>-9282.8415546637207</c:v>
                </c:pt>
                <c:pt idx="3360">
                  <c:v>-9277.075032292214</c:v>
                </c:pt>
                <c:pt idx="3361">
                  <c:v>-9271.2909376904663</c:v>
                </c:pt>
                <c:pt idx="3362">
                  <c:v>-9265.4892818144544</c:v>
                </c:pt>
                <c:pt idx="3363">
                  <c:v>-9259.670075653421</c:v>
                </c:pt>
                <c:pt idx="3364">
                  <c:v>-9253.8333302298615</c:v>
                </c:pt>
                <c:pt idx="3365">
                  <c:v>-9247.9790565994717</c:v>
                </c:pt>
                <c:pt idx="3366">
                  <c:v>-9242.1072658511675</c:v>
                </c:pt>
                <c:pt idx="3367">
                  <c:v>-9236.2179691070414</c:v>
                </c:pt>
                <c:pt idx="3368">
                  <c:v>-9230.3111775223351</c:v>
                </c:pt>
                <c:pt idx="3369">
                  <c:v>-9224.3869022854378</c:v>
                </c:pt>
                <c:pt idx="3370">
                  <c:v>-9218.4451546178552</c:v>
                </c:pt>
                <c:pt idx="3371">
                  <c:v>-9212.4859457741841</c:v>
                </c:pt>
                <c:pt idx="3372">
                  <c:v>-9206.5092870420958</c:v>
                </c:pt>
                <c:pt idx="3373">
                  <c:v>-9200.5151897423148</c:v>
                </c:pt>
                <c:pt idx="3374">
                  <c:v>-9194.5036652286053</c:v>
                </c:pt>
                <c:pt idx="3375">
                  <c:v>-9188.474724887732</c:v>
                </c:pt>
                <c:pt idx="3376">
                  <c:v>-9182.4283801394467</c:v>
                </c:pt>
                <c:pt idx="3377">
                  <c:v>-9176.3646424364742</c:v>
                </c:pt>
                <c:pt idx="3378">
                  <c:v>-9170.2835232644775</c:v>
                </c:pt>
                <c:pt idx="3379">
                  <c:v>-9164.1850341420595</c:v>
                </c:pt>
                <c:pt idx="3380">
                  <c:v>-9158.0691866206944</c:v>
                </c:pt>
                <c:pt idx="3381">
                  <c:v>-9151.9359922847652</c:v>
                </c:pt>
                <c:pt idx="3382">
                  <c:v>-9145.7854627514971</c:v>
                </c:pt>
                <c:pt idx="3383">
                  <c:v>-9139.6176096709551</c:v>
                </c:pt>
                <c:pt idx="3384">
                  <c:v>-9133.4324447260169</c:v>
                </c:pt>
                <c:pt idx="3385">
                  <c:v>-9127.2299796323496</c:v>
                </c:pt>
                <c:pt idx="3386">
                  <c:v>-9121.0102261383909</c:v>
                </c:pt>
                <c:pt idx="3387">
                  <c:v>-9114.7731960253368</c:v>
                </c:pt>
                <c:pt idx="3388">
                  <c:v>-9108.5189011070815</c:v>
                </c:pt>
                <c:pt idx="3389">
                  <c:v>-9102.2473532302465</c:v>
                </c:pt>
                <c:pt idx="3390">
                  <c:v>-9095.958564274124</c:v>
                </c:pt>
                <c:pt idx="3391">
                  <c:v>-9089.6525461506571</c:v>
                </c:pt>
                <c:pt idx="3392">
                  <c:v>-9083.3293108044436</c:v>
                </c:pt>
                <c:pt idx="3393">
                  <c:v>-9076.9888702126609</c:v>
                </c:pt>
                <c:pt idx="3394">
                  <c:v>-9070.6312363851102</c:v>
                </c:pt>
                <c:pt idx="3395">
                  <c:v>-9064.2564213641326</c:v>
                </c:pt>
                <c:pt idx="3396">
                  <c:v>-9057.8644372246308</c:v>
                </c:pt>
                <c:pt idx="3397">
                  <c:v>-9051.455296074022</c:v>
                </c:pt>
                <c:pt idx="3398">
                  <c:v>-9045.0290100522179</c:v>
                </c:pt>
                <c:pt idx="3399">
                  <c:v>-9038.5855913316118</c:v>
                </c:pt>
                <c:pt idx="3400">
                  <c:v>-9032.1250521170423</c:v>
                </c:pt>
                <c:pt idx="3401">
                  <c:v>-9025.6474046457806</c:v>
                </c:pt>
                <c:pt idx="3402">
                  <c:v>-9019.1526611875142</c:v>
                </c:pt>
                <c:pt idx="3403">
                  <c:v>-9012.6408340442849</c:v>
                </c:pt>
                <c:pt idx="3404">
                  <c:v>-9006.1119355505234</c:v>
                </c:pt>
                <c:pt idx="3405">
                  <c:v>-8999.5659780729839</c:v>
                </c:pt>
                <c:pt idx="3406">
                  <c:v>-8993.0029740107275</c:v>
                </c:pt>
                <c:pt idx="3407">
                  <c:v>-8986.4229357951135</c:v>
                </c:pt>
                <c:pt idx="3408">
                  <c:v>-8979.8258758897573</c:v>
                </c:pt>
                <c:pt idx="3409">
                  <c:v>-8973.2118067905285</c:v>
                </c:pt>
                <c:pt idx="3410">
                  <c:v>-8966.5807410255075</c:v>
                </c:pt>
                <c:pt idx="3411">
                  <c:v>-8959.9326911549651</c:v>
                </c:pt>
                <c:pt idx="3412">
                  <c:v>-8953.2676697713523</c:v>
                </c:pt>
                <c:pt idx="3413">
                  <c:v>-8946.5856894992557</c:v>
                </c:pt>
                <c:pt idx="3414">
                  <c:v>-8939.8867629953875</c:v>
                </c:pt>
                <c:pt idx="3415">
                  <c:v>-8933.1709029485773</c:v>
                </c:pt>
                <c:pt idx="3416">
                  <c:v>-8926.4381220796949</c:v>
                </c:pt>
                <c:pt idx="3417">
                  <c:v>-8919.6884331416968</c:v>
                </c:pt>
                <c:pt idx="3418">
                  <c:v>-8912.9218489195318</c:v>
                </c:pt>
                <c:pt idx="3419">
                  <c:v>-8906.1383822301796</c:v>
                </c:pt>
                <c:pt idx="3420">
                  <c:v>-8899.3380459225846</c:v>
                </c:pt>
                <c:pt idx="3421">
                  <c:v>-8892.5208528776457</c:v>
                </c:pt>
                <c:pt idx="3422">
                  <c:v>-8885.6868160081922</c:v>
                </c:pt>
                <c:pt idx="3423">
                  <c:v>-8878.8359482589585</c:v>
                </c:pt>
                <c:pt idx="3424">
                  <c:v>-8871.9682626065533</c:v>
                </c:pt>
                <c:pt idx="3425">
                  <c:v>-8865.0837720594609</c:v>
                </c:pt>
                <c:pt idx="3426">
                  <c:v>-8858.1824896579656</c:v>
                </c:pt>
                <c:pt idx="3427">
                  <c:v>-8851.2644284741873</c:v>
                </c:pt>
                <c:pt idx="3428">
                  <c:v>-8844.3296016120112</c:v>
                </c:pt>
                <c:pt idx="3429">
                  <c:v>-8837.3780222070782</c:v>
                </c:pt>
                <c:pt idx="3430">
                  <c:v>-8830.4097034267816</c:v>
                </c:pt>
                <c:pt idx="3431">
                  <c:v>-8823.424658470185</c:v>
                </c:pt>
                <c:pt idx="3432">
                  <c:v>-8816.4229005680718</c:v>
                </c:pt>
                <c:pt idx="3433">
                  <c:v>-8809.4044429828627</c:v>
                </c:pt>
                <c:pt idx="3434">
                  <c:v>-8802.3692990086111</c:v>
                </c:pt>
                <c:pt idx="3435">
                  <c:v>-8795.3174819709784</c:v>
                </c:pt>
                <c:pt idx="3436">
                  <c:v>-8788.2490052272096</c:v>
                </c:pt>
                <c:pt idx="3437">
                  <c:v>-8781.1638821661054</c:v>
                </c:pt>
                <c:pt idx="3438">
                  <c:v>-8774.0621262079949</c:v>
                </c:pt>
                <c:pt idx="3439">
                  <c:v>-8766.9437508047104</c:v>
                </c:pt>
                <c:pt idx="3440">
                  <c:v>-8759.8087694395817</c:v>
                </c:pt>
                <c:pt idx="3441">
                  <c:v>-8752.6571956273601</c:v>
                </c:pt>
                <c:pt idx="3442">
                  <c:v>-8745.4890429142579</c:v>
                </c:pt>
                <c:pt idx="3443">
                  <c:v>-8738.3043248778722</c:v>
                </c:pt>
                <c:pt idx="3444">
                  <c:v>-8731.103055127176</c:v>
                </c:pt>
                <c:pt idx="3445">
                  <c:v>-8723.8852473025145</c:v>
                </c:pt>
                <c:pt idx="3446">
                  <c:v>-8716.6509150755282</c:v>
                </c:pt>
                <c:pt idx="3447">
                  <c:v>-8709.4000721491848</c:v>
                </c:pt>
                <c:pt idx="3448">
                  <c:v>-8702.132732257709</c:v>
                </c:pt>
                <c:pt idx="3449">
                  <c:v>-8694.8489091665779</c:v>
                </c:pt>
                <c:pt idx="3450">
                  <c:v>-8687.5486166724932</c:v>
                </c:pt>
                <c:pt idx="3451">
                  <c:v>-8680.2318686033504</c:v>
                </c:pt>
                <c:pt idx="3452">
                  <c:v>-8672.8986788182083</c:v>
                </c:pt>
                <c:pt idx="3453">
                  <c:v>-8665.5490612072863</c:v>
                </c:pt>
                <c:pt idx="3454">
                  <c:v>-8658.1830296918943</c:v>
                </c:pt>
                <c:pt idx="3455">
                  <c:v>-8650.8005982244576</c:v>
                </c:pt>
                <c:pt idx="3456">
                  <c:v>-8643.4017807884538</c:v>
                </c:pt>
                <c:pt idx="3457">
                  <c:v>-8635.9865913983976</c:v>
                </c:pt>
                <c:pt idx="3458">
                  <c:v>-8628.5550440998195</c:v>
                </c:pt>
                <c:pt idx="3459">
                  <c:v>-8621.107152969229</c:v>
                </c:pt>
                <c:pt idx="3460">
                  <c:v>-8613.6429321140968</c:v>
                </c:pt>
                <c:pt idx="3461">
                  <c:v>-8606.1623956728199</c:v>
                </c:pt>
                <c:pt idx="3462">
                  <c:v>-8598.6655578147129</c:v>
                </c:pt>
                <c:pt idx="3463">
                  <c:v>-8591.1524327399529</c:v>
                </c:pt>
                <c:pt idx="3464">
                  <c:v>-8583.6230346795746</c:v>
                </c:pt>
                <c:pt idx="3465">
                  <c:v>-8576.0773778954335</c:v>
                </c:pt>
                <c:pt idx="3466">
                  <c:v>-8568.5154766801825</c:v>
                </c:pt>
                <c:pt idx="3467">
                  <c:v>-8560.9373453572425</c:v>
                </c:pt>
                <c:pt idx="3468">
                  <c:v>-8553.342998280792</c:v>
                </c:pt>
                <c:pt idx="3469">
                  <c:v>-8545.7324498356902</c:v>
                </c:pt>
                <c:pt idx="3470">
                  <c:v>-8538.1057144375227</c:v>
                </c:pt>
                <c:pt idx="3471">
                  <c:v>-8530.4628065325123</c:v>
                </c:pt>
                <c:pt idx="3472">
                  <c:v>-8522.803740597521</c:v>
                </c:pt>
                <c:pt idx="3473">
                  <c:v>-8515.1285311400188</c:v>
                </c:pt>
                <c:pt idx="3474">
                  <c:v>-8507.4371926980511</c:v>
                </c:pt>
                <c:pt idx="3475">
                  <c:v>-8499.7297398402079</c:v>
                </c:pt>
                <c:pt idx="3476">
                  <c:v>-8492.0061871656271</c:v>
                </c:pt>
                <c:pt idx="3477">
                  <c:v>-8484.2665493039058</c:v>
                </c:pt>
                <c:pt idx="3478">
                  <c:v>-8476.5108409151399</c:v>
                </c:pt>
                <c:pt idx="3479">
                  <c:v>-8468.7390766898498</c:v>
                </c:pt>
                <c:pt idx="3480">
                  <c:v>-8460.9512713489676</c:v>
                </c:pt>
                <c:pt idx="3481">
                  <c:v>-8453.147439643828</c:v>
                </c:pt>
                <c:pt idx="3482">
                  <c:v>-8445.3275963560882</c:v>
                </c:pt>
                <c:pt idx="3483">
                  <c:v>-8437.4917562977735</c:v>
                </c:pt>
                <c:pt idx="3484">
                  <c:v>-8429.6399343111698</c:v>
                </c:pt>
                <c:pt idx="3485">
                  <c:v>-8421.7721452688711</c:v>
                </c:pt>
                <c:pt idx="3486">
                  <c:v>-8413.8884040736957</c:v>
                </c:pt>
                <c:pt idx="3487">
                  <c:v>-8405.988725658679</c:v>
                </c:pt>
                <c:pt idx="3488">
                  <c:v>-8398.0731249870478</c:v>
                </c:pt>
                <c:pt idx="3489">
                  <c:v>-8390.1416170521879</c:v>
                </c:pt>
                <c:pt idx="3490">
                  <c:v>-8382.1942168776095</c:v>
                </c:pt>
                <c:pt idx="3491">
                  <c:v>-8374.230939516945</c:v>
                </c:pt>
                <c:pt idx="3492">
                  <c:v>-8366.2518000538676</c:v>
                </c:pt>
                <c:pt idx="3493">
                  <c:v>-8358.2568136021309</c:v>
                </c:pt>
                <c:pt idx="3494">
                  <c:v>-8350.2459953054822</c:v>
                </c:pt>
                <c:pt idx="3495">
                  <c:v>-8342.2193603376618</c:v>
                </c:pt>
                <c:pt idx="3496">
                  <c:v>-8334.1769239023761</c:v>
                </c:pt>
                <c:pt idx="3497">
                  <c:v>-8326.1187012332466</c:v>
                </c:pt>
                <c:pt idx="3498">
                  <c:v>-8318.0447075938191</c:v>
                </c:pt>
                <c:pt idx="3499">
                  <c:v>-8309.9549582774962</c:v>
                </c:pt>
                <c:pt idx="3500">
                  <c:v>-8301.8494686075228</c:v>
                </c:pt>
                <c:pt idx="3501">
                  <c:v>-8293.728253936968</c:v>
                </c:pt>
                <c:pt idx="3502">
                  <c:v>-8285.5913296486797</c:v>
                </c:pt>
                <c:pt idx="3503">
                  <c:v>-8277.4387111552605</c:v>
                </c:pt>
                <c:pt idx="3504">
                  <c:v>-8269.2704138990593</c:v>
                </c:pt>
                <c:pt idx="3505">
                  <c:v>-8261.0864533520853</c:v>
                </c:pt>
                <c:pt idx="3506">
                  <c:v>-8252.8868450160626</c:v>
                </c:pt>
                <c:pt idx="3507">
                  <c:v>-8244.6716044223085</c:v>
                </c:pt>
                <c:pt idx="3508">
                  <c:v>-8236.44074713179</c:v>
                </c:pt>
                <c:pt idx="3509">
                  <c:v>-8228.1942887350287</c:v>
                </c:pt>
                <c:pt idx="3510">
                  <c:v>-8219.9322448521107</c:v>
                </c:pt>
                <c:pt idx="3511">
                  <c:v>-8211.6546311326347</c:v>
                </c:pt>
                <c:pt idx="3512">
                  <c:v>-8203.3614632556983</c:v>
                </c:pt>
                <c:pt idx="3513">
                  <c:v>-8195.0527569298483</c:v>
                </c:pt>
                <c:pt idx="3514">
                  <c:v>-8186.7285278930876</c:v>
                </c:pt>
                <c:pt idx="3515">
                  <c:v>-8178.388791912801</c:v>
                </c:pt>
                <c:pt idx="3516">
                  <c:v>-8170.0335647857501</c:v>
                </c:pt>
                <c:pt idx="3517">
                  <c:v>-8161.6628623380439</c:v>
                </c:pt>
                <c:pt idx="3518">
                  <c:v>-8153.2767004250936</c:v>
                </c:pt>
                <c:pt idx="3519">
                  <c:v>-8144.8750949316182</c:v>
                </c:pt>
                <c:pt idx="3520">
                  <c:v>-8136.4580617715492</c:v>
                </c:pt>
                <c:pt idx="3521">
                  <c:v>-8128.0256168880815</c:v>
                </c:pt>
                <c:pt idx="3522">
                  <c:v>-8119.5777762535763</c:v>
                </c:pt>
                <c:pt idx="3523">
                  <c:v>-8111.1145558695644</c:v>
                </c:pt>
                <c:pt idx="3524">
                  <c:v>-8102.6359717667092</c:v>
                </c:pt>
                <c:pt idx="3525">
                  <c:v>-8094.1420400047728</c:v>
                </c:pt>
                <c:pt idx="3526">
                  <c:v>-8085.6327766725854</c:v>
                </c:pt>
                <c:pt idx="3527">
                  <c:v>-8077.1081978880393</c:v>
                </c:pt>
                <c:pt idx="3528">
                  <c:v>-8068.5683197979943</c:v>
                </c:pt>
                <c:pt idx="3529">
                  <c:v>-8060.0131585783392</c:v>
                </c:pt>
                <c:pt idx="3530">
                  <c:v>-8051.4427304338624</c:v>
                </c:pt>
                <c:pt idx="3531">
                  <c:v>-8042.8570515983129</c:v>
                </c:pt>
                <c:pt idx="3532">
                  <c:v>-8034.2561383343009</c:v>
                </c:pt>
                <c:pt idx="3533">
                  <c:v>-8025.6400069332967</c:v>
                </c:pt>
                <c:pt idx="3534">
                  <c:v>-8017.0086737156171</c:v>
                </c:pt>
                <c:pt idx="3535">
                  <c:v>-8008.3621550303324</c:v>
                </c:pt>
                <c:pt idx="3536">
                  <c:v>-7999.7004672553194</c:v>
                </c:pt>
                <c:pt idx="3537">
                  <c:v>-7991.0236267971604</c:v>
                </c:pt>
                <c:pt idx="3538">
                  <c:v>-7982.3316500911487</c:v>
                </c:pt>
                <c:pt idx="3539">
                  <c:v>-7973.6245536012484</c:v>
                </c:pt>
                <c:pt idx="3540">
                  <c:v>-7964.9023538200599</c:v>
                </c:pt>
                <c:pt idx="3541">
                  <c:v>-7956.1650672687865</c:v>
                </c:pt>
                <c:pt idx="3542">
                  <c:v>-7947.4127104972331</c:v>
                </c:pt>
                <c:pt idx="3543">
                  <c:v>-7938.6453000837082</c:v>
                </c:pt>
                <c:pt idx="3544">
                  <c:v>-7929.862852635074</c:v>
                </c:pt>
                <c:pt idx="3545">
                  <c:v>-7921.0653847866552</c:v>
                </c:pt>
                <c:pt idx="3546">
                  <c:v>-7912.2529132022291</c:v>
                </c:pt>
                <c:pt idx="3547">
                  <c:v>-7903.425454573995</c:v>
                </c:pt>
                <c:pt idx="3548">
                  <c:v>-7894.5830256225399</c:v>
                </c:pt>
                <c:pt idx="3549">
                  <c:v>-7885.7256430967991</c:v>
                </c:pt>
                <c:pt idx="3550">
                  <c:v>-7876.853323774053</c:v>
                </c:pt>
                <c:pt idx="3551">
                  <c:v>-7867.9660844598538</c:v>
                </c:pt>
                <c:pt idx="3552">
                  <c:v>-7859.0639419880245</c:v>
                </c:pt>
                <c:pt idx="3553">
                  <c:v>-7850.1469132206121</c:v>
                </c:pt>
                <c:pt idx="3554">
                  <c:v>-7841.2150150478628</c:v>
                </c:pt>
                <c:pt idx="3555">
                  <c:v>-7832.2682643881899</c:v>
                </c:pt>
                <c:pt idx="3556">
                  <c:v>-7823.3066781881307</c:v>
                </c:pt>
                <c:pt idx="3557">
                  <c:v>-7814.3302734223471</c:v>
                </c:pt>
                <c:pt idx="3558">
                  <c:v>-7805.3390670935305</c:v>
                </c:pt>
                <c:pt idx="3559">
                  <c:v>-7796.3330762324485</c:v>
                </c:pt>
                <c:pt idx="3560">
                  <c:v>-7787.3123178978494</c:v>
                </c:pt>
                <c:pt idx="3561">
                  <c:v>-7778.2768091764592</c:v>
                </c:pt>
                <c:pt idx="3562">
                  <c:v>-7769.2265671829446</c:v>
                </c:pt>
                <c:pt idx="3563">
                  <c:v>-7760.1616090598791</c:v>
                </c:pt>
                <c:pt idx="3564">
                  <c:v>-7751.0819519777033</c:v>
                </c:pt>
                <c:pt idx="3565">
                  <c:v>-7741.9876131347246</c:v>
                </c:pt>
                <c:pt idx="3566">
                  <c:v>-7732.8786097570191</c:v>
                </c:pt>
                <c:pt idx="3567">
                  <c:v>-7723.7549590984809</c:v>
                </c:pt>
                <c:pt idx="3568">
                  <c:v>-7714.6166784407251</c:v>
                </c:pt>
                <c:pt idx="3569">
                  <c:v>-7705.4637850930767</c:v>
                </c:pt>
                <c:pt idx="3570">
                  <c:v>-7696.2962963925638</c:v>
                </c:pt>
                <c:pt idx="3571">
                  <c:v>-7687.1142297038223</c:v>
                </c:pt>
                <c:pt idx="3572">
                  <c:v>-7677.9176024191411</c:v>
                </c:pt>
                <c:pt idx="3573">
                  <c:v>-7668.7064319583496</c:v>
                </c:pt>
                <c:pt idx="3574">
                  <c:v>-7659.4807357688624</c:v>
                </c:pt>
                <c:pt idx="3575">
                  <c:v>-7650.2405313255804</c:v>
                </c:pt>
                <c:pt idx="3576">
                  <c:v>-7640.9858361308989</c:v>
                </c:pt>
                <c:pt idx="3577">
                  <c:v>-7631.7166677146561</c:v>
                </c:pt>
                <c:pt idx="3578">
                  <c:v>-7622.4330436341052</c:v>
                </c:pt>
                <c:pt idx="3579">
                  <c:v>-7613.134981473876</c:v>
                </c:pt>
                <c:pt idx="3580">
                  <c:v>-7603.8224988459706</c:v>
                </c:pt>
                <c:pt idx="3581">
                  <c:v>-7594.4956133896612</c:v>
                </c:pt>
                <c:pt idx="3582">
                  <c:v>-7585.1543427715451</c:v>
                </c:pt>
                <c:pt idx="3583">
                  <c:v>-7575.7987046854441</c:v>
                </c:pt>
                <c:pt idx="3584">
                  <c:v>-7566.4287168523915</c:v>
                </c:pt>
                <c:pt idx="3585">
                  <c:v>-7557.0443970206288</c:v>
                </c:pt>
                <c:pt idx="3586">
                  <c:v>-7547.6457629654988</c:v>
                </c:pt>
                <c:pt idx="3587">
                  <c:v>-7538.2328324895016</c:v>
                </c:pt>
                <c:pt idx="3588">
                  <c:v>-7528.8056234221949</c:v>
                </c:pt>
                <c:pt idx="3589">
                  <c:v>-7519.3641536201831</c:v>
                </c:pt>
                <c:pt idx="3590">
                  <c:v>-7509.9084409670895</c:v>
                </c:pt>
                <c:pt idx="3591">
                  <c:v>-7500.4385033735089</c:v>
                </c:pt>
                <c:pt idx="3592">
                  <c:v>-7490.9543587769804</c:v>
                </c:pt>
                <c:pt idx="3593">
                  <c:v>-7481.4560251419707</c:v>
                </c:pt>
                <c:pt idx="3594">
                  <c:v>-7471.9435204597876</c:v>
                </c:pt>
                <c:pt idx="3595">
                  <c:v>-7462.4168627486242</c:v>
                </c:pt>
                <c:pt idx="3596">
                  <c:v>-7452.8760700534349</c:v>
                </c:pt>
                <c:pt idx="3597">
                  <c:v>-7443.3211604459912</c:v>
                </c:pt>
                <c:pt idx="3598">
                  <c:v>-7433.7521520247801</c:v>
                </c:pt>
                <c:pt idx="3599">
                  <c:v>-7424.1690629149998</c:v>
                </c:pt>
                <c:pt idx="3600">
                  <c:v>-7414.5719112685165</c:v>
                </c:pt>
                <c:pt idx="3601">
                  <c:v>-7404.9607152638373</c:v>
                </c:pt>
                <c:pt idx="3602">
                  <c:v>-7395.335493106064</c:v>
                </c:pt>
                <c:pt idx="3603">
                  <c:v>-7385.6962630268827</c:v>
                </c:pt>
                <c:pt idx="3604">
                  <c:v>-7376.043043284496</c:v>
                </c:pt>
                <c:pt idx="3605">
                  <c:v>-7366.3758521636137</c:v>
                </c:pt>
                <c:pt idx="3606">
                  <c:v>-7356.6947079754036</c:v>
                </c:pt>
                <c:pt idx="3607">
                  <c:v>-7346.9996290574618</c:v>
                </c:pt>
                <c:pt idx="3608">
                  <c:v>-7337.2906337738004</c:v>
                </c:pt>
                <c:pt idx="3609">
                  <c:v>-7327.5677405147508</c:v>
                </c:pt>
                <c:pt idx="3610">
                  <c:v>-7317.8309676970102</c:v>
                </c:pt>
                <c:pt idx="3611">
                  <c:v>-7308.0803337635434</c:v>
                </c:pt>
                <c:pt idx="3612">
                  <c:v>-7298.315857183572</c:v>
                </c:pt>
                <c:pt idx="3613">
                  <c:v>-7288.5375564525448</c:v>
                </c:pt>
                <c:pt idx="3614">
                  <c:v>-7278.7454500920903</c:v>
                </c:pt>
                <c:pt idx="3615">
                  <c:v>-7268.9395566499825</c:v>
                </c:pt>
                <c:pt idx="3616">
                  <c:v>-7259.1198947001349</c:v>
                </c:pt>
                <c:pt idx="3617">
                  <c:v>-7249.2864828424972</c:v>
                </c:pt>
                <c:pt idx="3618">
                  <c:v>-7239.4393397031135</c:v>
                </c:pt>
                <c:pt idx="3619">
                  <c:v>-7229.5784839339858</c:v>
                </c:pt>
                <c:pt idx="3620">
                  <c:v>-7219.7039342131384</c:v>
                </c:pt>
                <c:pt idx="3621">
                  <c:v>-7209.8157092445026</c:v>
                </c:pt>
                <c:pt idx="3622">
                  <c:v>-7199.9138277579177</c:v>
                </c:pt>
                <c:pt idx="3623">
                  <c:v>-7189.9983085091135</c:v>
                </c:pt>
                <c:pt idx="3624">
                  <c:v>-7180.0691702796084</c:v>
                </c:pt>
                <c:pt idx="3625">
                  <c:v>-7170.1264318767599</c:v>
                </c:pt>
                <c:pt idx="3626">
                  <c:v>-7160.1701121336637</c:v>
                </c:pt>
                <c:pt idx="3627">
                  <c:v>-7150.2002299091446</c:v>
                </c:pt>
                <c:pt idx="3628">
                  <c:v>-7140.2168040877195</c:v>
                </c:pt>
                <c:pt idx="3629">
                  <c:v>-7130.219853579556</c:v>
                </c:pt>
                <c:pt idx="3630">
                  <c:v>-7120.2093973204364</c:v>
                </c:pt>
                <c:pt idx="3631">
                  <c:v>-7110.1854542717465</c:v>
                </c:pt>
                <c:pt idx="3632">
                  <c:v>-7100.1480434203768</c:v>
                </c:pt>
                <c:pt idx="3633">
                  <c:v>-7090.097183778772</c:v>
                </c:pt>
                <c:pt idx="3634">
                  <c:v>-7080.0328943848253</c:v>
                </c:pt>
                <c:pt idx="3635">
                  <c:v>-7069.9551943018714</c:v>
                </c:pt>
                <c:pt idx="3636">
                  <c:v>-7059.8641026186524</c:v>
                </c:pt>
                <c:pt idx="3637">
                  <c:v>-7049.7596384492663</c:v>
                </c:pt>
                <c:pt idx="3638">
                  <c:v>-7039.6418209331605</c:v>
                </c:pt>
                <c:pt idx="3639">
                  <c:v>-7029.5106692350555</c:v>
                </c:pt>
                <c:pt idx="3640">
                  <c:v>-7019.3662025449366</c:v>
                </c:pt>
                <c:pt idx="3641">
                  <c:v>-7009.2084400780104</c:v>
                </c:pt>
                <c:pt idx="3642">
                  <c:v>-6999.0374010746664</c:v>
                </c:pt>
                <c:pt idx="3643">
                  <c:v>-6988.8531048004415</c:v>
                </c:pt>
                <c:pt idx="3644">
                  <c:v>-6978.6555705459859</c:v>
                </c:pt>
                <c:pt idx="3645">
                  <c:v>-6968.4448176270171</c:v>
                </c:pt>
                <c:pt idx="3646">
                  <c:v>-6958.2208653843154</c:v>
                </c:pt>
                <c:pt idx="3647">
                  <c:v>-6947.9837331836188</c:v>
                </c:pt>
                <c:pt idx="3648">
                  <c:v>-6937.7334404156763</c:v>
                </c:pt>
                <c:pt idx="3649">
                  <c:v>-6927.4700064961371</c:v>
                </c:pt>
                <c:pt idx="3650">
                  <c:v>-6917.1934508655504</c:v>
                </c:pt>
                <c:pt idx="3651">
                  <c:v>-6906.9037929893175</c:v>
                </c:pt>
                <c:pt idx="3652">
                  <c:v>-6896.6010523576606</c:v>
                </c:pt>
                <c:pt idx="3653">
                  <c:v>-6886.2852484855739</c:v>
                </c:pt>
                <c:pt idx="3654">
                  <c:v>-6875.9564009128208</c:v>
                </c:pt>
                <c:pt idx="3655">
                  <c:v>-6865.6145292038282</c:v>
                </c:pt>
                <c:pt idx="3656">
                  <c:v>-6855.2596529477369</c:v>
                </c:pt>
                <c:pt idx="3657">
                  <c:v>-6844.8917917582939</c:v>
                </c:pt>
                <c:pt idx="3658">
                  <c:v>-6834.5109652738438</c:v>
                </c:pt>
                <c:pt idx="3659">
                  <c:v>-6824.1171931573135</c:v>
                </c:pt>
                <c:pt idx="3660">
                  <c:v>-6813.7104950961066</c:v>
                </c:pt>
                <c:pt idx="3661">
                  <c:v>-6803.2908908021545</c:v>
                </c:pt>
                <c:pt idx="3662">
                  <c:v>-6792.8584000118099</c:v>
                </c:pt>
                <c:pt idx="3663">
                  <c:v>-6782.4130424858422</c:v>
                </c:pt>
                <c:pt idx="3664">
                  <c:v>-6771.9548380093902</c:v>
                </c:pt>
                <c:pt idx="3665">
                  <c:v>-6761.4838063919278</c:v>
                </c:pt>
                <c:pt idx="3666">
                  <c:v>-6750.9999674672272</c:v>
                </c:pt>
                <c:pt idx="3667">
                  <c:v>-6740.5033410933174</c:v>
                </c:pt>
                <c:pt idx="3668">
                  <c:v>-6729.9939471524413</c:v>
                </c:pt>
                <c:pt idx="3669">
                  <c:v>-6719.4718055510566</c:v>
                </c:pt>
                <c:pt idx="3670">
                  <c:v>-6708.9369362197149</c:v>
                </c:pt>
                <c:pt idx="3671">
                  <c:v>-6698.3893591131264</c:v>
                </c:pt>
                <c:pt idx="3672">
                  <c:v>-6687.8290942100448</c:v>
                </c:pt>
                <c:pt idx="3673">
                  <c:v>-6677.2561615132563</c:v>
                </c:pt>
                <c:pt idx="3674">
                  <c:v>-6666.670581049566</c:v>
                </c:pt>
                <c:pt idx="3675">
                  <c:v>-6656.072372869693</c:v>
                </c:pt>
                <c:pt idx="3676">
                  <c:v>-6645.4615570483193</c:v>
                </c:pt>
                <c:pt idx="3677">
                  <c:v>-6634.8381536839834</c:v>
                </c:pt>
                <c:pt idx="3678">
                  <c:v>-6624.2021828990701</c:v>
                </c:pt>
                <c:pt idx="3679">
                  <c:v>-6613.553664839772</c:v>
                </c:pt>
                <c:pt idx="3680">
                  <c:v>-6602.8926196760467</c:v>
                </c:pt>
                <c:pt idx="3681">
                  <c:v>-6592.2190676015725</c:v>
                </c:pt>
                <c:pt idx="3682">
                  <c:v>-6581.5330288337464</c:v>
                </c:pt>
                <c:pt idx="3683">
                  <c:v>-6570.8345236135683</c:v>
                </c:pt>
                <c:pt idx="3684">
                  <c:v>-6560.1235722057027</c:v>
                </c:pt>
                <c:pt idx="3685">
                  <c:v>-6549.4001948983541</c:v>
                </c:pt>
                <c:pt idx="3686">
                  <c:v>-6538.6644120032788</c:v>
                </c:pt>
                <c:pt idx="3687">
                  <c:v>-6527.9162438557269</c:v>
                </c:pt>
                <c:pt idx="3688">
                  <c:v>-6517.1557108144098</c:v>
                </c:pt>
                <c:pt idx="3689">
                  <c:v>-6506.3828332614585</c:v>
                </c:pt>
                <c:pt idx="3690">
                  <c:v>-6495.5976316023789</c:v>
                </c:pt>
                <c:pt idx="3691">
                  <c:v>-6484.8001262660428</c:v>
                </c:pt>
                <c:pt idx="3692">
                  <c:v>-6473.9903377046085</c:v>
                </c:pt>
                <c:pt idx="3693">
                  <c:v>-6463.168286393503</c:v>
                </c:pt>
                <c:pt idx="3694">
                  <c:v>-6452.3339928313844</c:v>
                </c:pt>
                <c:pt idx="3695">
                  <c:v>-6441.4874775400967</c:v>
                </c:pt>
                <c:pt idx="3696">
                  <c:v>-6430.6287610646314</c:v>
                </c:pt>
                <c:pt idx="3697">
                  <c:v>-6419.7578639731119</c:v>
                </c:pt>
                <c:pt idx="3698">
                  <c:v>-6408.8748068566911</c:v>
                </c:pt>
                <c:pt idx="3699">
                  <c:v>-6397.9796103296012</c:v>
                </c:pt>
                <c:pt idx="3700">
                  <c:v>-6387.0722950290392</c:v>
                </c:pt>
                <c:pt idx="3701">
                  <c:v>-6376.1528816151667</c:v>
                </c:pt>
                <c:pt idx="3702">
                  <c:v>-6365.2213907710593</c:v>
                </c:pt>
                <c:pt idx="3703">
                  <c:v>-6354.277843202668</c:v>
                </c:pt>
                <c:pt idx="3704">
                  <c:v>-6343.3222596387768</c:v>
                </c:pt>
                <c:pt idx="3705">
                  <c:v>-6332.3546608309944</c:v>
                </c:pt>
                <c:pt idx="3706">
                  <c:v>-6321.3750675536394</c:v>
                </c:pt>
                <c:pt idx="3707">
                  <c:v>-6310.383500603798</c:v>
                </c:pt>
                <c:pt idx="3708">
                  <c:v>-6299.37998080121</c:v>
                </c:pt>
                <c:pt idx="3709">
                  <c:v>-6288.3645289882616</c:v>
                </c:pt>
                <c:pt idx="3710">
                  <c:v>-6277.3371660299399</c:v>
                </c:pt>
                <c:pt idx="3711">
                  <c:v>-6266.2979128137858</c:v>
                </c:pt>
                <c:pt idx="3712">
                  <c:v>-6255.2467902498956</c:v>
                </c:pt>
                <c:pt idx="3713">
                  <c:v>-6244.183819270791</c:v>
                </c:pt>
                <c:pt idx="3714">
                  <c:v>-6233.1090208314909</c:v>
                </c:pt>
                <c:pt idx="3715">
                  <c:v>-6222.0224159093877</c:v>
                </c:pt>
                <c:pt idx="3716">
                  <c:v>-6210.9240255042441</c:v>
                </c:pt>
                <c:pt idx="3717">
                  <c:v>-6199.813870638146</c:v>
                </c:pt>
                <c:pt idx="3718">
                  <c:v>-6188.6919723554629</c:v>
                </c:pt>
                <c:pt idx="3719">
                  <c:v>-6177.5583517228033</c:v>
                </c:pt>
                <c:pt idx="3720">
                  <c:v>-6166.4130298290047</c:v>
                </c:pt>
                <c:pt idx="3721">
                  <c:v>-6155.2560277850216</c:v>
                </c:pt>
                <c:pt idx="3722">
                  <c:v>-6144.0873667239784</c:v>
                </c:pt>
                <c:pt idx="3723">
                  <c:v>-6132.9070678010621</c:v>
                </c:pt>
                <c:pt idx="3724">
                  <c:v>-6121.7151521935039</c:v>
                </c:pt>
                <c:pt idx="3725">
                  <c:v>-6110.5116411005429</c:v>
                </c:pt>
                <c:pt idx="3726">
                  <c:v>-6099.2965557433708</c:v>
                </c:pt>
                <c:pt idx="3727">
                  <c:v>-6088.0699173651283</c:v>
                </c:pt>
                <c:pt idx="3728">
                  <c:v>-6076.8317472308163</c:v>
                </c:pt>
                <c:pt idx="3729">
                  <c:v>-6065.5820666272857</c:v>
                </c:pt>
                <c:pt idx="3730">
                  <c:v>-6054.3208968631898</c:v>
                </c:pt>
                <c:pt idx="3731">
                  <c:v>-6043.0482592689441</c:v>
                </c:pt>
                <c:pt idx="3732">
                  <c:v>-6031.7641751966858</c:v>
                </c:pt>
                <c:pt idx="3733">
                  <c:v>-6020.4686660202351</c:v>
                </c:pt>
                <c:pt idx="3734">
                  <c:v>-6009.1617531350448</c:v>
                </c:pt>
                <c:pt idx="3735">
                  <c:v>-5997.8434579581963</c:v>
                </c:pt>
                <c:pt idx="3736">
                  <c:v>-5986.5138019282813</c:v>
                </c:pt>
                <c:pt idx="3737">
                  <c:v>-5975.1728065054604</c:v>
                </c:pt>
                <c:pt idx="3738">
                  <c:v>-5963.8204931713453</c:v>
                </c:pt>
                <c:pt idx="3739">
                  <c:v>-5952.4568834289921</c:v>
                </c:pt>
                <c:pt idx="3740">
                  <c:v>-5941.0819988028534</c:v>
                </c:pt>
                <c:pt idx="3741">
                  <c:v>-5929.6958608387395</c:v>
                </c:pt>
                <c:pt idx="3742">
                  <c:v>-5918.2984911037665</c:v>
                </c:pt>
                <c:pt idx="3743">
                  <c:v>-5906.8899111863511</c:v>
                </c:pt>
                <c:pt idx="3744">
                  <c:v>-5895.4701426961165</c:v>
                </c:pt>
                <c:pt idx="3745">
                  <c:v>-5884.0392072638915</c:v>
                </c:pt>
                <c:pt idx="3746">
                  <c:v>-5872.5971265416556</c:v>
                </c:pt>
                <c:pt idx="3747">
                  <c:v>-5861.1439222024892</c:v>
                </c:pt>
                <c:pt idx="3748">
                  <c:v>-5849.6796159405731</c:v>
                </c:pt>
                <c:pt idx="3749">
                  <c:v>-5838.2042294710691</c:v>
                </c:pt>
                <c:pt idx="3750">
                  <c:v>-5826.7177845301712</c:v>
                </c:pt>
                <c:pt idx="3751">
                  <c:v>-5815.2203028749964</c:v>
                </c:pt>
                <c:pt idx="3752">
                  <c:v>-5803.7118062835716</c:v>
                </c:pt>
                <c:pt idx="3753">
                  <c:v>-5792.1923165547878</c:v>
                </c:pt>
                <c:pt idx="3754">
                  <c:v>-5780.6618555083596</c:v>
                </c:pt>
                <c:pt idx="3755">
                  <c:v>-5769.1204449847837</c:v>
                </c:pt>
                <c:pt idx="3756">
                  <c:v>-5757.5681068452941</c:v>
                </c:pt>
                <c:pt idx="3757">
                  <c:v>-5746.0048629718185</c:v>
                </c:pt>
                <c:pt idx="3758">
                  <c:v>-5734.4307352669712</c:v>
                </c:pt>
                <c:pt idx="3759">
                  <c:v>-5722.8457456539272</c:v>
                </c:pt>
                <c:pt idx="3760">
                  <c:v>-5711.2499160764919</c:v>
                </c:pt>
                <c:pt idx="3761">
                  <c:v>-5699.6432684989713</c:v>
                </c:pt>
                <c:pt idx="3762">
                  <c:v>-5688.0258249061626</c:v>
                </c:pt>
                <c:pt idx="3763">
                  <c:v>-5676.3976073033418</c:v>
                </c:pt>
                <c:pt idx="3764">
                  <c:v>-5664.7586377161415</c:v>
                </c:pt>
                <c:pt idx="3765">
                  <c:v>-5653.1089381906131</c:v>
                </c:pt>
                <c:pt idx="3766">
                  <c:v>-5641.4485307930991</c:v>
                </c:pt>
                <c:pt idx="3767">
                  <c:v>-5629.7774376102334</c:v>
                </c:pt>
                <c:pt idx="3768">
                  <c:v>-5618.0956807488928</c:v>
                </c:pt>
                <c:pt idx="3769">
                  <c:v>-5606.4032823361485</c:v>
                </c:pt>
                <c:pt idx="3770">
                  <c:v>-5594.7002645192251</c:v>
                </c:pt>
                <c:pt idx="3771">
                  <c:v>-5582.9866494654898</c:v>
                </c:pt>
                <c:pt idx="3772">
                  <c:v>-5571.2624593623295</c:v>
                </c:pt>
                <c:pt idx="3773">
                  <c:v>-5559.5277164172176</c:v>
                </c:pt>
                <c:pt idx="3774">
                  <c:v>-5547.7824428575823</c:v>
                </c:pt>
                <c:pt idx="3775">
                  <c:v>-5536.0266609308082</c:v>
                </c:pt>
                <c:pt idx="3776">
                  <c:v>-5524.2603929041834</c:v>
                </c:pt>
                <c:pt idx="3777">
                  <c:v>-5512.4836610648581</c:v>
                </c:pt>
                <c:pt idx="3778">
                  <c:v>-5500.6964877198061</c:v>
                </c:pt>
                <c:pt idx="3779">
                  <c:v>-5488.8988951957663</c:v>
                </c:pt>
                <c:pt idx="3780">
                  <c:v>-5477.0909058392381</c:v>
                </c:pt>
                <c:pt idx="3781">
                  <c:v>-5465.2725420163915</c:v>
                </c:pt>
                <c:pt idx="3782">
                  <c:v>-5453.4438261130554</c:v>
                </c:pt>
                <c:pt idx="3783">
                  <c:v>-5441.604780534668</c:v>
                </c:pt>
                <c:pt idx="3784">
                  <c:v>-5429.7554277062309</c:v>
                </c:pt>
                <c:pt idx="3785">
                  <c:v>-5417.8957900722626</c:v>
                </c:pt>
                <c:pt idx="3786">
                  <c:v>-5406.0258900967938</c:v>
                </c:pt>
                <c:pt idx="3787">
                  <c:v>-5394.1457502632411</c:v>
                </c:pt>
                <c:pt idx="3788">
                  <c:v>-5382.2553930744671</c:v>
                </c:pt>
                <c:pt idx="3789">
                  <c:v>-5370.354841052661</c:v>
                </c:pt>
                <c:pt idx="3790">
                  <c:v>-5358.4441167393288</c:v>
                </c:pt>
                <c:pt idx="3791">
                  <c:v>-5346.5232426952425</c:v>
                </c:pt>
                <c:pt idx="3792">
                  <c:v>-5334.5922415004015</c:v>
                </c:pt>
                <c:pt idx="3793">
                  <c:v>-5322.6511357539803</c:v>
                </c:pt>
                <c:pt idx="3794">
                  <c:v>-5310.6999480743225</c:v>
                </c:pt>
                <c:pt idx="3795">
                  <c:v>-5298.738701098815</c:v>
                </c:pt>
                <c:pt idx="3796">
                  <c:v>-5286.7674174839512</c:v>
                </c:pt>
                <c:pt idx="3797">
                  <c:v>-5274.7861199052059</c:v>
                </c:pt>
                <c:pt idx="3798">
                  <c:v>-5262.7948310570309</c:v>
                </c:pt>
                <c:pt idx="3799">
                  <c:v>-5250.7935736528016</c:v>
                </c:pt>
                <c:pt idx="3800">
                  <c:v>-5238.7823704247658</c:v>
                </c:pt>
                <c:pt idx="3801">
                  <c:v>-5226.7612441240462</c:v>
                </c:pt>
                <c:pt idx="3802">
                  <c:v>-5214.7302175205014</c:v>
                </c:pt>
                <c:pt idx="3803">
                  <c:v>-5202.6893134028005</c:v>
                </c:pt>
                <c:pt idx="3804">
                  <c:v>-5190.6385545782914</c:v>
                </c:pt>
                <c:pt idx="3805">
                  <c:v>-5178.5779638729937</c:v>
                </c:pt>
                <c:pt idx="3806">
                  <c:v>-5166.5075641315507</c:v>
                </c:pt>
                <c:pt idx="3807">
                  <c:v>-5154.4273782171886</c:v>
                </c:pt>
                <c:pt idx="3808">
                  <c:v>-5142.337429011659</c:v>
                </c:pt>
                <c:pt idx="3809">
                  <c:v>-5130.2377394152381</c:v>
                </c:pt>
                <c:pt idx="3810">
                  <c:v>-5118.1283323465987</c:v>
                </c:pt>
                <c:pt idx="3811">
                  <c:v>-5106.0092307428749</c:v>
                </c:pt>
                <c:pt idx="3812">
                  <c:v>-5093.8804575595295</c:v>
                </c:pt>
                <c:pt idx="3813">
                  <c:v>-5081.7420357703568</c:v>
                </c:pt>
                <c:pt idx="3814">
                  <c:v>-5069.5939883674246</c:v>
                </c:pt>
                <c:pt idx="3815">
                  <c:v>-5057.4363383610262</c:v>
                </c:pt>
                <c:pt idx="3816">
                  <c:v>-5045.2691087796657</c:v>
                </c:pt>
                <c:pt idx="3817">
                  <c:v>-5033.0923226699697</c:v>
                </c:pt>
                <c:pt idx="3818">
                  <c:v>-5020.9060030966766</c:v>
                </c:pt>
                <c:pt idx="3819">
                  <c:v>-5008.7101731425792</c:v>
                </c:pt>
                <c:pt idx="3820">
                  <c:v>-4996.5048559084844</c:v>
                </c:pt>
                <c:pt idx="3821">
                  <c:v>-4984.2900745131737</c:v>
                </c:pt>
                <c:pt idx="3822">
                  <c:v>-4972.0658520933503</c:v>
                </c:pt>
                <c:pt idx="3823">
                  <c:v>-4959.8322118035958</c:v>
                </c:pt>
                <c:pt idx="3824">
                  <c:v>-4947.5891768163592</c:v>
                </c:pt>
                <c:pt idx="3825">
                  <c:v>-4935.3367703218328</c:v>
                </c:pt>
                <c:pt idx="3826">
                  <c:v>-4923.075015528012</c:v>
                </c:pt>
                <c:pt idx="3827">
                  <c:v>-4910.8039356605705</c:v>
                </c:pt>
                <c:pt idx="3828">
                  <c:v>-4898.5235539628502</c:v>
                </c:pt>
                <c:pt idx="3829">
                  <c:v>-4886.233893695814</c:v>
                </c:pt>
                <c:pt idx="3830">
                  <c:v>-4873.9349781379997</c:v>
                </c:pt>
                <c:pt idx="3831">
                  <c:v>-4861.6268305854692</c:v>
                </c:pt>
                <c:pt idx="3832">
                  <c:v>-4849.3094743517913</c:v>
                </c:pt>
                <c:pt idx="3833">
                  <c:v>-4836.9829327679581</c:v>
                </c:pt>
                <c:pt idx="3834">
                  <c:v>-4824.6472291823648</c:v>
                </c:pt>
                <c:pt idx="3835">
                  <c:v>-4812.3023869607632</c:v>
                </c:pt>
                <c:pt idx="3836">
                  <c:v>-4799.9484294862059</c:v>
                </c:pt>
                <c:pt idx="3837">
                  <c:v>-4787.5853801590438</c:v>
                </c:pt>
                <c:pt idx="3838">
                  <c:v>-4775.2132623967918</c:v>
                </c:pt>
                <c:pt idx="3839">
                  <c:v>-4762.8320996341999</c:v>
                </c:pt>
                <c:pt idx="3840">
                  <c:v>-4750.4419153231165</c:v>
                </c:pt>
                <c:pt idx="3841">
                  <c:v>-4738.0427329324893</c:v>
                </c:pt>
                <c:pt idx="3842">
                  <c:v>-4725.6345759483056</c:v>
                </c:pt>
                <c:pt idx="3843">
                  <c:v>-4713.2174678735564</c:v>
                </c:pt>
                <c:pt idx="3844">
                  <c:v>-4700.7914322281849</c:v>
                </c:pt>
                <c:pt idx="3845">
                  <c:v>-4688.3564925490437</c:v>
                </c:pt>
                <c:pt idx="3846">
                  <c:v>-4675.9126723898453</c:v>
                </c:pt>
                <c:pt idx="3847">
                  <c:v>-4663.4599953211537</c:v>
                </c:pt>
                <c:pt idx="3848">
                  <c:v>-4650.9984849302546</c:v>
                </c:pt>
                <c:pt idx="3849">
                  <c:v>-4638.5281648212203</c:v>
                </c:pt>
                <c:pt idx="3850">
                  <c:v>-4626.049058614778</c:v>
                </c:pt>
                <c:pt idx="3851">
                  <c:v>-4613.5611899482974</c:v>
                </c:pt>
                <c:pt idx="3852">
                  <c:v>-4601.0645824757776</c:v>
                </c:pt>
                <c:pt idx="3853">
                  <c:v>-4588.5592598677158</c:v>
                </c:pt>
                <c:pt idx="3854">
                  <c:v>-4576.0452458111704</c:v>
                </c:pt>
                <c:pt idx="3855">
                  <c:v>-4563.5225640096332</c:v>
                </c:pt>
                <c:pt idx="3856">
                  <c:v>-4550.99123818302</c:v>
                </c:pt>
                <c:pt idx="3857">
                  <c:v>-4538.4512920676216</c:v>
                </c:pt>
                <c:pt idx="3858">
                  <c:v>-4525.9027494160555</c:v>
                </c:pt>
                <c:pt idx="3859">
                  <c:v>-4513.3456339972154</c:v>
                </c:pt>
                <c:pt idx="3860">
                  <c:v>-4500.7799695962649</c:v>
                </c:pt>
                <c:pt idx="3861">
                  <c:v>-4488.205780014503</c:v>
                </c:pt>
                <c:pt idx="3862">
                  <c:v>-4475.6230890694369</c:v>
                </c:pt>
                <c:pt idx="3863">
                  <c:v>-4463.0319205946398</c:v>
                </c:pt>
                <c:pt idx="3864">
                  <c:v>-4450.432298439754</c:v>
                </c:pt>
                <c:pt idx="3865">
                  <c:v>-4437.8242464704335</c:v>
                </c:pt>
                <c:pt idx="3866">
                  <c:v>-4425.2077885682993</c:v>
                </c:pt>
                <c:pt idx="3867">
                  <c:v>-4412.582948630894</c:v>
                </c:pt>
                <c:pt idx="3868">
                  <c:v>-4399.9497505716308</c:v>
                </c:pt>
                <c:pt idx="3869">
                  <c:v>-4387.3082183197776</c:v>
                </c:pt>
                <c:pt idx="3870">
                  <c:v>-4374.6583758203642</c:v>
                </c:pt>
                <c:pt idx="3871">
                  <c:v>-4362.0002470341697</c:v>
                </c:pt>
                <c:pt idx="3872">
                  <c:v>-4349.333855937668</c:v>
                </c:pt>
                <c:pt idx="3873">
                  <c:v>-4336.6592265229856</c:v>
                </c:pt>
                <c:pt idx="3874">
                  <c:v>-4323.9763827978413</c:v>
                </c:pt>
                <c:pt idx="3875">
                  <c:v>-4311.28534878555</c:v>
                </c:pt>
                <c:pt idx="3876">
                  <c:v>-4298.5861485248806</c:v>
                </c:pt>
                <c:pt idx="3877">
                  <c:v>-4285.8788060701272</c:v>
                </c:pt>
                <c:pt idx="3878">
                  <c:v>-4273.1633454909761</c:v>
                </c:pt>
                <c:pt idx="3879">
                  <c:v>-4260.4397908724959</c:v>
                </c:pt>
                <c:pt idx="3880">
                  <c:v>-4247.7081663150884</c:v>
                </c:pt>
                <c:pt idx="3881">
                  <c:v>-4234.9684959344404</c:v>
                </c:pt>
                <c:pt idx="3882">
                  <c:v>-4222.2208038614717</c:v>
                </c:pt>
                <c:pt idx="3883">
                  <c:v>-4209.4651142423272</c:v>
                </c:pt>
                <c:pt idx="3884">
                  <c:v>-4196.7014512382448</c:v>
                </c:pt>
                <c:pt idx="3885">
                  <c:v>-4183.9298390256208</c:v>
                </c:pt>
                <c:pt idx="3886">
                  <c:v>-4171.1503017958785</c:v>
                </c:pt>
                <c:pt idx="3887">
                  <c:v>-4158.3628637554584</c:v>
                </c:pt>
                <c:pt idx="3888">
                  <c:v>-4145.5675491257662</c:v>
                </c:pt>
                <c:pt idx="3889">
                  <c:v>-4132.7643821431211</c:v>
                </c:pt>
                <c:pt idx="3890">
                  <c:v>-4119.9533870587466</c:v>
                </c:pt>
                <c:pt idx="3891">
                  <c:v>-4107.1345881386369</c:v>
                </c:pt>
                <c:pt idx="3892">
                  <c:v>-4094.3080096636254</c:v>
                </c:pt>
                <c:pt idx="3893">
                  <c:v>-4081.4736759292491</c:v>
                </c:pt>
                <c:pt idx="3894">
                  <c:v>-4068.6316112457421</c:v>
                </c:pt>
                <c:pt idx="3895">
                  <c:v>-4055.7818399379817</c:v>
                </c:pt>
                <c:pt idx="3896">
                  <c:v>-4042.924386345444</c:v>
                </c:pt>
                <c:pt idx="3897">
                  <c:v>-4030.059274822147</c:v>
                </c:pt>
                <c:pt idx="3898">
                  <c:v>-4017.1865297366489</c:v>
                </c:pt>
                <c:pt idx="3899">
                  <c:v>-4004.3061754719074</c:v>
                </c:pt>
                <c:pt idx="3900">
                  <c:v>-3991.4182364253506</c:v>
                </c:pt>
                <c:pt idx="3901">
                  <c:v>-3978.5227370087428</c:v>
                </c:pt>
                <c:pt idx="3902">
                  <c:v>-3965.6197016481669</c:v>
                </c:pt>
                <c:pt idx="3903">
                  <c:v>-3952.7091547840132</c:v>
                </c:pt>
                <c:pt idx="3904">
                  <c:v>-3939.7911208708433</c:v>
                </c:pt>
                <c:pt idx="3905">
                  <c:v>-3926.8656243774562</c:v>
                </c:pt>
                <c:pt idx="3906">
                  <c:v>-3913.9326897867554</c:v>
                </c:pt>
                <c:pt idx="3907">
                  <c:v>-3900.9923415957405</c:v>
                </c:pt>
                <c:pt idx="3908">
                  <c:v>-3888.0446043154543</c:v>
                </c:pt>
                <c:pt idx="3909">
                  <c:v>-3875.0895024709339</c:v>
                </c:pt>
                <c:pt idx="3910">
                  <c:v>-3862.1270606011672</c:v>
                </c:pt>
                <c:pt idx="3911">
                  <c:v>-3849.1573032590463</c:v>
                </c:pt>
                <c:pt idx="3912">
                  <c:v>-3836.1802550113107</c:v>
                </c:pt>
                <c:pt idx="3913">
                  <c:v>-3823.1959404385425</c:v>
                </c:pt>
                <c:pt idx="3914">
                  <c:v>-3810.2043841350296</c:v>
                </c:pt>
                <c:pt idx="3915">
                  <c:v>-3797.205610708836</c:v>
                </c:pt>
                <c:pt idx="3916">
                  <c:v>-3784.1996447816628</c:v>
                </c:pt>
                <c:pt idx="3917">
                  <c:v>-3771.1865109888404</c:v>
                </c:pt>
                <c:pt idx="3918">
                  <c:v>-3758.1662339792806</c:v>
                </c:pt>
                <c:pt idx="3919">
                  <c:v>-3745.138838415422</c:v>
                </c:pt>
                <c:pt idx="3920">
                  <c:v>-3732.1043489731792</c:v>
                </c:pt>
                <c:pt idx="3921">
                  <c:v>-3719.0627903419313</c:v>
                </c:pt>
                <c:pt idx="3922">
                  <c:v>-3706.0141872244189</c:v>
                </c:pt>
                <c:pt idx="3923">
                  <c:v>-3692.9585643367368</c:v>
                </c:pt>
                <c:pt idx="3924">
                  <c:v>-3679.8959464082754</c:v>
                </c:pt>
                <c:pt idx="3925">
                  <c:v>-3666.8263581816664</c:v>
                </c:pt>
                <c:pt idx="3926">
                  <c:v>-3653.7498244127778</c:v>
                </c:pt>
                <c:pt idx="3927">
                  <c:v>-3640.6663698705756</c:v>
                </c:pt>
                <c:pt idx="3928">
                  <c:v>-3627.5760193371925</c:v>
                </c:pt>
                <c:pt idx="3929">
                  <c:v>-3614.4787976077905</c:v>
                </c:pt>
                <c:pt idx="3930">
                  <c:v>-3601.3747294905547</c:v>
                </c:pt>
                <c:pt idx="3931">
                  <c:v>-3588.2638398066383</c:v>
                </c:pt>
                <c:pt idx="3932">
                  <c:v>-3575.1461533901165</c:v>
                </c:pt>
                <c:pt idx="3933">
                  <c:v>-3562.0216950879367</c:v>
                </c:pt>
                <c:pt idx="3934">
                  <c:v>-3548.890489759875</c:v>
                </c:pt>
                <c:pt idx="3935">
                  <c:v>-3535.7525622784788</c:v>
                </c:pt>
                <c:pt idx="3936">
                  <c:v>-3522.607937529061</c:v>
                </c:pt>
                <c:pt idx="3937">
                  <c:v>-3509.4566404095622</c:v>
                </c:pt>
                <c:pt idx="3938">
                  <c:v>-3496.2986958306205</c:v>
                </c:pt>
                <c:pt idx="3939">
                  <c:v>-3483.134128715431</c:v>
                </c:pt>
                <c:pt idx="3940">
                  <c:v>-3469.962963999732</c:v>
                </c:pt>
                <c:pt idx="3941">
                  <c:v>-3456.7852266317959</c:v>
                </c:pt>
                <c:pt idx="3942">
                  <c:v>-3443.6009415722815</c:v>
                </c:pt>
                <c:pt idx="3943">
                  <c:v>-3430.4101337943121</c:v>
                </c:pt>
                <c:pt idx="3944">
                  <c:v>-3417.2128282833301</c:v>
                </c:pt>
                <c:pt idx="3945">
                  <c:v>-3404.0090500370952</c:v>
                </c:pt>
                <c:pt idx="3946">
                  <c:v>-3390.7988240656287</c:v>
                </c:pt>
                <c:pt idx="3947">
                  <c:v>-3377.5821753911619</c:v>
                </c:pt>
                <c:pt idx="3948">
                  <c:v>-3364.3591290480849</c:v>
                </c:pt>
                <c:pt idx="3949">
                  <c:v>-3351.1297100829411</c:v>
                </c:pt>
                <c:pt idx="3950">
                  <c:v>-3337.8939435542829</c:v>
                </c:pt>
                <c:pt idx="3951">
                  <c:v>-3324.6518545327467</c:v>
                </c:pt>
                <c:pt idx="3952">
                  <c:v>-3311.4034681009116</c:v>
                </c:pt>
                <c:pt idx="3953">
                  <c:v>-3298.1488093532907</c:v>
                </c:pt>
                <c:pt idx="3954">
                  <c:v>-3284.8879033962803</c:v>
                </c:pt>
                <c:pt idx="3955">
                  <c:v>-3271.6207753481008</c:v>
                </c:pt>
                <c:pt idx="3956">
                  <c:v>-3258.347450338792</c:v>
                </c:pt>
                <c:pt idx="3957">
                  <c:v>-3245.0679535100726</c:v>
                </c:pt>
                <c:pt idx="3958">
                  <c:v>-3231.7823100154101</c:v>
                </c:pt>
                <c:pt idx="3959">
                  <c:v>-3218.4905450198812</c:v>
                </c:pt>
                <c:pt idx="3960">
                  <c:v>-3205.1926837001683</c:v>
                </c:pt>
                <c:pt idx="3961">
                  <c:v>-3191.8887512444976</c:v>
                </c:pt>
                <c:pt idx="3962">
                  <c:v>-3178.5787728525975</c:v>
                </c:pt>
                <c:pt idx="3963">
                  <c:v>-3165.2627737356388</c:v>
                </c:pt>
                <c:pt idx="3964">
                  <c:v>-3151.9407791162316</c:v>
                </c:pt>
                <c:pt idx="3965">
                  <c:v>-3138.612814228281</c:v>
                </c:pt>
                <c:pt idx="3966">
                  <c:v>-3125.2789043170619</c:v>
                </c:pt>
                <c:pt idx="3967">
                  <c:v>-3111.939074639075</c:v>
                </c:pt>
                <c:pt idx="3968">
                  <c:v>-3098.5933504620434</c:v>
                </c:pt>
                <c:pt idx="3969">
                  <c:v>-3085.2417570648549</c:v>
                </c:pt>
                <c:pt idx="3970">
                  <c:v>-3071.8843197375145</c:v>
                </c:pt>
                <c:pt idx="3971">
                  <c:v>-3058.5210637810874</c:v>
                </c:pt>
                <c:pt idx="3972">
                  <c:v>-3045.1520145076947</c:v>
                </c:pt>
                <c:pt idx="3973">
                  <c:v>-3031.7771972403716</c:v>
                </c:pt>
                <c:pt idx="3974">
                  <c:v>-3018.3966373131384</c:v>
                </c:pt>
                <c:pt idx="3975">
                  <c:v>-3005.010360070859</c:v>
                </c:pt>
                <c:pt idx="3976">
                  <c:v>-2991.6183908692346</c:v>
                </c:pt>
                <c:pt idx="3977">
                  <c:v>-2978.2207550747476</c:v>
                </c:pt>
                <c:pt idx="3978">
                  <c:v>-2964.8174780646068</c:v>
                </c:pt>
                <c:pt idx="3979">
                  <c:v>-2951.4085852267385</c:v>
                </c:pt>
                <c:pt idx="3980">
                  <c:v>-2937.994101959649</c:v>
                </c:pt>
                <c:pt idx="3981">
                  <c:v>-2924.5740536724916</c:v>
                </c:pt>
                <c:pt idx="3982">
                  <c:v>-2911.1484657849264</c:v>
                </c:pt>
                <c:pt idx="3983">
                  <c:v>-2897.7173637271153</c:v>
                </c:pt>
                <c:pt idx="3984">
                  <c:v>-2884.2807729396663</c:v>
                </c:pt>
                <c:pt idx="3985">
                  <c:v>-2870.8387188735815</c:v>
                </c:pt>
                <c:pt idx="3986">
                  <c:v>-2857.3912269902039</c:v>
                </c:pt>
                <c:pt idx="3987">
                  <c:v>-2843.9383227612125</c:v>
                </c:pt>
                <c:pt idx="3988">
                  <c:v>-2830.4800316684737</c:v>
                </c:pt>
                <c:pt idx="3989">
                  <c:v>-2817.016379204123</c:v>
                </c:pt>
                <c:pt idx="3990">
                  <c:v>-2803.547390870413</c:v>
                </c:pt>
                <c:pt idx="3991">
                  <c:v>-2790.0730921797031</c:v>
                </c:pt>
                <c:pt idx="3992">
                  <c:v>-2776.5935086544496</c:v>
                </c:pt>
                <c:pt idx="3993">
                  <c:v>-2763.1086658270542</c:v>
                </c:pt>
                <c:pt idx="3994">
                  <c:v>-2749.618589239944</c:v>
                </c:pt>
                <c:pt idx="3995">
                  <c:v>-2736.1233044454239</c:v>
                </c:pt>
                <c:pt idx="3996">
                  <c:v>-2722.6228370056724</c:v>
                </c:pt>
                <c:pt idx="3997">
                  <c:v>-2709.1172124926852</c:v>
                </c:pt>
                <c:pt idx="3998">
                  <c:v>-2695.6064564882272</c:v>
                </c:pt>
                <c:pt idx="3999">
                  <c:v>-2682.0905945837812</c:v>
                </c:pt>
                <c:pt idx="4000">
                  <c:v>-2668.5696523805027</c:v>
                </c:pt>
                <c:pt idx="4001">
                  <c:v>-2655.0436554891608</c:v>
                </c:pt>
                <c:pt idx="4002">
                  <c:v>-2641.5126295301343</c:v>
                </c:pt>
                <c:pt idx="4003">
                  <c:v>-2627.9766001332664</c:v>
                </c:pt>
                <c:pt idx="4004">
                  <c:v>-2614.435592937939</c:v>
                </c:pt>
                <c:pt idx="4005">
                  <c:v>-2600.8896335929271</c:v>
                </c:pt>
                <c:pt idx="4006">
                  <c:v>-2587.3387477563961</c:v>
                </c:pt>
                <c:pt idx="4007">
                  <c:v>-2573.7829610958411</c:v>
                </c:pt>
                <c:pt idx="4008">
                  <c:v>-2560.2222992880324</c:v>
                </c:pt>
                <c:pt idx="4009">
                  <c:v>-2546.6567880190009</c:v>
                </c:pt>
                <c:pt idx="4010">
                  <c:v>-2533.0864529839364</c:v>
                </c:pt>
                <c:pt idx="4011">
                  <c:v>-2519.511319887175</c:v>
                </c:pt>
                <c:pt idx="4012">
                  <c:v>-2505.9314144421405</c:v>
                </c:pt>
                <c:pt idx="4013">
                  <c:v>-2492.3467623712968</c:v>
                </c:pt>
                <c:pt idx="4014">
                  <c:v>-2478.7573894060893</c:v>
                </c:pt>
                <c:pt idx="4015">
                  <c:v>-2465.163321286941</c:v>
                </c:pt>
                <c:pt idx="4016">
                  <c:v>-2451.5645837631068</c:v>
                </c:pt>
                <c:pt idx="4017">
                  <c:v>-2437.9612025927481</c:v>
                </c:pt>
                <c:pt idx="4018">
                  <c:v>-2424.3532035427852</c:v>
                </c:pt>
                <c:pt idx="4019">
                  <c:v>-2410.7406123888968</c:v>
                </c:pt>
                <c:pt idx="4020">
                  <c:v>-2397.1234549154574</c:v>
                </c:pt>
                <c:pt idx="4021">
                  <c:v>-2383.501756915492</c:v>
                </c:pt>
                <c:pt idx="4022">
                  <c:v>-2369.875544190626</c:v>
                </c:pt>
                <c:pt idx="4023">
                  <c:v>-2356.2448425510361</c:v>
                </c:pt>
                <c:pt idx="4024">
                  <c:v>-2342.6096778153933</c:v>
                </c:pt>
                <c:pt idx="4025">
                  <c:v>-2328.9700758108575</c:v>
                </c:pt>
                <c:pt idx="4026">
                  <c:v>-2315.3260623729316</c:v>
                </c:pt>
                <c:pt idx="4027">
                  <c:v>-2301.6776633455356</c:v>
                </c:pt>
                <c:pt idx="4028">
                  <c:v>-2288.0249045808628</c:v>
                </c:pt>
                <c:pt idx="4029">
                  <c:v>-2274.367811939363</c:v>
                </c:pt>
                <c:pt idx="4030">
                  <c:v>-2260.706411289731</c:v>
                </c:pt>
                <c:pt idx="4031">
                  <c:v>-2247.0407285087599</c:v>
                </c:pt>
                <c:pt idx="4032">
                  <c:v>-2233.3707894814156</c:v>
                </c:pt>
                <c:pt idx="4033">
                  <c:v>-2219.6966201006908</c:v>
                </c:pt>
                <c:pt idx="4034">
                  <c:v>-2206.0182462675989</c:v>
                </c:pt>
                <c:pt idx="4035">
                  <c:v>-2192.3356938911188</c:v>
                </c:pt>
                <c:pt idx="4036">
                  <c:v>-2178.6489888881429</c:v>
                </c:pt>
                <c:pt idx="4037">
                  <c:v>-2164.9581571834215</c:v>
                </c:pt>
                <c:pt idx="4038">
                  <c:v>-2151.2632247095567</c:v>
                </c:pt>
                <c:pt idx="4039">
                  <c:v>-2137.5642174068553</c:v>
                </c:pt>
                <c:pt idx="4040">
                  <c:v>-2123.8611612234049</c:v>
                </c:pt>
                <c:pt idx="4041">
                  <c:v>-2110.1540821149279</c:v>
                </c:pt>
                <c:pt idx="4042">
                  <c:v>-2096.4430060447739</c:v>
                </c:pt>
                <c:pt idx="4043">
                  <c:v>-2082.7279589838649</c:v>
                </c:pt>
                <c:pt idx="4044">
                  <c:v>-2069.0089669106346</c:v>
                </c:pt>
                <c:pt idx="4045">
                  <c:v>-2055.2860558110247</c:v>
                </c:pt>
                <c:pt idx="4046">
                  <c:v>-2041.5592516783388</c:v>
                </c:pt>
                <c:pt idx="4047">
                  <c:v>-2027.8285805133166</c:v>
                </c:pt>
                <c:pt idx="4048">
                  <c:v>-2014.094068323986</c:v>
                </c:pt>
                <c:pt idx="4049">
                  <c:v>-2000.3557411256604</c:v>
                </c:pt>
                <c:pt idx="4050">
                  <c:v>-1986.6136249408792</c:v>
                </c:pt>
                <c:pt idx="4051">
                  <c:v>-1972.8677457993579</c:v>
                </c:pt>
                <c:pt idx="4052">
                  <c:v>-1959.1181297379317</c:v>
                </c:pt>
                <c:pt idx="4053">
                  <c:v>-1945.3648028005493</c:v>
                </c:pt>
                <c:pt idx="4054">
                  <c:v>-1931.6077910381266</c:v>
                </c:pt>
                <c:pt idx="4055">
                  <c:v>-1917.84712050862</c:v>
                </c:pt>
                <c:pt idx="4056">
                  <c:v>-1904.0828172768827</c:v>
                </c:pt>
                <c:pt idx="4057">
                  <c:v>-1890.3149074146556</c:v>
                </c:pt>
                <c:pt idx="4058">
                  <c:v>-1876.5434170005126</c:v>
                </c:pt>
                <c:pt idx="4059">
                  <c:v>-1862.7683721198093</c:v>
                </c:pt>
                <c:pt idx="4060">
                  <c:v>-1848.9897988646246</c:v>
                </c:pt>
                <c:pt idx="4061">
                  <c:v>-1835.2077233337479</c:v>
                </c:pt>
                <c:pt idx="4062">
                  <c:v>-1821.4221716325762</c:v>
                </c:pt>
                <c:pt idx="4063">
                  <c:v>-1807.6331698730985</c:v>
                </c:pt>
                <c:pt idx="4064">
                  <c:v>-1793.8407441738404</c:v>
                </c:pt>
                <c:pt idx="4065">
                  <c:v>-1780.0449206598025</c:v>
                </c:pt>
                <c:pt idx="4066">
                  <c:v>-1766.2457254624583</c:v>
                </c:pt>
                <c:pt idx="4067">
                  <c:v>-1752.443184719604</c:v>
                </c:pt>
                <c:pt idx="4068">
                  <c:v>-1738.6373245754457</c:v>
                </c:pt>
                <c:pt idx="4069">
                  <c:v>-1724.8281711804048</c:v>
                </c:pt>
                <c:pt idx="4070">
                  <c:v>-1711.0157506912028</c:v>
                </c:pt>
                <c:pt idx="4071">
                  <c:v>-1697.2000892707149</c:v>
                </c:pt>
                <c:pt idx="4072">
                  <c:v>-1683.3812130879626</c:v>
                </c:pt>
                <c:pt idx="4073">
                  <c:v>-1669.5591483180579</c:v>
                </c:pt>
                <c:pt idx="4074">
                  <c:v>-1655.7339211421522</c:v>
                </c:pt>
                <c:pt idx="4075">
                  <c:v>-1641.9055577473773</c:v>
                </c:pt>
                <c:pt idx="4076">
                  <c:v>-1628.0740843268422</c:v>
                </c:pt>
                <c:pt idx="4077">
                  <c:v>-1614.2395270794843</c:v>
                </c:pt>
                <c:pt idx="4078">
                  <c:v>-1600.4019122101438</c:v>
                </c:pt>
                <c:pt idx="4079">
                  <c:v>-1586.5612659294175</c:v>
                </c:pt>
                <c:pt idx="4080">
                  <c:v>-1572.7176144536438</c:v>
                </c:pt>
                <c:pt idx="4081">
                  <c:v>-1558.8709840048896</c:v>
                </c:pt>
                <c:pt idx="4082">
                  <c:v>-1545.0214008108014</c:v>
                </c:pt>
                <c:pt idx="4083">
                  <c:v>-1531.1688911046817</c:v>
                </c:pt>
                <c:pt idx="4084">
                  <c:v>-1517.3134811253403</c:v>
                </c:pt>
                <c:pt idx="4085">
                  <c:v>-1503.4551971170893</c:v>
                </c:pt>
                <c:pt idx="4086">
                  <c:v>-1489.5940653296848</c:v>
                </c:pt>
                <c:pt idx="4087">
                  <c:v>-1475.7301120182772</c:v>
                </c:pt>
                <c:pt idx="4088">
                  <c:v>-1461.8633634433611</c:v>
                </c:pt>
                <c:pt idx="4089">
                  <c:v>-1447.9938458707263</c:v>
                </c:pt>
                <c:pt idx="4090">
                  <c:v>-1434.1215855713976</c:v>
                </c:pt>
                <c:pt idx="4091">
                  <c:v>-1420.2466088216315</c:v>
                </c:pt>
                <c:pt idx="4092">
                  <c:v>-1406.3689419027667</c:v>
                </c:pt>
                <c:pt idx="4093">
                  <c:v>-1392.4886111013009</c:v>
                </c:pt>
                <c:pt idx="4094">
                  <c:v>-1378.6056427087415</c:v>
                </c:pt>
                <c:pt idx="4095">
                  <c:v>-1364.7200630216</c:v>
                </c:pt>
                <c:pt idx="4096">
                  <c:v>-1350.8318983413351</c:v>
                </c:pt>
                <c:pt idx="4097">
                  <c:v>-1336.9411749742933</c:v>
                </c:pt>
                <c:pt idx="4098">
                  <c:v>-1323.047919231693</c:v>
                </c:pt>
                <c:pt idx="4099">
                  <c:v>-1309.1521574295236</c:v>
                </c:pt>
                <c:pt idx="4100">
                  <c:v>-1295.2539158885304</c:v>
                </c:pt>
                <c:pt idx="4101">
                  <c:v>-1281.3532209341552</c:v>
                </c:pt>
                <c:pt idx="4102">
                  <c:v>-1267.4500988964867</c:v>
                </c:pt>
                <c:pt idx="4103">
                  <c:v>-1253.5445761102026</c:v>
                </c:pt>
                <c:pt idx="4104">
                  <c:v>-1239.6366789145636</c:v>
                </c:pt>
                <c:pt idx="4105">
                  <c:v>-1225.7264336532653</c:v>
                </c:pt>
                <c:pt idx="4106">
                  <c:v>-1211.8138666745131</c:v>
                </c:pt>
                <c:pt idx="4107">
                  <c:v>-1197.899004330875</c:v>
                </c:pt>
                <c:pt idx="4108">
                  <c:v>-1183.9818729792748</c:v>
                </c:pt>
                <c:pt idx="4109">
                  <c:v>-1170.0624989809353</c:v>
                </c:pt>
                <c:pt idx="4110">
                  <c:v>-1156.1409087013265</c:v>
                </c:pt>
                <c:pt idx="4111">
                  <c:v>-1142.2171285101163</c:v>
                </c:pt>
                <c:pt idx="4112">
                  <c:v>-1128.2911847811208</c:v>
                </c:pt>
                <c:pt idx="4113">
                  <c:v>-1114.3631038922456</c:v>
                </c:pt>
                <c:pt idx="4114">
                  <c:v>-1100.4329122254708</c:v>
                </c:pt>
                <c:pt idx="4115">
                  <c:v>-1086.5006361667479</c:v>
                </c:pt>
                <c:pt idx="4116">
                  <c:v>-1072.5663021059856</c:v>
                </c:pt>
                <c:pt idx="4117">
                  <c:v>-1058.6299364369909</c:v>
                </c:pt>
                <c:pt idx="4118">
                  <c:v>-1044.6915655574096</c:v>
                </c:pt>
                <c:pt idx="4119">
                  <c:v>-1030.7512158687216</c:v>
                </c:pt>
                <c:pt idx="4120">
                  <c:v>-1016.808913776093</c:v>
                </c:pt>
                <c:pt idx="4121">
                  <c:v>-1002.8646856884498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2-48E8-AB56-597BE5D1A239}"/>
            </c:ext>
          </c:extLst>
        </c:ser>
        <c:ser>
          <c:idx val="3"/>
          <c:order val="1"/>
          <c:tx>
            <c:strRef>
              <c:f>'EMTP - 1'!$F$9</c:f>
              <c:strCache>
                <c:ptCount val="1"/>
                <c:pt idx="0">
                  <c:v>v1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'EMTP - 1'!$B$9:$B$4131</c:f>
              <c:strCache>
                <c:ptCount val="4123"/>
                <c:pt idx="0">
                  <c:v>Time</c:v>
                </c:pt>
                <c:pt idx="1">
                  <c:v>0</c:v>
                </c:pt>
                <c:pt idx="2">
                  <c:v>3.65062E-06</c:v>
                </c:pt>
                <c:pt idx="3">
                  <c:v>7.30124E-06</c:v>
                </c:pt>
                <c:pt idx="4">
                  <c:v>1.09519E-05</c:v>
                </c:pt>
                <c:pt idx="5">
                  <c:v>1.46025E-05</c:v>
                </c:pt>
                <c:pt idx="6">
                  <c:v>1.82531E-05</c:v>
                </c:pt>
                <c:pt idx="7">
                  <c:v>2.19037E-05</c:v>
                </c:pt>
                <c:pt idx="8">
                  <c:v>2.55543E-05</c:v>
                </c:pt>
                <c:pt idx="9">
                  <c:v>2.9205E-05</c:v>
                </c:pt>
                <c:pt idx="10">
                  <c:v>3.28556E-05</c:v>
                </c:pt>
                <c:pt idx="11">
                  <c:v>3.65062E-05</c:v>
                </c:pt>
                <c:pt idx="12">
                  <c:v>4.01568E-05</c:v>
                </c:pt>
                <c:pt idx="13">
                  <c:v>4.38074E-05</c:v>
                </c:pt>
                <c:pt idx="14">
                  <c:v>4.74581E-05</c:v>
                </c:pt>
                <c:pt idx="15">
                  <c:v>5.11087E-05</c:v>
                </c:pt>
                <c:pt idx="16">
                  <c:v>5.47593E-05</c:v>
                </c:pt>
                <c:pt idx="17">
                  <c:v>5.84099E-05</c:v>
                </c:pt>
                <c:pt idx="18">
                  <c:v>6.20605E-05</c:v>
                </c:pt>
                <c:pt idx="19">
                  <c:v>6.57112E-05</c:v>
                </c:pt>
                <c:pt idx="20">
                  <c:v>6.93618E-05</c:v>
                </c:pt>
                <c:pt idx="21">
                  <c:v>7.30124E-05</c:v>
                </c:pt>
                <c:pt idx="22">
                  <c:v>7.6663E-05</c:v>
                </c:pt>
                <c:pt idx="23">
                  <c:v>8.03136E-05</c:v>
                </c:pt>
                <c:pt idx="24">
                  <c:v>8.39643E-05</c:v>
                </c:pt>
                <c:pt idx="25">
                  <c:v>8.76149E-05</c:v>
                </c:pt>
                <c:pt idx="26">
                  <c:v>9.12655E-05</c:v>
                </c:pt>
                <c:pt idx="27">
                  <c:v>9.49161E-05</c:v>
                </c:pt>
                <c:pt idx="28">
                  <c:v>9.85667E-05</c:v>
                </c:pt>
                <c:pt idx="29">
                  <c:v>0.000102217</c:v>
                </c:pt>
                <c:pt idx="30">
                  <c:v>0.000105868</c:v>
                </c:pt>
                <c:pt idx="31">
                  <c:v>0.000109519</c:v>
                </c:pt>
                <c:pt idx="32">
                  <c:v>0.000113169</c:v>
                </c:pt>
                <c:pt idx="33">
                  <c:v>0.00011682</c:v>
                </c:pt>
                <c:pt idx="34">
                  <c:v>0.00012047</c:v>
                </c:pt>
                <c:pt idx="35">
                  <c:v>0.000124121</c:v>
                </c:pt>
                <c:pt idx="36">
                  <c:v>0.000127772</c:v>
                </c:pt>
                <c:pt idx="37">
                  <c:v>0.000131422</c:v>
                </c:pt>
                <c:pt idx="38">
                  <c:v>0.000135073</c:v>
                </c:pt>
                <c:pt idx="39">
                  <c:v>0.000138724</c:v>
                </c:pt>
                <c:pt idx="40">
                  <c:v>0.000142374</c:v>
                </c:pt>
                <c:pt idx="41">
                  <c:v>0.000146025</c:v>
                </c:pt>
                <c:pt idx="42">
                  <c:v>0.000149675</c:v>
                </c:pt>
                <c:pt idx="43">
                  <c:v>0.000153326</c:v>
                </c:pt>
                <c:pt idx="44">
                  <c:v>0.000156977</c:v>
                </c:pt>
                <c:pt idx="45">
                  <c:v>0.000160627</c:v>
                </c:pt>
                <c:pt idx="46">
                  <c:v>0.000164278</c:v>
                </c:pt>
                <c:pt idx="47">
                  <c:v>0.000167929</c:v>
                </c:pt>
                <c:pt idx="48">
                  <c:v>0.000171579</c:v>
                </c:pt>
                <c:pt idx="49">
                  <c:v>0.00017523</c:v>
                </c:pt>
                <c:pt idx="50">
                  <c:v>0.00017888</c:v>
                </c:pt>
                <c:pt idx="51">
                  <c:v>0.000182531</c:v>
                </c:pt>
                <c:pt idx="52">
                  <c:v>0.000186182</c:v>
                </c:pt>
                <c:pt idx="53">
                  <c:v>0.000189832</c:v>
                </c:pt>
                <c:pt idx="54">
                  <c:v>0.000193483</c:v>
                </c:pt>
                <c:pt idx="55">
                  <c:v>0.000197133</c:v>
                </c:pt>
                <c:pt idx="56">
                  <c:v>0.000200784</c:v>
                </c:pt>
                <c:pt idx="57">
                  <c:v>0.000204435</c:v>
                </c:pt>
                <c:pt idx="58">
                  <c:v>0.000208085</c:v>
                </c:pt>
                <c:pt idx="59">
                  <c:v>0.000211736</c:v>
                </c:pt>
                <c:pt idx="60">
                  <c:v>0.000215387</c:v>
                </c:pt>
                <c:pt idx="61">
                  <c:v>0.000219037</c:v>
                </c:pt>
                <c:pt idx="62">
                  <c:v>0.000222688</c:v>
                </c:pt>
                <c:pt idx="63">
                  <c:v>0.000226338</c:v>
                </c:pt>
                <c:pt idx="64">
                  <c:v>0.000229989</c:v>
                </c:pt>
                <c:pt idx="65">
                  <c:v>0.00023364</c:v>
                </c:pt>
                <c:pt idx="66">
                  <c:v>0.00023729</c:v>
                </c:pt>
                <c:pt idx="67">
                  <c:v>0.000240941</c:v>
                </c:pt>
                <c:pt idx="68">
                  <c:v>0.000244592</c:v>
                </c:pt>
                <c:pt idx="69">
                  <c:v>0.000248242</c:v>
                </c:pt>
                <c:pt idx="70">
                  <c:v>0.000251893</c:v>
                </c:pt>
                <c:pt idx="71">
                  <c:v>0.000255543</c:v>
                </c:pt>
                <c:pt idx="72">
                  <c:v>0.000259194</c:v>
                </c:pt>
                <c:pt idx="73">
                  <c:v>0.000262845</c:v>
                </c:pt>
                <c:pt idx="74">
                  <c:v>0.000266495</c:v>
                </c:pt>
                <c:pt idx="75">
                  <c:v>0.000270146</c:v>
                </c:pt>
                <c:pt idx="76">
                  <c:v>0.000273796</c:v>
                </c:pt>
                <c:pt idx="77">
                  <c:v>0.000277447</c:v>
                </c:pt>
                <c:pt idx="78">
                  <c:v>0.000281098</c:v>
                </c:pt>
                <c:pt idx="79">
                  <c:v>0.000284748</c:v>
                </c:pt>
                <c:pt idx="80">
                  <c:v>0.000288399</c:v>
                </c:pt>
                <c:pt idx="81">
                  <c:v>0.00029205</c:v>
                </c:pt>
                <c:pt idx="82">
                  <c:v>0.0002957</c:v>
                </c:pt>
                <c:pt idx="83">
                  <c:v>0.000299351</c:v>
                </c:pt>
                <c:pt idx="84">
                  <c:v>0.000303001</c:v>
                </c:pt>
                <c:pt idx="85">
                  <c:v>0.000306652</c:v>
                </c:pt>
                <c:pt idx="86">
                  <c:v>0.000310303</c:v>
                </c:pt>
                <c:pt idx="87">
                  <c:v>0.000313953</c:v>
                </c:pt>
                <c:pt idx="88">
                  <c:v>0.000317604</c:v>
                </c:pt>
                <c:pt idx="89">
                  <c:v>0.000321255</c:v>
                </c:pt>
                <c:pt idx="90">
                  <c:v>0.000324905</c:v>
                </c:pt>
                <c:pt idx="91">
                  <c:v>0.000328556</c:v>
                </c:pt>
                <c:pt idx="92">
                  <c:v>0.000332206</c:v>
                </c:pt>
                <c:pt idx="93">
                  <c:v>0.000335857</c:v>
                </c:pt>
                <c:pt idx="94">
                  <c:v>0.000339508</c:v>
                </c:pt>
                <c:pt idx="95">
                  <c:v>0.000343158</c:v>
                </c:pt>
                <c:pt idx="96">
                  <c:v>0.000346809</c:v>
                </c:pt>
                <c:pt idx="97">
                  <c:v>0.000350459</c:v>
                </c:pt>
                <c:pt idx="98">
                  <c:v>0.00035411</c:v>
                </c:pt>
                <c:pt idx="99">
                  <c:v>0.000357761</c:v>
                </c:pt>
                <c:pt idx="100">
                  <c:v>0.000361411</c:v>
                </c:pt>
                <c:pt idx="101">
                  <c:v>0.000365062</c:v>
                </c:pt>
                <c:pt idx="102">
                  <c:v>0.000368713</c:v>
                </c:pt>
                <c:pt idx="103">
                  <c:v>0.000372363</c:v>
                </c:pt>
                <c:pt idx="104">
                  <c:v>0.000376014</c:v>
                </c:pt>
                <c:pt idx="105">
                  <c:v>0.000379664</c:v>
                </c:pt>
                <c:pt idx="106">
                  <c:v>0.000383315</c:v>
                </c:pt>
                <c:pt idx="107">
                  <c:v>0.000386966</c:v>
                </c:pt>
                <c:pt idx="108">
                  <c:v>0.000390616</c:v>
                </c:pt>
                <c:pt idx="109">
                  <c:v>0.000394267</c:v>
                </c:pt>
                <c:pt idx="110">
                  <c:v>0.000397918</c:v>
                </c:pt>
                <c:pt idx="111">
                  <c:v>0.000401568</c:v>
                </c:pt>
                <c:pt idx="112">
                  <c:v>0.000405219</c:v>
                </c:pt>
                <c:pt idx="113">
                  <c:v>0.000408869</c:v>
                </c:pt>
                <c:pt idx="114">
                  <c:v>0.00041252</c:v>
                </c:pt>
                <c:pt idx="115">
                  <c:v>0.000416171</c:v>
                </c:pt>
                <c:pt idx="116">
                  <c:v>0.000419821</c:v>
                </c:pt>
                <c:pt idx="117">
                  <c:v>0.000423472</c:v>
                </c:pt>
                <c:pt idx="118">
                  <c:v>0.000427123</c:v>
                </c:pt>
                <c:pt idx="119">
                  <c:v>0.000430773</c:v>
                </c:pt>
                <c:pt idx="120">
                  <c:v>0.000434424</c:v>
                </c:pt>
                <c:pt idx="121">
                  <c:v>0.000438074</c:v>
                </c:pt>
                <c:pt idx="122">
                  <c:v>0.000441725</c:v>
                </c:pt>
                <c:pt idx="123">
                  <c:v>0.000445376</c:v>
                </c:pt>
                <c:pt idx="124">
                  <c:v>0.000449026</c:v>
                </c:pt>
                <c:pt idx="125">
                  <c:v>0.000452677</c:v>
                </c:pt>
                <c:pt idx="126">
                  <c:v>0.000456327</c:v>
                </c:pt>
                <c:pt idx="127">
                  <c:v>0.000459978</c:v>
                </c:pt>
                <c:pt idx="128">
                  <c:v>0.000463629</c:v>
                </c:pt>
                <c:pt idx="129">
                  <c:v>0.000467279</c:v>
                </c:pt>
                <c:pt idx="130">
                  <c:v>0.00047093</c:v>
                </c:pt>
                <c:pt idx="131">
                  <c:v>0.000474581</c:v>
                </c:pt>
                <c:pt idx="132">
                  <c:v>0.000478231</c:v>
                </c:pt>
                <c:pt idx="133">
                  <c:v>0.000481882</c:v>
                </c:pt>
                <c:pt idx="134">
                  <c:v>0.000485532</c:v>
                </c:pt>
                <c:pt idx="135">
                  <c:v>0.000489183</c:v>
                </c:pt>
                <c:pt idx="136">
                  <c:v>0.000492834</c:v>
                </c:pt>
                <c:pt idx="137">
                  <c:v>0.000496484</c:v>
                </c:pt>
                <c:pt idx="138">
                  <c:v>0.000500135</c:v>
                </c:pt>
                <c:pt idx="139">
                  <c:v>0.000503786</c:v>
                </c:pt>
                <c:pt idx="140">
                  <c:v>0.000507436</c:v>
                </c:pt>
                <c:pt idx="141">
                  <c:v>0.000511087</c:v>
                </c:pt>
                <c:pt idx="142">
                  <c:v>0.000514737</c:v>
                </c:pt>
                <c:pt idx="143">
                  <c:v>0.000518388</c:v>
                </c:pt>
                <c:pt idx="144">
                  <c:v>0.000522039</c:v>
                </c:pt>
                <c:pt idx="145">
                  <c:v>0.000525689</c:v>
                </c:pt>
                <c:pt idx="146">
                  <c:v>0.00052934</c:v>
                </c:pt>
                <c:pt idx="147">
                  <c:v>0.00053299</c:v>
                </c:pt>
                <c:pt idx="148">
                  <c:v>0.000536641</c:v>
                </c:pt>
                <c:pt idx="149">
                  <c:v>0.000540292</c:v>
                </c:pt>
                <c:pt idx="150">
                  <c:v>0.000543942</c:v>
                </c:pt>
                <c:pt idx="151">
                  <c:v>0.000547593</c:v>
                </c:pt>
                <c:pt idx="152">
                  <c:v>0.000551244</c:v>
                </c:pt>
                <c:pt idx="153">
                  <c:v>0.000554894</c:v>
                </c:pt>
                <c:pt idx="154">
                  <c:v>0.000558545</c:v>
                </c:pt>
                <c:pt idx="155">
                  <c:v>0.000562195</c:v>
                </c:pt>
                <c:pt idx="156">
                  <c:v>0.000565846</c:v>
                </c:pt>
                <c:pt idx="157">
                  <c:v>0.000569497</c:v>
                </c:pt>
                <c:pt idx="158">
                  <c:v>0.000573147</c:v>
                </c:pt>
                <c:pt idx="159">
                  <c:v>0.000576798</c:v>
                </c:pt>
                <c:pt idx="160">
                  <c:v>0.000580449</c:v>
                </c:pt>
                <c:pt idx="161">
                  <c:v>0.000584099</c:v>
                </c:pt>
                <c:pt idx="162">
                  <c:v>0.00058775</c:v>
                </c:pt>
                <c:pt idx="163">
                  <c:v>0.0005914</c:v>
                </c:pt>
                <c:pt idx="164">
                  <c:v>0.000595051</c:v>
                </c:pt>
                <c:pt idx="165">
                  <c:v>0.000598702</c:v>
                </c:pt>
                <c:pt idx="166">
                  <c:v>0.000602352</c:v>
                </c:pt>
                <c:pt idx="167">
                  <c:v>0.000606003</c:v>
                </c:pt>
                <c:pt idx="168">
                  <c:v>0.000609653</c:v>
                </c:pt>
                <c:pt idx="169">
                  <c:v>0.000613304</c:v>
                </c:pt>
                <c:pt idx="170">
                  <c:v>0.000616955</c:v>
                </c:pt>
                <c:pt idx="171">
                  <c:v>0.000620605</c:v>
                </c:pt>
                <c:pt idx="172">
                  <c:v>0.000624256</c:v>
                </c:pt>
                <c:pt idx="173">
                  <c:v>0.000627907</c:v>
                </c:pt>
                <c:pt idx="174">
                  <c:v>0.000631557</c:v>
                </c:pt>
                <c:pt idx="175">
                  <c:v>0.000635208</c:v>
                </c:pt>
                <c:pt idx="176">
                  <c:v>0.000638858</c:v>
                </c:pt>
                <c:pt idx="177">
                  <c:v>0.000642509</c:v>
                </c:pt>
                <c:pt idx="178">
                  <c:v>0.00064616</c:v>
                </c:pt>
                <c:pt idx="179">
                  <c:v>0.00064981</c:v>
                </c:pt>
                <c:pt idx="180">
                  <c:v>0.000653461</c:v>
                </c:pt>
                <c:pt idx="181">
                  <c:v>0.000657112</c:v>
                </c:pt>
                <c:pt idx="182">
                  <c:v>0.000660762</c:v>
                </c:pt>
                <c:pt idx="183">
                  <c:v>0.000664413</c:v>
                </c:pt>
                <c:pt idx="184">
                  <c:v>0.000668063</c:v>
                </c:pt>
                <c:pt idx="185">
                  <c:v>0.000671714</c:v>
                </c:pt>
                <c:pt idx="186">
                  <c:v>0.000675365</c:v>
                </c:pt>
                <c:pt idx="187">
                  <c:v>0.000679015</c:v>
                </c:pt>
                <c:pt idx="188">
                  <c:v>0.000682666</c:v>
                </c:pt>
                <c:pt idx="189">
                  <c:v>0.000686317</c:v>
                </c:pt>
                <c:pt idx="190">
                  <c:v>0.000689967</c:v>
                </c:pt>
                <c:pt idx="191">
                  <c:v>0.000693618</c:v>
                </c:pt>
                <c:pt idx="192">
                  <c:v>0.000697268</c:v>
                </c:pt>
                <c:pt idx="193">
                  <c:v>0.000700919</c:v>
                </c:pt>
                <c:pt idx="194">
                  <c:v>0.00070457</c:v>
                </c:pt>
                <c:pt idx="195">
                  <c:v>0.00070822</c:v>
                </c:pt>
                <c:pt idx="196">
                  <c:v>0.000711871</c:v>
                </c:pt>
                <c:pt idx="197">
                  <c:v>0.000715521</c:v>
                </c:pt>
                <c:pt idx="198">
                  <c:v>0.000719172</c:v>
                </c:pt>
                <c:pt idx="199">
                  <c:v>0.000722823</c:v>
                </c:pt>
                <c:pt idx="200">
                  <c:v>0.000726473</c:v>
                </c:pt>
                <c:pt idx="201">
                  <c:v>0.000730124</c:v>
                </c:pt>
                <c:pt idx="202">
                  <c:v>0.000733775</c:v>
                </c:pt>
                <c:pt idx="203">
                  <c:v>0.000737425</c:v>
                </c:pt>
                <c:pt idx="204">
                  <c:v>0.000741076</c:v>
                </c:pt>
                <c:pt idx="205">
                  <c:v>0.000744726</c:v>
                </c:pt>
                <c:pt idx="206">
                  <c:v>0.000748377</c:v>
                </c:pt>
                <c:pt idx="207">
                  <c:v>0.000752028</c:v>
                </c:pt>
                <c:pt idx="208">
                  <c:v>0.000755678</c:v>
                </c:pt>
                <c:pt idx="209">
                  <c:v>0.000759329</c:v>
                </c:pt>
                <c:pt idx="210">
                  <c:v>0.00076298</c:v>
                </c:pt>
                <c:pt idx="211">
                  <c:v>0.00076663</c:v>
                </c:pt>
                <c:pt idx="212">
                  <c:v>0.000770281</c:v>
                </c:pt>
                <c:pt idx="213">
                  <c:v>0.000773931</c:v>
                </c:pt>
                <c:pt idx="214">
                  <c:v>0.000777582</c:v>
                </c:pt>
                <c:pt idx="215">
                  <c:v>0.000781233</c:v>
                </c:pt>
                <c:pt idx="216">
                  <c:v>0.000784883</c:v>
                </c:pt>
                <c:pt idx="217">
                  <c:v>0.000788534</c:v>
                </c:pt>
                <c:pt idx="218">
                  <c:v>0.000792184</c:v>
                </c:pt>
                <c:pt idx="219">
                  <c:v>0.000795835</c:v>
                </c:pt>
                <c:pt idx="220">
                  <c:v>0.000799486</c:v>
                </c:pt>
                <c:pt idx="221">
                  <c:v>0.000803136</c:v>
                </c:pt>
                <c:pt idx="222">
                  <c:v>0.000806787</c:v>
                </c:pt>
                <c:pt idx="223">
                  <c:v>0.000810438</c:v>
                </c:pt>
                <c:pt idx="224">
                  <c:v>0.000814088</c:v>
                </c:pt>
                <c:pt idx="225">
                  <c:v>0.000817739</c:v>
                </c:pt>
                <c:pt idx="226">
                  <c:v>0.000821389</c:v>
                </c:pt>
                <c:pt idx="227">
                  <c:v>0.00082504</c:v>
                </c:pt>
                <c:pt idx="228">
                  <c:v>0.000828691</c:v>
                </c:pt>
                <c:pt idx="229">
                  <c:v>0.000832341</c:v>
                </c:pt>
                <c:pt idx="230">
                  <c:v>0.000835992</c:v>
                </c:pt>
                <c:pt idx="231">
                  <c:v>0.000839643</c:v>
                </c:pt>
                <c:pt idx="232">
                  <c:v>0.000843293</c:v>
                </c:pt>
                <c:pt idx="233">
                  <c:v>0.000846944</c:v>
                </c:pt>
                <c:pt idx="234">
                  <c:v>0.000850594</c:v>
                </c:pt>
                <c:pt idx="235">
                  <c:v>0.000854245</c:v>
                </c:pt>
                <c:pt idx="236">
                  <c:v>0.000857896</c:v>
                </c:pt>
                <c:pt idx="237">
                  <c:v>0.000861546</c:v>
                </c:pt>
                <c:pt idx="238">
                  <c:v>0.000865197</c:v>
                </c:pt>
                <c:pt idx="239">
                  <c:v>0.000868847</c:v>
                </c:pt>
                <c:pt idx="240">
                  <c:v>0.000872498</c:v>
                </c:pt>
                <c:pt idx="241">
                  <c:v>0.000876149</c:v>
                </c:pt>
                <c:pt idx="242">
                  <c:v>0.000879799</c:v>
                </c:pt>
                <c:pt idx="243">
                  <c:v>0.00088345</c:v>
                </c:pt>
                <c:pt idx="244">
                  <c:v>0.000887101</c:v>
                </c:pt>
                <c:pt idx="245">
                  <c:v>0.000890751</c:v>
                </c:pt>
                <c:pt idx="246">
                  <c:v>0.000894402</c:v>
                </c:pt>
                <c:pt idx="247">
                  <c:v>0.000898052</c:v>
                </c:pt>
                <c:pt idx="248">
                  <c:v>0.000901703</c:v>
                </c:pt>
                <c:pt idx="249">
                  <c:v>0.000905354</c:v>
                </c:pt>
                <c:pt idx="250">
                  <c:v>0.000909004</c:v>
                </c:pt>
                <c:pt idx="251">
                  <c:v>0.000912655</c:v>
                </c:pt>
                <c:pt idx="252">
                  <c:v>0.000916306</c:v>
                </c:pt>
                <c:pt idx="253">
                  <c:v>0.000919956</c:v>
                </c:pt>
                <c:pt idx="254">
                  <c:v>0.000923607</c:v>
                </c:pt>
                <c:pt idx="255">
                  <c:v>0.000927257</c:v>
                </c:pt>
                <c:pt idx="256">
                  <c:v>0.000930908</c:v>
                </c:pt>
                <c:pt idx="257">
                  <c:v>0.000934559</c:v>
                </c:pt>
                <c:pt idx="258">
                  <c:v>0.000938209</c:v>
                </c:pt>
                <c:pt idx="259">
                  <c:v>0.00094186</c:v>
                </c:pt>
                <c:pt idx="260">
                  <c:v>0.00094551</c:v>
                </c:pt>
                <c:pt idx="261">
                  <c:v>0.000949161</c:v>
                </c:pt>
                <c:pt idx="262">
                  <c:v>0.000952812</c:v>
                </c:pt>
                <c:pt idx="263">
                  <c:v>0.000956462</c:v>
                </c:pt>
                <c:pt idx="264">
                  <c:v>0.000960113</c:v>
                </c:pt>
                <c:pt idx="265">
                  <c:v>0.000963764</c:v>
                </c:pt>
                <c:pt idx="266">
                  <c:v>0.000967414</c:v>
                </c:pt>
                <c:pt idx="267">
                  <c:v>0.000971065</c:v>
                </c:pt>
                <c:pt idx="268">
                  <c:v>0.000974715</c:v>
                </c:pt>
                <c:pt idx="269">
                  <c:v>0.000978366</c:v>
                </c:pt>
                <c:pt idx="270">
                  <c:v>0.000982017</c:v>
                </c:pt>
                <c:pt idx="271">
                  <c:v>0.000985667</c:v>
                </c:pt>
                <c:pt idx="272">
                  <c:v>0.000989318</c:v>
                </c:pt>
                <c:pt idx="273">
                  <c:v>0.000992969</c:v>
                </c:pt>
                <c:pt idx="274">
                  <c:v>0.000996619</c:v>
                </c:pt>
                <c:pt idx="275">
                  <c:v>0.00100027</c:v>
                </c:pt>
                <c:pt idx="276">
                  <c:v>0.00100392</c:v>
                </c:pt>
                <c:pt idx="277">
                  <c:v>0.001007571</c:v>
                </c:pt>
                <c:pt idx="278">
                  <c:v>0.001011222</c:v>
                </c:pt>
                <c:pt idx="279">
                  <c:v>0.001014872</c:v>
                </c:pt>
                <c:pt idx="280">
                  <c:v>0.001018523</c:v>
                </c:pt>
                <c:pt idx="281">
                  <c:v>0.001022174</c:v>
                </c:pt>
                <c:pt idx="282">
                  <c:v>0.001025824</c:v>
                </c:pt>
                <c:pt idx="283">
                  <c:v>0.001029475</c:v>
                </c:pt>
                <c:pt idx="284">
                  <c:v>0.001033125</c:v>
                </c:pt>
                <c:pt idx="285">
                  <c:v>0.001036776</c:v>
                </c:pt>
                <c:pt idx="286">
                  <c:v>0.001040427</c:v>
                </c:pt>
                <c:pt idx="287">
                  <c:v>0.001044077</c:v>
                </c:pt>
                <c:pt idx="288">
                  <c:v>0.001047728</c:v>
                </c:pt>
                <c:pt idx="289">
                  <c:v>0.001051378</c:v>
                </c:pt>
                <c:pt idx="290">
                  <c:v>0.001055029</c:v>
                </c:pt>
                <c:pt idx="291">
                  <c:v>0.00105868</c:v>
                </c:pt>
                <c:pt idx="292">
                  <c:v>0.00106233</c:v>
                </c:pt>
                <c:pt idx="293">
                  <c:v>0.001065981</c:v>
                </c:pt>
                <c:pt idx="294">
                  <c:v>0.001069632</c:v>
                </c:pt>
                <c:pt idx="295">
                  <c:v>0.001073282</c:v>
                </c:pt>
                <c:pt idx="296">
                  <c:v>0.001076933</c:v>
                </c:pt>
                <c:pt idx="297">
                  <c:v>0.001080583</c:v>
                </c:pt>
                <c:pt idx="298">
                  <c:v>0.001084234</c:v>
                </c:pt>
                <c:pt idx="299">
                  <c:v>0.001087885</c:v>
                </c:pt>
                <c:pt idx="300">
                  <c:v>0.001091535</c:v>
                </c:pt>
                <c:pt idx="301">
                  <c:v>0.001095186</c:v>
                </c:pt>
                <c:pt idx="302">
                  <c:v>0.001098837</c:v>
                </c:pt>
                <c:pt idx="303">
                  <c:v>0.001102487</c:v>
                </c:pt>
                <c:pt idx="304">
                  <c:v>0.001106138</c:v>
                </c:pt>
                <c:pt idx="305">
                  <c:v>0.001109788</c:v>
                </c:pt>
                <c:pt idx="306">
                  <c:v>0.001113439</c:v>
                </c:pt>
                <c:pt idx="307">
                  <c:v>0.00111709</c:v>
                </c:pt>
                <c:pt idx="308">
                  <c:v>0.00112074</c:v>
                </c:pt>
                <c:pt idx="309">
                  <c:v>0.001124391</c:v>
                </c:pt>
                <c:pt idx="310">
                  <c:v>0.001128041</c:v>
                </c:pt>
                <c:pt idx="311">
                  <c:v>0.001131692</c:v>
                </c:pt>
                <c:pt idx="312">
                  <c:v>0.001135343</c:v>
                </c:pt>
                <c:pt idx="313">
                  <c:v>0.001138993</c:v>
                </c:pt>
                <c:pt idx="314">
                  <c:v>0.001142644</c:v>
                </c:pt>
                <c:pt idx="315">
                  <c:v>0.001146295</c:v>
                </c:pt>
                <c:pt idx="316">
                  <c:v>0.001149945</c:v>
                </c:pt>
                <c:pt idx="317">
                  <c:v>0.001153596</c:v>
                </c:pt>
                <c:pt idx="318">
                  <c:v>0.001157246</c:v>
                </c:pt>
                <c:pt idx="319">
                  <c:v>0.001160897</c:v>
                </c:pt>
                <c:pt idx="320">
                  <c:v>0.001164548</c:v>
                </c:pt>
                <c:pt idx="321">
                  <c:v>0.001168198</c:v>
                </c:pt>
                <c:pt idx="322">
                  <c:v>0.001171849</c:v>
                </c:pt>
                <c:pt idx="323">
                  <c:v>0.0011755</c:v>
                </c:pt>
                <c:pt idx="324">
                  <c:v>0.00117915</c:v>
                </c:pt>
                <c:pt idx="325">
                  <c:v>0.001182801</c:v>
                </c:pt>
                <c:pt idx="326">
                  <c:v>0.001186451</c:v>
                </c:pt>
                <c:pt idx="327">
                  <c:v>0.001190102</c:v>
                </c:pt>
                <c:pt idx="328">
                  <c:v>0.001193753</c:v>
                </c:pt>
                <c:pt idx="329">
                  <c:v>0.001197403</c:v>
                </c:pt>
                <c:pt idx="330">
                  <c:v>0.001201054</c:v>
                </c:pt>
                <c:pt idx="331">
                  <c:v>0.001204704</c:v>
                </c:pt>
                <c:pt idx="332">
                  <c:v>0.001208355</c:v>
                </c:pt>
                <c:pt idx="333">
                  <c:v>0.001212006</c:v>
                </c:pt>
                <c:pt idx="334">
                  <c:v>0.001215656</c:v>
                </c:pt>
                <c:pt idx="335">
                  <c:v>0.001219307</c:v>
                </c:pt>
                <c:pt idx="336">
                  <c:v>0.001222958</c:v>
                </c:pt>
                <c:pt idx="337">
                  <c:v>0.001226608</c:v>
                </c:pt>
                <c:pt idx="338">
                  <c:v>0.001230259</c:v>
                </c:pt>
                <c:pt idx="339">
                  <c:v>0.001233909</c:v>
                </c:pt>
                <c:pt idx="340">
                  <c:v>0.00123756</c:v>
                </c:pt>
                <c:pt idx="341">
                  <c:v>0.001241211</c:v>
                </c:pt>
                <c:pt idx="342">
                  <c:v>0.001244861</c:v>
                </c:pt>
                <c:pt idx="343">
                  <c:v>0.001248512</c:v>
                </c:pt>
                <c:pt idx="344">
                  <c:v>0.001252163</c:v>
                </c:pt>
                <c:pt idx="345">
                  <c:v>0.001255813</c:v>
                </c:pt>
                <c:pt idx="346">
                  <c:v>0.001259464</c:v>
                </c:pt>
                <c:pt idx="347">
                  <c:v>0.001263114</c:v>
                </c:pt>
                <c:pt idx="348">
                  <c:v>0.001266765</c:v>
                </c:pt>
                <c:pt idx="349">
                  <c:v>0.001270416</c:v>
                </c:pt>
                <c:pt idx="350">
                  <c:v>0.001274066</c:v>
                </c:pt>
                <c:pt idx="351">
                  <c:v>0.001277717</c:v>
                </c:pt>
                <c:pt idx="352">
                  <c:v>0.001281368</c:v>
                </c:pt>
                <c:pt idx="353">
                  <c:v>0.001285018</c:v>
                </c:pt>
                <c:pt idx="354">
                  <c:v>0.001288669</c:v>
                </c:pt>
                <c:pt idx="355">
                  <c:v>0.001292319</c:v>
                </c:pt>
                <c:pt idx="356">
                  <c:v>0.00129597</c:v>
                </c:pt>
                <c:pt idx="357">
                  <c:v>0.001299621</c:v>
                </c:pt>
                <c:pt idx="358">
                  <c:v>0.001303271</c:v>
                </c:pt>
                <c:pt idx="359">
                  <c:v>0.001306922</c:v>
                </c:pt>
                <c:pt idx="360">
                  <c:v>0.001310572</c:v>
                </c:pt>
                <c:pt idx="361">
                  <c:v>0.001314223</c:v>
                </c:pt>
                <c:pt idx="362">
                  <c:v>0.001317874</c:v>
                </c:pt>
                <c:pt idx="363">
                  <c:v>0.001321524</c:v>
                </c:pt>
                <c:pt idx="364">
                  <c:v>0.001325175</c:v>
                </c:pt>
                <c:pt idx="365">
                  <c:v>0.001328826</c:v>
                </c:pt>
                <c:pt idx="366">
                  <c:v>0.001332476</c:v>
                </c:pt>
                <c:pt idx="367">
                  <c:v>0.001336127</c:v>
                </c:pt>
                <c:pt idx="368">
                  <c:v>0.001339777</c:v>
                </c:pt>
                <c:pt idx="369">
                  <c:v>0.001343428</c:v>
                </c:pt>
                <c:pt idx="370">
                  <c:v>0.001347079</c:v>
                </c:pt>
                <c:pt idx="371">
                  <c:v>0.001350729</c:v>
                </c:pt>
                <c:pt idx="372">
                  <c:v>0.00135438</c:v>
                </c:pt>
                <c:pt idx="373">
                  <c:v>0.001358031</c:v>
                </c:pt>
                <c:pt idx="374">
                  <c:v>0.001361681</c:v>
                </c:pt>
                <c:pt idx="375">
                  <c:v>0.001365332</c:v>
                </c:pt>
                <c:pt idx="376">
                  <c:v>0.001368982</c:v>
                </c:pt>
                <c:pt idx="377">
                  <c:v>0.001372633</c:v>
                </c:pt>
                <c:pt idx="378">
                  <c:v>0.001376284</c:v>
                </c:pt>
                <c:pt idx="379">
                  <c:v>0.001379934</c:v>
                </c:pt>
                <c:pt idx="380">
                  <c:v>0.001383585</c:v>
                </c:pt>
                <c:pt idx="381">
                  <c:v>0.001387235</c:v>
                </c:pt>
                <c:pt idx="382">
                  <c:v>0.001390886</c:v>
                </c:pt>
                <c:pt idx="383">
                  <c:v>0.001394537</c:v>
                </c:pt>
                <c:pt idx="384">
                  <c:v>0.001398187</c:v>
                </c:pt>
                <c:pt idx="385">
                  <c:v>0.001401838</c:v>
                </c:pt>
                <c:pt idx="386">
                  <c:v>0.001405489</c:v>
                </c:pt>
                <c:pt idx="387">
                  <c:v>0.001409139</c:v>
                </c:pt>
                <c:pt idx="388">
                  <c:v>0.00141279</c:v>
                </c:pt>
                <c:pt idx="389">
                  <c:v>0.00141644</c:v>
                </c:pt>
                <c:pt idx="390">
                  <c:v>0.001420091</c:v>
                </c:pt>
                <c:pt idx="391">
                  <c:v>0.001423742</c:v>
                </c:pt>
                <c:pt idx="392">
                  <c:v>0.001427392</c:v>
                </c:pt>
                <c:pt idx="393">
                  <c:v>0.001431043</c:v>
                </c:pt>
                <c:pt idx="394">
                  <c:v>0.001434694</c:v>
                </c:pt>
                <c:pt idx="395">
                  <c:v>0.001438344</c:v>
                </c:pt>
                <c:pt idx="396">
                  <c:v>0.001441995</c:v>
                </c:pt>
                <c:pt idx="397">
                  <c:v>0.001445645</c:v>
                </c:pt>
                <c:pt idx="398">
                  <c:v>0.001449296</c:v>
                </c:pt>
                <c:pt idx="399">
                  <c:v>0.001452947</c:v>
                </c:pt>
                <c:pt idx="400">
                  <c:v>0.001456597</c:v>
                </c:pt>
                <c:pt idx="401">
                  <c:v>0.001460248</c:v>
                </c:pt>
                <c:pt idx="402">
                  <c:v>0.001463898</c:v>
                </c:pt>
                <c:pt idx="403">
                  <c:v>0.001467549</c:v>
                </c:pt>
                <c:pt idx="404">
                  <c:v>0.0014712</c:v>
                </c:pt>
                <c:pt idx="405">
                  <c:v>0.00147485</c:v>
                </c:pt>
                <c:pt idx="406">
                  <c:v>0.001478501</c:v>
                </c:pt>
                <c:pt idx="407">
                  <c:v>0.001482152</c:v>
                </c:pt>
                <c:pt idx="408">
                  <c:v>0.001485802</c:v>
                </c:pt>
                <c:pt idx="409">
                  <c:v>0.001489453</c:v>
                </c:pt>
                <c:pt idx="410">
                  <c:v>0.001493103</c:v>
                </c:pt>
                <c:pt idx="411">
                  <c:v>0.001496754</c:v>
                </c:pt>
                <c:pt idx="412">
                  <c:v>0.001500405</c:v>
                </c:pt>
                <c:pt idx="413">
                  <c:v>0.001504055</c:v>
                </c:pt>
                <c:pt idx="414">
                  <c:v>0.001507706</c:v>
                </c:pt>
                <c:pt idx="415">
                  <c:v>0.001511357</c:v>
                </c:pt>
                <c:pt idx="416">
                  <c:v>0.001515007</c:v>
                </c:pt>
                <c:pt idx="417">
                  <c:v>0.001518658</c:v>
                </c:pt>
                <c:pt idx="418">
                  <c:v>0.001522308</c:v>
                </c:pt>
                <c:pt idx="419">
                  <c:v>0.001525959</c:v>
                </c:pt>
                <c:pt idx="420">
                  <c:v>0.00152961</c:v>
                </c:pt>
                <c:pt idx="421">
                  <c:v>0.00153326</c:v>
                </c:pt>
                <c:pt idx="422">
                  <c:v>0.001536911</c:v>
                </c:pt>
                <c:pt idx="423">
                  <c:v>0.001540562</c:v>
                </c:pt>
                <c:pt idx="424">
                  <c:v>0.001544212</c:v>
                </c:pt>
                <c:pt idx="425">
                  <c:v>0.001547863</c:v>
                </c:pt>
                <c:pt idx="426">
                  <c:v>0.001551513</c:v>
                </c:pt>
                <c:pt idx="427">
                  <c:v>0.001555164</c:v>
                </c:pt>
                <c:pt idx="428">
                  <c:v>0.001558815</c:v>
                </c:pt>
                <c:pt idx="429">
                  <c:v>0.001562465</c:v>
                </c:pt>
                <c:pt idx="430">
                  <c:v>0.001566116</c:v>
                </c:pt>
                <c:pt idx="431">
                  <c:v>0.001569766</c:v>
                </c:pt>
                <c:pt idx="432">
                  <c:v>0.001573417</c:v>
                </c:pt>
                <c:pt idx="433">
                  <c:v>0.001577068</c:v>
                </c:pt>
                <c:pt idx="434">
                  <c:v>0.001580718</c:v>
                </c:pt>
                <c:pt idx="435">
                  <c:v>0.001584369</c:v>
                </c:pt>
                <c:pt idx="436">
                  <c:v>0.00158802</c:v>
                </c:pt>
                <c:pt idx="437">
                  <c:v>0.00159167</c:v>
                </c:pt>
                <c:pt idx="438">
                  <c:v>0.001595321</c:v>
                </c:pt>
                <c:pt idx="439">
                  <c:v>0.001598971</c:v>
                </c:pt>
                <c:pt idx="440">
                  <c:v>0.001602622</c:v>
                </c:pt>
                <c:pt idx="441">
                  <c:v>0.001606273</c:v>
                </c:pt>
                <c:pt idx="442">
                  <c:v>0.001609923</c:v>
                </c:pt>
                <c:pt idx="443">
                  <c:v>0.001613574</c:v>
                </c:pt>
                <c:pt idx="444">
                  <c:v>0.001617225</c:v>
                </c:pt>
                <c:pt idx="445">
                  <c:v>0.001620875</c:v>
                </c:pt>
                <c:pt idx="446">
                  <c:v>0.001624526</c:v>
                </c:pt>
                <c:pt idx="447">
                  <c:v>0.001628176</c:v>
                </c:pt>
                <c:pt idx="448">
                  <c:v>0.001631827</c:v>
                </c:pt>
                <c:pt idx="449">
                  <c:v>0.001635478</c:v>
                </c:pt>
                <c:pt idx="450">
                  <c:v>0.001639128</c:v>
                </c:pt>
                <c:pt idx="451">
                  <c:v>0.001642779</c:v>
                </c:pt>
                <c:pt idx="452">
                  <c:v>0.001646429</c:v>
                </c:pt>
                <c:pt idx="453">
                  <c:v>0.00165008</c:v>
                </c:pt>
                <c:pt idx="454">
                  <c:v>0.001653731</c:v>
                </c:pt>
                <c:pt idx="455">
                  <c:v>0.001657381</c:v>
                </c:pt>
                <c:pt idx="456">
                  <c:v>0.001661032</c:v>
                </c:pt>
                <c:pt idx="457">
                  <c:v>0.001664683</c:v>
                </c:pt>
                <c:pt idx="458">
                  <c:v>0.001668333</c:v>
                </c:pt>
                <c:pt idx="459">
                  <c:v>0.001671984</c:v>
                </c:pt>
                <c:pt idx="460">
                  <c:v>0.001675634</c:v>
                </c:pt>
                <c:pt idx="461">
                  <c:v>0.001679285</c:v>
                </c:pt>
                <c:pt idx="462">
                  <c:v>0.001682936</c:v>
                </c:pt>
                <c:pt idx="463">
                  <c:v>0.001686586</c:v>
                </c:pt>
                <c:pt idx="464">
                  <c:v>0.001690237</c:v>
                </c:pt>
                <c:pt idx="465">
                  <c:v>0.001693888</c:v>
                </c:pt>
                <c:pt idx="466">
                  <c:v>0.001697538</c:v>
                </c:pt>
                <c:pt idx="467">
                  <c:v>0.001701189</c:v>
                </c:pt>
                <c:pt idx="468">
                  <c:v>0.001704839</c:v>
                </c:pt>
                <c:pt idx="469">
                  <c:v>0.00170849</c:v>
                </c:pt>
                <c:pt idx="470">
                  <c:v>0.001712141</c:v>
                </c:pt>
                <c:pt idx="471">
                  <c:v>0.001715791</c:v>
                </c:pt>
                <c:pt idx="472">
                  <c:v>0.001719442</c:v>
                </c:pt>
                <c:pt idx="473">
                  <c:v>0.001723092</c:v>
                </c:pt>
                <c:pt idx="474">
                  <c:v>0.001726743</c:v>
                </c:pt>
                <c:pt idx="475">
                  <c:v>0.001730394</c:v>
                </c:pt>
                <c:pt idx="476">
                  <c:v>0.001734044</c:v>
                </c:pt>
                <c:pt idx="477">
                  <c:v>0.001737695</c:v>
                </c:pt>
                <c:pt idx="478">
                  <c:v>0.001741346</c:v>
                </c:pt>
                <c:pt idx="479">
                  <c:v>0.001744996</c:v>
                </c:pt>
                <c:pt idx="480">
                  <c:v>0.001748647</c:v>
                </c:pt>
                <c:pt idx="481">
                  <c:v>0.001752297</c:v>
                </c:pt>
                <c:pt idx="482">
                  <c:v>0.001755948</c:v>
                </c:pt>
                <c:pt idx="483">
                  <c:v>0.001759599</c:v>
                </c:pt>
                <c:pt idx="484">
                  <c:v>0.001763249</c:v>
                </c:pt>
                <c:pt idx="485">
                  <c:v>0.0017669</c:v>
                </c:pt>
                <c:pt idx="486">
                  <c:v>0.001770551</c:v>
                </c:pt>
                <c:pt idx="487">
                  <c:v>0.001774201</c:v>
                </c:pt>
                <c:pt idx="488">
                  <c:v>0.001777852</c:v>
                </c:pt>
                <c:pt idx="489">
                  <c:v>0.001781502</c:v>
                </c:pt>
                <c:pt idx="490">
                  <c:v>0.001785153</c:v>
                </c:pt>
                <c:pt idx="491">
                  <c:v>0.001788804</c:v>
                </c:pt>
                <c:pt idx="492">
                  <c:v>0.001792454</c:v>
                </c:pt>
                <c:pt idx="493">
                  <c:v>0.001796105</c:v>
                </c:pt>
                <c:pt idx="494">
                  <c:v>0.001799756</c:v>
                </c:pt>
                <c:pt idx="495">
                  <c:v>0.001803406</c:v>
                </c:pt>
                <c:pt idx="496">
                  <c:v>0.001807057</c:v>
                </c:pt>
                <c:pt idx="497">
                  <c:v>0.001810707</c:v>
                </c:pt>
                <c:pt idx="498">
                  <c:v>0.001814358</c:v>
                </c:pt>
                <c:pt idx="499">
                  <c:v>0.001818009</c:v>
                </c:pt>
                <c:pt idx="500">
                  <c:v>0.001821659</c:v>
                </c:pt>
                <c:pt idx="501">
                  <c:v>0.00182531</c:v>
                </c:pt>
                <c:pt idx="502">
                  <c:v>0.00182896</c:v>
                </c:pt>
                <c:pt idx="503">
                  <c:v>0.001832611</c:v>
                </c:pt>
                <c:pt idx="504">
                  <c:v>0.001836262</c:v>
                </c:pt>
                <c:pt idx="505">
                  <c:v>0.001839912</c:v>
                </c:pt>
                <c:pt idx="506">
                  <c:v>0.001843563</c:v>
                </c:pt>
                <c:pt idx="507">
                  <c:v>0.001847214</c:v>
                </c:pt>
                <c:pt idx="508">
                  <c:v>0.001850864</c:v>
                </c:pt>
                <c:pt idx="509">
                  <c:v>0.001854515</c:v>
                </c:pt>
                <c:pt idx="510">
                  <c:v>0.001858165</c:v>
                </c:pt>
                <c:pt idx="511">
                  <c:v>0.001861816</c:v>
                </c:pt>
                <c:pt idx="512">
                  <c:v>0.001865467</c:v>
                </c:pt>
                <c:pt idx="513">
                  <c:v>0.001869117</c:v>
                </c:pt>
                <c:pt idx="514">
                  <c:v>0.001872768</c:v>
                </c:pt>
                <c:pt idx="515">
                  <c:v>0.001876419</c:v>
                </c:pt>
                <c:pt idx="516">
                  <c:v>0.001880069</c:v>
                </c:pt>
                <c:pt idx="517">
                  <c:v>0.00188372</c:v>
                </c:pt>
                <c:pt idx="518">
                  <c:v>0.00188737</c:v>
                </c:pt>
                <c:pt idx="519">
                  <c:v>0.001891021</c:v>
                </c:pt>
                <c:pt idx="520">
                  <c:v>0.001894672</c:v>
                </c:pt>
                <c:pt idx="521">
                  <c:v>0.001898322</c:v>
                </c:pt>
                <c:pt idx="522">
                  <c:v>0.001901973</c:v>
                </c:pt>
                <c:pt idx="523">
                  <c:v>0.001905623</c:v>
                </c:pt>
                <c:pt idx="524">
                  <c:v>0.001909274</c:v>
                </c:pt>
                <c:pt idx="525">
                  <c:v>0.001912925</c:v>
                </c:pt>
                <c:pt idx="526">
                  <c:v>0.001916575</c:v>
                </c:pt>
                <c:pt idx="527">
                  <c:v>0.001920226</c:v>
                </c:pt>
                <c:pt idx="528">
                  <c:v>0.001923877</c:v>
                </c:pt>
                <c:pt idx="529">
                  <c:v>0.001927527</c:v>
                </c:pt>
                <c:pt idx="530">
                  <c:v>0.001931178</c:v>
                </c:pt>
                <c:pt idx="531">
                  <c:v>0.001934828</c:v>
                </c:pt>
                <c:pt idx="532">
                  <c:v>0.001938479</c:v>
                </c:pt>
                <c:pt idx="533">
                  <c:v>0.00194213</c:v>
                </c:pt>
                <c:pt idx="534">
                  <c:v>0.00194578</c:v>
                </c:pt>
                <c:pt idx="535">
                  <c:v>0.001949431</c:v>
                </c:pt>
                <c:pt idx="536">
                  <c:v>0.001953082</c:v>
                </c:pt>
                <c:pt idx="537">
                  <c:v>0.001956732</c:v>
                </c:pt>
                <c:pt idx="538">
                  <c:v>0.001960383</c:v>
                </c:pt>
                <c:pt idx="539">
                  <c:v>0.001964033</c:v>
                </c:pt>
                <c:pt idx="540">
                  <c:v>0.001967684</c:v>
                </c:pt>
                <c:pt idx="541">
                  <c:v>0.001971335</c:v>
                </c:pt>
                <c:pt idx="542">
                  <c:v>0.001974985</c:v>
                </c:pt>
                <c:pt idx="543">
                  <c:v>0.001978636</c:v>
                </c:pt>
                <c:pt idx="544">
                  <c:v>0.001982286</c:v>
                </c:pt>
                <c:pt idx="545">
                  <c:v>0.001985937</c:v>
                </c:pt>
                <c:pt idx="546">
                  <c:v>0.001989588</c:v>
                </c:pt>
                <c:pt idx="547">
                  <c:v>0.001993238</c:v>
                </c:pt>
                <c:pt idx="548">
                  <c:v>0.001996889</c:v>
                </c:pt>
                <c:pt idx="549">
                  <c:v>0.00200054</c:v>
                </c:pt>
                <c:pt idx="550">
                  <c:v>0.00200419</c:v>
                </c:pt>
                <c:pt idx="551">
                  <c:v>0.002007841</c:v>
                </c:pt>
                <c:pt idx="552">
                  <c:v>0.002011491</c:v>
                </c:pt>
                <c:pt idx="553">
                  <c:v>0.002015142</c:v>
                </c:pt>
                <c:pt idx="554">
                  <c:v>0.002018793</c:v>
                </c:pt>
                <c:pt idx="555">
                  <c:v>0.002022443</c:v>
                </c:pt>
                <c:pt idx="556">
                  <c:v>0.002026094</c:v>
                </c:pt>
                <c:pt idx="557">
                  <c:v>0.002029745</c:v>
                </c:pt>
                <c:pt idx="558">
                  <c:v>0.002033395</c:v>
                </c:pt>
                <c:pt idx="559">
                  <c:v>0.002037046</c:v>
                </c:pt>
                <c:pt idx="560">
                  <c:v>0.002040696</c:v>
                </c:pt>
                <c:pt idx="561">
                  <c:v>0.002044347</c:v>
                </c:pt>
                <c:pt idx="562">
                  <c:v>0.002047998</c:v>
                </c:pt>
                <c:pt idx="563">
                  <c:v>0.002051648</c:v>
                </c:pt>
                <c:pt idx="564">
                  <c:v>0.002055299</c:v>
                </c:pt>
                <c:pt idx="565">
                  <c:v>0.00205895</c:v>
                </c:pt>
                <c:pt idx="566">
                  <c:v>0.0020626</c:v>
                </c:pt>
                <c:pt idx="567">
                  <c:v>0.002066251</c:v>
                </c:pt>
                <c:pt idx="568">
                  <c:v>0.002069901</c:v>
                </c:pt>
                <c:pt idx="569">
                  <c:v>0.002073552</c:v>
                </c:pt>
                <c:pt idx="570">
                  <c:v>0.002077203</c:v>
                </c:pt>
                <c:pt idx="571">
                  <c:v>0.002080853</c:v>
                </c:pt>
                <c:pt idx="572">
                  <c:v>0.002084504</c:v>
                </c:pt>
                <c:pt idx="573">
                  <c:v>0.002088154</c:v>
                </c:pt>
                <c:pt idx="574">
                  <c:v>0.002091805</c:v>
                </c:pt>
                <c:pt idx="575">
                  <c:v>0.002095456</c:v>
                </c:pt>
                <c:pt idx="576">
                  <c:v>0.002099106</c:v>
                </c:pt>
                <c:pt idx="577">
                  <c:v>0.002102757</c:v>
                </c:pt>
                <c:pt idx="578">
                  <c:v>0.002106408</c:v>
                </c:pt>
                <c:pt idx="579">
                  <c:v>0.002110058</c:v>
                </c:pt>
                <c:pt idx="580">
                  <c:v>0.002113709</c:v>
                </c:pt>
                <c:pt idx="581">
                  <c:v>0.002117359</c:v>
                </c:pt>
                <c:pt idx="582">
                  <c:v>0.00212101</c:v>
                </c:pt>
                <c:pt idx="583">
                  <c:v>0.002124661</c:v>
                </c:pt>
                <c:pt idx="584">
                  <c:v>0.002128311</c:v>
                </c:pt>
                <c:pt idx="585">
                  <c:v>0.002131962</c:v>
                </c:pt>
                <c:pt idx="586">
                  <c:v>0.002135613</c:v>
                </c:pt>
                <c:pt idx="587">
                  <c:v>0.002139263</c:v>
                </c:pt>
                <c:pt idx="588">
                  <c:v>0.002142914</c:v>
                </c:pt>
                <c:pt idx="589">
                  <c:v>0.002146564</c:v>
                </c:pt>
                <c:pt idx="590">
                  <c:v>0.002150215</c:v>
                </c:pt>
                <c:pt idx="591">
                  <c:v>0.002153866</c:v>
                </c:pt>
                <c:pt idx="592">
                  <c:v>0.002157516</c:v>
                </c:pt>
                <c:pt idx="593">
                  <c:v>0.002161167</c:v>
                </c:pt>
                <c:pt idx="594">
                  <c:v>0.002164817</c:v>
                </c:pt>
                <c:pt idx="595">
                  <c:v>0.002168468</c:v>
                </c:pt>
                <c:pt idx="596">
                  <c:v>0.002172119</c:v>
                </c:pt>
                <c:pt idx="597">
                  <c:v>0.002175769</c:v>
                </c:pt>
                <c:pt idx="598">
                  <c:v>0.00217942</c:v>
                </c:pt>
                <c:pt idx="599">
                  <c:v>0.002183071</c:v>
                </c:pt>
                <c:pt idx="600">
                  <c:v>0.002186721</c:v>
                </c:pt>
                <c:pt idx="601">
                  <c:v>0.002190372</c:v>
                </c:pt>
                <c:pt idx="602">
                  <c:v>0.002194022</c:v>
                </c:pt>
                <c:pt idx="603">
                  <c:v>0.002197673</c:v>
                </c:pt>
                <c:pt idx="604">
                  <c:v>0.002201324</c:v>
                </c:pt>
                <c:pt idx="605">
                  <c:v>0.002204974</c:v>
                </c:pt>
                <c:pt idx="606">
                  <c:v>0.002208625</c:v>
                </c:pt>
                <c:pt idx="607">
                  <c:v>0.002212276</c:v>
                </c:pt>
                <c:pt idx="608">
                  <c:v>0.002215926</c:v>
                </c:pt>
                <c:pt idx="609">
                  <c:v>0.002219577</c:v>
                </c:pt>
                <c:pt idx="610">
                  <c:v>0.002223227</c:v>
                </c:pt>
                <c:pt idx="611">
                  <c:v>0.002226878</c:v>
                </c:pt>
                <c:pt idx="612">
                  <c:v>0.002230529</c:v>
                </c:pt>
                <c:pt idx="613">
                  <c:v>0.002234179</c:v>
                </c:pt>
                <c:pt idx="614">
                  <c:v>0.00223783</c:v>
                </c:pt>
                <c:pt idx="615">
                  <c:v>0.00224148</c:v>
                </c:pt>
                <c:pt idx="616">
                  <c:v>0.002245131</c:v>
                </c:pt>
                <c:pt idx="617">
                  <c:v>0.002248782</c:v>
                </c:pt>
                <c:pt idx="618">
                  <c:v>0.002252432</c:v>
                </c:pt>
                <c:pt idx="619">
                  <c:v>0.002256083</c:v>
                </c:pt>
                <c:pt idx="620">
                  <c:v>0.002259734</c:v>
                </c:pt>
                <c:pt idx="621">
                  <c:v>0.002263384</c:v>
                </c:pt>
                <c:pt idx="622">
                  <c:v>0.002267035</c:v>
                </c:pt>
                <c:pt idx="623">
                  <c:v>0.002270685</c:v>
                </c:pt>
                <c:pt idx="624">
                  <c:v>0.002274336</c:v>
                </c:pt>
                <c:pt idx="625">
                  <c:v>0.002277987</c:v>
                </c:pt>
                <c:pt idx="626">
                  <c:v>0.002281637</c:v>
                </c:pt>
                <c:pt idx="627">
                  <c:v>0.002285288</c:v>
                </c:pt>
                <c:pt idx="628">
                  <c:v>0.002288939</c:v>
                </c:pt>
                <c:pt idx="629">
                  <c:v>0.002292589</c:v>
                </c:pt>
                <c:pt idx="630">
                  <c:v>0.00229624</c:v>
                </c:pt>
                <c:pt idx="631">
                  <c:v>0.00229989</c:v>
                </c:pt>
                <c:pt idx="632">
                  <c:v>0.002303541</c:v>
                </c:pt>
                <c:pt idx="633">
                  <c:v>0.002307192</c:v>
                </c:pt>
                <c:pt idx="634">
                  <c:v>0.002310842</c:v>
                </c:pt>
                <c:pt idx="635">
                  <c:v>0.002314493</c:v>
                </c:pt>
                <c:pt idx="636">
                  <c:v>0.002318144</c:v>
                </c:pt>
                <c:pt idx="637">
                  <c:v>0.002321794</c:v>
                </c:pt>
                <c:pt idx="638">
                  <c:v>0.002325445</c:v>
                </c:pt>
                <c:pt idx="639">
                  <c:v>0.002329095</c:v>
                </c:pt>
                <c:pt idx="640">
                  <c:v>0.002332746</c:v>
                </c:pt>
                <c:pt idx="641">
                  <c:v>0.002336397</c:v>
                </c:pt>
                <c:pt idx="642">
                  <c:v>0.002340047</c:v>
                </c:pt>
                <c:pt idx="643">
                  <c:v>0.002343698</c:v>
                </c:pt>
                <c:pt idx="644">
                  <c:v>0.002347348</c:v>
                </c:pt>
                <c:pt idx="645">
                  <c:v>0.002350999</c:v>
                </c:pt>
                <c:pt idx="646">
                  <c:v>0.00235465</c:v>
                </c:pt>
                <c:pt idx="647">
                  <c:v>0.0023583</c:v>
                </c:pt>
                <c:pt idx="648">
                  <c:v>0.002361951</c:v>
                </c:pt>
                <c:pt idx="649">
                  <c:v>0.002365602</c:v>
                </c:pt>
                <c:pt idx="650">
                  <c:v>0.002369252</c:v>
                </c:pt>
                <c:pt idx="651">
                  <c:v>0.002372903</c:v>
                </c:pt>
                <c:pt idx="652">
                  <c:v>0.002376553</c:v>
                </c:pt>
                <c:pt idx="653">
                  <c:v>0.002380204</c:v>
                </c:pt>
                <c:pt idx="654">
                  <c:v>0.002383855</c:v>
                </c:pt>
                <c:pt idx="655">
                  <c:v>0.002387505</c:v>
                </c:pt>
                <c:pt idx="656">
                  <c:v>0.002391156</c:v>
                </c:pt>
                <c:pt idx="657">
                  <c:v>0.002394807</c:v>
                </c:pt>
                <c:pt idx="658">
                  <c:v>0.002398457</c:v>
                </c:pt>
                <c:pt idx="659">
                  <c:v>0.002402108</c:v>
                </c:pt>
                <c:pt idx="660">
                  <c:v>0.002405758</c:v>
                </c:pt>
                <c:pt idx="661">
                  <c:v>0.002409409</c:v>
                </c:pt>
                <c:pt idx="662">
                  <c:v>0.00241306</c:v>
                </c:pt>
                <c:pt idx="663">
                  <c:v>0.00241671</c:v>
                </c:pt>
                <c:pt idx="664">
                  <c:v>0.002420361</c:v>
                </c:pt>
                <c:pt idx="665">
                  <c:v>0.002424011</c:v>
                </c:pt>
                <c:pt idx="666">
                  <c:v>0.002427662</c:v>
                </c:pt>
                <c:pt idx="667">
                  <c:v>0.002431313</c:v>
                </c:pt>
                <c:pt idx="668">
                  <c:v>0.002434963</c:v>
                </c:pt>
                <c:pt idx="669">
                  <c:v>0.002438614</c:v>
                </c:pt>
                <c:pt idx="670">
                  <c:v>0.002442265</c:v>
                </c:pt>
                <c:pt idx="671">
                  <c:v>0.002445915</c:v>
                </c:pt>
                <c:pt idx="672">
                  <c:v>0.002449566</c:v>
                </c:pt>
                <c:pt idx="673">
                  <c:v>0.002453216</c:v>
                </c:pt>
                <c:pt idx="674">
                  <c:v>0.002456867</c:v>
                </c:pt>
                <c:pt idx="675">
                  <c:v>0.002460518</c:v>
                </c:pt>
                <c:pt idx="676">
                  <c:v>0.002464168</c:v>
                </c:pt>
                <c:pt idx="677">
                  <c:v>0.002467819</c:v>
                </c:pt>
                <c:pt idx="678">
                  <c:v>0.00247147</c:v>
                </c:pt>
                <c:pt idx="679">
                  <c:v>0.00247512</c:v>
                </c:pt>
                <c:pt idx="680">
                  <c:v>0.002478771</c:v>
                </c:pt>
                <c:pt idx="681">
                  <c:v>0.002482421</c:v>
                </c:pt>
                <c:pt idx="682">
                  <c:v>0.002486072</c:v>
                </c:pt>
                <c:pt idx="683">
                  <c:v>0.002489723</c:v>
                </c:pt>
                <c:pt idx="684">
                  <c:v>0.002493373</c:v>
                </c:pt>
                <c:pt idx="685">
                  <c:v>0.002497024</c:v>
                </c:pt>
                <c:pt idx="686">
                  <c:v>0.002500674</c:v>
                </c:pt>
                <c:pt idx="687">
                  <c:v>0.002504325</c:v>
                </c:pt>
                <c:pt idx="688">
                  <c:v>0.002507976</c:v>
                </c:pt>
                <c:pt idx="689">
                  <c:v>0.002511626</c:v>
                </c:pt>
                <c:pt idx="690">
                  <c:v>0.002515277</c:v>
                </c:pt>
                <c:pt idx="691">
                  <c:v>0.002518928</c:v>
                </c:pt>
                <c:pt idx="692">
                  <c:v>0.002522578</c:v>
                </c:pt>
                <c:pt idx="693">
                  <c:v>0.002526229</c:v>
                </c:pt>
                <c:pt idx="694">
                  <c:v>0.002529879</c:v>
                </c:pt>
                <c:pt idx="695">
                  <c:v>0.00253353</c:v>
                </c:pt>
                <c:pt idx="696">
                  <c:v>0.002537181</c:v>
                </c:pt>
                <c:pt idx="697">
                  <c:v>0.002540831</c:v>
                </c:pt>
                <c:pt idx="698">
                  <c:v>0.002544482</c:v>
                </c:pt>
                <c:pt idx="699">
                  <c:v>0.002548133</c:v>
                </c:pt>
                <c:pt idx="700">
                  <c:v>0.002551783</c:v>
                </c:pt>
                <c:pt idx="701">
                  <c:v>0.002555434</c:v>
                </c:pt>
                <c:pt idx="702">
                  <c:v>0.002559084</c:v>
                </c:pt>
                <c:pt idx="703">
                  <c:v>0.002562735</c:v>
                </c:pt>
                <c:pt idx="704">
                  <c:v>0.002566386</c:v>
                </c:pt>
                <c:pt idx="705">
                  <c:v>0.002570036</c:v>
                </c:pt>
                <c:pt idx="706">
                  <c:v>0.002573687</c:v>
                </c:pt>
                <c:pt idx="707">
                  <c:v>0.002577338</c:v>
                </c:pt>
                <c:pt idx="708">
                  <c:v>0.002580988</c:v>
                </c:pt>
                <c:pt idx="709">
                  <c:v>0.002584639</c:v>
                </c:pt>
                <c:pt idx="710">
                  <c:v>0.002588289</c:v>
                </c:pt>
                <c:pt idx="711">
                  <c:v>0.00259194</c:v>
                </c:pt>
                <c:pt idx="712">
                  <c:v>0.002595591</c:v>
                </c:pt>
                <c:pt idx="713">
                  <c:v>0.002599241</c:v>
                </c:pt>
                <c:pt idx="714">
                  <c:v>0.002602892</c:v>
                </c:pt>
                <c:pt idx="715">
                  <c:v>0.002606542</c:v>
                </c:pt>
                <c:pt idx="716">
                  <c:v>0.002610193</c:v>
                </c:pt>
                <c:pt idx="717">
                  <c:v>0.002613844</c:v>
                </c:pt>
                <c:pt idx="718">
                  <c:v>0.002617494</c:v>
                </c:pt>
                <c:pt idx="719">
                  <c:v>0.002621145</c:v>
                </c:pt>
                <c:pt idx="720">
                  <c:v>0.002624796</c:v>
                </c:pt>
                <c:pt idx="721">
                  <c:v>0.002628446</c:v>
                </c:pt>
                <c:pt idx="722">
                  <c:v>0.002632097</c:v>
                </c:pt>
                <c:pt idx="723">
                  <c:v>0.002635747</c:v>
                </c:pt>
                <c:pt idx="724">
                  <c:v>0.002639398</c:v>
                </c:pt>
                <c:pt idx="725">
                  <c:v>0.002643049</c:v>
                </c:pt>
                <c:pt idx="726">
                  <c:v>0.002646699</c:v>
                </c:pt>
                <c:pt idx="727">
                  <c:v>0.00265035</c:v>
                </c:pt>
                <c:pt idx="728">
                  <c:v>0.002654001</c:v>
                </c:pt>
                <c:pt idx="729">
                  <c:v>0.002657651</c:v>
                </c:pt>
                <c:pt idx="730">
                  <c:v>0.002661302</c:v>
                </c:pt>
                <c:pt idx="731">
                  <c:v>0.002664952</c:v>
                </c:pt>
                <c:pt idx="732">
                  <c:v>0.002668603</c:v>
                </c:pt>
                <c:pt idx="733">
                  <c:v>0.002672254</c:v>
                </c:pt>
                <c:pt idx="734">
                  <c:v>0.002675904</c:v>
                </c:pt>
                <c:pt idx="735">
                  <c:v>0.002679555</c:v>
                </c:pt>
                <c:pt idx="736">
                  <c:v>0.002683205</c:v>
                </c:pt>
                <c:pt idx="737">
                  <c:v>0.002686856</c:v>
                </c:pt>
                <c:pt idx="738">
                  <c:v>0.002690507</c:v>
                </c:pt>
                <c:pt idx="739">
                  <c:v>0.002694157</c:v>
                </c:pt>
                <c:pt idx="740">
                  <c:v>0.002697808</c:v>
                </c:pt>
                <c:pt idx="741">
                  <c:v>0.002701459</c:v>
                </c:pt>
                <c:pt idx="742">
                  <c:v>0.002705109</c:v>
                </c:pt>
                <c:pt idx="743">
                  <c:v>0.00270876</c:v>
                </c:pt>
                <c:pt idx="744">
                  <c:v>0.00271241</c:v>
                </c:pt>
                <c:pt idx="745">
                  <c:v>0.002716061</c:v>
                </c:pt>
                <c:pt idx="746">
                  <c:v>0.002719712</c:v>
                </c:pt>
                <c:pt idx="747">
                  <c:v>0.002723362</c:v>
                </c:pt>
                <c:pt idx="748">
                  <c:v>0.002727013</c:v>
                </c:pt>
                <c:pt idx="749">
                  <c:v>0.002730664</c:v>
                </c:pt>
                <c:pt idx="750">
                  <c:v>0.002734314</c:v>
                </c:pt>
                <c:pt idx="751">
                  <c:v>0.002737965</c:v>
                </c:pt>
                <c:pt idx="752">
                  <c:v>0.002741615</c:v>
                </c:pt>
                <c:pt idx="753">
                  <c:v>0.002745266</c:v>
                </c:pt>
                <c:pt idx="754">
                  <c:v>0.002748917</c:v>
                </c:pt>
                <c:pt idx="755">
                  <c:v>0.002752567</c:v>
                </c:pt>
                <c:pt idx="756">
                  <c:v>0.002756218</c:v>
                </c:pt>
                <c:pt idx="757">
                  <c:v>0.002759868</c:v>
                </c:pt>
                <c:pt idx="758">
                  <c:v>0.002763519</c:v>
                </c:pt>
                <c:pt idx="759">
                  <c:v>0.00276717</c:v>
                </c:pt>
                <c:pt idx="760">
                  <c:v>0.00277082</c:v>
                </c:pt>
                <c:pt idx="761">
                  <c:v>0.002774471</c:v>
                </c:pt>
                <c:pt idx="762">
                  <c:v>0.002778122</c:v>
                </c:pt>
                <c:pt idx="763">
                  <c:v>0.002781772</c:v>
                </c:pt>
                <c:pt idx="764">
                  <c:v>0.002785423</c:v>
                </c:pt>
                <c:pt idx="765">
                  <c:v>0.002789073</c:v>
                </c:pt>
                <c:pt idx="766">
                  <c:v>0.002792724</c:v>
                </c:pt>
                <c:pt idx="767">
                  <c:v>0.002796375</c:v>
                </c:pt>
                <c:pt idx="768">
                  <c:v>0.002800025</c:v>
                </c:pt>
                <c:pt idx="769">
                  <c:v>0.002803676</c:v>
                </c:pt>
                <c:pt idx="770">
                  <c:v>0.002807327</c:v>
                </c:pt>
                <c:pt idx="771">
                  <c:v>0.002810977</c:v>
                </c:pt>
                <c:pt idx="772">
                  <c:v>0.002814628</c:v>
                </c:pt>
                <c:pt idx="773">
                  <c:v>0.002818278</c:v>
                </c:pt>
                <c:pt idx="774">
                  <c:v>0.002821929</c:v>
                </c:pt>
                <c:pt idx="775">
                  <c:v>0.00282558</c:v>
                </c:pt>
                <c:pt idx="776">
                  <c:v>0.00282923</c:v>
                </c:pt>
                <c:pt idx="777">
                  <c:v>0.002832881</c:v>
                </c:pt>
                <c:pt idx="778">
                  <c:v>0.002836531</c:v>
                </c:pt>
                <c:pt idx="779">
                  <c:v>0.002840182</c:v>
                </c:pt>
                <c:pt idx="780">
                  <c:v>0.002843833</c:v>
                </c:pt>
                <c:pt idx="781">
                  <c:v>0.002847483</c:v>
                </c:pt>
                <c:pt idx="782">
                  <c:v>0.002851134</c:v>
                </c:pt>
                <c:pt idx="783">
                  <c:v>0.002854785</c:v>
                </c:pt>
                <c:pt idx="784">
                  <c:v>0.002858435</c:v>
                </c:pt>
                <c:pt idx="785">
                  <c:v>0.002862086</c:v>
                </c:pt>
                <c:pt idx="786">
                  <c:v>0.002865736</c:v>
                </c:pt>
                <c:pt idx="787">
                  <c:v>0.002869387</c:v>
                </c:pt>
                <c:pt idx="788">
                  <c:v>0.002873038</c:v>
                </c:pt>
                <c:pt idx="789">
                  <c:v>0.002876688</c:v>
                </c:pt>
                <c:pt idx="790">
                  <c:v>0.002880339</c:v>
                </c:pt>
                <c:pt idx="791">
                  <c:v>0.00288399</c:v>
                </c:pt>
                <c:pt idx="792">
                  <c:v>0.00288764</c:v>
                </c:pt>
                <c:pt idx="793">
                  <c:v>0.002891291</c:v>
                </c:pt>
                <c:pt idx="794">
                  <c:v>0.002894941</c:v>
                </c:pt>
                <c:pt idx="795">
                  <c:v>0.002898592</c:v>
                </c:pt>
                <c:pt idx="796">
                  <c:v>0.002902243</c:v>
                </c:pt>
                <c:pt idx="797">
                  <c:v>0.002905893</c:v>
                </c:pt>
                <c:pt idx="798">
                  <c:v>0.002909544</c:v>
                </c:pt>
                <c:pt idx="799">
                  <c:v>0.002913195</c:v>
                </c:pt>
                <c:pt idx="800">
                  <c:v>0.002916845</c:v>
                </c:pt>
                <c:pt idx="801">
                  <c:v>0.002920496</c:v>
                </c:pt>
                <c:pt idx="802">
                  <c:v>0.002924146</c:v>
                </c:pt>
                <c:pt idx="803">
                  <c:v>0.002927797</c:v>
                </c:pt>
                <c:pt idx="804">
                  <c:v>0.002931448</c:v>
                </c:pt>
                <c:pt idx="805">
                  <c:v>0.002935098</c:v>
                </c:pt>
                <c:pt idx="806">
                  <c:v>0.002938749</c:v>
                </c:pt>
                <c:pt idx="807">
                  <c:v>0.002942399</c:v>
                </c:pt>
                <c:pt idx="808">
                  <c:v>0.00294605</c:v>
                </c:pt>
                <c:pt idx="809">
                  <c:v>0.002949701</c:v>
                </c:pt>
                <c:pt idx="810">
                  <c:v>0.002953351</c:v>
                </c:pt>
                <c:pt idx="811">
                  <c:v>0.002957002</c:v>
                </c:pt>
                <c:pt idx="812">
                  <c:v>0.002960653</c:v>
                </c:pt>
                <c:pt idx="813">
                  <c:v>0.002964303</c:v>
                </c:pt>
                <c:pt idx="814">
                  <c:v>0.002967954</c:v>
                </c:pt>
                <c:pt idx="815">
                  <c:v>0.002971604</c:v>
                </c:pt>
                <c:pt idx="816">
                  <c:v>0.002975255</c:v>
                </c:pt>
                <c:pt idx="817">
                  <c:v>0.002978906</c:v>
                </c:pt>
                <c:pt idx="818">
                  <c:v>0.002982556</c:v>
                </c:pt>
                <c:pt idx="819">
                  <c:v>0.002986207</c:v>
                </c:pt>
                <c:pt idx="820">
                  <c:v>0.002989858</c:v>
                </c:pt>
                <c:pt idx="821">
                  <c:v>0.002993508</c:v>
                </c:pt>
                <c:pt idx="822">
                  <c:v>0.002997159</c:v>
                </c:pt>
                <c:pt idx="823">
                  <c:v>0.003000809</c:v>
                </c:pt>
                <c:pt idx="824">
                  <c:v>0.00300446</c:v>
                </c:pt>
                <c:pt idx="825">
                  <c:v>0.003008111</c:v>
                </c:pt>
                <c:pt idx="826">
                  <c:v>0.003011761</c:v>
                </c:pt>
                <c:pt idx="827">
                  <c:v>0.003015412</c:v>
                </c:pt>
                <c:pt idx="828">
                  <c:v>0.003019062</c:v>
                </c:pt>
                <c:pt idx="829">
                  <c:v>0.003022713</c:v>
                </c:pt>
                <c:pt idx="830">
                  <c:v>0.003026364</c:v>
                </c:pt>
                <c:pt idx="831">
                  <c:v>0.003030014</c:v>
                </c:pt>
                <c:pt idx="832">
                  <c:v>0.003033665</c:v>
                </c:pt>
                <c:pt idx="833">
                  <c:v>0.003037316</c:v>
                </c:pt>
                <c:pt idx="834">
                  <c:v>0.003040966</c:v>
                </c:pt>
                <c:pt idx="835">
                  <c:v>0.003044617</c:v>
                </c:pt>
                <c:pt idx="836">
                  <c:v>0.003048267</c:v>
                </c:pt>
                <c:pt idx="837">
                  <c:v>0.003051918</c:v>
                </c:pt>
                <c:pt idx="838">
                  <c:v>0.003055569</c:v>
                </c:pt>
                <c:pt idx="839">
                  <c:v>0.003059219</c:v>
                </c:pt>
                <c:pt idx="840">
                  <c:v>0.00306287</c:v>
                </c:pt>
                <c:pt idx="841">
                  <c:v>0.003066521</c:v>
                </c:pt>
                <c:pt idx="842">
                  <c:v>0.003070171</c:v>
                </c:pt>
                <c:pt idx="843">
                  <c:v>0.003073822</c:v>
                </c:pt>
                <c:pt idx="844">
                  <c:v>0.003077472</c:v>
                </c:pt>
                <c:pt idx="845">
                  <c:v>0.003081123</c:v>
                </c:pt>
                <c:pt idx="846">
                  <c:v>0.003084774</c:v>
                </c:pt>
                <c:pt idx="847">
                  <c:v>0.003088424</c:v>
                </c:pt>
                <c:pt idx="848">
                  <c:v>0.003092075</c:v>
                </c:pt>
                <c:pt idx="849">
                  <c:v>0.003095725</c:v>
                </c:pt>
                <c:pt idx="850">
                  <c:v>0.003099376</c:v>
                </c:pt>
                <c:pt idx="851">
                  <c:v>0.003103027</c:v>
                </c:pt>
                <c:pt idx="852">
                  <c:v>0.003106677</c:v>
                </c:pt>
                <c:pt idx="853">
                  <c:v>0.003110328</c:v>
                </c:pt>
                <c:pt idx="854">
                  <c:v>0.003113979</c:v>
                </c:pt>
                <c:pt idx="855">
                  <c:v>0.003117629</c:v>
                </c:pt>
                <c:pt idx="856">
                  <c:v>0.00312128</c:v>
                </c:pt>
                <c:pt idx="857">
                  <c:v>0.00312493</c:v>
                </c:pt>
                <c:pt idx="858">
                  <c:v>0.003128581</c:v>
                </c:pt>
                <c:pt idx="859">
                  <c:v>0.003132232</c:v>
                </c:pt>
                <c:pt idx="860">
                  <c:v>0.003135882</c:v>
                </c:pt>
                <c:pt idx="861">
                  <c:v>0.003139533</c:v>
                </c:pt>
                <c:pt idx="862">
                  <c:v>0.003143184</c:v>
                </c:pt>
                <c:pt idx="863">
                  <c:v>0.003146834</c:v>
                </c:pt>
                <c:pt idx="864">
                  <c:v>0.003150485</c:v>
                </c:pt>
                <c:pt idx="865">
                  <c:v>0.003154135</c:v>
                </c:pt>
                <c:pt idx="866">
                  <c:v>0.003157786</c:v>
                </c:pt>
                <c:pt idx="867">
                  <c:v>0.003161437</c:v>
                </c:pt>
                <c:pt idx="868">
                  <c:v>0.003165087</c:v>
                </c:pt>
                <c:pt idx="869">
                  <c:v>0.003168738</c:v>
                </c:pt>
                <c:pt idx="870">
                  <c:v>0.003172389</c:v>
                </c:pt>
                <c:pt idx="871">
                  <c:v>0.003176039</c:v>
                </c:pt>
                <c:pt idx="872">
                  <c:v>0.00317969</c:v>
                </c:pt>
                <c:pt idx="873">
                  <c:v>0.00318334</c:v>
                </c:pt>
                <c:pt idx="874">
                  <c:v>0.003186991</c:v>
                </c:pt>
                <c:pt idx="875">
                  <c:v>0.003190642</c:v>
                </c:pt>
                <c:pt idx="876">
                  <c:v>0.003194292</c:v>
                </c:pt>
                <c:pt idx="877">
                  <c:v>0.003197943</c:v>
                </c:pt>
                <c:pt idx="878">
                  <c:v>0.003201593</c:v>
                </c:pt>
                <c:pt idx="879">
                  <c:v>0.003205244</c:v>
                </c:pt>
                <c:pt idx="880">
                  <c:v>0.003208895</c:v>
                </c:pt>
                <c:pt idx="881">
                  <c:v>0.003212545</c:v>
                </c:pt>
                <c:pt idx="882">
                  <c:v>0.003216196</c:v>
                </c:pt>
                <c:pt idx="883">
                  <c:v>0.003219847</c:v>
                </c:pt>
                <c:pt idx="884">
                  <c:v>0.003223497</c:v>
                </c:pt>
                <c:pt idx="885">
                  <c:v>0.003227148</c:v>
                </c:pt>
                <c:pt idx="886">
                  <c:v>0.003230798</c:v>
                </c:pt>
                <c:pt idx="887">
                  <c:v>0.003234449</c:v>
                </c:pt>
                <c:pt idx="888">
                  <c:v>0.0032381</c:v>
                </c:pt>
                <c:pt idx="889">
                  <c:v>0.00324175</c:v>
                </c:pt>
                <c:pt idx="890">
                  <c:v>0.003245401</c:v>
                </c:pt>
                <c:pt idx="891">
                  <c:v>0.003249052</c:v>
                </c:pt>
                <c:pt idx="892">
                  <c:v>0.003252702</c:v>
                </c:pt>
                <c:pt idx="893">
                  <c:v>0.003256353</c:v>
                </c:pt>
                <c:pt idx="894">
                  <c:v>0.003260003</c:v>
                </c:pt>
                <c:pt idx="895">
                  <c:v>0.003263654</c:v>
                </c:pt>
                <c:pt idx="896">
                  <c:v>0.003267305</c:v>
                </c:pt>
                <c:pt idx="897">
                  <c:v>0.003270955</c:v>
                </c:pt>
                <c:pt idx="898">
                  <c:v>0.003274606</c:v>
                </c:pt>
                <c:pt idx="899">
                  <c:v>0.003278256</c:v>
                </c:pt>
                <c:pt idx="900">
                  <c:v>0.003281907</c:v>
                </c:pt>
                <c:pt idx="901">
                  <c:v>0.003285558</c:v>
                </c:pt>
                <c:pt idx="902">
                  <c:v>0.003289208</c:v>
                </c:pt>
                <c:pt idx="903">
                  <c:v>0.003292859</c:v>
                </c:pt>
                <c:pt idx="904">
                  <c:v>0.00329651</c:v>
                </c:pt>
                <c:pt idx="905">
                  <c:v>0.00330016</c:v>
                </c:pt>
                <c:pt idx="906">
                  <c:v>0.003303811</c:v>
                </c:pt>
                <c:pt idx="907">
                  <c:v>0.003307461</c:v>
                </c:pt>
                <c:pt idx="908">
                  <c:v>0.003311112</c:v>
                </c:pt>
                <c:pt idx="909">
                  <c:v>0.003314763</c:v>
                </c:pt>
                <c:pt idx="910">
                  <c:v>0.003318413</c:v>
                </c:pt>
                <c:pt idx="911">
                  <c:v>0.003322064</c:v>
                </c:pt>
                <c:pt idx="912">
                  <c:v>0.003325715</c:v>
                </c:pt>
                <c:pt idx="913">
                  <c:v>0.003329365</c:v>
                </c:pt>
                <c:pt idx="914">
                  <c:v>0.003333016</c:v>
                </c:pt>
                <c:pt idx="915">
                  <c:v>0.003336666</c:v>
                </c:pt>
                <c:pt idx="916">
                  <c:v>0.003340317</c:v>
                </c:pt>
                <c:pt idx="917">
                  <c:v>0.003343968</c:v>
                </c:pt>
                <c:pt idx="918">
                  <c:v>0.003347618</c:v>
                </c:pt>
                <c:pt idx="919">
                  <c:v>0.003351269</c:v>
                </c:pt>
                <c:pt idx="920">
                  <c:v>0.003354919</c:v>
                </c:pt>
                <c:pt idx="921">
                  <c:v>0.00335857</c:v>
                </c:pt>
                <c:pt idx="922">
                  <c:v>0.003362221</c:v>
                </c:pt>
                <c:pt idx="923">
                  <c:v>0.003365871</c:v>
                </c:pt>
                <c:pt idx="924">
                  <c:v>0.003369522</c:v>
                </c:pt>
                <c:pt idx="925">
                  <c:v>0.003373173</c:v>
                </c:pt>
                <c:pt idx="926">
                  <c:v>0.003376823</c:v>
                </c:pt>
                <c:pt idx="927">
                  <c:v>0.003380474</c:v>
                </c:pt>
                <c:pt idx="928">
                  <c:v>0.003384124</c:v>
                </c:pt>
                <c:pt idx="929">
                  <c:v>0.003387775</c:v>
                </c:pt>
                <c:pt idx="930">
                  <c:v>0.003391426</c:v>
                </c:pt>
                <c:pt idx="931">
                  <c:v>0.003395076</c:v>
                </c:pt>
                <c:pt idx="932">
                  <c:v>0.003398727</c:v>
                </c:pt>
                <c:pt idx="933">
                  <c:v>0.003402378</c:v>
                </c:pt>
                <c:pt idx="934">
                  <c:v>0.003406028</c:v>
                </c:pt>
                <c:pt idx="935">
                  <c:v>0.003409679</c:v>
                </c:pt>
                <c:pt idx="936">
                  <c:v>0.003413329</c:v>
                </c:pt>
                <c:pt idx="937">
                  <c:v>0.00341698</c:v>
                </c:pt>
                <c:pt idx="938">
                  <c:v>0.003420631</c:v>
                </c:pt>
                <c:pt idx="939">
                  <c:v>0.003424281</c:v>
                </c:pt>
                <c:pt idx="940">
                  <c:v>0.003427932</c:v>
                </c:pt>
                <c:pt idx="941">
                  <c:v>0.003431583</c:v>
                </c:pt>
                <c:pt idx="942">
                  <c:v>0.003435233</c:v>
                </c:pt>
                <c:pt idx="943">
                  <c:v>0.003438884</c:v>
                </c:pt>
                <c:pt idx="944">
                  <c:v>0.003442534</c:v>
                </c:pt>
                <c:pt idx="945">
                  <c:v>0.003446185</c:v>
                </c:pt>
                <c:pt idx="946">
                  <c:v>0.003449836</c:v>
                </c:pt>
                <c:pt idx="947">
                  <c:v>0.003453486</c:v>
                </c:pt>
                <c:pt idx="948">
                  <c:v>0.003457137</c:v>
                </c:pt>
                <c:pt idx="949">
                  <c:v>0.003460787</c:v>
                </c:pt>
                <c:pt idx="950">
                  <c:v>0.003464438</c:v>
                </c:pt>
                <c:pt idx="951">
                  <c:v>0.003468089</c:v>
                </c:pt>
                <c:pt idx="952">
                  <c:v>0.003471739</c:v>
                </c:pt>
                <c:pt idx="953">
                  <c:v>0.00347539</c:v>
                </c:pt>
                <c:pt idx="954">
                  <c:v>0.003479041</c:v>
                </c:pt>
                <c:pt idx="955">
                  <c:v>0.003482691</c:v>
                </c:pt>
                <c:pt idx="956">
                  <c:v>0.003486342</c:v>
                </c:pt>
                <c:pt idx="957">
                  <c:v>0.003489992</c:v>
                </c:pt>
                <c:pt idx="958">
                  <c:v>0.003493643</c:v>
                </c:pt>
                <c:pt idx="959">
                  <c:v>0.003497294</c:v>
                </c:pt>
                <c:pt idx="960">
                  <c:v>0.003500944</c:v>
                </c:pt>
                <c:pt idx="961">
                  <c:v>0.003504595</c:v>
                </c:pt>
                <c:pt idx="962">
                  <c:v>0.003508246</c:v>
                </c:pt>
                <c:pt idx="963">
                  <c:v>0.003511896</c:v>
                </c:pt>
                <c:pt idx="964">
                  <c:v>0.003515547</c:v>
                </c:pt>
                <c:pt idx="965">
                  <c:v>0.003519197</c:v>
                </c:pt>
                <c:pt idx="966">
                  <c:v>0.003522848</c:v>
                </c:pt>
                <c:pt idx="967">
                  <c:v>0.003526499</c:v>
                </c:pt>
                <c:pt idx="968">
                  <c:v>0.003530149</c:v>
                </c:pt>
                <c:pt idx="969">
                  <c:v>0.0035338</c:v>
                </c:pt>
                <c:pt idx="970">
                  <c:v>0.00353745</c:v>
                </c:pt>
                <c:pt idx="971">
                  <c:v>0.003541101</c:v>
                </c:pt>
                <c:pt idx="972">
                  <c:v>0.003544752</c:v>
                </c:pt>
                <c:pt idx="973">
                  <c:v>0.003548402</c:v>
                </c:pt>
                <c:pt idx="974">
                  <c:v>0.003552053</c:v>
                </c:pt>
                <c:pt idx="975">
                  <c:v>0.003555704</c:v>
                </c:pt>
                <c:pt idx="976">
                  <c:v>0.003559354</c:v>
                </c:pt>
                <c:pt idx="977">
                  <c:v>0.003563005</c:v>
                </c:pt>
                <c:pt idx="978">
                  <c:v>0.003566655</c:v>
                </c:pt>
                <c:pt idx="979">
                  <c:v>0.003570306</c:v>
                </c:pt>
                <c:pt idx="980">
                  <c:v>0.003573957</c:v>
                </c:pt>
                <c:pt idx="981">
                  <c:v>0.003577607</c:v>
                </c:pt>
                <c:pt idx="982">
                  <c:v>0.003581258</c:v>
                </c:pt>
                <c:pt idx="983">
                  <c:v>0.003584909</c:v>
                </c:pt>
                <c:pt idx="984">
                  <c:v>0.003588559</c:v>
                </c:pt>
                <c:pt idx="985">
                  <c:v>0.00359221</c:v>
                </c:pt>
                <c:pt idx="986">
                  <c:v>0.00359586</c:v>
                </c:pt>
                <c:pt idx="987">
                  <c:v>0.003599511</c:v>
                </c:pt>
                <c:pt idx="988">
                  <c:v>0.003603162</c:v>
                </c:pt>
                <c:pt idx="989">
                  <c:v>0.003606812</c:v>
                </c:pt>
                <c:pt idx="990">
                  <c:v>0.003610463</c:v>
                </c:pt>
                <c:pt idx="991">
                  <c:v>0.003614113</c:v>
                </c:pt>
                <c:pt idx="992">
                  <c:v>0.003617764</c:v>
                </c:pt>
                <c:pt idx="993">
                  <c:v>0.003621415</c:v>
                </c:pt>
                <c:pt idx="994">
                  <c:v>0.003625065</c:v>
                </c:pt>
                <c:pt idx="995">
                  <c:v>0.003628716</c:v>
                </c:pt>
                <c:pt idx="996">
                  <c:v>0.003632367</c:v>
                </c:pt>
                <c:pt idx="997">
                  <c:v>0.003636017</c:v>
                </c:pt>
                <c:pt idx="998">
                  <c:v>0.003639668</c:v>
                </c:pt>
                <c:pt idx="999">
                  <c:v>0.003643318</c:v>
                </c:pt>
                <c:pt idx="1000">
                  <c:v>0.003646969</c:v>
                </c:pt>
                <c:pt idx="1001">
                  <c:v>0.00365062</c:v>
                </c:pt>
                <c:pt idx="1002">
                  <c:v>0.00365427</c:v>
                </c:pt>
                <c:pt idx="1003">
                  <c:v>0.003657921</c:v>
                </c:pt>
                <c:pt idx="1004">
                  <c:v>0.003661572</c:v>
                </c:pt>
                <c:pt idx="1005">
                  <c:v>0.003665222</c:v>
                </c:pt>
                <c:pt idx="1006">
                  <c:v>0.003668873</c:v>
                </c:pt>
                <c:pt idx="1007">
                  <c:v>0.003672523</c:v>
                </c:pt>
                <c:pt idx="1008">
                  <c:v>0.003676174</c:v>
                </c:pt>
                <c:pt idx="1009">
                  <c:v>0.003679825</c:v>
                </c:pt>
                <c:pt idx="1010">
                  <c:v>0.003683475</c:v>
                </c:pt>
                <c:pt idx="1011">
                  <c:v>0.003687126</c:v>
                </c:pt>
                <c:pt idx="1012">
                  <c:v>0.003690777</c:v>
                </c:pt>
                <c:pt idx="1013">
                  <c:v>0.003694427</c:v>
                </c:pt>
                <c:pt idx="1014">
                  <c:v>0.003698078</c:v>
                </c:pt>
                <c:pt idx="1015">
                  <c:v>0.003701728</c:v>
                </c:pt>
                <c:pt idx="1016">
                  <c:v>0.003705379</c:v>
                </c:pt>
                <c:pt idx="1017">
                  <c:v>0.00370903</c:v>
                </c:pt>
                <c:pt idx="1018">
                  <c:v>0.00371268</c:v>
                </c:pt>
                <c:pt idx="1019">
                  <c:v>0.003716331</c:v>
                </c:pt>
                <c:pt idx="1020">
                  <c:v>0.003719981</c:v>
                </c:pt>
                <c:pt idx="1021">
                  <c:v>0.003723632</c:v>
                </c:pt>
                <c:pt idx="1022">
                  <c:v>0.003727283</c:v>
                </c:pt>
                <c:pt idx="1023">
                  <c:v>0.003730933</c:v>
                </c:pt>
                <c:pt idx="1024">
                  <c:v>0.003734584</c:v>
                </c:pt>
                <c:pt idx="1025">
                  <c:v>0.003738235</c:v>
                </c:pt>
                <c:pt idx="1026">
                  <c:v>0.003741885</c:v>
                </c:pt>
                <c:pt idx="1027">
                  <c:v>0.003745536</c:v>
                </c:pt>
                <c:pt idx="1028">
                  <c:v>0.003749186</c:v>
                </c:pt>
                <c:pt idx="1029">
                  <c:v>0.003752837</c:v>
                </c:pt>
                <c:pt idx="1030">
                  <c:v>0.003756488</c:v>
                </c:pt>
                <c:pt idx="1031">
                  <c:v>0.003760138</c:v>
                </c:pt>
                <c:pt idx="1032">
                  <c:v>0.003763789</c:v>
                </c:pt>
                <c:pt idx="1033">
                  <c:v>0.00376744</c:v>
                </c:pt>
                <c:pt idx="1034">
                  <c:v>0.00377109</c:v>
                </c:pt>
                <c:pt idx="1035">
                  <c:v>0.003774741</c:v>
                </c:pt>
                <c:pt idx="1036">
                  <c:v>0.003778391</c:v>
                </c:pt>
                <c:pt idx="1037">
                  <c:v>0.003782042</c:v>
                </c:pt>
                <c:pt idx="1038">
                  <c:v>0.003785693</c:v>
                </c:pt>
                <c:pt idx="1039">
                  <c:v>0.003789343</c:v>
                </c:pt>
                <c:pt idx="1040">
                  <c:v>0.003792994</c:v>
                </c:pt>
                <c:pt idx="1041">
                  <c:v>0.003796644</c:v>
                </c:pt>
                <c:pt idx="1042">
                  <c:v>0.003800295</c:v>
                </c:pt>
                <c:pt idx="1043">
                  <c:v>0.003803946</c:v>
                </c:pt>
                <c:pt idx="1044">
                  <c:v>0.003807596</c:v>
                </c:pt>
                <c:pt idx="1045">
                  <c:v>0.003811247</c:v>
                </c:pt>
                <c:pt idx="1046">
                  <c:v>0.003814898</c:v>
                </c:pt>
                <c:pt idx="1047">
                  <c:v>0.003818548</c:v>
                </c:pt>
                <c:pt idx="1048">
                  <c:v>0.003822199</c:v>
                </c:pt>
                <c:pt idx="1049">
                  <c:v>0.003825849</c:v>
                </c:pt>
                <c:pt idx="1050">
                  <c:v>0.0038295</c:v>
                </c:pt>
                <c:pt idx="1051">
                  <c:v>0.003833151</c:v>
                </c:pt>
                <c:pt idx="1052">
                  <c:v>0.003836801</c:v>
                </c:pt>
                <c:pt idx="1053">
                  <c:v>0.003840452</c:v>
                </c:pt>
                <c:pt idx="1054">
                  <c:v>0.003844103</c:v>
                </c:pt>
                <c:pt idx="1055">
                  <c:v>0.003847753</c:v>
                </c:pt>
                <c:pt idx="1056">
                  <c:v>0.003851404</c:v>
                </c:pt>
                <c:pt idx="1057">
                  <c:v>0.003855054</c:v>
                </c:pt>
                <c:pt idx="1058">
                  <c:v>0.003858705</c:v>
                </c:pt>
                <c:pt idx="1059">
                  <c:v>0.003862356</c:v>
                </c:pt>
                <c:pt idx="1060">
                  <c:v>0.003866006</c:v>
                </c:pt>
                <c:pt idx="1061">
                  <c:v>0.003869657</c:v>
                </c:pt>
                <c:pt idx="1062">
                  <c:v>0.003873307</c:v>
                </c:pt>
                <c:pt idx="1063">
                  <c:v>0.003876958</c:v>
                </c:pt>
                <c:pt idx="1064">
                  <c:v>0.003880609</c:v>
                </c:pt>
                <c:pt idx="1065">
                  <c:v>0.003884259</c:v>
                </c:pt>
                <c:pt idx="1066">
                  <c:v>0.00388791</c:v>
                </c:pt>
                <c:pt idx="1067">
                  <c:v>0.003891561</c:v>
                </c:pt>
                <c:pt idx="1068">
                  <c:v>0.003895211</c:v>
                </c:pt>
                <c:pt idx="1069">
                  <c:v>0.003898862</c:v>
                </c:pt>
                <c:pt idx="1070">
                  <c:v>0.003902512</c:v>
                </c:pt>
                <c:pt idx="1071">
                  <c:v>0.003906163</c:v>
                </c:pt>
                <c:pt idx="1072">
                  <c:v>0.003909814</c:v>
                </c:pt>
                <c:pt idx="1073">
                  <c:v>0.003913464</c:v>
                </c:pt>
                <c:pt idx="1074">
                  <c:v>0.003917115</c:v>
                </c:pt>
                <c:pt idx="1075">
                  <c:v>0.003920766</c:v>
                </c:pt>
                <c:pt idx="1076">
                  <c:v>0.003924416</c:v>
                </c:pt>
                <c:pt idx="1077">
                  <c:v>0.003928067</c:v>
                </c:pt>
                <c:pt idx="1078">
                  <c:v>0.003931717</c:v>
                </c:pt>
                <c:pt idx="1079">
                  <c:v>0.003935368</c:v>
                </c:pt>
                <c:pt idx="1080">
                  <c:v>0.003939019</c:v>
                </c:pt>
                <c:pt idx="1081">
                  <c:v>0.003942669</c:v>
                </c:pt>
                <c:pt idx="1082">
                  <c:v>0.00394632</c:v>
                </c:pt>
                <c:pt idx="1083">
                  <c:v>0.003949971</c:v>
                </c:pt>
                <c:pt idx="1084">
                  <c:v>0.003953621</c:v>
                </c:pt>
                <c:pt idx="1085">
                  <c:v>0.003957272</c:v>
                </c:pt>
                <c:pt idx="1086">
                  <c:v>0.003960922</c:v>
                </c:pt>
                <c:pt idx="1087">
                  <c:v>0.003964573</c:v>
                </c:pt>
                <c:pt idx="1088">
                  <c:v>0.003968224</c:v>
                </c:pt>
                <c:pt idx="1089">
                  <c:v>0.003971874</c:v>
                </c:pt>
                <c:pt idx="1090">
                  <c:v>0.003975525</c:v>
                </c:pt>
                <c:pt idx="1091">
                  <c:v>0.003979175</c:v>
                </c:pt>
                <c:pt idx="1092">
                  <c:v>0.003982826</c:v>
                </c:pt>
                <c:pt idx="1093">
                  <c:v>0.003986477</c:v>
                </c:pt>
                <c:pt idx="1094">
                  <c:v>0.003990127</c:v>
                </c:pt>
                <c:pt idx="1095">
                  <c:v>0.003993778</c:v>
                </c:pt>
                <c:pt idx="1096">
                  <c:v>0.003997429</c:v>
                </c:pt>
                <c:pt idx="1097">
                  <c:v>0.004001079</c:v>
                </c:pt>
                <c:pt idx="1098">
                  <c:v>0.00400473</c:v>
                </c:pt>
                <c:pt idx="1099">
                  <c:v>0.00400838</c:v>
                </c:pt>
                <c:pt idx="1100">
                  <c:v>0.004012031</c:v>
                </c:pt>
                <c:pt idx="1101">
                  <c:v>0.004015682</c:v>
                </c:pt>
                <c:pt idx="1102">
                  <c:v>0.004019332</c:v>
                </c:pt>
                <c:pt idx="1103">
                  <c:v>0.004022983</c:v>
                </c:pt>
                <c:pt idx="1104">
                  <c:v>0.004026634</c:v>
                </c:pt>
                <c:pt idx="1105">
                  <c:v>0.004030284</c:v>
                </c:pt>
                <c:pt idx="1106">
                  <c:v>0.004033935</c:v>
                </c:pt>
                <c:pt idx="1107">
                  <c:v>0.004037585</c:v>
                </c:pt>
                <c:pt idx="1108">
                  <c:v>0.004041236</c:v>
                </c:pt>
                <c:pt idx="1109">
                  <c:v>0.004044887</c:v>
                </c:pt>
                <c:pt idx="1110">
                  <c:v>0.004048537</c:v>
                </c:pt>
                <c:pt idx="1111">
                  <c:v>0.004052188</c:v>
                </c:pt>
                <c:pt idx="1112">
                  <c:v>0.004055838</c:v>
                </c:pt>
                <c:pt idx="1113">
                  <c:v>0.004059489</c:v>
                </c:pt>
                <c:pt idx="1114">
                  <c:v>0.00406314</c:v>
                </c:pt>
                <c:pt idx="1115">
                  <c:v>0.00406679</c:v>
                </c:pt>
                <c:pt idx="1116">
                  <c:v>0.004070441</c:v>
                </c:pt>
                <c:pt idx="1117">
                  <c:v>0.004074092</c:v>
                </c:pt>
                <c:pt idx="1118">
                  <c:v>0.004077742</c:v>
                </c:pt>
                <c:pt idx="1119">
                  <c:v>0.004081393</c:v>
                </c:pt>
                <c:pt idx="1120">
                  <c:v>0.004085043</c:v>
                </c:pt>
                <c:pt idx="1121">
                  <c:v>0.004088694</c:v>
                </c:pt>
                <c:pt idx="1122">
                  <c:v>0.004092345</c:v>
                </c:pt>
                <c:pt idx="1123">
                  <c:v>0.004095995</c:v>
                </c:pt>
                <c:pt idx="1124">
                  <c:v>0.004099646</c:v>
                </c:pt>
                <c:pt idx="1125">
                  <c:v>0.004103297</c:v>
                </c:pt>
                <c:pt idx="1126">
                  <c:v>0.004106947</c:v>
                </c:pt>
                <c:pt idx="1127">
                  <c:v>0.004110598</c:v>
                </c:pt>
                <c:pt idx="1128">
                  <c:v>0.004114248</c:v>
                </c:pt>
                <c:pt idx="1129">
                  <c:v>0.004117899</c:v>
                </c:pt>
                <c:pt idx="1130">
                  <c:v>0.00412155</c:v>
                </c:pt>
                <c:pt idx="1131">
                  <c:v>0.0041252</c:v>
                </c:pt>
                <c:pt idx="1132">
                  <c:v>0.004128851</c:v>
                </c:pt>
                <c:pt idx="1133">
                  <c:v>0.004132501</c:v>
                </c:pt>
                <c:pt idx="1134">
                  <c:v>0.004136152</c:v>
                </c:pt>
                <c:pt idx="1135">
                  <c:v>0.004139803</c:v>
                </c:pt>
                <c:pt idx="1136">
                  <c:v>0.004143453</c:v>
                </c:pt>
                <c:pt idx="1137">
                  <c:v>0.004147104</c:v>
                </c:pt>
                <c:pt idx="1138">
                  <c:v>0.004150755</c:v>
                </c:pt>
                <c:pt idx="1139">
                  <c:v>0.004154405</c:v>
                </c:pt>
                <c:pt idx="1140">
                  <c:v>0.004158056</c:v>
                </c:pt>
                <c:pt idx="1141">
                  <c:v>0.004161706</c:v>
                </c:pt>
                <c:pt idx="1142">
                  <c:v>0.004165357</c:v>
                </c:pt>
                <c:pt idx="1143">
                  <c:v>0.004169008</c:v>
                </c:pt>
                <c:pt idx="1144">
                  <c:v>0.004172658</c:v>
                </c:pt>
                <c:pt idx="1145">
                  <c:v>0.004176309</c:v>
                </c:pt>
                <c:pt idx="1146">
                  <c:v>0.00417996</c:v>
                </c:pt>
                <c:pt idx="1147">
                  <c:v>0.00418361</c:v>
                </c:pt>
                <c:pt idx="1148">
                  <c:v>0.004187261</c:v>
                </c:pt>
                <c:pt idx="1149">
                  <c:v>0.004190911</c:v>
                </c:pt>
                <c:pt idx="1150">
                  <c:v>0.004194562</c:v>
                </c:pt>
                <c:pt idx="1151">
                  <c:v>0.004198213</c:v>
                </c:pt>
                <c:pt idx="1152">
                  <c:v>0.004201863</c:v>
                </c:pt>
                <c:pt idx="1153">
                  <c:v>0.004205514</c:v>
                </c:pt>
                <c:pt idx="1154">
                  <c:v>0.004209165</c:v>
                </c:pt>
                <c:pt idx="1155">
                  <c:v>0.004212815</c:v>
                </c:pt>
                <c:pt idx="1156">
                  <c:v>0.004216466</c:v>
                </c:pt>
                <c:pt idx="1157">
                  <c:v>0.004220116</c:v>
                </c:pt>
                <c:pt idx="1158">
                  <c:v>0.004223767</c:v>
                </c:pt>
                <c:pt idx="1159">
                  <c:v>0.004227418</c:v>
                </c:pt>
                <c:pt idx="1160">
                  <c:v>0.004231068</c:v>
                </c:pt>
                <c:pt idx="1161">
                  <c:v>0.004234719</c:v>
                </c:pt>
                <c:pt idx="1162">
                  <c:v>0.004238369</c:v>
                </c:pt>
                <c:pt idx="1163">
                  <c:v>0.00424202</c:v>
                </c:pt>
                <c:pt idx="1164">
                  <c:v>0.004245671</c:v>
                </c:pt>
                <c:pt idx="1165">
                  <c:v>0.004249321</c:v>
                </c:pt>
                <c:pt idx="1166">
                  <c:v>0.004252972</c:v>
                </c:pt>
                <c:pt idx="1167">
                  <c:v>0.004256623</c:v>
                </c:pt>
                <c:pt idx="1168">
                  <c:v>0.004260273</c:v>
                </c:pt>
                <c:pt idx="1169">
                  <c:v>0.004263924</c:v>
                </c:pt>
                <c:pt idx="1170">
                  <c:v>0.004267574</c:v>
                </c:pt>
                <c:pt idx="1171">
                  <c:v>0.004271225</c:v>
                </c:pt>
                <c:pt idx="1172">
                  <c:v>0.004274876</c:v>
                </c:pt>
                <c:pt idx="1173">
                  <c:v>0.004278526</c:v>
                </c:pt>
                <c:pt idx="1174">
                  <c:v>0.004282177</c:v>
                </c:pt>
                <c:pt idx="1175">
                  <c:v>0.004285828</c:v>
                </c:pt>
                <c:pt idx="1176">
                  <c:v>0.004289478</c:v>
                </c:pt>
                <c:pt idx="1177">
                  <c:v>0.004293129</c:v>
                </c:pt>
                <c:pt idx="1178">
                  <c:v>0.004296779</c:v>
                </c:pt>
                <c:pt idx="1179">
                  <c:v>0.00430043</c:v>
                </c:pt>
                <c:pt idx="1180">
                  <c:v>0.004304081</c:v>
                </c:pt>
                <c:pt idx="1181">
                  <c:v>0.004307731</c:v>
                </c:pt>
                <c:pt idx="1182">
                  <c:v>0.004311382</c:v>
                </c:pt>
                <c:pt idx="1183">
                  <c:v>0.004315032</c:v>
                </c:pt>
                <c:pt idx="1184">
                  <c:v>0.004318683</c:v>
                </c:pt>
                <c:pt idx="1185">
                  <c:v>0.004322334</c:v>
                </c:pt>
                <c:pt idx="1186">
                  <c:v>0.004325984</c:v>
                </c:pt>
                <c:pt idx="1187">
                  <c:v>0.004329635</c:v>
                </c:pt>
                <c:pt idx="1188">
                  <c:v>0.004333286</c:v>
                </c:pt>
                <c:pt idx="1189">
                  <c:v>0.004336936</c:v>
                </c:pt>
                <c:pt idx="1190">
                  <c:v>0.004340587</c:v>
                </c:pt>
                <c:pt idx="1191">
                  <c:v>0.004344237</c:v>
                </c:pt>
                <c:pt idx="1192">
                  <c:v>0.004347888</c:v>
                </c:pt>
                <c:pt idx="1193">
                  <c:v>0.004351539</c:v>
                </c:pt>
                <c:pt idx="1194">
                  <c:v>0.004355189</c:v>
                </c:pt>
                <c:pt idx="1195">
                  <c:v>0.00435884</c:v>
                </c:pt>
                <c:pt idx="1196">
                  <c:v>0.004362491</c:v>
                </c:pt>
                <c:pt idx="1197">
                  <c:v>0.004366141</c:v>
                </c:pt>
                <c:pt idx="1198">
                  <c:v>0.004369792</c:v>
                </c:pt>
                <c:pt idx="1199">
                  <c:v>0.004373442</c:v>
                </c:pt>
                <c:pt idx="1200">
                  <c:v>0.004377093</c:v>
                </c:pt>
                <c:pt idx="1201">
                  <c:v>0.004380744</c:v>
                </c:pt>
                <c:pt idx="1202">
                  <c:v>0.004384394</c:v>
                </c:pt>
                <c:pt idx="1203">
                  <c:v>0.004388045</c:v>
                </c:pt>
                <c:pt idx="1204">
                  <c:v>0.004391695</c:v>
                </c:pt>
                <c:pt idx="1205">
                  <c:v>0.004395346</c:v>
                </c:pt>
                <c:pt idx="1206">
                  <c:v>0.004398997</c:v>
                </c:pt>
                <c:pt idx="1207">
                  <c:v>0.004402647</c:v>
                </c:pt>
                <c:pt idx="1208">
                  <c:v>0.004406298</c:v>
                </c:pt>
                <c:pt idx="1209">
                  <c:v>0.004409949</c:v>
                </c:pt>
                <c:pt idx="1210">
                  <c:v>0.004413599</c:v>
                </c:pt>
                <c:pt idx="1211">
                  <c:v>0.00441725</c:v>
                </c:pt>
                <c:pt idx="1212">
                  <c:v>0.0044209</c:v>
                </c:pt>
                <c:pt idx="1213">
                  <c:v>0.004424551</c:v>
                </c:pt>
                <c:pt idx="1214">
                  <c:v>0.004428202</c:v>
                </c:pt>
                <c:pt idx="1215">
                  <c:v>0.004431852</c:v>
                </c:pt>
                <c:pt idx="1216">
                  <c:v>0.004435503</c:v>
                </c:pt>
                <c:pt idx="1217">
                  <c:v>0.004439154</c:v>
                </c:pt>
                <c:pt idx="1218">
                  <c:v>0.004442804</c:v>
                </c:pt>
                <c:pt idx="1219">
                  <c:v>0.004446455</c:v>
                </c:pt>
                <c:pt idx="1220">
                  <c:v>0.004450105</c:v>
                </c:pt>
                <c:pt idx="1221">
                  <c:v>0.004453756</c:v>
                </c:pt>
                <c:pt idx="1222">
                  <c:v>0.004457407</c:v>
                </c:pt>
                <c:pt idx="1223">
                  <c:v>0.004461057</c:v>
                </c:pt>
                <c:pt idx="1224">
                  <c:v>0.004464708</c:v>
                </c:pt>
                <c:pt idx="1225">
                  <c:v>0.004468359</c:v>
                </c:pt>
                <c:pt idx="1226">
                  <c:v>0.004472009</c:v>
                </c:pt>
                <c:pt idx="1227">
                  <c:v>0.00447566</c:v>
                </c:pt>
                <c:pt idx="1228">
                  <c:v>0.00447931</c:v>
                </c:pt>
                <c:pt idx="1229">
                  <c:v>0.004482961</c:v>
                </c:pt>
                <c:pt idx="1230">
                  <c:v>0.004486612</c:v>
                </c:pt>
                <c:pt idx="1231">
                  <c:v>0.004490262</c:v>
                </c:pt>
                <c:pt idx="1232">
                  <c:v>0.004493913</c:v>
                </c:pt>
                <c:pt idx="1233">
                  <c:v>0.004497563</c:v>
                </c:pt>
                <c:pt idx="1234">
                  <c:v>0.004501214</c:v>
                </c:pt>
                <c:pt idx="1235">
                  <c:v>0.004504865</c:v>
                </c:pt>
                <c:pt idx="1236">
                  <c:v>0.004508515</c:v>
                </c:pt>
                <c:pt idx="1237">
                  <c:v>0.004512166</c:v>
                </c:pt>
                <c:pt idx="1238">
                  <c:v>0.004515817</c:v>
                </c:pt>
                <c:pt idx="1239">
                  <c:v>0.004519467</c:v>
                </c:pt>
                <c:pt idx="1240">
                  <c:v>0.004523118</c:v>
                </c:pt>
                <c:pt idx="1241">
                  <c:v>0.004526768</c:v>
                </c:pt>
                <c:pt idx="1242">
                  <c:v>0.004530419</c:v>
                </c:pt>
                <c:pt idx="1243">
                  <c:v>0.00453407</c:v>
                </c:pt>
                <c:pt idx="1244">
                  <c:v>0.00453772</c:v>
                </c:pt>
                <c:pt idx="1245">
                  <c:v>0.004541371</c:v>
                </c:pt>
                <c:pt idx="1246">
                  <c:v>0.004545022</c:v>
                </c:pt>
                <c:pt idx="1247">
                  <c:v>0.004548672</c:v>
                </c:pt>
                <c:pt idx="1248">
                  <c:v>0.004552323</c:v>
                </c:pt>
                <c:pt idx="1249">
                  <c:v>0.004555973</c:v>
                </c:pt>
                <c:pt idx="1250">
                  <c:v>0.004559624</c:v>
                </c:pt>
                <c:pt idx="1251">
                  <c:v>0.004563275</c:v>
                </c:pt>
                <c:pt idx="1252">
                  <c:v>0.004566925</c:v>
                </c:pt>
                <c:pt idx="1253">
                  <c:v>0.004570576</c:v>
                </c:pt>
                <c:pt idx="1254">
                  <c:v>0.004574226</c:v>
                </c:pt>
                <c:pt idx="1255">
                  <c:v>0.004577877</c:v>
                </c:pt>
                <c:pt idx="1256">
                  <c:v>0.004581528</c:v>
                </c:pt>
                <c:pt idx="1257">
                  <c:v>0.004585178</c:v>
                </c:pt>
                <c:pt idx="1258">
                  <c:v>0.004588829</c:v>
                </c:pt>
                <c:pt idx="1259">
                  <c:v>0.00459248</c:v>
                </c:pt>
                <c:pt idx="1260">
                  <c:v>0.00459613</c:v>
                </c:pt>
                <c:pt idx="1261">
                  <c:v>0.004599781</c:v>
                </c:pt>
                <c:pt idx="1262">
                  <c:v>0.004603431</c:v>
                </c:pt>
                <c:pt idx="1263">
                  <c:v>0.004607082</c:v>
                </c:pt>
                <c:pt idx="1264">
                  <c:v>0.004610733</c:v>
                </c:pt>
                <c:pt idx="1265">
                  <c:v>0.004614383</c:v>
                </c:pt>
                <c:pt idx="1266">
                  <c:v>0.004618034</c:v>
                </c:pt>
                <c:pt idx="1267">
                  <c:v>0.004621685</c:v>
                </c:pt>
                <c:pt idx="1268">
                  <c:v>0.004625335</c:v>
                </c:pt>
                <c:pt idx="1269">
                  <c:v>0.004628986</c:v>
                </c:pt>
                <c:pt idx="1270">
                  <c:v>0.004632636</c:v>
                </c:pt>
                <c:pt idx="1271">
                  <c:v>0.004636287</c:v>
                </c:pt>
                <c:pt idx="1272">
                  <c:v>0.004639938</c:v>
                </c:pt>
                <c:pt idx="1273">
                  <c:v>0.004643588</c:v>
                </c:pt>
                <c:pt idx="1274">
                  <c:v>0.004647239</c:v>
                </c:pt>
                <c:pt idx="1275">
                  <c:v>0.004650889</c:v>
                </c:pt>
                <c:pt idx="1276">
                  <c:v>0.00465454</c:v>
                </c:pt>
                <c:pt idx="1277">
                  <c:v>0.004658191</c:v>
                </c:pt>
                <c:pt idx="1278">
                  <c:v>0.004661841</c:v>
                </c:pt>
                <c:pt idx="1279">
                  <c:v>0.004665492</c:v>
                </c:pt>
                <c:pt idx="1280">
                  <c:v>0.004669143</c:v>
                </c:pt>
                <c:pt idx="1281">
                  <c:v>0.004672793</c:v>
                </c:pt>
                <c:pt idx="1282">
                  <c:v>0.004676444</c:v>
                </c:pt>
                <c:pt idx="1283">
                  <c:v>0.004680094</c:v>
                </c:pt>
                <c:pt idx="1284">
                  <c:v>0.004683745</c:v>
                </c:pt>
                <c:pt idx="1285">
                  <c:v>0.004687396</c:v>
                </c:pt>
                <c:pt idx="1286">
                  <c:v>0.004691046</c:v>
                </c:pt>
                <c:pt idx="1287">
                  <c:v>0.004694697</c:v>
                </c:pt>
                <c:pt idx="1288">
                  <c:v>0.004698348</c:v>
                </c:pt>
                <c:pt idx="1289">
                  <c:v>0.004701998</c:v>
                </c:pt>
                <c:pt idx="1290">
                  <c:v>0.004705649</c:v>
                </c:pt>
                <c:pt idx="1291">
                  <c:v>0.004709299</c:v>
                </c:pt>
                <c:pt idx="1292">
                  <c:v>0.00471295</c:v>
                </c:pt>
                <c:pt idx="1293">
                  <c:v>0.004716601</c:v>
                </c:pt>
                <c:pt idx="1294">
                  <c:v>0.004720251</c:v>
                </c:pt>
                <c:pt idx="1295">
                  <c:v>0.004723902</c:v>
                </c:pt>
                <c:pt idx="1296">
                  <c:v>0.004727552</c:v>
                </c:pt>
                <c:pt idx="1297">
                  <c:v>0.004731203</c:v>
                </c:pt>
                <c:pt idx="1298">
                  <c:v>0.004734854</c:v>
                </c:pt>
                <c:pt idx="1299">
                  <c:v>0.004738504</c:v>
                </c:pt>
                <c:pt idx="1300">
                  <c:v>0.004742155</c:v>
                </c:pt>
                <c:pt idx="1301">
                  <c:v>0.004745806</c:v>
                </c:pt>
                <c:pt idx="1302">
                  <c:v>0.004749456</c:v>
                </c:pt>
                <c:pt idx="1303">
                  <c:v>0.004753107</c:v>
                </c:pt>
                <c:pt idx="1304">
                  <c:v>0.004756757</c:v>
                </c:pt>
                <c:pt idx="1305">
                  <c:v>0.004760408</c:v>
                </c:pt>
                <c:pt idx="1306">
                  <c:v>0.004764059</c:v>
                </c:pt>
                <c:pt idx="1307">
                  <c:v>0.004767709</c:v>
                </c:pt>
                <c:pt idx="1308">
                  <c:v>0.00477136</c:v>
                </c:pt>
                <c:pt idx="1309">
                  <c:v>0.004775011</c:v>
                </c:pt>
                <c:pt idx="1310">
                  <c:v>0.004778661</c:v>
                </c:pt>
                <c:pt idx="1311">
                  <c:v>0.004782312</c:v>
                </c:pt>
                <c:pt idx="1312">
                  <c:v>0.004785962</c:v>
                </c:pt>
                <c:pt idx="1313">
                  <c:v>0.004789613</c:v>
                </c:pt>
                <c:pt idx="1314">
                  <c:v>0.004793264</c:v>
                </c:pt>
                <c:pt idx="1315">
                  <c:v>0.004796914</c:v>
                </c:pt>
                <c:pt idx="1316">
                  <c:v>0.004800565</c:v>
                </c:pt>
                <c:pt idx="1317">
                  <c:v>0.004804216</c:v>
                </c:pt>
                <c:pt idx="1318">
                  <c:v>0.004807866</c:v>
                </c:pt>
                <c:pt idx="1319">
                  <c:v>0.004811517</c:v>
                </c:pt>
                <c:pt idx="1320">
                  <c:v>0.004815167</c:v>
                </c:pt>
                <c:pt idx="1321">
                  <c:v>0.004818818</c:v>
                </c:pt>
                <c:pt idx="1322">
                  <c:v>0.004822469</c:v>
                </c:pt>
                <c:pt idx="1323">
                  <c:v>0.004826119</c:v>
                </c:pt>
                <c:pt idx="1324">
                  <c:v>0.00482977</c:v>
                </c:pt>
                <c:pt idx="1325">
                  <c:v>0.00483342</c:v>
                </c:pt>
                <c:pt idx="1326">
                  <c:v>0.004837071</c:v>
                </c:pt>
                <c:pt idx="1327">
                  <c:v>0.004840722</c:v>
                </c:pt>
                <c:pt idx="1328">
                  <c:v>0.004844372</c:v>
                </c:pt>
                <c:pt idx="1329">
                  <c:v>0.004848023</c:v>
                </c:pt>
                <c:pt idx="1330">
                  <c:v>0.004851674</c:v>
                </c:pt>
                <c:pt idx="1331">
                  <c:v>0.004855324</c:v>
                </c:pt>
                <c:pt idx="1332">
                  <c:v>0.004858975</c:v>
                </c:pt>
                <c:pt idx="1333">
                  <c:v>0.004862625</c:v>
                </c:pt>
                <c:pt idx="1334">
                  <c:v>0.004866276</c:v>
                </c:pt>
                <c:pt idx="1335">
                  <c:v>0.004869927</c:v>
                </c:pt>
                <c:pt idx="1336">
                  <c:v>0.004873577</c:v>
                </c:pt>
                <c:pt idx="1337">
                  <c:v>0.004877228</c:v>
                </c:pt>
                <c:pt idx="1338">
                  <c:v>0.004880879</c:v>
                </c:pt>
                <c:pt idx="1339">
                  <c:v>0.004884529</c:v>
                </c:pt>
                <c:pt idx="1340">
                  <c:v>0.00488818</c:v>
                </c:pt>
                <c:pt idx="1341">
                  <c:v>0.00489183</c:v>
                </c:pt>
                <c:pt idx="1342">
                  <c:v>0.004895481</c:v>
                </c:pt>
                <c:pt idx="1343">
                  <c:v>0.004899132</c:v>
                </c:pt>
                <c:pt idx="1344">
                  <c:v>0.004902782</c:v>
                </c:pt>
                <c:pt idx="1345">
                  <c:v>0.004906433</c:v>
                </c:pt>
                <c:pt idx="1346">
                  <c:v>0.004910083</c:v>
                </c:pt>
                <c:pt idx="1347">
                  <c:v>0.004913734</c:v>
                </c:pt>
                <c:pt idx="1348">
                  <c:v>0.004917385</c:v>
                </c:pt>
                <c:pt idx="1349">
                  <c:v>0.004921035</c:v>
                </c:pt>
                <c:pt idx="1350">
                  <c:v>0.004924686</c:v>
                </c:pt>
                <c:pt idx="1351">
                  <c:v>0.004928337</c:v>
                </c:pt>
                <c:pt idx="1352">
                  <c:v>0.004931987</c:v>
                </c:pt>
                <c:pt idx="1353">
                  <c:v>0.004935638</c:v>
                </c:pt>
                <c:pt idx="1354">
                  <c:v>0.004939288</c:v>
                </c:pt>
                <c:pt idx="1355">
                  <c:v>0.004942939</c:v>
                </c:pt>
                <c:pt idx="1356">
                  <c:v>0.00494659</c:v>
                </c:pt>
                <c:pt idx="1357">
                  <c:v>0.00495024</c:v>
                </c:pt>
                <c:pt idx="1358">
                  <c:v>0.004953891</c:v>
                </c:pt>
                <c:pt idx="1359">
                  <c:v>0.004957542</c:v>
                </c:pt>
                <c:pt idx="1360">
                  <c:v>0.004961192</c:v>
                </c:pt>
                <c:pt idx="1361">
                  <c:v>0.004964843</c:v>
                </c:pt>
                <c:pt idx="1362">
                  <c:v>0.004968493</c:v>
                </c:pt>
                <c:pt idx="1363">
                  <c:v>0.004972144</c:v>
                </c:pt>
                <c:pt idx="1364">
                  <c:v>0.004975795</c:v>
                </c:pt>
                <c:pt idx="1365">
                  <c:v>0.004979445</c:v>
                </c:pt>
                <c:pt idx="1366">
                  <c:v>0.004983096</c:v>
                </c:pt>
                <c:pt idx="1367">
                  <c:v>0.004986746</c:v>
                </c:pt>
                <c:pt idx="1368">
                  <c:v>0.004990397</c:v>
                </c:pt>
                <c:pt idx="1369">
                  <c:v>0.004994048</c:v>
                </c:pt>
                <c:pt idx="1370">
                  <c:v>0.004997698</c:v>
                </c:pt>
                <c:pt idx="1371">
                  <c:v>0.005001349</c:v>
                </c:pt>
                <c:pt idx="1372">
                  <c:v>0.005005</c:v>
                </c:pt>
                <c:pt idx="1373">
                  <c:v>0.00500865</c:v>
                </c:pt>
                <c:pt idx="1374">
                  <c:v>0.005012301</c:v>
                </c:pt>
                <c:pt idx="1375">
                  <c:v>0.005015951</c:v>
                </c:pt>
                <c:pt idx="1376">
                  <c:v>0.005019602</c:v>
                </c:pt>
                <c:pt idx="1377">
                  <c:v>0.005023253</c:v>
                </c:pt>
                <c:pt idx="1378">
                  <c:v>0.005026903</c:v>
                </c:pt>
                <c:pt idx="1379">
                  <c:v>0.005030554</c:v>
                </c:pt>
                <c:pt idx="1380">
                  <c:v>0.005034205</c:v>
                </c:pt>
                <c:pt idx="1381">
                  <c:v>0.005037855</c:v>
                </c:pt>
                <c:pt idx="1382">
                  <c:v>0.005041506</c:v>
                </c:pt>
                <c:pt idx="1383">
                  <c:v>0.005045156</c:v>
                </c:pt>
                <c:pt idx="1384">
                  <c:v>0.005048807</c:v>
                </c:pt>
                <c:pt idx="1385">
                  <c:v>0.005052458</c:v>
                </c:pt>
                <c:pt idx="1386">
                  <c:v>0.005056108</c:v>
                </c:pt>
                <c:pt idx="1387">
                  <c:v>0.005059759</c:v>
                </c:pt>
                <c:pt idx="1388">
                  <c:v>0.00506341</c:v>
                </c:pt>
                <c:pt idx="1389">
                  <c:v>0.00506706</c:v>
                </c:pt>
                <c:pt idx="1390">
                  <c:v>0.005070711</c:v>
                </c:pt>
                <c:pt idx="1391">
                  <c:v>0.005074361</c:v>
                </c:pt>
                <c:pt idx="1392">
                  <c:v>0.005078012</c:v>
                </c:pt>
                <c:pt idx="1393">
                  <c:v>0.005081663</c:v>
                </c:pt>
                <c:pt idx="1394">
                  <c:v>0.005085313</c:v>
                </c:pt>
                <c:pt idx="1395">
                  <c:v>0.005088964</c:v>
                </c:pt>
                <c:pt idx="1396">
                  <c:v>0.005092614</c:v>
                </c:pt>
                <c:pt idx="1397">
                  <c:v>0.005096265</c:v>
                </c:pt>
                <c:pt idx="1398">
                  <c:v>0.005099916</c:v>
                </c:pt>
                <c:pt idx="1399">
                  <c:v>0.005103566</c:v>
                </c:pt>
                <c:pt idx="1400">
                  <c:v>0.005107217</c:v>
                </c:pt>
                <c:pt idx="1401">
                  <c:v>0.005110868</c:v>
                </c:pt>
                <c:pt idx="1402">
                  <c:v>0.005114518</c:v>
                </c:pt>
                <c:pt idx="1403">
                  <c:v>0.005118169</c:v>
                </c:pt>
                <c:pt idx="1404">
                  <c:v>0.005121819</c:v>
                </c:pt>
                <c:pt idx="1405">
                  <c:v>0.00512547</c:v>
                </c:pt>
                <c:pt idx="1406">
                  <c:v>0.005129121</c:v>
                </c:pt>
                <c:pt idx="1407">
                  <c:v>0.005132771</c:v>
                </c:pt>
                <c:pt idx="1408">
                  <c:v>0.005136422</c:v>
                </c:pt>
                <c:pt idx="1409">
                  <c:v>0.005140073</c:v>
                </c:pt>
                <c:pt idx="1410">
                  <c:v>0.005143723</c:v>
                </c:pt>
                <c:pt idx="1411">
                  <c:v>0.005147374</c:v>
                </c:pt>
                <c:pt idx="1412">
                  <c:v>0.005151024</c:v>
                </c:pt>
                <c:pt idx="1413">
                  <c:v>0.005154675</c:v>
                </c:pt>
                <c:pt idx="1414">
                  <c:v>0.005158326</c:v>
                </c:pt>
                <c:pt idx="1415">
                  <c:v>0.005161976</c:v>
                </c:pt>
                <c:pt idx="1416">
                  <c:v>0.005165627</c:v>
                </c:pt>
                <c:pt idx="1417">
                  <c:v>0.005169277</c:v>
                </c:pt>
                <c:pt idx="1418">
                  <c:v>0.005172928</c:v>
                </c:pt>
                <c:pt idx="1419">
                  <c:v>0.005176579</c:v>
                </c:pt>
                <c:pt idx="1420">
                  <c:v>0.005180229</c:v>
                </c:pt>
                <c:pt idx="1421">
                  <c:v>0.00518388</c:v>
                </c:pt>
                <c:pt idx="1422">
                  <c:v>0.005187531</c:v>
                </c:pt>
                <c:pt idx="1423">
                  <c:v>0.005191181</c:v>
                </c:pt>
                <c:pt idx="1424">
                  <c:v>0.005194832</c:v>
                </c:pt>
                <c:pt idx="1425">
                  <c:v>0.005198482</c:v>
                </c:pt>
                <c:pt idx="1426">
                  <c:v>0.005202133</c:v>
                </c:pt>
                <c:pt idx="1427">
                  <c:v>0.005205784</c:v>
                </c:pt>
                <c:pt idx="1428">
                  <c:v>0.005209434</c:v>
                </c:pt>
                <c:pt idx="1429">
                  <c:v>0.005213085</c:v>
                </c:pt>
                <c:pt idx="1430">
                  <c:v>0.005216736</c:v>
                </c:pt>
                <c:pt idx="1431">
                  <c:v>0.005220386</c:v>
                </c:pt>
                <c:pt idx="1432">
                  <c:v>0.005224037</c:v>
                </c:pt>
                <c:pt idx="1433">
                  <c:v>0.005227687</c:v>
                </c:pt>
                <c:pt idx="1434">
                  <c:v>0.005231338</c:v>
                </c:pt>
                <c:pt idx="1435">
                  <c:v>0.005234989</c:v>
                </c:pt>
                <c:pt idx="1436">
                  <c:v>0.005238639</c:v>
                </c:pt>
                <c:pt idx="1437">
                  <c:v>0.00524229</c:v>
                </c:pt>
                <c:pt idx="1438">
                  <c:v>0.00524594</c:v>
                </c:pt>
                <c:pt idx="1439">
                  <c:v>0.005249591</c:v>
                </c:pt>
                <c:pt idx="1440">
                  <c:v>0.005253242</c:v>
                </c:pt>
                <c:pt idx="1441">
                  <c:v>0.005256892</c:v>
                </c:pt>
                <c:pt idx="1442">
                  <c:v>0.005260543</c:v>
                </c:pt>
                <c:pt idx="1443">
                  <c:v>0.005264194</c:v>
                </c:pt>
                <c:pt idx="1444">
                  <c:v>0.005267844</c:v>
                </c:pt>
                <c:pt idx="1445">
                  <c:v>0.005271495</c:v>
                </c:pt>
                <c:pt idx="1446">
                  <c:v>0.005275145</c:v>
                </c:pt>
                <c:pt idx="1447">
                  <c:v>0.005278796</c:v>
                </c:pt>
                <c:pt idx="1448">
                  <c:v>0.005282447</c:v>
                </c:pt>
                <c:pt idx="1449">
                  <c:v>0.005286097</c:v>
                </c:pt>
                <c:pt idx="1450">
                  <c:v>0.005289748</c:v>
                </c:pt>
                <c:pt idx="1451">
                  <c:v>0.005293399</c:v>
                </c:pt>
                <c:pt idx="1452">
                  <c:v>0.005297049</c:v>
                </c:pt>
                <c:pt idx="1453">
                  <c:v>0.0053007</c:v>
                </c:pt>
                <c:pt idx="1454">
                  <c:v>0.00530435</c:v>
                </c:pt>
                <c:pt idx="1455">
                  <c:v>0.005308001</c:v>
                </c:pt>
                <c:pt idx="1456">
                  <c:v>0.005311652</c:v>
                </c:pt>
                <c:pt idx="1457">
                  <c:v>0.005315302</c:v>
                </c:pt>
                <c:pt idx="1458">
                  <c:v>0.005318953</c:v>
                </c:pt>
                <c:pt idx="1459">
                  <c:v>0.005322604</c:v>
                </c:pt>
                <c:pt idx="1460">
                  <c:v>0.005326254</c:v>
                </c:pt>
                <c:pt idx="1461">
                  <c:v>0.005329905</c:v>
                </c:pt>
                <c:pt idx="1462">
                  <c:v>0.005333555</c:v>
                </c:pt>
                <c:pt idx="1463">
                  <c:v>0.005337206</c:v>
                </c:pt>
                <c:pt idx="1464">
                  <c:v>0.005340857</c:v>
                </c:pt>
                <c:pt idx="1465">
                  <c:v>0.005344507</c:v>
                </c:pt>
                <c:pt idx="1466">
                  <c:v>0.005348158</c:v>
                </c:pt>
                <c:pt idx="1467">
                  <c:v>0.005351808</c:v>
                </c:pt>
                <c:pt idx="1468">
                  <c:v>0.005355459</c:v>
                </c:pt>
                <c:pt idx="1469">
                  <c:v>0.00535911</c:v>
                </c:pt>
                <c:pt idx="1470">
                  <c:v>0.00536276</c:v>
                </c:pt>
                <c:pt idx="1471">
                  <c:v>0.005366411</c:v>
                </c:pt>
                <c:pt idx="1472">
                  <c:v>0.005370062</c:v>
                </c:pt>
                <c:pt idx="1473">
                  <c:v>0.005373712</c:v>
                </c:pt>
                <c:pt idx="1474">
                  <c:v>0.005377363</c:v>
                </c:pt>
                <c:pt idx="1475">
                  <c:v>0.005381013</c:v>
                </c:pt>
                <c:pt idx="1476">
                  <c:v>0.005384664</c:v>
                </c:pt>
                <c:pt idx="1477">
                  <c:v>0.005388315</c:v>
                </c:pt>
                <c:pt idx="1478">
                  <c:v>0.005391965</c:v>
                </c:pt>
                <c:pt idx="1479">
                  <c:v>0.005395616</c:v>
                </c:pt>
                <c:pt idx="1480">
                  <c:v>0.005399267</c:v>
                </c:pt>
                <c:pt idx="1481">
                  <c:v>0.005402917</c:v>
                </c:pt>
                <c:pt idx="1482">
                  <c:v>0.005406568</c:v>
                </c:pt>
                <c:pt idx="1483">
                  <c:v>0.005410218</c:v>
                </c:pt>
                <c:pt idx="1484">
                  <c:v>0.005413869</c:v>
                </c:pt>
                <c:pt idx="1485">
                  <c:v>0.00541752</c:v>
                </c:pt>
                <c:pt idx="1486">
                  <c:v>0.00542117</c:v>
                </c:pt>
                <c:pt idx="1487">
                  <c:v>0.005424821</c:v>
                </c:pt>
                <c:pt idx="1488">
                  <c:v>0.005428471</c:v>
                </c:pt>
                <c:pt idx="1489">
                  <c:v>0.005432122</c:v>
                </c:pt>
                <c:pt idx="1490">
                  <c:v>0.005435773</c:v>
                </c:pt>
                <c:pt idx="1491">
                  <c:v>0.005439423</c:v>
                </c:pt>
                <c:pt idx="1492">
                  <c:v>0.005443074</c:v>
                </c:pt>
                <c:pt idx="1493">
                  <c:v>0.005446725</c:v>
                </c:pt>
                <c:pt idx="1494">
                  <c:v>0.005450375</c:v>
                </c:pt>
                <c:pt idx="1495">
                  <c:v>0.005454026</c:v>
                </c:pt>
                <c:pt idx="1496">
                  <c:v>0.005457676</c:v>
                </c:pt>
                <c:pt idx="1497">
                  <c:v>0.005461327</c:v>
                </c:pt>
                <c:pt idx="1498">
                  <c:v>0.005464978</c:v>
                </c:pt>
                <c:pt idx="1499">
                  <c:v>0.005468628</c:v>
                </c:pt>
                <c:pt idx="1500">
                  <c:v>0.005472279</c:v>
                </c:pt>
                <c:pt idx="1501">
                  <c:v>0.00547593</c:v>
                </c:pt>
                <c:pt idx="1502">
                  <c:v>0.00547958</c:v>
                </c:pt>
                <c:pt idx="1503">
                  <c:v>0.005483231</c:v>
                </c:pt>
                <c:pt idx="1504">
                  <c:v>0.005486881</c:v>
                </c:pt>
                <c:pt idx="1505">
                  <c:v>0.005490532</c:v>
                </c:pt>
                <c:pt idx="1506">
                  <c:v>0.005494183</c:v>
                </c:pt>
                <c:pt idx="1507">
                  <c:v>0.005497833</c:v>
                </c:pt>
                <c:pt idx="1508">
                  <c:v>0.005501484</c:v>
                </c:pt>
                <c:pt idx="1509">
                  <c:v>0.005505134</c:v>
                </c:pt>
                <c:pt idx="1510">
                  <c:v>0.005508785</c:v>
                </c:pt>
                <c:pt idx="1511">
                  <c:v>0.005512436</c:v>
                </c:pt>
                <c:pt idx="1512">
                  <c:v>0.005516086</c:v>
                </c:pt>
                <c:pt idx="1513">
                  <c:v>0.005519737</c:v>
                </c:pt>
                <c:pt idx="1514">
                  <c:v>0.005523388</c:v>
                </c:pt>
                <c:pt idx="1515">
                  <c:v>0.005527038</c:v>
                </c:pt>
                <c:pt idx="1516">
                  <c:v>0.005530689</c:v>
                </c:pt>
                <c:pt idx="1517">
                  <c:v>0.005534339</c:v>
                </c:pt>
                <c:pt idx="1518">
                  <c:v>0.00553799</c:v>
                </c:pt>
                <c:pt idx="1519">
                  <c:v>0.005541641</c:v>
                </c:pt>
                <c:pt idx="1520">
                  <c:v>0.005545291</c:v>
                </c:pt>
                <c:pt idx="1521">
                  <c:v>0.005548942</c:v>
                </c:pt>
                <c:pt idx="1522">
                  <c:v>0.005552593</c:v>
                </c:pt>
                <c:pt idx="1523">
                  <c:v>0.005556243</c:v>
                </c:pt>
                <c:pt idx="1524">
                  <c:v>0.005559894</c:v>
                </c:pt>
                <c:pt idx="1525">
                  <c:v>0.005563544</c:v>
                </c:pt>
                <c:pt idx="1526">
                  <c:v>0.005567195</c:v>
                </c:pt>
                <c:pt idx="1527">
                  <c:v>0.005570846</c:v>
                </c:pt>
                <c:pt idx="1528">
                  <c:v>0.005574496</c:v>
                </c:pt>
                <c:pt idx="1529">
                  <c:v>0.005578147</c:v>
                </c:pt>
                <c:pt idx="1530">
                  <c:v>0.005581798</c:v>
                </c:pt>
                <c:pt idx="1531">
                  <c:v>0.005585448</c:v>
                </c:pt>
                <c:pt idx="1532">
                  <c:v>0.005589099</c:v>
                </c:pt>
                <c:pt idx="1533">
                  <c:v>0.005592749</c:v>
                </c:pt>
                <c:pt idx="1534">
                  <c:v>0.0055964</c:v>
                </c:pt>
                <c:pt idx="1535">
                  <c:v>0.005600051</c:v>
                </c:pt>
                <c:pt idx="1536">
                  <c:v>0.005603701</c:v>
                </c:pt>
                <c:pt idx="1537">
                  <c:v>0.005607352</c:v>
                </c:pt>
                <c:pt idx="1538">
                  <c:v>0.005611002</c:v>
                </c:pt>
                <c:pt idx="1539">
                  <c:v>0.005614653</c:v>
                </c:pt>
                <c:pt idx="1540">
                  <c:v>0.005618304</c:v>
                </c:pt>
                <c:pt idx="1541">
                  <c:v>0.005621954</c:v>
                </c:pt>
                <c:pt idx="1542">
                  <c:v>0.005625605</c:v>
                </c:pt>
                <c:pt idx="1543">
                  <c:v>0.005629256</c:v>
                </c:pt>
                <c:pt idx="1544">
                  <c:v>0.005632906</c:v>
                </c:pt>
                <c:pt idx="1545">
                  <c:v>0.005636557</c:v>
                </c:pt>
                <c:pt idx="1546">
                  <c:v>0.005640207</c:v>
                </c:pt>
                <c:pt idx="1547">
                  <c:v>0.005643858</c:v>
                </c:pt>
                <c:pt idx="1548">
                  <c:v>0.005647509</c:v>
                </c:pt>
                <c:pt idx="1549">
                  <c:v>0.005651159</c:v>
                </c:pt>
                <c:pt idx="1550">
                  <c:v>0.00565481</c:v>
                </c:pt>
                <c:pt idx="1551">
                  <c:v>0.005658461</c:v>
                </c:pt>
                <c:pt idx="1552">
                  <c:v>0.005662111</c:v>
                </c:pt>
                <c:pt idx="1553">
                  <c:v>0.005665762</c:v>
                </c:pt>
                <c:pt idx="1554">
                  <c:v>0.005669412</c:v>
                </c:pt>
                <c:pt idx="1555">
                  <c:v>0.005673063</c:v>
                </c:pt>
                <c:pt idx="1556">
                  <c:v>0.005676714</c:v>
                </c:pt>
                <c:pt idx="1557">
                  <c:v>0.005680364</c:v>
                </c:pt>
                <c:pt idx="1558">
                  <c:v>0.005684015</c:v>
                </c:pt>
                <c:pt idx="1559">
                  <c:v>0.005687665</c:v>
                </c:pt>
                <c:pt idx="1560">
                  <c:v>0.005691316</c:v>
                </c:pt>
                <c:pt idx="1561">
                  <c:v>0.005694967</c:v>
                </c:pt>
                <c:pt idx="1562">
                  <c:v>0.005698617</c:v>
                </c:pt>
                <c:pt idx="1563">
                  <c:v>0.005702268</c:v>
                </c:pt>
                <c:pt idx="1564">
                  <c:v>0.005705919</c:v>
                </c:pt>
                <c:pt idx="1565">
                  <c:v>0.005709569</c:v>
                </c:pt>
                <c:pt idx="1566">
                  <c:v>0.00571322</c:v>
                </c:pt>
                <c:pt idx="1567">
                  <c:v>0.00571687</c:v>
                </c:pt>
                <c:pt idx="1568">
                  <c:v>0.005720521</c:v>
                </c:pt>
                <c:pt idx="1569">
                  <c:v>0.005724172</c:v>
                </c:pt>
                <c:pt idx="1570">
                  <c:v>0.005727822</c:v>
                </c:pt>
                <c:pt idx="1571">
                  <c:v>0.005731473</c:v>
                </c:pt>
                <c:pt idx="1572">
                  <c:v>0.005735124</c:v>
                </c:pt>
                <c:pt idx="1573">
                  <c:v>0.005738774</c:v>
                </c:pt>
                <c:pt idx="1574">
                  <c:v>0.005742425</c:v>
                </c:pt>
                <c:pt idx="1575">
                  <c:v>0.005746075</c:v>
                </c:pt>
                <c:pt idx="1576">
                  <c:v>0.005749726</c:v>
                </c:pt>
                <c:pt idx="1577">
                  <c:v>0.005753377</c:v>
                </c:pt>
                <c:pt idx="1578">
                  <c:v>0.005757027</c:v>
                </c:pt>
                <c:pt idx="1579">
                  <c:v>0.005760678</c:v>
                </c:pt>
                <c:pt idx="1580">
                  <c:v>0.005764328</c:v>
                </c:pt>
                <c:pt idx="1581">
                  <c:v>0.005767979</c:v>
                </c:pt>
                <c:pt idx="1582">
                  <c:v>0.00577163</c:v>
                </c:pt>
                <c:pt idx="1583">
                  <c:v>0.00577528</c:v>
                </c:pt>
                <c:pt idx="1584">
                  <c:v>0.005778931</c:v>
                </c:pt>
                <c:pt idx="1585">
                  <c:v>0.005782582</c:v>
                </c:pt>
                <c:pt idx="1586">
                  <c:v>0.005786232</c:v>
                </c:pt>
                <c:pt idx="1587">
                  <c:v>0.005789883</c:v>
                </c:pt>
                <c:pt idx="1588">
                  <c:v>0.005793533</c:v>
                </c:pt>
                <c:pt idx="1589">
                  <c:v>0.005797184</c:v>
                </c:pt>
                <c:pt idx="1590">
                  <c:v>0.005800835</c:v>
                </c:pt>
                <c:pt idx="1591">
                  <c:v>0.005804485</c:v>
                </c:pt>
                <c:pt idx="1592">
                  <c:v>0.005808136</c:v>
                </c:pt>
                <c:pt idx="1593">
                  <c:v>0.005811787</c:v>
                </c:pt>
                <c:pt idx="1594">
                  <c:v>0.005815437</c:v>
                </c:pt>
                <c:pt idx="1595">
                  <c:v>0.005819088</c:v>
                </c:pt>
                <c:pt idx="1596">
                  <c:v>0.005822738</c:v>
                </c:pt>
                <c:pt idx="1597">
                  <c:v>0.005826389</c:v>
                </c:pt>
                <c:pt idx="1598">
                  <c:v>0.00583004</c:v>
                </c:pt>
                <c:pt idx="1599">
                  <c:v>0.00583369</c:v>
                </c:pt>
                <c:pt idx="1600">
                  <c:v>0.005837341</c:v>
                </c:pt>
                <c:pt idx="1601">
                  <c:v>0.005840992</c:v>
                </c:pt>
                <c:pt idx="1602">
                  <c:v>0.005844642</c:v>
                </c:pt>
                <c:pt idx="1603">
                  <c:v>0.005848293</c:v>
                </c:pt>
                <c:pt idx="1604">
                  <c:v>0.005851943</c:v>
                </c:pt>
                <c:pt idx="1605">
                  <c:v>0.005855594</c:v>
                </c:pt>
                <c:pt idx="1606">
                  <c:v>0.005859245</c:v>
                </c:pt>
                <c:pt idx="1607">
                  <c:v>0.005862895</c:v>
                </c:pt>
                <c:pt idx="1608">
                  <c:v>0.005866546</c:v>
                </c:pt>
                <c:pt idx="1609">
                  <c:v>0.005870196</c:v>
                </c:pt>
                <c:pt idx="1610">
                  <c:v>0.005873847</c:v>
                </c:pt>
                <c:pt idx="1611">
                  <c:v>0.005877498</c:v>
                </c:pt>
                <c:pt idx="1612">
                  <c:v>0.005881148</c:v>
                </c:pt>
                <c:pt idx="1613">
                  <c:v>0.005884799</c:v>
                </c:pt>
                <c:pt idx="1614">
                  <c:v>0.00588845</c:v>
                </c:pt>
                <c:pt idx="1615">
                  <c:v>0.0058921</c:v>
                </c:pt>
                <c:pt idx="1616">
                  <c:v>0.005895751</c:v>
                </c:pt>
                <c:pt idx="1617">
                  <c:v>0.005899401</c:v>
                </c:pt>
                <c:pt idx="1618">
                  <c:v>0.005903052</c:v>
                </c:pt>
                <c:pt idx="1619">
                  <c:v>0.005906703</c:v>
                </c:pt>
                <c:pt idx="1620">
                  <c:v>0.005910353</c:v>
                </c:pt>
                <c:pt idx="1621">
                  <c:v>0.005914004</c:v>
                </c:pt>
                <c:pt idx="1622">
                  <c:v>0.005917655</c:v>
                </c:pt>
                <c:pt idx="1623">
                  <c:v>0.005921305</c:v>
                </c:pt>
                <c:pt idx="1624">
                  <c:v>0.005924956</c:v>
                </c:pt>
                <c:pt idx="1625">
                  <c:v>0.005928606</c:v>
                </c:pt>
                <c:pt idx="1626">
                  <c:v>0.005932257</c:v>
                </c:pt>
                <c:pt idx="1627">
                  <c:v>0.005935908</c:v>
                </c:pt>
                <c:pt idx="1628">
                  <c:v>0.005939558</c:v>
                </c:pt>
                <c:pt idx="1629">
                  <c:v>0.005943209</c:v>
                </c:pt>
                <c:pt idx="1630">
                  <c:v>0.005946859</c:v>
                </c:pt>
                <c:pt idx="1631">
                  <c:v>0.00595051</c:v>
                </c:pt>
                <c:pt idx="1632">
                  <c:v>0.005954161</c:v>
                </c:pt>
                <c:pt idx="1633">
                  <c:v>0.005957811</c:v>
                </c:pt>
                <c:pt idx="1634">
                  <c:v>0.005961462</c:v>
                </c:pt>
                <c:pt idx="1635">
                  <c:v>0.005965113</c:v>
                </c:pt>
                <c:pt idx="1636">
                  <c:v>0.005968763</c:v>
                </c:pt>
                <c:pt idx="1637">
                  <c:v>0.005972414</c:v>
                </c:pt>
                <c:pt idx="1638">
                  <c:v>0.005976064</c:v>
                </c:pt>
                <c:pt idx="1639">
                  <c:v>0.005979715</c:v>
                </c:pt>
                <c:pt idx="1640">
                  <c:v>0.005983366</c:v>
                </c:pt>
                <c:pt idx="1641">
                  <c:v>0.005987016</c:v>
                </c:pt>
                <c:pt idx="1642">
                  <c:v>0.005990667</c:v>
                </c:pt>
                <c:pt idx="1643">
                  <c:v>0.005994318</c:v>
                </c:pt>
                <c:pt idx="1644">
                  <c:v>0.005997968</c:v>
                </c:pt>
                <c:pt idx="1645">
                  <c:v>0.006001619</c:v>
                </c:pt>
                <c:pt idx="1646">
                  <c:v>0.006005269</c:v>
                </c:pt>
                <c:pt idx="1647">
                  <c:v>0.00600892</c:v>
                </c:pt>
                <c:pt idx="1648">
                  <c:v>0.006012571</c:v>
                </c:pt>
                <c:pt idx="1649">
                  <c:v>0.006016221</c:v>
                </c:pt>
                <c:pt idx="1650">
                  <c:v>0.006019872</c:v>
                </c:pt>
                <c:pt idx="1651">
                  <c:v>0.006023522</c:v>
                </c:pt>
                <c:pt idx="1652">
                  <c:v>0.006027173</c:v>
                </c:pt>
                <c:pt idx="1653">
                  <c:v>0.006030824</c:v>
                </c:pt>
                <c:pt idx="1654">
                  <c:v>0.006034474</c:v>
                </c:pt>
                <c:pt idx="1655">
                  <c:v>0.006038125</c:v>
                </c:pt>
                <c:pt idx="1656">
                  <c:v>0.006041776</c:v>
                </c:pt>
                <c:pt idx="1657">
                  <c:v>0.006045426</c:v>
                </c:pt>
                <c:pt idx="1658">
                  <c:v>0.006049077</c:v>
                </c:pt>
                <c:pt idx="1659">
                  <c:v>0.006052727</c:v>
                </c:pt>
                <c:pt idx="1660">
                  <c:v>0.006056378</c:v>
                </c:pt>
                <c:pt idx="1661">
                  <c:v>0.006060029</c:v>
                </c:pt>
                <c:pt idx="1662">
                  <c:v>0.006063679</c:v>
                </c:pt>
                <c:pt idx="1663">
                  <c:v>0.00606733</c:v>
                </c:pt>
                <c:pt idx="1664">
                  <c:v>0.006070981</c:v>
                </c:pt>
                <c:pt idx="1665">
                  <c:v>0.006074631</c:v>
                </c:pt>
                <c:pt idx="1666">
                  <c:v>0.006078282</c:v>
                </c:pt>
                <c:pt idx="1667">
                  <c:v>0.006081932</c:v>
                </c:pt>
                <c:pt idx="1668">
                  <c:v>0.006085583</c:v>
                </c:pt>
                <c:pt idx="1669">
                  <c:v>0.006089234</c:v>
                </c:pt>
                <c:pt idx="1670">
                  <c:v>0.006092884</c:v>
                </c:pt>
                <c:pt idx="1671">
                  <c:v>0.006096535</c:v>
                </c:pt>
                <c:pt idx="1672">
                  <c:v>0.006100186</c:v>
                </c:pt>
                <c:pt idx="1673">
                  <c:v>0.006103836</c:v>
                </c:pt>
                <c:pt idx="1674">
                  <c:v>0.006107487</c:v>
                </c:pt>
                <c:pt idx="1675">
                  <c:v>0.006111137</c:v>
                </c:pt>
                <c:pt idx="1676">
                  <c:v>0.006114788</c:v>
                </c:pt>
                <c:pt idx="1677">
                  <c:v>0.006118439</c:v>
                </c:pt>
                <c:pt idx="1678">
                  <c:v>0.006122089</c:v>
                </c:pt>
                <c:pt idx="1679">
                  <c:v>0.00612574</c:v>
                </c:pt>
                <c:pt idx="1680">
                  <c:v>0.00612939</c:v>
                </c:pt>
                <c:pt idx="1681">
                  <c:v>0.006133041</c:v>
                </c:pt>
                <c:pt idx="1682">
                  <c:v>0.006136692</c:v>
                </c:pt>
                <c:pt idx="1683">
                  <c:v>0.006140342</c:v>
                </c:pt>
                <c:pt idx="1684">
                  <c:v>0.006143993</c:v>
                </c:pt>
                <c:pt idx="1685">
                  <c:v>0.006147644</c:v>
                </c:pt>
                <c:pt idx="1686">
                  <c:v>0.006151294</c:v>
                </c:pt>
                <c:pt idx="1687">
                  <c:v>0.006154945</c:v>
                </c:pt>
                <c:pt idx="1688">
                  <c:v>0.006158595</c:v>
                </c:pt>
                <c:pt idx="1689">
                  <c:v>0.006162246</c:v>
                </c:pt>
                <c:pt idx="1690">
                  <c:v>0.006165897</c:v>
                </c:pt>
                <c:pt idx="1691">
                  <c:v>0.006169547</c:v>
                </c:pt>
                <c:pt idx="1692">
                  <c:v>0.006173198</c:v>
                </c:pt>
                <c:pt idx="1693">
                  <c:v>0.006176849</c:v>
                </c:pt>
                <c:pt idx="1694">
                  <c:v>0.006180499</c:v>
                </c:pt>
                <c:pt idx="1695">
                  <c:v>0.00618415</c:v>
                </c:pt>
                <c:pt idx="1696">
                  <c:v>0.0061878</c:v>
                </c:pt>
                <c:pt idx="1697">
                  <c:v>0.006191451</c:v>
                </c:pt>
                <c:pt idx="1698">
                  <c:v>0.006195102</c:v>
                </c:pt>
                <c:pt idx="1699">
                  <c:v>0.006198752</c:v>
                </c:pt>
                <c:pt idx="1700">
                  <c:v>0.006202403</c:v>
                </c:pt>
                <c:pt idx="1701">
                  <c:v>0.006206053</c:v>
                </c:pt>
                <c:pt idx="1702">
                  <c:v>0.006209704</c:v>
                </c:pt>
                <c:pt idx="1703">
                  <c:v>0.006213355</c:v>
                </c:pt>
                <c:pt idx="1704">
                  <c:v>0.006217005</c:v>
                </c:pt>
                <c:pt idx="1705">
                  <c:v>0.006220656</c:v>
                </c:pt>
                <c:pt idx="1706">
                  <c:v>0.006224307</c:v>
                </c:pt>
                <c:pt idx="1707">
                  <c:v>0.006227957</c:v>
                </c:pt>
                <c:pt idx="1708">
                  <c:v>0.006231608</c:v>
                </c:pt>
                <c:pt idx="1709">
                  <c:v>0.006235258</c:v>
                </c:pt>
                <c:pt idx="1710">
                  <c:v>0.006238909</c:v>
                </c:pt>
                <c:pt idx="1711">
                  <c:v>0.00624256</c:v>
                </c:pt>
                <c:pt idx="1712">
                  <c:v>0.00624621</c:v>
                </c:pt>
                <c:pt idx="1713">
                  <c:v>0.006249861</c:v>
                </c:pt>
                <c:pt idx="1714">
                  <c:v>0.006253512</c:v>
                </c:pt>
                <c:pt idx="1715">
                  <c:v>0.006257162</c:v>
                </c:pt>
                <c:pt idx="1716">
                  <c:v>0.006260813</c:v>
                </c:pt>
                <c:pt idx="1717">
                  <c:v>0.006264463</c:v>
                </c:pt>
                <c:pt idx="1718">
                  <c:v>0.006268114</c:v>
                </c:pt>
                <c:pt idx="1719">
                  <c:v>0.006271765</c:v>
                </c:pt>
                <c:pt idx="1720">
                  <c:v>0.006275415</c:v>
                </c:pt>
                <c:pt idx="1721">
                  <c:v>0.006279066</c:v>
                </c:pt>
                <c:pt idx="1722">
                  <c:v>0.006282716</c:v>
                </c:pt>
                <c:pt idx="1723">
                  <c:v>0.006286367</c:v>
                </c:pt>
                <c:pt idx="1724">
                  <c:v>0.006290018</c:v>
                </c:pt>
                <c:pt idx="1725">
                  <c:v>0.006293668</c:v>
                </c:pt>
                <c:pt idx="1726">
                  <c:v>0.006297319</c:v>
                </c:pt>
                <c:pt idx="1727">
                  <c:v>0.00630097</c:v>
                </c:pt>
                <c:pt idx="1728">
                  <c:v>0.00630462</c:v>
                </c:pt>
                <c:pt idx="1729">
                  <c:v>0.006308271</c:v>
                </c:pt>
                <c:pt idx="1730">
                  <c:v>0.006311921</c:v>
                </c:pt>
                <c:pt idx="1731">
                  <c:v>0.006315572</c:v>
                </c:pt>
                <c:pt idx="1732">
                  <c:v>0.006319223</c:v>
                </c:pt>
                <c:pt idx="1733">
                  <c:v>0.006322873</c:v>
                </c:pt>
                <c:pt idx="1734">
                  <c:v>0.006326524</c:v>
                </c:pt>
                <c:pt idx="1735">
                  <c:v>0.006330175</c:v>
                </c:pt>
                <c:pt idx="1736">
                  <c:v>0.006333825</c:v>
                </c:pt>
                <c:pt idx="1737">
                  <c:v>0.006337476</c:v>
                </c:pt>
                <c:pt idx="1738">
                  <c:v>0.006341126</c:v>
                </c:pt>
                <c:pt idx="1739">
                  <c:v>0.006344777</c:v>
                </c:pt>
                <c:pt idx="1740">
                  <c:v>0.006348428</c:v>
                </c:pt>
                <c:pt idx="1741">
                  <c:v>0.006352078</c:v>
                </c:pt>
                <c:pt idx="1742">
                  <c:v>0.006355729</c:v>
                </c:pt>
                <c:pt idx="1743">
                  <c:v>0.00635938</c:v>
                </c:pt>
                <c:pt idx="1744">
                  <c:v>0.00636303</c:v>
                </c:pt>
                <c:pt idx="1745">
                  <c:v>0.006366681</c:v>
                </c:pt>
                <c:pt idx="1746">
                  <c:v>0.006370331</c:v>
                </c:pt>
                <c:pt idx="1747">
                  <c:v>0.006373982</c:v>
                </c:pt>
                <c:pt idx="1748">
                  <c:v>0.006377633</c:v>
                </c:pt>
                <c:pt idx="1749">
                  <c:v>0.006381283</c:v>
                </c:pt>
                <c:pt idx="1750">
                  <c:v>0.006384934</c:v>
                </c:pt>
                <c:pt idx="1751">
                  <c:v>0.006388584</c:v>
                </c:pt>
                <c:pt idx="1752">
                  <c:v>0.006392235</c:v>
                </c:pt>
                <c:pt idx="1753">
                  <c:v>0.006395886</c:v>
                </c:pt>
                <c:pt idx="1754">
                  <c:v>0.006399536</c:v>
                </c:pt>
                <c:pt idx="1755">
                  <c:v>0.006403187</c:v>
                </c:pt>
                <c:pt idx="1756">
                  <c:v>0.006406838</c:v>
                </c:pt>
                <c:pt idx="1757">
                  <c:v>0.006410488</c:v>
                </c:pt>
                <c:pt idx="1758">
                  <c:v>0.006414139</c:v>
                </c:pt>
                <c:pt idx="1759">
                  <c:v>0.006417789</c:v>
                </c:pt>
                <c:pt idx="1760">
                  <c:v>0.00642144</c:v>
                </c:pt>
                <c:pt idx="1761">
                  <c:v>0.006425091</c:v>
                </c:pt>
                <c:pt idx="1762">
                  <c:v>0.006428741</c:v>
                </c:pt>
                <c:pt idx="1763">
                  <c:v>0.006432392</c:v>
                </c:pt>
                <c:pt idx="1764">
                  <c:v>0.006436043</c:v>
                </c:pt>
                <c:pt idx="1765">
                  <c:v>0.006439693</c:v>
                </c:pt>
                <c:pt idx="1766">
                  <c:v>0.006443344</c:v>
                </c:pt>
                <c:pt idx="1767">
                  <c:v>0.006446994</c:v>
                </c:pt>
                <c:pt idx="1768">
                  <c:v>0.006450645</c:v>
                </c:pt>
                <c:pt idx="1769">
                  <c:v>0.006454296</c:v>
                </c:pt>
                <c:pt idx="1770">
                  <c:v>0.006457946</c:v>
                </c:pt>
                <c:pt idx="1771">
                  <c:v>0.006461597</c:v>
                </c:pt>
                <c:pt idx="1772">
                  <c:v>0.006465247</c:v>
                </c:pt>
                <c:pt idx="1773">
                  <c:v>0.006468898</c:v>
                </c:pt>
                <c:pt idx="1774">
                  <c:v>0.006472549</c:v>
                </c:pt>
                <c:pt idx="1775">
                  <c:v>0.006476199</c:v>
                </c:pt>
                <c:pt idx="1776">
                  <c:v>0.00647985</c:v>
                </c:pt>
                <c:pt idx="1777">
                  <c:v>0.006483501</c:v>
                </c:pt>
                <c:pt idx="1778">
                  <c:v>0.006487151</c:v>
                </c:pt>
                <c:pt idx="1779">
                  <c:v>0.006490802</c:v>
                </c:pt>
                <c:pt idx="1780">
                  <c:v>0.006494452</c:v>
                </c:pt>
                <c:pt idx="1781">
                  <c:v>0.006498103</c:v>
                </c:pt>
                <c:pt idx="1782">
                  <c:v>0.006501754</c:v>
                </c:pt>
                <c:pt idx="1783">
                  <c:v>0.006505404</c:v>
                </c:pt>
                <c:pt idx="1784">
                  <c:v>0.006509055</c:v>
                </c:pt>
                <c:pt idx="1785">
                  <c:v>0.006512706</c:v>
                </c:pt>
                <c:pt idx="1786">
                  <c:v>0.006516356</c:v>
                </c:pt>
                <c:pt idx="1787">
                  <c:v>0.006520007</c:v>
                </c:pt>
                <c:pt idx="1788">
                  <c:v>0.006523657</c:v>
                </c:pt>
                <c:pt idx="1789">
                  <c:v>0.006527308</c:v>
                </c:pt>
                <c:pt idx="1790">
                  <c:v>0.006530959</c:v>
                </c:pt>
                <c:pt idx="1791">
                  <c:v>0.006534609</c:v>
                </c:pt>
                <c:pt idx="1792">
                  <c:v>0.00653826</c:v>
                </c:pt>
                <c:pt idx="1793">
                  <c:v>0.00654191</c:v>
                </c:pt>
                <c:pt idx="1794">
                  <c:v>0.006545561</c:v>
                </c:pt>
                <c:pt idx="1795">
                  <c:v>0.006549212</c:v>
                </c:pt>
                <c:pt idx="1796">
                  <c:v>0.006552862</c:v>
                </c:pt>
                <c:pt idx="1797">
                  <c:v>0.006556513</c:v>
                </c:pt>
                <c:pt idx="1798">
                  <c:v>0.006560164</c:v>
                </c:pt>
                <c:pt idx="1799">
                  <c:v>0.006563814</c:v>
                </c:pt>
                <c:pt idx="1800">
                  <c:v>0.006567465</c:v>
                </c:pt>
                <c:pt idx="1801">
                  <c:v>0.006571115</c:v>
                </c:pt>
                <c:pt idx="1802">
                  <c:v>0.006574766</c:v>
                </c:pt>
                <c:pt idx="1803">
                  <c:v>0.006578417</c:v>
                </c:pt>
                <c:pt idx="1804">
                  <c:v>0.006582067</c:v>
                </c:pt>
                <c:pt idx="1805">
                  <c:v>0.006585718</c:v>
                </c:pt>
                <c:pt idx="1806">
                  <c:v>0.006589369</c:v>
                </c:pt>
                <c:pt idx="1807">
                  <c:v>0.006593019</c:v>
                </c:pt>
                <c:pt idx="1808">
                  <c:v>0.00659667</c:v>
                </c:pt>
                <c:pt idx="1809">
                  <c:v>0.00660032</c:v>
                </c:pt>
                <c:pt idx="1810">
                  <c:v>0.006603971</c:v>
                </c:pt>
                <c:pt idx="1811">
                  <c:v>0.006607622</c:v>
                </c:pt>
                <c:pt idx="1812">
                  <c:v>0.006611272</c:v>
                </c:pt>
                <c:pt idx="1813">
                  <c:v>0.006614923</c:v>
                </c:pt>
                <c:pt idx="1814">
                  <c:v>0.006618573</c:v>
                </c:pt>
                <c:pt idx="1815">
                  <c:v>0.006622224</c:v>
                </c:pt>
                <c:pt idx="1816">
                  <c:v>0.006625875</c:v>
                </c:pt>
                <c:pt idx="1817">
                  <c:v>0.006629525</c:v>
                </c:pt>
                <c:pt idx="1818">
                  <c:v>0.006633176</c:v>
                </c:pt>
                <c:pt idx="1819">
                  <c:v>0.006636827</c:v>
                </c:pt>
                <c:pt idx="1820">
                  <c:v>0.006640477</c:v>
                </c:pt>
                <c:pt idx="1821">
                  <c:v>0.006644128</c:v>
                </c:pt>
                <c:pt idx="1822">
                  <c:v>0.006647778</c:v>
                </c:pt>
                <c:pt idx="1823">
                  <c:v>0.006651429</c:v>
                </c:pt>
                <c:pt idx="1824">
                  <c:v>0.00665508</c:v>
                </c:pt>
                <c:pt idx="1825">
                  <c:v>0.00665873</c:v>
                </c:pt>
                <c:pt idx="1826">
                  <c:v>0.006662381</c:v>
                </c:pt>
                <c:pt idx="1827">
                  <c:v>0.006666032</c:v>
                </c:pt>
                <c:pt idx="1828">
                  <c:v>0.006669682</c:v>
                </c:pt>
                <c:pt idx="1829">
                  <c:v>0.006673333</c:v>
                </c:pt>
                <c:pt idx="1830">
                  <c:v>0.006676983</c:v>
                </c:pt>
                <c:pt idx="1831">
                  <c:v>0.006680634</c:v>
                </c:pt>
                <c:pt idx="1832">
                  <c:v>0.006684285</c:v>
                </c:pt>
                <c:pt idx="1833">
                  <c:v>0.006687935</c:v>
                </c:pt>
                <c:pt idx="1834">
                  <c:v>0.006691586</c:v>
                </c:pt>
                <c:pt idx="1835">
                  <c:v>0.006695237</c:v>
                </c:pt>
                <c:pt idx="1836">
                  <c:v>0.006698887</c:v>
                </c:pt>
                <c:pt idx="1837">
                  <c:v>0.006702538</c:v>
                </c:pt>
                <c:pt idx="1838">
                  <c:v>0.006706188</c:v>
                </c:pt>
                <c:pt idx="1839">
                  <c:v>0.006709839</c:v>
                </c:pt>
                <c:pt idx="1840">
                  <c:v>0.00671349</c:v>
                </c:pt>
                <c:pt idx="1841">
                  <c:v>0.00671714</c:v>
                </c:pt>
                <c:pt idx="1842">
                  <c:v>0.006720791</c:v>
                </c:pt>
                <c:pt idx="1843">
                  <c:v>0.006724441</c:v>
                </c:pt>
                <c:pt idx="1844">
                  <c:v>0.006728092</c:v>
                </c:pt>
                <c:pt idx="1845">
                  <c:v>0.006731743</c:v>
                </c:pt>
                <c:pt idx="1846">
                  <c:v>0.006735393</c:v>
                </c:pt>
                <c:pt idx="1847">
                  <c:v>0.006739044</c:v>
                </c:pt>
                <c:pt idx="1848">
                  <c:v>0.006742695</c:v>
                </c:pt>
                <c:pt idx="1849">
                  <c:v>0.006746345</c:v>
                </c:pt>
                <c:pt idx="1850">
                  <c:v>0.006749996</c:v>
                </c:pt>
                <c:pt idx="1851">
                  <c:v>0.006753646</c:v>
                </c:pt>
                <c:pt idx="1852">
                  <c:v>0.006757297</c:v>
                </c:pt>
                <c:pt idx="1853">
                  <c:v>0.006760948</c:v>
                </c:pt>
                <c:pt idx="1854">
                  <c:v>0.006764598</c:v>
                </c:pt>
                <c:pt idx="1855">
                  <c:v>0.006768249</c:v>
                </c:pt>
                <c:pt idx="1856">
                  <c:v>0.0067719</c:v>
                </c:pt>
                <c:pt idx="1857">
                  <c:v>0.00677555</c:v>
                </c:pt>
                <c:pt idx="1858">
                  <c:v>0.006779201</c:v>
                </c:pt>
                <c:pt idx="1859">
                  <c:v>0.006782851</c:v>
                </c:pt>
                <c:pt idx="1860">
                  <c:v>0.006786502</c:v>
                </c:pt>
                <c:pt idx="1861">
                  <c:v>0.006790153</c:v>
                </c:pt>
                <c:pt idx="1862">
                  <c:v>0.006793803</c:v>
                </c:pt>
                <c:pt idx="1863">
                  <c:v>0.006797454</c:v>
                </c:pt>
                <c:pt idx="1864">
                  <c:v>0.006801104</c:v>
                </c:pt>
                <c:pt idx="1865">
                  <c:v>0.006804755</c:v>
                </c:pt>
                <c:pt idx="1866">
                  <c:v>0.006808406</c:v>
                </c:pt>
                <c:pt idx="1867">
                  <c:v>0.006812056</c:v>
                </c:pt>
                <c:pt idx="1868">
                  <c:v>0.006815707</c:v>
                </c:pt>
                <c:pt idx="1869">
                  <c:v>0.006819358</c:v>
                </c:pt>
                <c:pt idx="1870">
                  <c:v>0.006823008</c:v>
                </c:pt>
                <c:pt idx="1871">
                  <c:v>0.006826659</c:v>
                </c:pt>
                <c:pt idx="1872">
                  <c:v>0.006830309</c:v>
                </c:pt>
                <c:pt idx="1873">
                  <c:v>0.00683396</c:v>
                </c:pt>
                <c:pt idx="1874">
                  <c:v>0.006837611</c:v>
                </c:pt>
                <c:pt idx="1875">
                  <c:v>0.006841261</c:v>
                </c:pt>
                <c:pt idx="1876">
                  <c:v>0.006844912</c:v>
                </c:pt>
                <c:pt idx="1877">
                  <c:v>0.006848563</c:v>
                </c:pt>
                <c:pt idx="1878">
                  <c:v>0.006852213</c:v>
                </c:pt>
                <c:pt idx="1879">
                  <c:v>0.006855864</c:v>
                </c:pt>
                <c:pt idx="1880">
                  <c:v>0.006859514</c:v>
                </c:pt>
                <c:pt idx="1881">
                  <c:v>0.006863165</c:v>
                </c:pt>
                <c:pt idx="1882">
                  <c:v>0.006866816</c:v>
                </c:pt>
                <c:pt idx="1883">
                  <c:v>0.006870466</c:v>
                </c:pt>
                <c:pt idx="1884">
                  <c:v>0.006874117</c:v>
                </c:pt>
                <c:pt idx="1885">
                  <c:v>0.006877767</c:v>
                </c:pt>
                <c:pt idx="1886">
                  <c:v>0.006881418</c:v>
                </c:pt>
                <c:pt idx="1887">
                  <c:v>0.006885069</c:v>
                </c:pt>
                <c:pt idx="1888">
                  <c:v>0.006888719</c:v>
                </c:pt>
                <c:pt idx="1889">
                  <c:v>0.00689237</c:v>
                </c:pt>
                <c:pt idx="1890">
                  <c:v>0.006896021</c:v>
                </c:pt>
                <c:pt idx="1891">
                  <c:v>0.006899671</c:v>
                </c:pt>
                <c:pt idx="1892">
                  <c:v>0.006903322</c:v>
                </c:pt>
                <c:pt idx="1893">
                  <c:v>0.006906972</c:v>
                </c:pt>
                <c:pt idx="1894">
                  <c:v>0.006910623</c:v>
                </c:pt>
                <c:pt idx="1895">
                  <c:v>0.006914274</c:v>
                </c:pt>
                <c:pt idx="1896">
                  <c:v>0.006917924</c:v>
                </c:pt>
                <c:pt idx="1897">
                  <c:v>0.006921575</c:v>
                </c:pt>
                <c:pt idx="1898">
                  <c:v>0.006925226</c:v>
                </c:pt>
                <c:pt idx="1899">
                  <c:v>0.006928876</c:v>
                </c:pt>
                <c:pt idx="1900">
                  <c:v>0.006932527</c:v>
                </c:pt>
                <c:pt idx="1901">
                  <c:v>0.006936177</c:v>
                </c:pt>
                <c:pt idx="1902">
                  <c:v>0.006939828</c:v>
                </c:pt>
                <c:pt idx="1903">
                  <c:v>0.006943479</c:v>
                </c:pt>
                <c:pt idx="1904">
                  <c:v>0.006947129</c:v>
                </c:pt>
                <c:pt idx="1905">
                  <c:v>0.00695078</c:v>
                </c:pt>
                <c:pt idx="1906">
                  <c:v>0.006954431</c:v>
                </c:pt>
                <c:pt idx="1907">
                  <c:v>0.006958081</c:v>
                </c:pt>
                <c:pt idx="1908">
                  <c:v>0.006961732</c:v>
                </c:pt>
                <c:pt idx="1909">
                  <c:v>0.006965382</c:v>
                </c:pt>
                <c:pt idx="1910">
                  <c:v>0.006969033</c:v>
                </c:pt>
                <c:pt idx="1911">
                  <c:v>0.006972684</c:v>
                </c:pt>
                <c:pt idx="1912">
                  <c:v>0.006976334</c:v>
                </c:pt>
                <c:pt idx="1913">
                  <c:v>0.006979985</c:v>
                </c:pt>
                <c:pt idx="1914">
                  <c:v>0.006983635</c:v>
                </c:pt>
                <c:pt idx="1915">
                  <c:v>0.006987286</c:v>
                </c:pt>
                <c:pt idx="1916">
                  <c:v>0.006990937</c:v>
                </c:pt>
                <c:pt idx="1917">
                  <c:v>0.006994587</c:v>
                </c:pt>
                <c:pt idx="1918">
                  <c:v>0.006998238</c:v>
                </c:pt>
                <c:pt idx="1919">
                  <c:v>0.007001889</c:v>
                </c:pt>
                <c:pt idx="1920">
                  <c:v>0.007005539</c:v>
                </c:pt>
                <c:pt idx="1921">
                  <c:v>0.00700919</c:v>
                </c:pt>
                <c:pt idx="1922">
                  <c:v>0.00701284</c:v>
                </c:pt>
                <c:pt idx="1923">
                  <c:v>0.007016491</c:v>
                </c:pt>
                <c:pt idx="1924">
                  <c:v>0.007020142</c:v>
                </c:pt>
                <c:pt idx="1925">
                  <c:v>0.007023792</c:v>
                </c:pt>
                <c:pt idx="1926">
                  <c:v>0.007027443</c:v>
                </c:pt>
                <c:pt idx="1927">
                  <c:v>0.007031094</c:v>
                </c:pt>
                <c:pt idx="1928">
                  <c:v>0.007034744</c:v>
                </c:pt>
                <c:pt idx="1929">
                  <c:v>0.007038395</c:v>
                </c:pt>
                <c:pt idx="1930">
                  <c:v>0.007042045</c:v>
                </c:pt>
                <c:pt idx="1931">
                  <c:v>0.007045696</c:v>
                </c:pt>
                <c:pt idx="1932">
                  <c:v>0.007049347</c:v>
                </c:pt>
                <c:pt idx="1933">
                  <c:v>0.007052997</c:v>
                </c:pt>
                <c:pt idx="1934">
                  <c:v>0.007056648</c:v>
                </c:pt>
                <c:pt idx="1935">
                  <c:v>0.007060298</c:v>
                </c:pt>
                <c:pt idx="1936">
                  <c:v>0.007063949</c:v>
                </c:pt>
                <c:pt idx="1937">
                  <c:v>0.0070676</c:v>
                </c:pt>
                <c:pt idx="1938">
                  <c:v>0.00707125</c:v>
                </c:pt>
                <c:pt idx="1939">
                  <c:v>0.007074901</c:v>
                </c:pt>
                <c:pt idx="1940">
                  <c:v>0.007078552</c:v>
                </c:pt>
                <c:pt idx="1941">
                  <c:v>0.007082202</c:v>
                </c:pt>
                <c:pt idx="1942">
                  <c:v>0.007085853</c:v>
                </c:pt>
                <c:pt idx="1943">
                  <c:v>0.007089503</c:v>
                </c:pt>
                <c:pt idx="1944">
                  <c:v>0.007093154</c:v>
                </c:pt>
                <c:pt idx="1945">
                  <c:v>0.007096805</c:v>
                </c:pt>
                <c:pt idx="1946">
                  <c:v>0.007100455</c:v>
                </c:pt>
                <c:pt idx="1947">
                  <c:v>0.007104106</c:v>
                </c:pt>
                <c:pt idx="1948">
                  <c:v>0.007107757</c:v>
                </c:pt>
                <c:pt idx="1949">
                  <c:v>0.007111407</c:v>
                </c:pt>
                <c:pt idx="1950">
                  <c:v>0.007115058</c:v>
                </c:pt>
                <c:pt idx="1951">
                  <c:v>0.007118708</c:v>
                </c:pt>
                <c:pt idx="1952">
                  <c:v>0.007122359</c:v>
                </c:pt>
                <c:pt idx="1953">
                  <c:v>0.00712601</c:v>
                </c:pt>
                <c:pt idx="1954">
                  <c:v>0.00712966</c:v>
                </c:pt>
                <c:pt idx="1955">
                  <c:v>0.007133311</c:v>
                </c:pt>
                <c:pt idx="1956">
                  <c:v>0.007136961</c:v>
                </c:pt>
                <c:pt idx="1957">
                  <c:v>0.007140612</c:v>
                </c:pt>
                <c:pt idx="1958">
                  <c:v>0.007144263</c:v>
                </c:pt>
                <c:pt idx="1959">
                  <c:v>0.007147913</c:v>
                </c:pt>
                <c:pt idx="1960">
                  <c:v>0.007151564</c:v>
                </c:pt>
                <c:pt idx="1961">
                  <c:v>0.007155215</c:v>
                </c:pt>
                <c:pt idx="1962">
                  <c:v>0.007158865</c:v>
                </c:pt>
                <c:pt idx="1963">
                  <c:v>0.007162516</c:v>
                </c:pt>
                <c:pt idx="1964">
                  <c:v>0.007166166</c:v>
                </c:pt>
                <c:pt idx="1965">
                  <c:v>0.007169817</c:v>
                </c:pt>
                <c:pt idx="1966">
                  <c:v>0.007173468</c:v>
                </c:pt>
                <c:pt idx="1967">
                  <c:v>0.007177118</c:v>
                </c:pt>
                <c:pt idx="1968">
                  <c:v>0.007180769</c:v>
                </c:pt>
                <c:pt idx="1969">
                  <c:v>0.00718442</c:v>
                </c:pt>
                <c:pt idx="1970">
                  <c:v>0.00718807</c:v>
                </c:pt>
                <c:pt idx="1971">
                  <c:v>0.007191721</c:v>
                </c:pt>
                <c:pt idx="1972">
                  <c:v>0.007195371</c:v>
                </c:pt>
                <c:pt idx="1973">
                  <c:v>0.007199022</c:v>
                </c:pt>
                <c:pt idx="1974">
                  <c:v>0.007202673</c:v>
                </c:pt>
                <c:pt idx="1975">
                  <c:v>0.007206323</c:v>
                </c:pt>
                <c:pt idx="1976">
                  <c:v>0.007209974</c:v>
                </c:pt>
                <c:pt idx="1977">
                  <c:v>0.007213625</c:v>
                </c:pt>
                <c:pt idx="1978">
                  <c:v>0.007217275</c:v>
                </c:pt>
                <c:pt idx="1979">
                  <c:v>0.007220926</c:v>
                </c:pt>
                <c:pt idx="1980">
                  <c:v>0.007224576</c:v>
                </c:pt>
                <c:pt idx="1981">
                  <c:v>0.007228227</c:v>
                </c:pt>
                <c:pt idx="1982">
                  <c:v>0.007231878</c:v>
                </c:pt>
                <c:pt idx="1983">
                  <c:v>0.007235528</c:v>
                </c:pt>
                <c:pt idx="1984">
                  <c:v>0.007239179</c:v>
                </c:pt>
                <c:pt idx="1985">
                  <c:v>0.007242829</c:v>
                </c:pt>
                <c:pt idx="1986">
                  <c:v>0.00724648</c:v>
                </c:pt>
                <c:pt idx="1987">
                  <c:v>0.007250131</c:v>
                </c:pt>
                <c:pt idx="1988">
                  <c:v>0.007253781</c:v>
                </c:pt>
                <c:pt idx="1989">
                  <c:v>0.007257432</c:v>
                </c:pt>
                <c:pt idx="1990">
                  <c:v>0.007261083</c:v>
                </c:pt>
                <c:pt idx="1991">
                  <c:v>0.007264733</c:v>
                </c:pt>
                <c:pt idx="1992">
                  <c:v>0.007268384</c:v>
                </c:pt>
                <c:pt idx="1993">
                  <c:v>0.007272034</c:v>
                </c:pt>
                <c:pt idx="1994">
                  <c:v>0.007275685</c:v>
                </c:pt>
                <c:pt idx="1995">
                  <c:v>0.007279336</c:v>
                </c:pt>
                <c:pt idx="1996">
                  <c:v>0.007282986</c:v>
                </c:pt>
                <c:pt idx="1997">
                  <c:v>0.007286637</c:v>
                </c:pt>
                <c:pt idx="1998">
                  <c:v>0.007290288</c:v>
                </c:pt>
                <c:pt idx="1999">
                  <c:v>0.007293938</c:v>
                </c:pt>
                <c:pt idx="2000">
                  <c:v>0.007297589</c:v>
                </c:pt>
                <c:pt idx="2001">
                  <c:v>0.007301239</c:v>
                </c:pt>
                <c:pt idx="2002">
                  <c:v>0.00730489</c:v>
                </c:pt>
                <c:pt idx="2003">
                  <c:v>0.007308541</c:v>
                </c:pt>
                <c:pt idx="2004">
                  <c:v>0.007312191</c:v>
                </c:pt>
                <c:pt idx="2005">
                  <c:v>0.007315842</c:v>
                </c:pt>
                <c:pt idx="2006">
                  <c:v>0.007319492</c:v>
                </c:pt>
                <c:pt idx="2007">
                  <c:v>0.007323143</c:v>
                </c:pt>
                <c:pt idx="2008">
                  <c:v>0.007326794</c:v>
                </c:pt>
                <c:pt idx="2009">
                  <c:v>0.007330444</c:v>
                </c:pt>
                <c:pt idx="2010">
                  <c:v>0.007334095</c:v>
                </c:pt>
                <c:pt idx="2011">
                  <c:v>0.007337746</c:v>
                </c:pt>
                <c:pt idx="2012">
                  <c:v>0.007341396</c:v>
                </c:pt>
                <c:pt idx="2013">
                  <c:v>0.007345047</c:v>
                </c:pt>
                <c:pt idx="2014">
                  <c:v>0.007348697</c:v>
                </c:pt>
                <c:pt idx="2015">
                  <c:v>0.007352348</c:v>
                </c:pt>
                <c:pt idx="2016">
                  <c:v>0.007355999</c:v>
                </c:pt>
                <c:pt idx="2017">
                  <c:v>0.007359649</c:v>
                </c:pt>
                <c:pt idx="2018">
                  <c:v>0.0073633</c:v>
                </c:pt>
                <c:pt idx="2019">
                  <c:v>0.007366951</c:v>
                </c:pt>
                <c:pt idx="2020">
                  <c:v>0.007370601</c:v>
                </c:pt>
                <c:pt idx="2021">
                  <c:v>0.007374252</c:v>
                </c:pt>
                <c:pt idx="2022">
                  <c:v>0.007377902</c:v>
                </c:pt>
                <c:pt idx="2023">
                  <c:v>0.007381553</c:v>
                </c:pt>
                <c:pt idx="2024">
                  <c:v>0.007385204</c:v>
                </c:pt>
                <c:pt idx="2025">
                  <c:v>0.007388854</c:v>
                </c:pt>
                <c:pt idx="2026">
                  <c:v>0.007392505</c:v>
                </c:pt>
                <c:pt idx="2027">
                  <c:v>0.007396155</c:v>
                </c:pt>
                <c:pt idx="2028">
                  <c:v>0.007399806</c:v>
                </c:pt>
                <c:pt idx="2029">
                  <c:v>0.007403457</c:v>
                </c:pt>
                <c:pt idx="2030">
                  <c:v>0.007407107</c:v>
                </c:pt>
                <c:pt idx="2031">
                  <c:v>0.007410758</c:v>
                </c:pt>
                <c:pt idx="2032">
                  <c:v>0.007414409</c:v>
                </c:pt>
                <c:pt idx="2033">
                  <c:v>0.007418059</c:v>
                </c:pt>
                <c:pt idx="2034">
                  <c:v>0.00742171</c:v>
                </c:pt>
                <c:pt idx="2035">
                  <c:v>0.00742536</c:v>
                </c:pt>
                <c:pt idx="2036">
                  <c:v>0.007429011</c:v>
                </c:pt>
                <c:pt idx="2037">
                  <c:v>0.007432662</c:v>
                </c:pt>
                <c:pt idx="2038">
                  <c:v>0.007436312</c:v>
                </c:pt>
                <c:pt idx="2039">
                  <c:v>0.007439963</c:v>
                </c:pt>
                <c:pt idx="2040">
                  <c:v>0.007443614</c:v>
                </c:pt>
                <c:pt idx="2041">
                  <c:v>0.007447264</c:v>
                </c:pt>
                <c:pt idx="2042">
                  <c:v>0.007450915</c:v>
                </c:pt>
                <c:pt idx="2043">
                  <c:v>0.007454565</c:v>
                </c:pt>
                <c:pt idx="2044">
                  <c:v>0.007458216</c:v>
                </c:pt>
                <c:pt idx="2045">
                  <c:v>0.007461867</c:v>
                </c:pt>
                <c:pt idx="2046">
                  <c:v>0.007465517</c:v>
                </c:pt>
                <c:pt idx="2047">
                  <c:v>0.007469168</c:v>
                </c:pt>
                <c:pt idx="2048">
                  <c:v>0.007472819</c:v>
                </c:pt>
                <c:pt idx="2049">
                  <c:v>0.007476469</c:v>
                </c:pt>
                <c:pt idx="2050">
                  <c:v>0.00748012</c:v>
                </c:pt>
                <c:pt idx="2051">
                  <c:v>0.00748377</c:v>
                </c:pt>
                <c:pt idx="2052">
                  <c:v>0.007487421</c:v>
                </c:pt>
                <c:pt idx="2053">
                  <c:v>0.007491072</c:v>
                </c:pt>
                <c:pt idx="2054">
                  <c:v>0.007494722</c:v>
                </c:pt>
                <c:pt idx="2055">
                  <c:v>0.007498373</c:v>
                </c:pt>
                <c:pt idx="2056">
                  <c:v>0.007502023</c:v>
                </c:pt>
                <c:pt idx="2057">
                  <c:v>0.007505674</c:v>
                </c:pt>
                <c:pt idx="2058">
                  <c:v>0.007509325</c:v>
                </c:pt>
                <c:pt idx="2059">
                  <c:v>0.007512975</c:v>
                </c:pt>
                <c:pt idx="2060">
                  <c:v>0.007516626</c:v>
                </c:pt>
                <c:pt idx="2061">
                  <c:v>0.007520277</c:v>
                </c:pt>
                <c:pt idx="2062">
                  <c:v>0.007523927</c:v>
                </c:pt>
                <c:pt idx="2063">
                  <c:v>0.007527578</c:v>
                </c:pt>
                <c:pt idx="2064">
                  <c:v>0.007531228</c:v>
                </c:pt>
                <c:pt idx="2065">
                  <c:v>0.007534879</c:v>
                </c:pt>
                <c:pt idx="2066">
                  <c:v>0.00753853</c:v>
                </c:pt>
                <c:pt idx="2067">
                  <c:v>0.00754218</c:v>
                </c:pt>
                <c:pt idx="2068">
                  <c:v>0.007545831</c:v>
                </c:pt>
                <c:pt idx="2069">
                  <c:v>0.007549482</c:v>
                </c:pt>
                <c:pt idx="2070">
                  <c:v>0.007553132</c:v>
                </c:pt>
                <c:pt idx="2071">
                  <c:v>0.007556783</c:v>
                </c:pt>
                <c:pt idx="2072">
                  <c:v>0.007560433</c:v>
                </c:pt>
                <c:pt idx="2073">
                  <c:v>0.007564084</c:v>
                </c:pt>
                <c:pt idx="2074">
                  <c:v>0.007567735</c:v>
                </c:pt>
                <c:pt idx="2075">
                  <c:v>0.007571385</c:v>
                </c:pt>
                <c:pt idx="2076">
                  <c:v>0.007575036</c:v>
                </c:pt>
                <c:pt idx="2077">
                  <c:v>0.007578686</c:v>
                </c:pt>
                <c:pt idx="2078">
                  <c:v>0.007582337</c:v>
                </c:pt>
                <c:pt idx="2079">
                  <c:v>0.007585988</c:v>
                </c:pt>
                <c:pt idx="2080">
                  <c:v>0.007589638</c:v>
                </c:pt>
                <c:pt idx="2081">
                  <c:v>0.007593289</c:v>
                </c:pt>
                <c:pt idx="2082">
                  <c:v>0.00759694</c:v>
                </c:pt>
                <c:pt idx="2083">
                  <c:v>0.00760059</c:v>
                </c:pt>
                <c:pt idx="2084">
                  <c:v>0.007604241</c:v>
                </c:pt>
                <c:pt idx="2085">
                  <c:v>0.007607891</c:v>
                </c:pt>
                <c:pt idx="2086">
                  <c:v>0.007611542</c:v>
                </c:pt>
                <c:pt idx="2087">
                  <c:v>0.007615193</c:v>
                </c:pt>
                <c:pt idx="2088">
                  <c:v>0.007618843</c:v>
                </c:pt>
                <c:pt idx="2089">
                  <c:v>0.007622494</c:v>
                </c:pt>
                <c:pt idx="2090">
                  <c:v>0.007626145</c:v>
                </c:pt>
                <c:pt idx="2091">
                  <c:v>0.007629795</c:v>
                </c:pt>
                <c:pt idx="2092">
                  <c:v>0.007633446</c:v>
                </c:pt>
                <c:pt idx="2093">
                  <c:v>0.007637096</c:v>
                </c:pt>
                <c:pt idx="2094">
                  <c:v>0.007640747</c:v>
                </c:pt>
                <c:pt idx="2095">
                  <c:v>0.007644398</c:v>
                </c:pt>
                <c:pt idx="2096">
                  <c:v>0.007648048</c:v>
                </c:pt>
                <c:pt idx="2097">
                  <c:v>0.007651699</c:v>
                </c:pt>
                <c:pt idx="2098">
                  <c:v>0.007655349</c:v>
                </c:pt>
                <c:pt idx="2099">
                  <c:v>0.007659</c:v>
                </c:pt>
                <c:pt idx="2100">
                  <c:v>0.007662651</c:v>
                </c:pt>
                <c:pt idx="2101">
                  <c:v>0.007666301</c:v>
                </c:pt>
                <c:pt idx="2102">
                  <c:v>0.007669952</c:v>
                </c:pt>
                <c:pt idx="2103">
                  <c:v>0.007673603</c:v>
                </c:pt>
                <c:pt idx="2104">
                  <c:v>0.007677253</c:v>
                </c:pt>
                <c:pt idx="2105">
                  <c:v>0.007680904</c:v>
                </c:pt>
                <c:pt idx="2106">
                  <c:v>0.007684554</c:v>
                </c:pt>
                <c:pt idx="2107">
                  <c:v>0.007688205</c:v>
                </c:pt>
                <c:pt idx="2108">
                  <c:v>0.007691856</c:v>
                </c:pt>
                <c:pt idx="2109">
                  <c:v>0.007695506</c:v>
                </c:pt>
                <c:pt idx="2110">
                  <c:v>0.007699157</c:v>
                </c:pt>
                <c:pt idx="2111">
                  <c:v>0.007702808</c:v>
                </c:pt>
                <c:pt idx="2112">
                  <c:v>0.007706458</c:v>
                </c:pt>
                <c:pt idx="2113">
                  <c:v>0.007710109</c:v>
                </c:pt>
                <c:pt idx="2114">
                  <c:v>0.007713759</c:v>
                </c:pt>
                <c:pt idx="2115">
                  <c:v>0.00771741</c:v>
                </c:pt>
                <c:pt idx="2116">
                  <c:v>0.007721061</c:v>
                </c:pt>
                <c:pt idx="2117">
                  <c:v>0.007724711</c:v>
                </c:pt>
                <c:pt idx="2118">
                  <c:v>0.007728362</c:v>
                </c:pt>
                <c:pt idx="2119">
                  <c:v>0.007732013</c:v>
                </c:pt>
                <c:pt idx="2120">
                  <c:v>0.007735663</c:v>
                </c:pt>
                <c:pt idx="2121">
                  <c:v>0.007739314</c:v>
                </c:pt>
                <c:pt idx="2122">
                  <c:v>0.007742964</c:v>
                </c:pt>
                <c:pt idx="2123">
                  <c:v>0.007746615</c:v>
                </c:pt>
                <c:pt idx="2124">
                  <c:v>0.007750266</c:v>
                </c:pt>
                <c:pt idx="2125">
                  <c:v>0.007753916</c:v>
                </c:pt>
                <c:pt idx="2126">
                  <c:v>0.007757567</c:v>
                </c:pt>
                <c:pt idx="2127">
                  <c:v>0.007761217</c:v>
                </c:pt>
                <c:pt idx="2128">
                  <c:v>0.007764868</c:v>
                </c:pt>
                <c:pt idx="2129">
                  <c:v>0.007768519</c:v>
                </c:pt>
                <c:pt idx="2130">
                  <c:v>0.007772169</c:v>
                </c:pt>
                <c:pt idx="2131">
                  <c:v>0.00777582</c:v>
                </c:pt>
                <c:pt idx="2132">
                  <c:v>0.007779471</c:v>
                </c:pt>
                <c:pt idx="2133">
                  <c:v>0.007783121</c:v>
                </c:pt>
                <c:pt idx="2134">
                  <c:v>0.007786772</c:v>
                </c:pt>
                <c:pt idx="2135">
                  <c:v>0.007790422</c:v>
                </c:pt>
                <c:pt idx="2136">
                  <c:v>0.007794073</c:v>
                </c:pt>
                <c:pt idx="2137">
                  <c:v>0.007797724</c:v>
                </c:pt>
                <c:pt idx="2138">
                  <c:v>0.007801374</c:v>
                </c:pt>
                <c:pt idx="2139">
                  <c:v>0.007805025</c:v>
                </c:pt>
                <c:pt idx="2140">
                  <c:v>0.007808676</c:v>
                </c:pt>
                <c:pt idx="2141">
                  <c:v>0.007812326</c:v>
                </c:pt>
                <c:pt idx="2142">
                  <c:v>0.007815977</c:v>
                </c:pt>
                <c:pt idx="2143">
                  <c:v>0.007819627</c:v>
                </c:pt>
                <c:pt idx="2144">
                  <c:v>0.007823278</c:v>
                </c:pt>
                <c:pt idx="2145">
                  <c:v>0.007826929</c:v>
                </c:pt>
                <c:pt idx="2146">
                  <c:v>0.007830579</c:v>
                </c:pt>
                <c:pt idx="2147">
                  <c:v>0.00783423</c:v>
                </c:pt>
                <c:pt idx="2148">
                  <c:v>0.00783788</c:v>
                </c:pt>
                <c:pt idx="2149">
                  <c:v>0.007841531</c:v>
                </c:pt>
                <c:pt idx="2150">
                  <c:v>0.007845182</c:v>
                </c:pt>
                <c:pt idx="2151">
                  <c:v>0.007848832</c:v>
                </c:pt>
                <c:pt idx="2152">
                  <c:v>0.007852483</c:v>
                </c:pt>
                <c:pt idx="2153">
                  <c:v>0.007856134</c:v>
                </c:pt>
                <c:pt idx="2154">
                  <c:v>0.007859784</c:v>
                </c:pt>
                <c:pt idx="2155">
                  <c:v>0.007863435</c:v>
                </c:pt>
                <c:pt idx="2156">
                  <c:v>0.007867085</c:v>
                </c:pt>
                <c:pt idx="2157">
                  <c:v>0.007870736</c:v>
                </c:pt>
                <c:pt idx="2158">
                  <c:v>0.007874387</c:v>
                </c:pt>
                <c:pt idx="2159">
                  <c:v>0.007878037</c:v>
                </c:pt>
                <c:pt idx="2160">
                  <c:v>0.007881688</c:v>
                </c:pt>
                <c:pt idx="2161">
                  <c:v>0.007885339</c:v>
                </c:pt>
                <c:pt idx="2162">
                  <c:v>0.007888989</c:v>
                </c:pt>
                <c:pt idx="2163">
                  <c:v>0.00789264</c:v>
                </c:pt>
                <c:pt idx="2164">
                  <c:v>0.00789629</c:v>
                </c:pt>
                <c:pt idx="2165">
                  <c:v>0.007899941</c:v>
                </c:pt>
                <c:pt idx="2166">
                  <c:v>0.007903592</c:v>
                </c:pt>
                <c:pt idx="2167">
                  <c:v>0.007907242</c:v>
                </c:pt>
                <c:pt idx="2168">
                  <c:v>0.007910893</c:v>
                </c:pt>
                <c:pt idx="2169">
                  <c:v>0.007914543</c:v>
                </c:pt>
                <c:pt idx="2170">
                  <c:v>0.007918194</c:v>
                </c:pt>
                <c:pt idx="2171">
                  <c:v>0.007921845</c:v>
                </c:pt>
                <c:pt idx="2172">
                  <c:v>0.007925495</c:v>
                </c:pt>
                <c:pt idx="2173">
                  <c:v>0.007929146</c:v>
                </c:pt>
                <c:pt idx="2174">
                  <c:v>0.007932797</c:v>
                </c:pt>
                <c:pt idx="2175">
                  <c:v>0.007936447</c:v>
                </c:pt>
                <c:pt idx="2176">
                  <c:v>0.007940098</c:v>
                </c:pt>
                <c:pt idx="2177">
                  <c:v>0.007943748</c:v>
                </c:pt>
                <c:pt idx="2178">
                  <c:v>0.007947399</c:v>
                </c:pt>
                <c:pt idx="2179">
                  <c:v>0.00795105</c:v>
                </c:pt>
                <c:pt idx="2180">
                  <c:v>0.0079547</c:v>
                </c:pt>
                <c:pt idx="2181">
                  <c:v>0.007958351</c:v>
                </c:pt>
                <c:pt idx="2182">
                  <c:v>0.007962002</c:v>
                </c:pt>
                <c:pt idx="2183">
                  <c:v>0.007965652</c:v>
                </c:pt>
                <c:pt idx="2184">
                  <c:v>0.007969303</c:v>
                </c:pt>
                <c:pt idx="2185">
                  <c:v>0.007972953</c:v>
                </c:pt>
                <c:pt idx="2186">
                  <c:v>0.007976604</c:v>
                </c:pt>
                <c:pt idx="2187">
                  <c:v>0.007980255</c:v>
                </c:pt>
                <c:pt idx="2188">
                  <c:v>0.007983905</c:v>
                </c:pt>
                <c:pt idx="2189">
                  <c:v>0.007987556</c:v>
                </c:pt>
                <c:pt idx="2190">
                  <c:v>0.007991207</c:v>
                </c:pt>
                <c:pt idx="2191">
                  <c:v>0.007994857</c:v>
                </c:pt>
                <c:pt idx="2192">
                  <c:v>0.007998508</c:v>
                </c:pt>
                <c:pt idx="2193">
                  <c:v>0.008002158</c:v>
                </c:pt>
                <c:pt idx="2194">
                  <c:v>0.008005809</c:v>
                </c:pt>
                <c:pt idx="2195">
                  <c:v>0.00800946</c:v>
                </c:pt>
                <c:pt idx="2196">
                  <c:v>0.00801311</c:v>
                </c:pt>
                <c:pt idx="2197">
                  <c:v>0.008016761</c:v>
                </c:pt>
                <c:pt idx="2198">
                  <c:v>0.008020411</c:v>
                </c:pt>
                <c:pt idx="2199">
                  <c:v>0.008024062</c:v>
                </c:pt>
                <c:pt idx="2200">
                  <c:v>0.008027713</c:v>
                </c:pt>
                <c:pt idx="2201">
                  <c:v>0.008031363</c:v>
                </c:pt>
                <c:pt idx="2202">
                  <c:v>0.008035014</c:v>
                </c:pt>
                <c:pt idx="2203">
                  <c:v>0.008038665</c:v>
                </c:pt>
                <c:pt idx="2204">
                  <c:v>0.008042315</c:v>
                </c:pt>
                <c:pt idx="2205">
                  <c:v>0.008045966</c:v>
                </c:pt>
                <c:pt idx="2206">
                  <c:v>0.008049616</c:v>
                </c:pt>
                <c:pt idx="2207">
                  <c:v>0.008053267</c:v>
                </c:pt>
                <c:pt idx="2208">
                  <c:v>0.008056918</c:v>
                </c:pt>
                <c:pt idx="2209">
                  <c:v>0.008060568</c:v>
                </c:pt>
                <c:pt idx="2210">
                  <c:v>0.008064219</c:v>
                </c:pt>
                <c:pt idx="2211">
                  <c:v>0.00806787</c:v>
                </c:pt>
                <c:pt idx="2212">
                  <c:v>0.00807152</c:v>
                </c:pt>
                <c:pt idx="2213">
                  <c:v>0.008075171</c:v>
                </c:pt>
                <c:pt idx="2214">
                  <c:v>0.008078821</c:v>
                </c:pt>
                <c:pt idx="2215">
                  <c:v>0.008082472</c:v>
                </c:pt>
                <c:pt idx="2216">
                  <c:v>0.008086123</c:v>
                </c:pt>
                <c:pt idx="2217">
                  <c:v>0.008089773</c:v>
                </c:pt>
                <c:pt idx="2218">
                  <c:v>0.008093424</c:v>
                </c:pt>
                <c:pt idx="2219">
                  <c:v>0.008097074</c:v>
                </c:pt>
                <c:pt idx="2220">
                  <c:v>0.008100725</c:v>
                </c:pt>
                <c:pt idx="2221">
                  <c:v>0.008104376</c:v>
                </c:pt>
                <c:pt idx="2222">
                  <c:v>0.008108026</c:v>
                </c:pt>
                <c:pt idx="2223">
                  <c:v>0.008111677</c:v>
                </c:pt>
                <c:pt idx="2224">
                  <c:v>0.008115328</c:v>
                </c:pt>
                <c:pt idx="2225">
                  <c:v>0.008118978</c:v>
                </c:pt>
                <c:pt idx="2226">
                  <c:v>0.008122629</c:v>
                </c:pt>
                <c:pt idx="2227">
                  <c:v>0.008126279</c:v>
                </c:pt>
                <c:pt idx="2228">
                  <c:v>0.00812993</c:v>
                </c:pt>
                <c:pt idx="2229">
                  <c:v>0.008133581</c:v>
                </c:pt>
                <c:pt idx="2230">
                  <c:v>0.008137231</c:v>
                </c:pt>
                <c:pt idx="2231">
                  <c:v>0.008140882</c:v>
                </c:pt>
                <c:pt idx="2232">
                  <c:v>0.008144533</c:v>
                </c:pt>
                <c:pt idx="2233">
                  <c:v>0.008148183</c:v>
                </c:pt>
                <c:pt idx="2234">
                  <c:v>0.008151834</c:v>
                </c:pt>
                <c:pt idx="2235">
                  <c:v>0.008155484</c:v>
                </c:pt>
                <c:pt idx="2236">
                  <c:v>0.008159135</c:v>
                </c:pt>
                <c:pt idx="2237">
                  <c:v>0.008162786</c:v>
                </c:pt>
                <c:pt idx="2238">
                  <c:v>0.008166436</c:v>
                </c:pt>
                <c:pt idx="2239">
                  <c:v>0.008170087</c:v>
                </c:pt>
                <c:pt idx="2240">
                  <c:v>0.008173737</c:v>
                </c:pt>
                <c:pt idx="2241">
                  <c:v>0.008177388</c:v>
                </c:pt>
                <c:pt idx="2242">
                  <c:v>0.008181039</c:v>
                </c:pt>
                <c:pt idx="2243">
                  <c:v>0.008184689</c:v>
                </c:pt>
                <c:pt idx="2244">
                  <c:v>0.00818834</c:v>
                </c:pt>
                <c:pt idx="2245">
                  <c:v>0.008191991</c:v>
                </c:pt>
                <c:pt idx="2246">
                  <c:v>0.008195641</c:v>
                </c:pt>
                <c:pt idx="2247">
                  <c:v>0.008199292</c:v>
                </c:pt>
                <c:pt idx="2248">
                  <c:v>0.008202942</c:v>
                </c:pt>
                <c:pt idx="2249">
                  <c:v>0.008206593</c:v>
                </c:pt>
                <c:pt idx="2250">
                  <c:v>0.008210244</c:v>
                </c:pt>
                <c:pt idx="2251">
                  <c:v>0.008213894</c:v>
                </c:pt>
                <c:pt idx="2252">
                  <c:v>0.008217545</c:v>
                </c:pt>
                <c:pt idx="2253">
                  <c:v>0.008221196</c:v>
                </c:pt>
                <c:pt idx="2254">
                  <c:v>0.008224846</c:v>
                </c:pt>
                <c:pt idx="2255">
                  <c:v>0.008228497</c:v>
                </c:pt>
                <c:pt idx="2256">
                  <c:v>0.008232147</c:v>
                </c:pt>
                <c:pt idx="2257">
                  <c:v>0.008235798</c:v>
                </c:pt>
                <c:pt idx="2258">
                  <c:v>0.008239449</c:v>
                </c:pt>
                <c:pt idx="2259">
                  <c:v>0.008243099</c:v>
                </c:pt>
                <c:pt idx="2260">
                  <c:v>0.00824675</c:v>
                </c:pt>
                <c:pt idx="2261">
                  <c:v>0.008250401</c:v>
                </c:pt>
                <c:pt idx="2262">
                  <c:v>0.008254051</c:v>
                </c:pt>
                <c:pt idx="2263">
                  <c:v>0.008257702</c:v>
                </c:pt>
                <c:pt idx="2264">
                  <c:v>0.008261352</c:v>
                </c:pt>
                <c:pt idx="2265">
                  <c:v>0.008265003</c:v>
                </c:pt>
                <c:pt idx="2266">
                  <c:v>0.008268654</c:v>
                </c:pt>
                <c:pt idx="2267">
                  <c:v>0.008272304</c:v>
                </c:pt>
                <c:pt idx="2268">
                  <c:v>0.008275955</c:v>
                </c:pt>
                <c:pt idx="2269">
                  <c:v>0.008279605</c:v>
                </c:pt>
                <c:pt idx="2270">
                  <c:v>0.008283256</c:v>
                </c:pt>
                <c:pt idx="2271">
                  <c:v>0.008286907</c:v>
                </c:pt>
                <c:pt idx="2272">
                  <c:v>0.008290557</c:v>
                </c:pt>
                <c:pt idx="2273">
                  <c:v>0.008294208</c:v>
                </c:pt>
                <c:pt idx="2274">
                  <c:v>0.008297859</c:v>
                </c:pt>
                <c:pt idx="2275">
                  <c:v>0.008301509</c:v>
                </c:pt>
                <c:pt idx="2276">
                  <c:v>0.00830516</c:v>
                </c:pt>
                <c:pt idx="2277">
                  <c:v>0.00830881</c:v>
                </c:pt>
                <c:pt idx="2278">
                  <c:v>0.008312461</c:v>
                </c:pt>
                <c:pt idx="2279">
                  <c:v>0.008316112</c:v>
                </c:pt>
                <c:pt idx="2280">
                  <c:v>0.008319762</c:v>
                </c:pt>
                <c:pt idx="2281">
                  <c:v>0.008323413</c:v>
                </c:pt>
                <c:pt idx="2282">
                  <c:v>0.008327064</c:v>
                </c:pt>
                <c:pt idx="2283">
                  <c:v>0.008330714</c:v>
                </c:pt>
                <c:pt idx="2284">
                  <c:v>0.008334365</c:v>
                </c:pt>
                <c:pt idx="2285">
                  <c:v>0.008338015</c:v>
                </c:pt>
                <c:pt idx="2286">
                  <c:v>0.008341666</c:v>
                </c:pt>
                <c:pt idx="2287">
                  <c:v>0.008345317</c:v>
                </c:pt>
                <c:pt idx="2288">
                  <c:v>0.008348967</c:v>
                </c:pt>
                <c:pt idx="2289">
                  <c:v>0.008352618</c:v>
                </c:pt>
                <c:pt idx="2290">
                  <c:v>0.008356268</c:v>
                </c:pt>
                <c:pt idx="2291">
                  <c:v>0.008359919</c:v>
                </c:pt>
                <c:pt idx="2292">
                  <c:v>0.00836357</c:v>
                </c:pt>
                <c:pt idx="2293">
                  <c:v>0.00836722</c:v>
                </c:pt>
                <c:pt idx="2294">
                  <c:v>0.008370871</c:v>
                </c:pt>
                <c:pt idx="2295">
                  <c:v>0.008374522</c:v>
                </c:pt>
                <c:pt idx="2296">
                  <c:v>0.008378172</c:v>
                </c:pt>
                <c:pt idx="2297">
                  <c:v>0.008381823</c:v>
                </c:pt>
                <c:pt idx="2298">
                  <c:v>0.008385473</c:v>
                </c:pt>
                <c:pt idx="2299">
                  <c:v>0.008389124</c:v>
                </c:pt>
                <c:pt idx="2300">
                  <c:v>0.008392775</c:v>
                </c:pt>
                <c:pt idx="2301">
                  <c:v>0.008396425</c:v>
                </c:pt>
                <c:pt idx="2302">
                  <c:v>0.008400076</c:v>
                </c:pt>
                <c:pt idx="2303">
                  <c:v>0.008403727</c:v>
                </c:pt>
                <c:pt idx="2304">
                  <c:v>0.008407377</c:v>
                </c:pt>
                <c:pt idx="2305">
                  <c:v>0.008411028</c:v>
                </c:pt>
                <c:pt idx="2306">
                  <c:v>0.008414678</c:v>
                </c:pt>
                <c:pt idx="2307">
                  <c:v>0.008418329</c:v>
                </c:pt>
                <c:pt idx="2308">
                  <c:v>0.00842198</c:v>
                </c:pt>
                <c:pt idx="2309">
                  <c:v>0.00842563</c:v>
                </c:pt>
                <c:pt idx="2310">
                  <c:v>0.008429281</c:v>
                </c:pt>
                <c:pt idx="2311">
                  <c:v>0.008432931</c:v>
                </c:pt>
                <c:pt idx="2312">
                  <c:v>0.008436582</c:v>
                </c:pt>
                <c:pt idx="2313">
                  <c:v>0.008440233</c:v>
                </c:pt>
                <c:pt idx="2314">
                  <c:v>0.008443883</c:v>
                </c:pt>
                <c:pt idx="2315">
                  <c:v>0.008447534</c:v>
                </c:pt>
                <c:pt idx="2316">
                  <c:v>0.008451185</c:v>
                </c:pt>
                <c:pt idx="2317">
                  <c:v>0.008454835</c:v>
                </c:pt>
                <c:pt idx="2318">
                  <c:v>0.008458486</c:v>
                </c:pt>
                <c:pt idx="2319">
                  <c:v>0.008462136</c:v>
                </c:pt>
                <c:pt idx="2320">
                  <c:v>0.008465787</c:v>
                </c:pt>
                <c:pt idx="2321">
                  <c:v>0.008469438</c:v>
                </c:pt>
                <c:pt idx="2322">
                  <c:v>0.008473088</c:v>
                </c:pt>
                <c:pt idx="2323">
                  <c:v>0.008476739</c:v>
                </c:pt>
                <c:pt idx="2324">
                  <c:v>0.00848039</c:v>
                </c:pt>
                <c:pt idx="2325">
                  <c:v>0.00848404</c:v>
                </c:pt>
                <c:pt idx="2326">
                  <c:v>0.008487691</c:v>
                </c:pt>
                <c:pt idx="2327">
                  <c:v>0.008491341</c:v>
                </c:pt>
                <c:pt idx="2328">
                  <c:v>0.008494992</c:v>
                </c:pt>
                <c:pt idx="2329">
                  <c:v>0.008498643</c:v>
                </c:pt>
                <c:pt idx="2330">
                  <c:v>0.008502293</c:v>
                </c:pt>
                <c:pt idx="2331">
                  <c:v>0.008505944</c:v>
                </c:pt>
                <c:pt idx="2332">
                  <c:v>0.008509594</c:v>
                </c:pt>
                <c:pt idx="2333">
                  <c:v>0.008513245</c:v>
                </c:pt>
                <c:pt idx="2334">
                  <c:v>0.008516896</c:v>
                </c:pt>
                <c:pt idx="2335">
                  <c:v>0.008520546</c:v>
                </c:pt>
                <c:pt idx="2336">
                  <c:v>0.008524197</c:v>
                </c:pt>
                <c:pt idx="2337">
                  <c:v>0.008527848</c:v>
                </c:pt>
                <c:pt idx="2338">
                  <c:v>0.008531498</c:v>
                </c:pt>
                <c:pt idx="2339">
                  <c:v>0.008535149</c:v>
                </c:pt>
                <c:pt idx="2340">
                  <c:v>0.008538799</c:v>
                </c:pt>
                <c:pt idx="2341">
                  <c:v>0.00854245</c:v>
                </c:pt>
                <c:pt idx="2342">
                  <c:v>0.008546101</c:v>
                </c:pt>
                <c:pt idx="2343">
                  <c:v>0.008549751</c:v>
                </c:pt>
                <c:pt idx="2344">
                  <c:v>0.008553402</c:v>
                </c:pt>
                <c:pt idx="2345">
                  <c:v>0.008557053</c:v>
                </c:pt>
                <c:pt idx="2346">
                  <c:v>0.008560703</c:v>
                </c:pt>
                <c:pt idx="2347">
                  <c:v>0.008564354</c:v>
                </c:pt>
                <c:pt idx="2348">
                  <c:v>0.008568004</c:v>
                </c:pt>
                <c:pt idx="2349">
                  <c:v>0.008571655</c:v>
                </c:pt>
                <c:pt idx="2350">
                  <c:v>0.008575306</c:v>
                </c:pt>
                <c:pt idx="2351">
                  <c:v>0.008578956</c:v>
                </c:pt>
                <c:pt idx="2352">
                  <c:v>0.008582607</c:v>
                </c:pt>
                <c:pt idx="2353">
                  <c:v>0.008586258</c:v>
                </c:pt>
                <c:pt idx="2354">
                  <c:v>0.008589908</c:v>
                </c:pt>
                <c:pt idx="2355">
                  <c:v>0.008593559</c:v>
                </c:pt>
                <c:pt idx="2356">
                  <c:v>0.008597209</c:v>
                </c:pt>
                <c:pt idx="2357">
                  <c:v>0.00860086</c:v>
                </c:pt>
                <c:pt idx="2358">
                  <c:v>0.008604511</c:v>
                </c:pt>
                <c:pt idx="2359">
                  <c:v>0.008608161</c:v>
                </c:pt>
                <c:pt idx="2360">
                  <c:v>0.008611812</c:v>
                </c:pt>
                <c:pt idx="2361">
                  <c:v>0.008615462</c:v>
                </c:pt>
                <c:pt idx="2362">
                  <c:v>0.008619113</c:v>
                </c:pt>
                <c:pt idx="2363">
                  <c:v>0.008622764</c:v>
                </c:pt>
                <c:pt idx="2364">
                  <c:v>0.008626414</c:v>
                </c:pt>
                <c:pt idx="2365">
                  <c:v>0.008630065</c:v>
                </c:pt>
                <c:pt idx="2366">
                  <c:v>0.008633716</c:v>
                </c:pt>
                <c:pt idx="2367">
                  <c:v>0.008637366</c:v>
                </c:pt>
                <c:pt idx="2368">
                  <c:v>0.008641017</c:v>
                </c:pt>
                <c:pt idx="2369">
                  <c:v>0.008644667</c:v>
                </c:pt>
                <c:pt idx="2370">
                  <c:v>0.008648318</c:v>
                </c:pt>
                <c:pt idx="2371">
                  <c:v>0.008651969</c:v>
                </c:pt>
                <c:pt idx="2372">
                  <c:v>0.008655619</c:v>
                </c:pt>
                <c:pt idx="2373">
                  <c:v>0.00865927</c:v>
                </c:pt>
                <c:pt idx="2374">
                  <c:v>0.008662921</c:v>
                </c:pt>
                <c:pt idx="2375">
                  <c:v>0.008666571</c:v>
                </c:pt>
                <c:pt idx="2376">
                  <c:v>0.008670222</c:v>
                </c:pt>
                <c:pt idx="2377">
                  <c:v>0.008673872</c:v>
                </c:pt>
                <c:pt idx="2378">
                  <c:v>0.008677523</c:v>
                </c:pt>
                <c:pt idx="2379">
                  <c:v>0.008681174</c:v>
                </c:pt>
                <c:pt idx="2380">
                  <c:v>0.008684824</c:v>
                </c:pt>
                <c:pt idx="2381">
                  <c:v>0.008688475</c:v>
                </c:pt>
                <c:pt idx="2382">
                  <c:v>0.008692125</c:v>
                </c:pt>
                <c:pt idx="2383">
                  <c:v>0.008695776</c:v>
                </c:pt>
                <c:pt idx="2384">
                  <c:v>0.008699427</c:v>
                </c:pt>
                <c:pt idx="2385">
                  <c:v>0.008703077</c:v>
                </c:pt>
                <c:pt idx="2386">
                  <c:v>0.008706728</c:v>
                </c:pt>
                <c:pt idx="2387">
                  <c:v>0.008710379</c:v>
                </c:pt>
                <c:pt idx="2388">
                  <c:v>0.008714029</c:v>
                </c:pt>
                <c:pt idx="2389">
                  <c:v>0.00871768</c:v>
                </c:pt>
                <c:pt idx="2390">
                  <c:v>0.00872133</c:v>
                </c:pt>
                <c:pt idx="2391">
                  <c:v>0.008724981</c:v>
                </c:pt>
                <c:pt idx="2392">
                  <c:v>0.008728632</c:v>
                </c:pt>
                <c:pt idx="2393">
                  <c:v>0.008732282</c:v>
                </c:pt>
                <c:pt idx="2394">
                  <c:v>0.008735933</c:v>
                </c:pt>
                <c:pt idx="2395">
                  <c:v>0.008739584</c:v>
                </c:pt>
                <c:pt idx="2396">
                  <c:v>0.008743234</c:v>
                </c:pt>
                <c:pt idx="2397">
                  <c:v>0.008746885</c:v>
                </c:pt>
                <c:pt idx="2398">
                  <c:v>0.008750535</c:v>
                </c:pt>
                <c:pt idx="2399">
                  <c:v>0.008754186</c:v>
                </c:pt>
                <c:pt idx="2400">
                  <c:v>0.008757837</c:v>
                </c:pt>
                <c:pt idx="2401">
                  <c:v>0.008761487</c:v>
                </c:pt>
                <c:pt idx="2402">
                  <c:v>0.008765138</c:v>
                </c:pt>
                <c:pt idx="2403">
                  <c:v>0.008768788</c:v>
                </c:pt>
                <c:pt idx="2404">
                  <c:v>0.008772439</c:v>
                </c:pt>
                <c:pt idx="2405">
                  <c:v>0.00877609</c:v>
                </c:pt>
                <c:pt idx="2406">
                  <c:v>0.00877974</c:v>
                </c:pt>
                <c:pt idx="2407">
                  <c:v>0.008783391</c:v>
                </c:pt>
                <c:pt idx="2408">
                  <c:v>0.008787042</c:v>
                </c:pt>
                <c:pt idx="2409">
                  <c:v>0.008790692</c:v>
                </c:pt>
                <c:pt idx="2410">
                  <c:v>0.008794343</c:v>
                </c:pt>
                <c:pt idx="2411">
                  <c:v>0.008797993</c:v>
                </c:pt>
                <c:pt idx="2412">
                  <c:v>0.008801644</c:v>
                </c:pt>
                <c:pt idx="2413">
                  <c:v>0.008805295</c:v>
                </c:pt>
                <c:pt idx="2414">
                  <c:v>0.008808945</c:v>
                </c:pt>
                <c:pt idx="2415">
                  <c:v>0.008812596</c:v>
                </c:pt>
                <c:pt idx="2416">
                  <c:v>0.008816247</c:v>
                </c:pt>
                <c:pt idx="2417">
                  <c:v>0.008819897</c:v>
                </c:pt>
                <c:pt idx="2418">
                  <c:v>0.008823548</c:v>
                </c:pt>
                <c:pt idx="2419">
                  <c:v>0.008827198</c:v>
                </c:pt>
                <c:pt idx="2420">
                  <c:v>0.008830849</c:v>
                </c:pt>
                <c:pt idx="2421">
                  <c:v>0.0088345</c:v>
                </c:pt>
                <c:pt idx="2422">
                  <c:v>0.00883815</c:v>
                </c:pt>
                <c:pt idx="2423">
                  <c:v>0.008841801</c:v>
                </c:pt>
                <c:pt idx="2424">
                  <c:v>0.008845452</c:v>
                </c:pt>
                <c:pt idx="2425">
                  <c:v>0.008849102</c:v>
                </c:pt>
                <c:pt idx="2426">
                  <c:v>0.008852753</c:v>
                </c:pt>
                <c:pt idx="2427">
                  <c:v>0.008856403</c:v>
                </c:pt>
                <c:pt idx="2428">
                  <c:v>0.008860054</c:v>
                </c:pt>
                <c:pt idx="2429">
                  <c:v>0.008863705</c:v>
                </c:pt>
                <c:pt idx="2430">
                  <c:v>0.008867355</c:v>
                </c:pt>
                <c:pt idx="2431">
                  <c:v>0.008871006</c:v>
                </c:pt>
                <c:pt idx="2432">
                  <c:v>0.008874656</c:v>
                </c:pt>
                <c:pt idx="2433">
                  <c:v>0.008878307</c:v>
                </c:pt>
                <c:pt idx="2434">
                  <c:v>0.008881958</c:v>
                </c:pt>
                <c:pt idx="2435">
                  <c:v>0.008885608</c:v>
                </c:pt>
                <c:pt idx="2436">
                  <c:v>0.008889259</c:v>
                </c:pt>
                <c:pt idx="2437">
                  <c:v>0.00889291</c:v>
                </c:pt>
                <c:pt idx="2438">
                  <c:v>0.00889656</c:v>
                </c:pt>
                <c:pt idx="2439">
                  <c:v>0.008900211</c:v>
                </c:pt>
                <c:pt idx="2440">
                  <c:v>0.008903861</c:v>
                </c:pt>
                <c:pt idx="2441">
                  <c:v>0.008907512</c:v>
                </c:pt>
                <c:pt idx="2442">
                  <c:v>0.008911163</c:v>
                </c:pt>
                <c:pt idx="2443">
                  <c:v>0.008914813</c:v>
                </c:pt>
                <c:pt idx="2444">
                  <c:v>0.008918464</c:v>
                </c:pt>
                <c:pt idx="2445">
                  <c:v>0.008922115</c:v>
                </c:pt>
                <c:pt idx="2446">
                  <c:v>0.008925765</c:v>
                </c:pt>
                <c:pt idx="2447">
                  <c:v>0.008929416</c:v>
                </c:pt>
                <c:pt idx="2448">
                  <c:v>0.008933066</c:v>
                </c:pt>
                <c:pt idx="2449">
                  <c:v>0.008936717</c:v>
                </c:pt>
                <c:pt idx="2450">
                  <c:v>0.008940368</c:v>
                </c:pt>
                <c:pt idx="2451">
                  <c:v>0.008944018</c:v>
                </c:pt>
                <c:pt idx="2452">
                  <c:v>0.008947669</c:v>
                </c:pt>
                <c:pt idx="2453">
                  <c:v>0.008951319</c:v>
                </c:pt>
                <c:pt idx="2454">
                  <c:v>0.00895497</c:v>
                </c:pt>
                <c:pt idx="2455">
                  <c:v>0.008958621</c:v>
                </c:pt>
                <c:pt idx="2456">
                  <c:v>0.008962271</c:v>
                </c:pt>
                <c:pt idx="2457">
                  <c:v>0.008965922</c:v>
                </c:pt>
                <c:pt idx="2458">
                  <c:v>0.008969573</c:v>
                </c:pt>
                <c:pt idx="2459">
                  <c:v>0.008973223</c:v>
                </c:pt>
                <c:pt idx="2460">
                  <c:v>0.008976874</c:v>
                </c:pt>
                <c:pt idx="2461">
                  <c:v>0.008980524</c:v>
                </c:pt>
                <c:pt idx="2462">
                  <c:v>0.008984175</c:v>
                </c:pt>
                <c:pt idx="2463">
                  <c:v>0.008987826</c:v>
                </c:pt>
                <c:pt idx="2464">
                  <c:v>0.008991476</c:v>
                </c:pt>
                <c:pt idx="2465">
                  <c:v>0.008995127</c:v>
                </c:pt>
                <c:pt idx="2466">
                  <c:v>0.008998778</c:v>
                </c:pt>
                <c:pt idx="2467">
                  <c:v>0.009002428</c:v>
                </c:pt>
                <c:pt idx="2468">
                  <c:v>0.009006079</c:v>
                </c:pt>
                <c:pt idx="2469">
                  <c:v>0.009009729</c:v>
                </c:pt>
                <c:pt idx="2470">
                  <c:v>0.00901338</c:v>
                </c:pt>
                <c:pt idx="2471">
                  <c:v>0.009017031</c:v>
                </c:pt>
                <c:pt idx="2472">
                  <c:v>0.009020681</c:v>
                </c:pt>
                <c:pt idx="2473">
                  <c:v>0.009024332</c:v>
                </c:pt>
                <c:pt idx="2474">
                  <c:v>0.009027982</c:v>
                </c:pt>
                <c:pt idx="2475">
                  <c:v>0.009031633</c:v>
                </c:pt>
                <c:pt idx="2476">
                  <c:v>0.009035284</c:v>
                </c:pt>
                <c:pt idx="2477">
                  <c:v>0.009038934</c:v>
                </c:pt>
                <c:pt idx="2478">
                  <c:v>0.009042585</c:v>
                </c:pt>
                <c:pt idx="2479">
                  <c:v>0.009046236</c:v>
                </c:pt>
                <c:pt idx="2480">
                  <c:v>0.009049886</c:v>
                </c:pt>
                <c:pt idx="2481">
                  <c:v>0.009053537</c:v>
                </c:pt>
                <c:pt idx="2482">
                  <c:v>0.009057187</c:v>
                </c:pt>
                <c:pt idx="2483">
                  <c:v>0.009060838</c:v>
                </c:pt>
                <c:pt idx="2484">
                  <c:v>0.009064489</c:v>
                </c:pt>
                <c:pt idx="2485">
                  <c:v>0.009068139</c:v>
                </c:pt>
                <c:pt idx="2486">
                  <c:v>0.00907179</c:v>
                </c:pt>
                <c:pt idx="2487">
                  <c:v>0.009075441</c:v>
                </c:pt>
                <c:pt idx="2488">
                  <c:v>0.009079091</c:v>
                </c:pt>
                <c:pt idx="2489">
                  <c:v>0.009082742</c:v>
                </c:pt>
                <c:pt idx="2490">
                  <c:v>0.009086392</c:v>
                </c:pt>
                <c:pt idx="2491">
                  <c:v>0.009090043</c:v>
                </c:pt>
                <c:pt idx="2492">
                  <c:v>0.009093694</c:v>
                </c:pt>
                <c:pt idx="2493">
                  <c:v>0.009097344</c:v>
                </c:pt>
                <c:pt idx="2494">
                  <c:v>0.009100995</c:v>
                </c:pt>
                <c:pt idx="2495">
                  <c:v>0.009104646</c:v>
                </c:pt>
                <c:pt idx="2496">
                  <c:v>0.009108296</c:v>
                </c:pt>
                <c:pt idx="2497">
                  <c:v>0.009111947</c:v>
                </c:pt>
                <c:pt idx="2498">
                  <c:v>0.009115597</c:v>
                </c:pt>
                <c:pt idx="2499">
                  <c:v>0.009119248</c:v>
                </c:pt>
                <c:pt idx="2500">
                  <c:v>0.009122899</c:v>
                </c:pt>
                <c:pt idx="2501">
                  <c:v>0.009126549</c:v>
                </c:pt>
                <c:pt idx="2502">
                  <c:v>0.0091302</c:v>
                </c:pt>
                <c:pt idx="2503">
                  <c:v>0.00913385</c:v>
                </c:pt>
                <c:pt idx="2504">
                  <c:v>0.009137501</c:v>
                </c:pt>
                <c:pt idx="2505">
                  <c:v>0.009141152</c:v>
                </c:pt>
                <c:pt idx="2506">
                  <c:v>0.009144802</c:v>
                </c:pt>
                <c:pt idx="2507">
                  <c:v>0.009148453</c:v>
                </c:pt>
                <c:pt idx="2508">
                  <c:v>0.009152104</c:v>
                </c:pt>
                <c:pt idx="2509">
                  <c:v>0.009155754</c:v>
                </c:pt>
                <c:pt idx="2510">
                  <c:v>0.009159405</c:v>
                </c:pt>
                <c:pt idx="2511">
                  <c:v>0.009163055</c:v>
                </c:pt>
                <c:pt idx="2512">
                  <c:v>0.009166706</c:v>
                </c:pt>
                <c:pt idx="2513">
                  <c:v>0.009170357</c:v>
                </c:pt>
                <c:pt idx="2514">
                  <c:v>0.009174007</c:v>
                </c:pt>
                <c:pt idx="2515">
                  <c:v>0.009177658</c:v>
                </c:pt>
                <c:pt idx="2516">
                  <c:v>0.009181309</c:v>
                </c:pt>
                <c:pt idx="2517">
                  <c:v>0.009184959</c:v>
                </c:pt>
                <c:pt idx="2518">
                  <c:v>0.00918861</c:v>
                </c:pt>
                <c:pt idx="2519">
                  <c:v>0.00919226</c:v>
                </c:pt>
                <c:pt idx="2520">
                  <c:v>0.009195911</c:v>
                </c:pt>
                <c:pt idx="2521">
                  <c:v>0.009199562</c:v>
                </c:pt>
                <c:pt idx="2522">
                  <c:v>0.009203212</c:v>
                </c:pt>
                <c:pt idx="2523">
                  <c:v>0.009206863</c:v>
                </c:pt>
                <c:pt idx="2524">
                  <c:v>0.009210513</c:v>
                </c:pt>
                <c:pt idx="2525">
                  <c:v>0.009214164</c:v>
                </c:pt>
                <c:pt idx="2526">
                  <c:v>0.009217815</c:v>
                </c:pt>
                <c:pt idx="2527">
                  <c:v>0.009221465</c:v>
                </c:pt>
                <c:pt idx="2528">
                  <c:v>0.009225116</c:v>
                </c:pt>
                <c:pt idx="2529">
                  <c:v>0.009228767</c:v>
                </c:pt>
                <c:pt idx="2530">
                  <c:v>0.009232417</c:v>
                </c:pt>
                <c:pt idx="2531">
                  <c:v>0.009236068</c:v>
                </c:pt>
                <c:pt idx="2532">
                  <c:v>0.009239718</c:v>
                </c:pt>
                <c:pt idx="2533">
                  <c:v>0.009243369</c:v>
                </c:pt>
                <c:pt idx="2534">
                  <c:v>0.00924702</c:v>
                </c:pt>
                <c:pt idx="2535">
                  <c:v>0.00925067</c:v>
                </c:pt>
                <c:pt idx="2536">
                  <c:v>0.009254321</c:v>
                </c:pt>
                <c:pt idx="2537">
                  <c:v>0.009257972</c:v>
                </c:pt>
                <c:pt idx="2538">
                  <c:v>0.009261622</c:v>
                </c:pt>
                <c:pt idx="2539">
                  <c:v>0.009265273</c:v>
                </c:pt>
                <c:pt idx="2540">
                  <c:v>0.009268923</c:v>
                </c:pt>
                <c:pt idx="2541">
                  <c:v>0.009272574</c:v>
                </c:pt>
                <c:pt idx="2542">
                  <c:v>0.009276225</c:v>
                </c:pt>
                <c:pt idx="2543">
                  <c:v>0.009279875</c:v>
                </c:pt>
                <c:pt idx="2544">
                  <c:v>0.009283526</c:v>
                </c:pt>
                <c:pt idx="2545">
                  <c:v>0.009287176</c:v>
                </c:pt>
                <c:pt idx="2546">
                  <c:v>0.009290827</c:v>
                </c:pt>
                <c:pt idx="2547">
                  <c:v>0.009294478</c:v>
                </c:pt>
                <c:pt idx="2548">
                  <c:v>0.009298128</c:v>
                </c:pt>
                <c:pt idx="2549">
                  <c:v>0.009301779</c:v>
                </c:pt>
                <c:pt idx="2550">
                  <c:v>0.00930543</c:v>
                </c:pt>
                <c:pt idx="2551">
                  <c:v>0.00930908</c:v>
                </c:pt>
                <c:pt idx="2552">
                  <c:v>0.009312731</c:v>
                </c:pt>
                <c:pt idx="2553">
                  <c:v>0.009316381</c:v>
                </c:pt>
                <c:pt idx="2554">
                  <c:v>0.009320032</c:v>
                </c:pt>
                <c:pt idx="2555">
                  <c:v>0.009323683</c:v>
                </c:pt>
                <c:pt idx="2556">
                  <c:v>0.009327333</c:v>
                </c:pt>
                <c:pt idx="2557">
                  <c:v>0.009330984</c:v>
                </c:pt>
                <c:pt idx="2558">
                  <c:v>0.009334635</c:v>
                </c:pt>
                <c:pt idx="2559">
                  <c:v>0.009338285</c:v>
                </c:pt>
                <c:pt idx="2560">
                  <c:v>0.009341936</c:v>
                </c:pt>
                <c:pt idx="2561">
                  <c:v>0.009345586</c:v>
                </c:pt>
                <c:pt idx="2562">
                  <c:v>0.009349237</c:v>
                </c:pt>
                <c:pt idx="2563">
                  <c:v>0.009352888</c:v>
                </c:pt>
                <c:pt idx="2564">
                  <c:v>0.009356538</c:v>
                </c:pt>
                <c:pt idx="2565">
                  <c:v>0.009360189</c:v>
                </c:pt>
                <c:pt idx="2566">
                  <c:v>0.00936384</c:v>
                </c:pt>
                <c:pt idx="2567">
                  <c:v>0.00936749</c:v>
                </c:pt>
                <c:pt idx="2568">
                  <c:v>0.009371141</c:v>
                </c:pt>
                <c:pt idx="2569">
                  <c:v>0.009374791</c:v>
                </c:pt>
                <c:pt idx="2570">
                  <c:v>0.009378442</c:v>
                </c:pt>
                <c:pt idx="2571">
                  <c:v>0.009382093</c:v>
                </c:pt>
                <c:pt idx="2572">
                  <c:v>0.009385743</c:v>
                </c:pt>
                <c:pt idx="2573">
                  <c:v>0.009389394</c:v>
                </c:pt>
                <c:pt idx="2574">
                  <c:v>0.009393044</c:v>
                </c:pt>
                <c:pt idx="2575">
                  <c:v>0.009396695</c:v>
                </c:pt>
                <c:pt idx="2576">
                  <c:v>0.009400346</c:v>
                </c:pt>
                <c:pt idx="2577">
                  <c:v>0.009403996</c:v>
                </c:pt>
                <c:pt idx="2578">
                  <c:v>0.009407647</c:v>
                </c:pt>
                <c:pt idx="2579">
                  <c:v>0.009411298</c:v>
                </c:pt>
                <c:pt idx="2580">
                  <c:v>0.009414948</c:v>
                </c:pt>
                <c:pt idx="2581">
                  <c:v>0.009418599</c:v>
                </c:pt>
                <c:pt idx="2582">
                  <c:v>0.009422249</c:v>
                </c:pt>
                <c:pt idx="2583">
                  <c:v>0.0094259</c:v>
                </c:pt>
                <c:pt idx="2584">
                  <c:v>0.009429551</c:v>
                </c:pt>
                <c:pt idx="2585">
                  <c:v>0.009433201</c:v>
                </c:pt>
                <c:pt idx="2586">
                  <c:v>0.009436852</c:v>
                </c:pt>
                <c:pt idx="2587">
                  <c:v>0.009440503</c:v>
                </c:pt>
                <c:pt idx="2588">
                  <c:v>0.009444153</c:v>
                </c:pt>
                <c:pt idx="2589">
                  <c:v>0.009447804</c:v>
                </c:pt>
                <c:pt idx="2590">
                  <c:v>0.009451454</c:v>
                </c:pt>
                <c:pt idx="2591">
                  <c:v>0.009455105</c:v>
                </c:pt>
                <c:pt idx="2592">
                  <c:v>0.009458756</c:v>
                </c:pt>
                <c:pt idx="2593">
                  <c:v>0.009462406</c:v>
                </c:pt>
                <c:pt idx="2594">
                  <c:v>0.009466057</c:v>
                </c:pt>
                <c:pt idx="2595">
                  <c:v>0.009469707</c:v>
                </c:pt>
                <c:pt idx="2596">
                  <c:v>0.009473358</c:v>
                </c:pt>
                <c:pt idx="2597">
                  <c:v>0.009477009</c:v>
                </c:pt>
                <c:pt idx="2598">
                  <c:v>0.009480659</c:v>
                </c:pt>
                <c:pt idx="2599">
                  <c:v>0.00948431</c:v>
                </c:pt>
                <c:pt idx="2600">
                  <c:v>0.009487961</c:v>
                </c:pt>
                <c:pt idx="2601">
                  <c:v>0.009491611</c:v>
                </c:pt>
                <c:pt idx="2602">
                  <c:v>0.009495262</c:v>
                </c:pt>
                <c:pt idx="2603">
                  <c:v>0.009498912</c:v>
                </c:pt>
                <c:pt idx="2604">
                  <c:v>0.009502563</c:v>
                </c:pt>
                <c:pt idx="2605">
                  <c:v>0.009506214</c:v>
                </c:pt>
                <c:pt idx="2606">
                  <c:v>0.009509864</c:v>
                </c:pt>
                <c:pt idx="2607">
                  <c:v>0.009513515</c:v>
                </c:pt>
                <c:pt idx="2608">
                  <c:v>0.009517166</c:v>
                </c:pt>
                <c:pt idx="2609">
                  <c:v>0.009520816</c:v>
                </c:pt>
                <c:pt idx="2610">
                  <c:v>0.009524467</c:v>
                </c:pt>
                <c:pt idx="2611">
                  <c:v>0.009528117</c:v>
                </c:pt>
                <c:pt idx="2612">
                  <c:v>0.009531768</c:v>
                </c:pt>
                <c:pt idx="2613">
                  <c:v>0.009535419</c:v>
                </c:pt>
                <c:pt idx="2614">
                  <c:v>0.009539069</c:v>
                </c:pt>
                <c:pt idx="2615">
                  <c:v>0.00954272</c:v>
                </c:pt>
                <c:pt idx="2616">
                  <c:v>0.00954637</c:v>
                </c:pt>
                <c:pt idx="2617">
                  <c:v>0.009550021</c:v>
                </c:pt>
                <c:pt idx="2618">
                  <c:v>0.009553672</c:v>
                </c:pt>
                <c:pt idx="2619">
                  <c:v>0.009557322</c:v>
                </c:pt>
                <c:pt idx="2620">
                  <c:v>0.009560973</c:v>
                </c:pt>
                <c:pt idx="2621">
                  <c:v>0.009564624</c:v>
                </c:pt>
                <c:pt idx="2622">
                  <c:v>0.009568274</c:v>
                </c:pt>
                <c:pt idx="2623">
                  <c:v>0.009571925</c:v>
                </c:pt>
                <c:pt idx="2624">
                  <c:v>0.009575575</c:v>
                </c:pt>
                <c:pt idx="2625">
                  <c:v>0.009579226</c:v>
                </c:pt>
                <c:pt idx="2626">
                  <c:v>0.009582877</c:v>
                </c:pt>
                <c:pt idx="2627">
                  <c:v>0.009586527</c:v>
                </c:pt>
                <c:pt idx="2628">
                  <c:v>0.009590178</c:v>
                </c:pt>
                <c:pt idx="2629">
                  <c:v>0.009593829</c:v>
                </c:pt>
                <c:pt idx="2630">
                  <c:v>0.009597479</c:v>
                </c:pt>
                <c:pt idx="2631">
                  <c:v>0.00960113</c:v>
                </c:pt>
                <c:pt idx="2632">
                  <c:v>0.00960478</c:v>
                </c:pt>
                <c:pt idx="2633">
                  <c:v>0.009608431</c:v>
                </c:pt>
                <c:pt idx="2634">
                  <c:v>0.009612082</c:v>
                </c:pt>
                <c:pt idx="2635">
                  <c:v>0.009615732</c:v>
                </c:pt>
                <c:pt idx="2636">
                  <c:v>0.009619383</c:v>
                </c:pt>
                <c:pt idx="2637">
                  <c:v>0.009623034</c:v>
                </c:pt>
                <c:pt idx="2638">
                  <c:v>0.009626684</c:v>
                </c:pt>
                <c:pt idx="2639">
                  <c:v>0.009630335</c:v>
                </c:pt>
                <c:pt idx="2640">
                  <c:v>0.009633985</c:v>
                </c:pt>
                <c:pt idx="2641">
                  <c:v>0.009637636</c:v>
                </c:pt>
                <c:pt idx="2642">
                  <c:v>0.009641287</c:v>
                </c:pt>
                <c:pt idx="2643">
                  <c:v>0.009644937</c:v>
                </c:pt>
                <c:pt idx="2644">
                  <c:v>0.009648588</c:v>
                </c:pt>
                <c:pt idx="2645">
                  <c:v>0.009652238</c:v>
                </c:pt>
                <c:pt idx="2646">
                  <c:v>0.009655889</c:v>
                </c:pt>
                <c:pt idx="2647">
                  <c:v>0.00965954</c:v>
                </c:pt>
                <c:pt idx="2648">
                  <c:v>0.00966319</c:v>
                </c:pt>
                <c:pt idx="2649">
                  <c:v>0.009666841</c:v>
                </c:pt>
                <c:pt idx="2650">
                  <c:v>0.009670492</c:v>
                </c:pt>
                <c:pt idx="2651">
                  <c:v>0.009674142</c:v>
                </c:pt>
                <c:pt idx="2652">
                  <c:v>0.009677793</c:v>
                </c:pt>
                <c:pt idx="2653">
                  <c:v>0.009681443</c:v>
                </c:pt>
                <c:pt idx="2654">
                  <c:v>0.009685094</c:v>
                </c:pt>
                <c:pt idx="2655">
                  <c:v>0.009688745</c:v>
                </c:pt>
                <c:pt idx="2656">
                  <c:v>0.009692395</c:v>
                </c:pt>
                <c:pt idx="2657">
                  <c:v>0.009696046</c:v>
                </c:pt>
                <c:pt idx="2658">
                  <c:v>0.009699697</c:v>
                </c:pt>
                <c:pt idx="2659">
                  <c:v>0.009703347</c:v>
                </c:pt>
                <c:pt idx="2660">
                  <c:v>0.009706998</c:v>
                </c:pt>
                <c:pt idx="2661">
                  <c:v>0.009710648</c:v>
                </c:pt>
                <c:pt idx="2662">
                  <c:v>0.009714299</c:v>
                </c:pt>
                <c:pt idx="2663">
                  <c:v>0.00971795</c:v>
                </c:pt>
                <c:pt idx="2664">
                  <c:v>0.0097216</c:v>
                </c:pt>
                <c:pt idx="2665">
                  <c:v>0.009725251</c:v>
                </c:pt>
                <c:pt idx="2666">
                  <c:v>0.009728901</c:v>
                </c:pt>
                <c:pt idx="2667">
                  <c:v>0.009732552</c:v>
                </c:pt>
                <c:pt idx="2668">
                  <c:v>0.009736203</c:v>
                </c:pt>
                <c:pt idx="2669">
                  <c:v>0.009739853</c:v>
                </c:pt>
                <c:pt idx="2670">
                  <c:v>0.009743504</c:v>
                </c:pt>
                <c:pt idx="2671">
                  <c:v>0.009747155</c:v>
                </c:pt>
                <c:pt idx="2672">
                  <c:v>0.009750805</c:v>
                </c:pt>
                <c:pt idx="2673">
                  <c:v>0.009754456</c:v>
                </c:pt>
                <c:pt idx="2674">
                  <c:v>0.009758106</c:v>
                </c:pt>
                <c:pt idx="2675">
                  <c:v>0.009761757</c:v>
                </c:pt>
                <c:pt idx="2676">
                  <c:v>0.009765408</c:v>
                </c:pt>
                <c:pt idx="2677">
                  <c:v>0.009769058</c:v>
                </c:pt>
                <c:pt idx="2678">
                  <c:v>0.009772709</c:v>
                </c:pt>
                <c:pt idx="2679">
                  <c:v>0.00977636</c:v>
                </c:pt>
                <c:pt idx="2680">
                  <c:v>0.00978001</c:v>
                </c:pt>
                <c:pt idx="2681">
                  <c:v>0.009783661</c:v>
                </c:pt>
                <c:pt idx="2682">
                  <c:v>0.009787311</c:v>
                </c:pt>
                <c:pt idx="2683">
                  <c:v>0.009790962</c:v>
                </c:pt>
                <c:pt idx="2684">
                  <c:v>0.009794613</c:v>
                </c:pt>
                <c:pt idx="2685">
                  <c:v>0.009798263</c:v>
                </c:pt>
                <c:pt idx="2686">
                  <c:v>0.009801914</c:v>
                </c:pt>
                <c:pt idx="2687">
                  <c:v>0.009805564</c:v>
                </c:pt>
                <c:pt idx="2688">
                  <c:v>0.009809215</c:v>
                </c:pt>
                <c:pt idx="2689">
                  <c:v>0.009812866</c:v>
                </c:pt>
                <c:pt idx="2690">
                  <c:v>0.009816516</c:v>
                </c:pt>
                <c:pt idx="2691">
                  <c:v>0.009820167</c:v>
                </c:pt>
                <c:pt idx="2692">
                  <c:v>0.009823818</c:v>
                </c:pt>
                <c:pt idx="2693">
                  <c:v>0.009827468</c:v>
                </c:pt>
                <c:pt idx="2694">
                  <c:v>0.009831119</c:v>
                </c:pt>
                <c:pt idx="2695">
                  <c:v>0.009834769</c:v>
                </c:pt>
                <c:pt idx="2696">
                  <c:v>0.00983842</c:v>
                </c:pt>
                <c:pt idx="2697">
                  <c:v>0.009842071</c:v>
                </c:pt>
                <c:pt idx="2698">
                  <c:v>0.009845721</c:v>
                </c:pt>
                <c:pt idx="2699">
                  <c:v>0.009849372</c:v>
                </c:pt>
                <c:pt idx="2700">
                  <c:v>0.009853023</c:v>
                </c:pt>
                <c:pt idx="2701">
                  <c:v>0.009856673</c:v>
                </c:pt>
                <c:pt idx="2702">
                  <c:v>0.009860324</c:v>
                </c:pt>
                <c:pt idx="2703">
                  <c:v>0.009863974</c:v>
                </c:pt>
                <c:pt idx="2704">
                  <c:v>0.009867625</c:v>
                </c:pt>
                <c:pt idx="2705">
                  <c:v>0.009871276</c:v>
                </c:pt>
                <c:pt idx="2706">
                  <c:v>0.009874926</c:v>
                </c:pt>
                <c:pt idx="2707">
                  <c:v>0.009878577</c:v>
                </c:pt>
                <c:pt idx="2708">
                  <c:v>0.009882228</c:v>
                </c:pt>
                <c:pt idx="2709">
                  <c:v>0.009885878</c:v>
                </c:pt>
                <c:pt idx="2710">
                  <c:v>0.009889529</c:v>
                </c:pt>
                <c:pt idx="2711">
                  <c:v>0.009893179</c:v>
                </c:pt>
                <c:pt idx="2712">
                  <c:v>0.00989683</c:v>
                </c:pt>
                <c:pt idx="2713">
                  <c:v>0.009900481</c:v>
                </c:pt>
                <c:pt idx="2714">
                  <c:v>0.009904131</c:v>
                </c:pt>
                <c:pt idx="2715">
                  <c:v>0.009907782</c:v>
                </c:pt>
                <c:pt idx="2716">
                  <c:v>0.009911432</c:v>
                </c:pt>
                <c:pt idx="2717">
                  <c:v>0.009915083</c:v>
                </c:pt>
                <c:pt idx="2718">
                  <c:v>0.009918734</c:v>
                </c:pt>
                <c:pt idx="2719">
                  <c:v>0.009922384</c:v>
                </c:pt>
                <c:pt idx="2720">
                  <c:v>0.009926035</c:v>
                </c:pt>
                <c:pt idx="2721">
                  <c:v>0.009929686</c:v>
                </c:pt>
                <c:pt idx="2722">
                  <c:v>0.009933336</c:v>
                </c:pt>
                <c:pt idx="2723">
                  <c:v>0.009936987</c:v>
                </c:pt>
                <c:pt idx="2724">
                  <c:v>0.009940637</c:v>
                </c:pt>
                <c:pt idx="2725">
                  <c:v>0.009944288</c:v>
                </c:pt>
                <c:pt idx="2726">
                  <c:v>0.009947939</c:v>
                </c:pt>
                <c:pt idx="2727">
                  <c:v>0.009951589</c:v>
                </c:pt>
                <c:pt idx="2728">
                  <c:v>0.00995524</c:v>
                </c:pt>
                <c:pt idx="2729">
                  <c:v>0.009958891</c:v>
                </c:pt>
                <c:pt idx="2730">
                  <c:v>0.009962541</c:v>
                </c:pt>
                <c:pt idx="2731">
                  <c:v>0.009966192</c:v>
                </c:pt>
                <c:pt idx="2732">
                  <c:v>0.009969842</c:v>
                </c:pt>
                <c:pt idx="2733">
                  <c:v>0.009973493</c:v>
                </c:pt>
                <c:pt idx="2734">
                  <c:v>0.009977144</c:v>
                </c:pt>
                <c:pt idx="2735">
                  <c:v>0.009980794</c:v>
                </c:pt>
                <c:pt idx="2736">
                  <c:v>0.009984445</c:v>
                </c:pt>
                <c:pt idx="2737">
                  <c:v>0.009988095</c:v>
                </c:pt>
                <c:pt idx="2738">
                  <c:v>0.009991746</c:v>
                </c:pt>
                <c:pt idx="2739">
                  <c:v>0.009995397</c:v>
                </c:pt>
                <c:pt idx="2740">
                  <c:v>0.009999047</c:v>
                </c:pt>
                <c:pt idx="2741">
                  <c:v>0.010002698</c:v>
                </c:pt>
                <c:pt idx="2742">
                  <c:v>0.010006349</c:v>
                </c:pt>
                <c:pt idx="2743">
                  <c:v>0.010009999</c:v>
                </c:pt>
                <c:pt idx="2744">
                  <c:v>0.01001365</c:v>
                </c:pt>
                <c:pt idx="2745">
                  <c:v>0.0100173</c:v>
                </c:pt>
                <c:pt idx="2746">
                  <c:v>0.010020951</c:v>
                </c:pt>
                <c:pt idx="2747">
                  <c:v>0.010024602</c:v>
                </c:pt>
                <c:pt idx="2748">
                  <c:v>0.010028252</c:v>
                </c:pt>
                <c:pt idx="2749">
                  <c:v>0.010031903</c:v>
                </c:pt>
                <c:pt idx="2750">
                  <c:v>0.010035554</c:v>
                </c:pt>
                <c:pt idx="2751">
                  <c:v>0.010039204</c:v>
                </c:pt>
                <c:pt idx="2752">
                  <c:v>0.010042855</c:v>
                </c:pt>
                <c:pt idx="2753">
                  <c:v>0.010046505</c:v>
                </c:pt>
                <c:pt idx="2754">
                  <c:v>0.010050156</c:v>
                </c:pt>
                <c:pt idx="2755">
                  <c:v>0.010053807</c:v>
                </c:pt>
                <c:pt idx="2756">
                  <c:v>0.010057457</c:v>
                </c:pt>
                <c:pt idx="2757">
                  <c:v>0.010061108</c:v>
                </c:pt>
                <c:pt idx="2758">
                  <c:v>0.010064758</c:v>
                </c:pt>
                <c:pt idx="2759">
                  <c:v>0.010068409</c:v>
                </c:pt>
                <c:pt idx="2760">
                  <c:v>0.01007206</c:v>
                </c:pt>
                <c:pt idx="2761">
                  <c:v>0.01007571</c:v>
                </c:pt>
                <c:pt idx="2762">
                  <c:v>0.010079361</c:v>
                </c:pt>
                <c:pt idx="2763">
                  <c:v>0.010083012</c:v>
                </c:pt>
                <c:pt idx="2764">
                  <c:v>0.010086662</c:v>
                </c:pt>
                <c:pt idx="2765">
                  <c:v>0.010090313</c:v>
                </c:pt>
                <c:pt idx="2766">
                  <c:v>0.010093963</c:v>
                </c:pt>
                <c:pt idx="2767">
                  <c:v>0.010097614</c:v>
                </c:pt>
                <c:pt idx="2768">
                  <c:v>0.010101265</c:v>
                </c:pt>
                <c:pt idx="2769">
                  <c:v>0.010104915</c:v>
                </c:pt>
                <c:pt idx="2770">
                  <c:v>0.010108566</c:v>
                </c:pt>
                <c:pt idx="2771">
                  <c:v>0.010112217</c:v>
                </c:pt>
                <c:pt idx="2772">
                  <c:v>0.010115867</c:v>
                </c:pt>
                <c:pt idx="2773">
                  <c:v>0.010119518</c:v>
                </c:pt>
                <c:pt idx="2774">
                  <c:v>0.010123168</c:v>
                </c:pt>
                <c:pt idx="2775">
                  <c:v>0.010126819</c:v>
                </c:pt>
                <c:pt idx="2776">
                  <c:v>0.01013047</c:v>
                </c:pt>
                <c:pt idx="2777">
                  <c:v>0.01013412</c:v>
                </c:pt>
                <c:pt idx="2778">
                  <c:v>0.010137771</c:v>
                </c:pt>
                <c:pt idx="2779">
                  <c:v>0.010141422</c:v>
                </c:pt>
                <c:pt idx="2780">
                  <c:v>0.010145072</c:v>
                </c:pt>
                <c:pt idx="2781">
                  <c:v>0.010148723</c:v>
                </c:pt>
                <c:pt idx="2782">
                  <c:v>0.010152373</c:v>
                </c:pt>
                <c:pt idx="2783">
                  <c:v>0.010156024</c:v>
                </c:pt>
                <c:pt idx="2784">
                  <c:v>0.010159675</c:v>
                </c:pt>
                <c:pt idx="2785">
                  <c:v>0.010163325</c:v>
                </c:pt>
                <c:pt idx="2786">
                  <c:v>0.010166976</c:v>
                </c:pt>
                <c:pt idx="2787">
                  <c:v>0.010170626</c:v>
                </c:pt>
                <c:pt idx="2788">
                  <c:v>0.010174277</c:v>
                </c:pt>
                <c:pt idx="2789">
                  <c:v>0.010177928</c:v>
                </c:pt>
                <c:pt idx="2790">
                  <c:v>0.010181578</c:v>
                </c:pt>
                <c:pt idx="2791">
                  <c:v>0.010185229</c:v>
                </c:pt>
                <c:pt idx="2792">
                  <c:v>0.01018888</c:v>
                </c:pt>
                <c:pt idx="2793">
                  <c:v>0.01019253</c:v>
                </c:pt>
                <c:pt idx="2794">
                  <c:v>0.010196181</c:v>
                </c:pt>
                <c:pt idx="2795">
                  <c:v>0.010199831</c:v>
                </c:pt>
                <c:pt idx="2796">
                  <c:v>0.010203482</c:v>
                </c:pt>
                <c:pt idx="2797">
                  <c:v>0.010207133</c:v>
                </c:pt>
                <c:pt idx="2798">
                  <c:v>0.010210783</c:v>
                </c:pt>
                <c:pt idx="2799">
                  <c:v>0.010214434</c:v>
                </c:pt>
                <c:pt idx="2800">
                  <c:v>0.010218085</c:v>
                </c:pt>
                <c:pt idx="2801">
                  <c:v>0.010221735</c:v>
                </c:pt>
                <c:pt idx="2802">
                  <c:v>0.010225386</c:v>
                </c:pt>
                <c:pt idx="2803">
                  <c:v>0.010229036</c:v>
                </c:pt>
                <c:pt idx="2804">
                  <c:v>0.010232687</c:v>
                </c:pt>
                <c:pt idx="2805">
                  <c:v>0.010236338</c:v>
                </c:pt>
                <c:pt idx="2806">
                  <c:v>0.010239988</c:v>
                </c:pt>
                <c:pt idx="2807">
                  <c:v>0.010243639</c:v>
                </c:pt>
                <c:pt idx="2808">
                  <c:v>0.010247289</c:v>
                </c:pt>
                <c:pt idx="2809">
                  <c:v>0.01025094</c:v>
                </c:pt>
                <c:pt idx="2810">
                  <c:v>0.010254591</c:v>
                </c:pt>
                <c:pt idx="2811">
                  <c:v>0.010258241</c:v>
                </c:pt>
                <c:pt idx="2812">
                  <c:v>0.010261892</c:v>
                </c:pt>
                <c:pt idx="2813">
                  <c:v>0.010265543</c:v>
                </c:pt>
                <c:pt idx="2814">
                  <c:v>0.010269193</c:v>
                </c:pt>
                <c:pt idx="2815">
                  <c:v>0.010272844</c:v>
                </c:pt>
                <c:pt idx="2816">
                  <c:v>0.010276494</c:v>
                </c:pt>
                <c:pt idx="2817">
                  <c:v>0.010280145</c:v>
                </c:pt>
                <c:pt idx="2818">
                  <c:v>0.010283796</c:v>
                </c:pt>
                <c:pt idx="2819">
                  <c:v>0.010287446</c:v>
                </c:pt>
                <c:pt idx="2820">
                  <c:v>0.010291097</c:v>
                </c:pt>
                <c:pt idx="2821">
                  <c:v>0.010294748</c:v>
                </c:pt>
                <c:pt idx="2822">
                  <c:v>0.010298398</c:v>
                </c:pt>
                <c:pt idx="2823">
                  <c:v>0.010302049</c:v>
                </c:pt>
                <c:pt idx="2824">
                  <c:v>0.010305699</c:v>
                </c:pt>
                <c:pt idx="2825">
                  <c:v>0.01030935</c:v>
                </c:pt>
                <c:pt idx="2826">
                  <c:v>0.010313001</c:v>
                </c:pt>
                <c:pt idx="2827">
                  <c:v>0.010316651</c:v>
                </c:pt>
                <c:pt idx="2828">
                  <c:v>0.010320302</c:v>
                </c:pt>
                <c:pt idx="2829">
                  <c:v>0.010323952</c:v>
                </c:pt>
                <c:pt idx="2830">
                  <c:v>0.010327603</c:v>
                </c:pt>
                <c:pt idx="2831">
                  <c:v>0.010331254</c:v>
                </c:pt>
                <c:pt idx="2832">
                  <c:v>0.010334904</c:v>
                </c:pt>
                <c:pt idx="2833">
                  <c:v>0.010338555</c:v>
                </c:pt>
                <c:pt idx="2834">
                  <c:v>0.010342206</c:v>
                </c:pt>
                <c:pt idx="2835">
                  <c:v>0.010345856</c:v>
                </c:pt>
                <c:pt idx="2836">
                  <c:v>0.010349507</c:v>
                </c:pt>
                <c:pt idx="2837">
                  <c:v>0.010353157</c:v>
                </c:pt>
                <c:pt idx="2838">
                  <c:v>0.010356808</c:v>
                </c:pt>
                <c:pt idx="2839">
                  <c:v>0.010360459</c:v>
                </c:pt>
                <c:pt idx="2840">
                  <c:v>0.010364109</c:v>
                </c:pt>
                <c:pt idx="2841">
                  <c:v>0.01036776</c:v>
                </c:pt>
                <c:pt idx="2842">
                  <c:v>0.010371411</c:v>
                </c:pt>
                <c:pt idx="2843">
                  <c:v>0.010375061</c:v>
                </c:pt>
                <c:pt idx="2844">
                  <c:v>0.010378712</c:v>
                </c:pt>
                <c:pt idx="2845">
                  <c:v>0.010382362</c:v>
                </c:pt>
                <c:pt idx="2846">
                  <c:v>0.010386013</c:v>
                </c:pt>
                <c:pt idx="2847">
                  <c:v>0.010389664</c:v>
                </c:pt>
                <c:pt idx="2848">
                  <c:v>0.010393314</c:v>
                </c:pt>
                <c:pt idx="2849">
                  <c:v>0.010396965</c:v>
                </c:pt>
                <c:pt idx="2850">
                  <c:v>0.010400615</c:v>
                </c:pt>
                <c:pt idx="2851">
                  <c:v>0.010404266</c:v>
                </c:pt>
                <c:pt idx="2852">
                  <c:v>0.010407917</c:v>
                </c:pt>
                <c:pt idx="2853">
                  <c:v>0.010411567</c:v>
                </c:pt>
                <c:pt idx="2854">
                  <c:v>0.010415218</c:v>
                </c:pt>
                <c:pt idx="2855">
                  <c:v>0.010418869</c:v>
                </c:pt>
                <c:pt idx="2856">
                  <c:v>0.010422519</c:v>
                </c:pt>
                <c:pt idx="2857">
                  <c:v>0.01042617</c:v>
                </c:pt>
                <c:pt idx="2858">
                  <c:v>0.01042982</c:v>
                </c:pt>
                <c:pt idx="2859">
                  <c:v>0.010433471</c:v>
                </c:pt>
                <c:pt idx="2860">
                  <c:v>0.010437122</c:v>
                </c:pt>
                <c:pt idx="2861">
                  <c:v>0.010440772</c:v>
                </c:pt>
                <c:pt idx="2862">
                  <c:v>0.010444423</c:v>
                </c:pt>
                <c:pt idx="2863">
                  <c:v>0.010448074</c:v>
                </c:pt>
                <c:pt idx="2864">
                  <c:v>0.010451724</c:v>
                </c:pt>
                <c:pt idx="2865">
                  <c:v>0.010455375</c:v>
                </c:pt>
                <c:pt idx="2866">
                  <c:v>0.010459025</c:v>
                </c:pt>
                <c:pt idx="2867">
                  <c:v>0.010462676</c:v>
                </c:pt>
                <c:pt idx="2868">
                  <c:v>0.010466327</c:v>
                </c:pt>
                <c:pt idx="2869">
                  <c:v>0.010469977</c:v>
                </c:pt>
                <c:pt idx="2870">
                  <c:v>0.010473628</c:v>
                </c:pt>
                <c:pt idx="2871">
                  <c:v>0.010477279</c:v>
                </c:pt>
                <c:pt idx="2872">
                  <c:v>0.010480929</c:v>
                </c:pt>
                <c:pt idx="2873">
                  <c:v>0.01048458</c:v>
                </c:pt>
                <c:pt idx="2874">
                  <c:v>0.01048823</c:v>
                </c:pt>
                <c:pt idx="2875">
                  <c:v>0.010491881</c:v>
                </c:pt>
                <c:pt idx="2876">
                  <c:v>0.010495532</c:v>
                </c:pt>
                <c:pt idx="2877">
                  <c:v>0.010499182</c:v>
                </c:pt>
                <c:pt idx="2878">
                  <c:v>0.010502833</c:v>
                </c:pt>
                <c:pt idx="2879">
                  <c:v>0.010506483</c:v>
                </c:pt>
                <c:pt idx="2880">
                  <c:v>0.010510134</c:v>
                </c:pt>
                <c:pt idx="2881">
                  <c:v>0.010513785</c:v>
                </c:pt>
                <c:pt idx="2882">
                  <c:v>0.010517435</c:v>
                </c:pt>
                <c:pt idx="2883">
                  <c:v>0.010521086</c:v>
                </c:pt>
                <c:pt idx="2884">
                  <c:v>0.010524737</c:v>
                </c:pt>
                <c:pt idx="2885">
                  <c:v>0.010528387</c:v>
                </c:pt>
                <c:pt idx="2886">
                  <c:v>0.010532038</c:v>
                </c:pt>
                <c:pt idx="2887">
                  <c:v>0.010535688</c:v>
                </c:pt>
                <c:pt idx="2888">
                  <c:v>0.010539339</c:v>
                </c:pt>
                <c:pt idx="2889">
                  <c:v>0.01054299</c:v>
                </c:pt>
                <c:pt idx="2890">
                  <c:v>0.01054664</c:v>
                </c:pt>
                <c:pt idx="2891">
                  <c:v>0.010550291</c:v>
                </c:pt>
                <c:pt idx="2892">
                  <c:v>0.010553942</c:v>
                </c:pt>
                <c:pt idx="2893">
                  <c:v>0.010557592</c:v>
                </c:pt>
                <c:pt idx="2894">
                  <c:v>0.010561243</c:v>
                </c:pt>
                <c:pt idx="2895">
                  <c:v>0.010564893</c:v>
                </c:pt>
                <c:pt idx="2896">
                  <c:v>0.010568544</c:v>
                </c:pt>
                <c:pt idx="2897">
                  <c:v>0.010572195</c:v>
                </c:pt>
                <c:pt idx="2898">
                  <c:v>0.010575845</c:v>
                </c:pt>
                <c:pt idx="2899">
                  <c:v>0.010579496</c:v>
                </c:pt>
                <c:pt idx="2900">
                  <c:v>0.010583146</c:v>
                </c:pt>
                <c:pt idx="2901">
                  <c:v>0.010586797</c:v>
                </c:pt>
                <c:pt idx="2902">
                  <c:v>0.010590448</c:v>
                </c:pt>
                <c:pt idx="2903">
                  <c:v>0.010594098</c:v>
                </c:pt>
                <c:pt idx="2904">
                  <c:v>0.010597749</c:v>
                </c:pt>
                <c:pt idx="2905">
                  <c:v>0.0106014</c:v>
                </c:pt>
                <c:pt idx="2906">
                  <c:v>0.01060505</c:v>
                </c:pt>
                <c:pt idx="2907">
                  <c:v>0.010608701</c:v>
                </c:pt>
                <c:pt idx="2908">
                  <c:v>0.010612351</c:v>
                </c:pt>
                <c:pt idx="2909">
                  <c:v>0.010616002</c:v>
                </c:pt>
                <c:pt idx="2910">
                  <c:v>0.010619653</c:v>
                </c:pt>
                <c:pt idx="2911">
                  <c:v>0.010623303</c:v>
                </c:pt>
                <c:pt idx="2912">
                  <c:v>0.010626954</c:v>
                </c:pt>
                <c:pt idx="2913">
                  <c:v>0.010630605</c:v>
                </c:pt>
                <c:pt idx="2914">
                  <c:v>0.010634255</c:v>
                </c:pt>
                <c:pt idx="2915">
                  <c:v>0.010637906</c:v>
                </c:pt>
                <c:pt idx="2916">
                  <c:v>0.010641556</c:v>
                </c:pt>
                <c:pt idx="2917">
                  <c:v>0.010645207</c:v>
                </c:pt>
                <c:pt idx="2918">
                  <c:v>0.010648858</c:v>
                </c:pt>
                <c:pt idx="2919">
                  <c:v>0.010652508</c:v>
                </c:pt>
                <c:pt idx="2920">
                  <c:v>0.010656159</c:v>
                </c:pt>
                <c:pt idx="2921">
                  <c:v>0.010659809</c:v>
                </c:pt>
                <c:pt idx="2922">
                  <c:v>0.01066346</c:v>
                </c:pt>
                <c:pt idx="2923">
                  <c:v>0.010667111</c:v>
                </c:pt>
                <c:pt idx="2924">
                  <c:v>0.010670761</c:v>
                </c:pt>
                <c:pt idx="2925">
                  <c:v>0.010674412</c:v>
                </c:pt>
                <c:pt idx="2926">
                  <c:v>0.010678063</c:v>
                </c:pt>
                <c:pt idx="2927">
                  <c:v>0.010681713</c:v>
                </c:pt>
                <c:pt idx="2928">
                  <c:v>0.010685364</c:v>
                </c:pt>
                <c:pt idx="2929">
                  <c:v>0.010689014</c:v>
                </c:pt>
                <c:pt idx="2930">
                  <c:v>0.010692665</c:v>
                </c:pt>
                <c:pt idx="2931">
                  <c:v>0.010696316</c:v>
                </c:pt>
                <c:pt idx="2932">
                  <c:v>0.010699966</c:v>
                </c:pt>
                <c:pt idx="2933">
                  <c:v>0.010703617</c:v>
                </c:pt>
                <c:pt idx="2934">
                  <c:v>0.010707268</c:v>
                </c:pt>
                <c:pt idx="2935">
                  <c:v>0.010710918</c:v>
                </c:pt>
                <c:pt idx="2936">
                  <c:v>0.010714569</c:v>
                </c:pt>
                <c:pt idx="2937">
                  <c:v>0.010718219</c:v>
                </c:pt>
                <c:pt idx="2938">
                  <c:v>0.01072187</c:v>
                </c:pt>
                <c:pt idx="2939">
                  <c:v>0.010725521</c:v>
                </c:pt>
                <c:pt idx="2940">
                  <c:v>0.010729171</c:v>
                </c:pt>
                <c:pt idx="2941">
                  <c:v>0.010732822</c:v>
                </c:pt>
                <c:pt idx="2942">
                  <c:v>0.010736473</c:v>
                </c:pt>
                <c:pt idx="2943">
                  <c:v>0.010740123</c:v>
                </c:pt>
                <c:pt idx="2944">
                  <c:v>0.010743774</c:v>
                </c:pt>
                <c:pt idx="2945">
                  <c:v>0.010747424</c:v>
                </c:pt>
                <c:pt idx="2946">
                  <c:v>0.010751075</c:v>
                </c:pt>
                <c:pt idx="2947">
                  <c:v>0.010754726</c:v>
                </c:pt>
                <c:pt idx="2948">
                  <c:v>0.010758376</c:v>
                </c:pt>
                <c:pt idx="2949">
                  <c:v>0.010762027</c:v>
                </c:pt>
                <c:pt idx="2950">
                  <c:v>0.010765677</c:v>
                </c:pt>
                <c:pt idx="2951">
                  <c:v>0.010769328</c:v>
                </c:pt>
                <c:pt idx="2952">
                  <c:v>0.010772979</c:v>
                </c:pt>
                <c:pt idx="2953">
                  <c:v>0.010776629</c:v>
                </c:pt>
                <c:pt idx="2954">
                  <c:v>0.01078028</c:v>
                </c:pt>
                <c:pt idx="2955">
                  <c:v>0.010783931</c:v>
                </c:pt>
                <c:pt idx="2956">
                  <c:v>0.010787581</c:v>
                </c:pt>
                <c:pt idx="2957">
                  <c:v>0.010791232</c:v>
                </c:pt>
                <c:pt idx="2958">
                  <c:v>0.010794882</c:v>
                </c:pt>
                <c:pt idx="2959">
                  <c:v>0.010798533</c:v>
                </c:pt>
                <c:pt idx="2960">
                  <c:v>0.010802184</c:v>
                </c:pt>
                <c:pt idx="2961">
                  <c:v>0.010805834</c:v>
                </c:pt>
                <c:pt idx="2962">
                  <c:v>0.010809485</c:v>
                </c:pt>
                <c:pt idx="2963">
                  <c:v>0.010813136</c:v>
                </c:pt>
                <c:pt idx="2964">
                  <c:v>0.010816786</c:v>
                </c:pt>
                <c:pt idx="2965">
                  <c:v>0.010820437</c:v>
                </c:pt>
                <c:pt idx="2966">
                  <c:v>0.010824087</c:v>
                </c:pt>
                <c:pt idx="2967">
                  <c:v>0.010827738</c:v>
                </c:pt>
                <c:pt idx="2968">
                  <c:v>0.010831389</c:v>
                </c:pt>
                <c:pt idx="2969">
                  <c:v>0.010835039</c:v>
                </c:pt>
                <c:pt idx="2970">
                  <c:v>0.01083869</c:v>
                </c:pt>
                <c:pt idx="2971">
                  <c:v>0.01084234</c:v>
                </c:pt>
                <c:pt idx="2972">
                  <c:v>0.010845991</c:v>
                </c:pt>
                <c:pt idx="2973">
                  <c:v>0.010849642</c:v>
                </c:pt>
                <c:pt idx="2974">
                  <c:v>0.010853292</c:v>
                </c:pt>
                <c:pt idx="2975">
                  <c:v>0.010856943</c:v>
                </c:pt>
                <c:pt idx="2976">
                  <c:v>0.010860594</c:v>
                </c:pt>
                <c:pt idx="2977">
                  <c:v>0.010864244</c:v>
                </c:pt>
                <c:pt idx="2978">
                  <c:v>0.010867895</c:v>
                </c:pt>
                <c:pt idx="2979">
                  <c:v>0.010871545</c:v>
                </c:pt>
                <c:pt idx="2980">
                  <c:v>0.010875196</c:v>
                </c:pt>
                <c:pt idx="2981">
                  <c:v>0.010878847</c:v>
                </c:pt>
                <c:pt idx="2982">
                  <c:v>0.010882497</c:v>
                </c:pt>
                <c:pt idx="2983">
                  <c:v>0.010886148</c:v>
                </c:pt>
                <c:pt idx="2984">
                  <c:v>0.010889799</c:v>
                </c:pt>
                <c:pt idx="2985">
                  <c:v>0.010893449</c:v>
                </c:pt>
                <c:pt idx="2986">
                  <c:v>0.0108971</c:v>
                </c:pt>
                <c:pt idx="2987">
                  <c:v>0.01090075</c:v>
                </c:pt>
                <c:pt idx="2988">
                  <c:v>0.010904401</c:v>
                </c:pt>
                <c:pt idx="2989">
                  <c:v>0.010908052</c:v>
                </c:pt>
                <c:pt idx="2990">
                  <c:v>0.010911702</c:v>
                </c:pt>
                <c:pt idx="2991">
                  <c:v>0.010915353</c:v>
                </c:pt>
                <c:pt idx="2992">
                  <c:v>0.010919003</c:v>
                </c:pt>
                <c:pt idx="2993">
                  <c:v>0.010922654</c:v>
                </c:pt>
                <c:pt idx="2994">
                  <c:v>0.010926305</c:v>
                </c:pt>
                <c:pt idx="2995">
                  <c:v>0.010929955</c:v>
                </c:pt>
                <c:pt idx="2996">
                  <c:v>0.010933606</c:v>
                </c:pt>
                <c:pt idx="2997">
                  <c:v>0.010937257</c:v>
                </c:pt>
                <c:pt idx="2998">
                  <c:v>0.010940907</c:v>
                </c:pt>
                <c:pt idx="2999">
                  <c:v>0.010944558</c:v>
                </c:pt>
                <c:pt idx="3000">
                  <c:v>0.010948208</c:v>
                </c:pt>
                <c:pt idx="3001">
                  <c:v>0.010951859</c:v>
                </c:pt>
                <c:pt idx="3002">
                  <c:v>0.01095551</c:v>
                </c:pt>
                <c:pt idx="3003">
                  <c:v>0.01095916</c:v>
                </c:pt>
                <c:pt idx="3004">
                  <c:v>0.010962811</c:v>
                </c:pt>
                <c:pt idx="3005">
                  <c:v>0.010966462</c:v>
                </c:pt>
                <c:pt idx="3006">
                  <c:v>0.010970112</c:v>
                </c:pt>
                <c:pt idx="3007">
                  <c:v>0.010973763</c:v>
                </c:pt>
                <c:pt idx="3008">
                  <c:v>0.010977413</c:v>
                </c:pt>
                <c:pt idx="3009">
                  <c:v>0.010981064</c:v>
                </c:pt>
                <c:pt idx="3010">
                  <c:v>0.010984715</c:v>
                </c:pt>
                <c:pt idx="3011">
                  <c:v>0.010988365</c:v>
                </c:pt>
                <c:pt idx="3012">
                  <c:v>0.010992016</c:v>
                </c:pt>
                <c:pt idx="3013">
                  <c:v>0.010995667</c:v>
                </c:pt>
                <c:pt idx="3014">
                  <c:v>0.010999317</c:v>
                </c:pt>
                <c:pt idx="3015">
                  <c:v>0.011002968</c:v>
                </c:pt>
                <c:pt idx="3016">
                  <c:v>0.011006618</c:v>
                </c:pt>
                <c:pt idx="3017">
                  <c:v>0.011010269</c:v>
                </c:pt>
                <c:pt idx="3018">
                  <c:v>0.01101392</c:v>
                </c:pt>
                <c:pt idx="3019">
                  <c:v>0.01101757</c:v>
                </c:pt>
                <c:pt idx="3020">
                  <c:v>0.011021221</c:v>
                </c:pt>
                <c:pt idx="3021">
                  <c:v>0.011024871</c:v>
                </c:pt>
                <c:pt idx="3022">
                  <c:v>0.011028522</c:v>
                </c:pt>
                <c:pt idx="3023">
                  <c:v>0.011032173</c:v>
                </c:pt>
                <c:pt idx="3024">
                  <c:v>0.011035823</c:v>
                </c:pt>
                <c:pt idx="3025">
                  <c:v>0.011039474</c:v>
                </c:pt>
                <c:pt idx="3026">
                  <c:v>0.011043125</c:v>
                </c:pt>
                <c:pt idx="3027">
                  <c:v>0.011046775</c:v>
                </c:pt>
                <c:pt idx="3028">
                  <c:v>0.011050426</c:v>
                </c:pt>
                <c:pt idx="3029">
                  <c:v>0.011054076</c:v>
                </c:pt>
                <c:pt idx="3030">
                  <c:v>0.011057727</c:v>
                </c:pt>
                <c:pt idx="3031">
                  <c:v>0.011061378</c:v>
                </c:pt>
                <c:pt idx="3032">
                  <c:v>0.011065028</c:v>
                </c:pt>
                <c:pt idx="3033">
                  <c:v>0.011068679</c:v>
                </c:pt>
                <c:pt idx="3034">
                  <c:v>0.01107233</c:v>
                </c:pt>
                <c:pt idx="3035">
                  <c:v>0.01107598</c:v>
                </c:pt>
                <c:pt idx="3036">
                  <c:v>0.011079631</c:v>
                </c:pt>
                <c:pt idx="3037">
                  <c:v>0.011083281</c:v>
                </c:pt>
                <c:pt idx="3038">
                  <c:v>0.011086932</c:v>
                </c:pt>
                <c:pt idx="3039">
                  <c:v>0.011090583</c:v>
                </c:pt>
                <c:pt idx="3040">
                  <c:v>0.011094233</c:v>
                </c:pt>
                <c:pt idx="3041">
                  <c:v>0.011097884</c:v>
                </c:pt>
                <c:pt idx="3042">
                  <c:v>0.011101534</c:v>
                </c:pt>
                <c:pt idx="3043">
                  <c:v>0.011105185</c:v>
                </c:pt>
                <c:pt idx="3044">
                  <c:v>0.011108836</c:v>
                </c:pt>
                <c:pt idx="3045">
                  <c:v>0.011112486</c:v>
                </c:pt>
                <c:pt idx="3046">
                  <c:v>0.011116137</c:v>
                </c:pt>
                <c:pt idx="3047">
                  <c:v>0.011119788</c:v>
                </c:pt>
                <c:pt idx="3048">
                  <c:v>0.011123438</c:v>
                </c:pt>
                <c:pt idx="3049">
                  <c:v>0.011127089</c:v>
                </c:pt>
                <c:pt idx="3050">
                  <c:v>0.011130739</c:v>
                </c:pt>
                <c:pt idx="3051">
                  <c:v>0.01113439</c:v>
                </c:pt>
                <c:pt idx="3052">
                  <c:v>0.011138041</c:v>
                </c:pt>
                <c:pt idx="3053">
                  <c:v>0.011141691</c:v>
                </c:pt>
                <c:pt idx="3054">
                  <c:v>0.011145342</c:v>
                </c:pt>
                <c:pt idx="3055">
                  <c:v>0.011148993</c:v>
                </c:pt>
                <c:pt idx="3056">
                  <c:v>0.011152643</c:v>
                </c:pt>
                <c:pt idx="3057">
                  <c:v>0.011156294</c:v>
                </c:pt>
                <c:pt idx="3058">
                  <c:v>0.011159944</c:v>
                </c:pt>
                <c:pt idx="3059">
                  <c:v>0.011163595</c:v>
                </c:pt>
                <c:pt idx="3060">
                  <c:v>0.011167246</c:v>
                </c:pt>
                <c:pt idx="3061">
                  <c:v>0.011170896</c:v>
                </c:pt>
                <c:pt idx="3062">
                  <c:v>0.011174547</c:v>
                </c:pt>
                <c:pt idx="3063">
                  <c:v>0.011178197</c:v>
                </c:pt>
                <c:pt idx="3064">
                  <c:v>0.011181848</c:v>
                </c:pt>
                <c:pt idx="3065">
                  <c:v>0.011185499</c:v>
                </c:pt>
                <c:pt idx="3066">
                  <c:v>0.011189149</c:v>
                </c:pt>
                <c:pt idx="3067">
                  <c:v>0.0111928</c:v>
                </c:pt>
                <c:pt idx="3068">
                  <c:v>0.011196451</c:v>
                </c:pt>
                <c:pt idx="3069">
                  <c:v>0.011200101</c:v>
                </c:pt>
                <c:pt idx="3070">
                  <c:v>0.011203752</c:v>
                </c:pt>
                <c:pt idx="3071">
                  <c:v>0.011207402</c:v>
                </c:pt>
                <c:pt idx="3072">
                  <c:v>0.011211053</c:v>
                </c:pt>
                <c:pt idx="3073">
                  <c:v>0.011214704</c:v>
                </c:pt>
                <c:pt idx="3074">
                  <c:v>0.011218354</c:v>
                </c:pt>
                <c:pt idx="3075">
                  <c:v>0.011222005</c:v>
                </c:pt>
                <c:pt idx="3076">
                  <c:v>0.011225656</c:v>
                </c:pt>
                <c:pt idx="3077">
                  <c:v>0.011229306</c:v>
                </c:pt>
                <c:pt idx="3078">
                  <c:v>0.011232957</c:v>
                </c:pt>
                <c:pt idx="3079">
                  <c:v>0.011236607</c:v>
                </c:pt>
                <c:pt idx="3080">
                  <c:v>0.011240258</c:v>
                </c:pt>
                <c:pt idx="3081">
                  <c:v>0.011243909</c:v>
                </c:pt>
                <c:pt idx="3082">
                  <c:v>0.011247559</c:v>
                </c:pt>
                <c:pt idx="3083">
                  <c:v>0.01125121</c:v>
                </c:pt>
                <c:pt idx="3084">
                  <c:v>0.011254861</c:v>
                </c:pt>
                <c:pt idx="3085">
                  <c:v>0.011258511</c:v>
                </c:pt>
                <c:pt idx="3086">
                  <c:v>0.011262162</c:v>
                </c:pt>
                <c:pt idx="3087">
                  <c:v>0.011265812</c:v>
                </c:pt>
                <c:pt idx="3088">
                  <c:v>0.011269463</c:v>
                </c:pt>
                <c:pt idx="3089">
                  <c:v>0.011273114</c:v>
                </c:pt>
                <c:pt idx="3090">
                  <c:v>0.011276764</c:v>
                </c:pt>
                <c:pt idx="3091">
                  <c:v>0.011280415</c:v>
                </c:pt>
                <c:pt idx="3092">
                  <c:v>0.011284065</c:v>
                </c:pt>
                <c:pt idx="3093">
                  <c:v>0.011287716</c:v>
                </c:pt>
                <c:pt idx="3094">
                  <c:v>0.011291367</c:v>
                </c:pt>
                <c:pt idx="3095">
                  <c:v>0.011295017</c:v>
                </c:pt>
                <c:pt idx="3096">
                  <c:v>0.011298668</c:v>
                </c:pt>
                <c:pt idx="3097">
                  <c:v>0.011302319</c:v>
                </c:pt>
                <c:pt idx="3098">
                  <c:v>0.011305969</c:v>
                </c:pt>
                <c:pt idx="3099">
                  <c:v>0.01130962</c:v>
                </c:pt>
                <c:pt idx="3100">
                  <c:v>0.01131327</c:v>
                </c:pt>
                <c:pt idx="3101">
                  <c:v>0.011316921</c:v>
                </c:pt>
                <c:pt idx="3102">
                  <c:v>0.011320572</c:v>
                </c:pt>
                <c:pt idx="3103">
                  <c:v>0.011324222</c:v>
                </c:pt>
                <c:pt idx="3104">
                  <c:v>0.011327873</c:v>
                </c:pt>
                <c:pt idx="3105">
                  <c:v>0.011331524</c:v>
                </c:pt>
                <c:pt idx="3106">
                  <c:v>0.011335174</c:v>
                </c:pt>
                <c:pt idx="3107">
                  <c:v>0.011338825</c:v>
                </c:pt>
                <c:pt idx="3108">
                  <c:v>0.011342475</c:v>
                </c:pt>
                <c:pt idx="3109">
                  <c:v>0.011346126</c:v>
                </c:pt>
                <c:pt idx="3110">
                  <c:v>0.011349777</c:v>
                </c:pt>
                <c:pt idx="3111">
                  <c:v>0.011353427</c:v>
                </c:pt>
                <c:pt idx="3112">
                  <c:v>0.011357078</c:v>
                </c:pt>
                <c:pt idx="3113">
                  <c:v>0.011360728</c:v>
                </c:pt>
                <c:pt idx="3114">
                  <c:v>0.011364379</c:v>
                </c:pt>
                <c:pt idx="3115">
                  <c:v>0.01136803</c:v>
                </c:pt>
                <c:pt idx="3116">
                  <c:v>0.01137168</c:v>
                </c:pt>
                <c:pt idx="3117">
                  <c:v>0.011375331</c:v>
                </c:pt>
                <c:pt idx="3118">
                  <c:v>0.011378982</c:v>
                </c:pt>
                <c:pt idx="3119">
                  <c:v>0.011382632</c:v>
                </c:pt>
                <c:pt idx="3120">
                  <c:v>0.011386283</c:v>
                </c:pt>
                <c:pt idx="3121">
                  <c:v>0.011389933</c:v>
                </c:pt>
                <c:pt idx="3122">
                  <c:v>0.011393584</c:v>
                </c:pt>
                <c:pt idx="3123">
                  <c:v>0.011397235</c:v>
                </c:pt>
                <c:pt idx="3124">
                  <c:v>0.011400885</c:v>
                </c:pt>
                <c:pt idx="3125">
                  <c:v>0.011404536</c:v>
                </c:pt>
                <c:pt idx="3126">
                  <c:v>0.011408187</c:v>
                </c:pt>
                <c:pt idx="3127">
                  <c:v>0.011411837</c:v>
                </c:pt>
                <c:pt idx="3128">
                  <c:v>0.011415488</c:v>
                </c:pt>
                <c:pt idx="3129">
                  <c:v>0.011419138</c:v>
                </c:pt>
                <c:pt idx="3130">
                  <c:v>0.011422789</c:v>
                </c:pt>
                <c:pt idx="3131">
                  <c:v>0.01142644</c:v>
                </c:pt>
                <c:pt idx="3132">
                  <c:v>0.01143009</c:v>
                </c:pt>
                <c:pt idx="3133">
                  <c:v>0.011433741</c:v>
                </c:pt>
                <c:pt idx="3134">
                  <c:v>0.011437391</c:v>
                </c:pt>
                <c:pt idx="3135">
                  <c:v>0.011441042</c:v>
                </c:pt>
                <c:pt idx="3136">
                  <c:v>0.011444693</c:v>
                </c:pt>
                <c:pt idx="3137">
                  <c:v>0.011448343</c:v>
                </c:pt>
                <c:pt idx="3138">
                  <c:v>0.011451994</c:v>
                </c:pt>
                <c:pt idx="3139">
                  <c:v>0.011455645</c:v>
                </c:pt>
                <c:pt idx="3140">
                  <c:v>0.011459295</c:v>
                </c:pt>
                <c:pt idx="3141">
                  <c:v>0.011462946</c:v>
                </c:pt>
                <c:pt idx="3142">
                  <c:v>0.011466596</c:v>
                </c:pt>
                <c:pt idx="3143">
                  <c:v>0.011470247</c:v>
                </c:pt>
                <c:pt idx="3144">
                  <c:v>0.011473898</c:v>
                </c:pt>
                <c:pt idx="3145">
                  <c:v>0.011477548</c:v>
                </c:pt>
                <c:pt idx="3146">
                  <c:v>0.011481199</c:v>
                </c:pt>
                <c:pt idx="3147">
                  <c:v>0.01148485</c:v>
                </c:pt>
                <c:pt idx="3148">
                  <c:v>0.0114885</c:v>
                </c:pt>
                <c:pt idx="3149">
                  <c:v>0.011492151</c:v>
                </c:pt>
                <c:pt idx="3150">
                  <c:v>0.011495801</c:v>
                </c:pt>
                <c:pt idx="3151">
                  <c:v>0.011499452</c:v>
                </c:pt>
                <c:pt idx="3152">
                  <c:v>0.011503103</c:v>
                </c:pt>
                <c:pt idx="3153">
                  <c:v>0.011506753</c:v>
                </c:pt>
                <c:pt idx="3154">
                  <c:v>0.011510404</c:v>
                </c:pt>
                <c:pt idx="3155">
                  <c:v>0.011514055</c:v>
                </c:pt>
                <c:pt idx="3156">
                  <c:v>0.011517705</c:v>
                </c:pt>
                <c:pt idx="3157">
                  <c:v>0.011521356</c:v>
                </c:pt>
                <c:pt idx="3158">
                  <c:v>0.011525006</c:v>
                </c:pt>
                <c:pt idx="3159">
                  <c:v>0.011528657</c:v>
                </c:pt>
                <c:pt idx="3160">
                  <c:v>0.011532308</c:v>
                </c:pt>
                <c:pt idx="3161">
                  <c:v>0.011535958</c:v>
                </c:pt>
                <c:pt idx="3162">
                  <c:v>0.011539609</c:v>
                </c:pt>
                <c:pt idx="3163">
                  <c:v>0.011543259</c:v>
                </c:pt>
                <c:pt idx="3164">
                  <c:v>0.01154691</c:v>
                </c:pt>
                <c:pt idx="3165">
                  <c:v>0.011550561</c:v>
                </c:pt>
                <c:pt idx="3166">
                  <c:v>0.011554211</c:v>
                </c:pt>
                <c:pt idx="3167">
                  <c:v>0.011557862</c:v>
                </c:pt>
                <c:pt idx="3168">
                  <c:v>0.011561513</c:v>
                </c:pt>
                <c:pt idx="3169">
                  <c:v>0.011565163</c:v>
                </c:pt>
                <c:pt idx="3170">
                  <c:v>0.011568814</c:v>
                </c:pt>
                <c:pt idx="3171">
                  <c:v>0.011572464</c:v>
                </c:pt>
                <c:pt idx="3172">
                  <c:v>0.011576115</c:v>
                </c:pt>
                <c:pt idx="3173">
                  <c:v>0.011579766</c:v>
                </c:pt>
                <c:pt idx="3174">
                  <c:v>0.011583416</c:v>
                </c:pt>
                <c:pt idx="3175">
                  <c:v>0.011587067</c:v>
                </c:pt>
                <c:pt idx="3176">
                  <c:v>0.011590718</c:v>
                </c:pt>
                <c:pt idx="3177">
                  <c:v>0.011594368</c:v>
                </c:pt>
                <c:pt idx="3178">
                  <c:v>0.011598019</c:v>
                </c:pt>
                <c:pt idx="3179">
                  <c:v>0.011601669</c:v>
                </c:pt>
                <c:pt idx="3180">
                  <c:v>0.01160532</c:v>
                </c:pt>
                <c:pt idx="3181">
                  <c:v>0.011608971</c:v>
                </c:pt>
                <c:pt idx="3182">
                  <c:v>0.011612621</c:v>
                </c:pt>
                <c:pt idx="3183">
                  <c:v>0.011616272</c:v>
                </c:pt>
                <c:pt idx="3184">
                  <c:v>0.011619922</c:v>
                </c:pt>
                <c:pt idx="3185">
                  <c:v>0.011623573</c:v>
                </c:pt>
                <c:pt idx="3186">
                  <c:v>0.011627224</c:v>
                </c:pt>
                <c:pt idx="3187">
                  <c:v>0.011630874</c:v>
                </c:pt>
                <c:pt idx="3188">
                  <c:v>0.011634525</c:v>
                </c:pt>
                <c:pt idx="3189">
                  <c:v>0.011638176</c:v>
                </c:pt>
                <c:pt idx="3190">
                  <c:v>0.011641826</c:v>
                </c:pt>
                <c:pt idx="3191">
                  <c:v>0.011645477</c:v>
                </c:pt>
                <c:pt idx="3192">
                  <c:v>0.011649127</c:v>
                </c:pt>
                <c:pt idx="3193">
                  <c:v>0.011652778</c:v>
                </c:pt>
                <c:pt idx="3194">
                  <c:v>0.011656429</c:v>
                </c:pt>
                <c:pt idx="3195">
                  <c:v>0.011660079</c:v>
                </c:pt>
                <c:pt idx="3196">
                  <c:v>0.01166373</c:v>
                </c:pt>
                <c:pt idx="3197">
                  <c:v>0.011667381</c:v>
                </c:pt>
                <c:pt idx="3198">
                  <c:v>0.011671031</c:v>
                </c:pt>
                <c:pt idx="3199">
                  <c:v>0.011674682</c:v>
                </c:pt>
                <c:pt idx="3200">
                  <c:v>0.011678332</c:v>
                </c:pt>
                <c:pt idx="3201">
                  <c:v>0.011681983</c:v>
                </c:pt>
                <c:pt idx="3202">
                  <c:v>0.011685634</c:v>
                </c:pt>
                <c:pt idx="3203">
                  <c:v>0.011689284</c:v>
                </c:pt>
                <c:pt idx="3204">
                  <c:v>0.011692935</c:v>
                </c:pt>
                <c:pt idx="3205">
                  <c:v>0.011696585</c:v>
                </c:pt>
                <c:pt idx="3206">
                  <c:v>0.011700236</c:v>
                </c:pt>
                <c:pt idx="3207">
                  <c:v>0.011703887</c:v>
                </c:pt>
                <c:pt idx="3208">
                  <c:v>0.011707537</c:v>
                </c:pt>
                <c:pt idx="3209">
                  <c:v>0.011711188</c:v>
                </c:pt>
                <c:pt idx="3210">
                  <c:v>0.011714839</c:v>
                </c:pt>
                <c:pt idx="3211">
                  <c:v>0.011718489</c:v>
                </c:pt>
                <c:pt idx="3212">
                  <c:v>0.01172214</c:v>
                </c:pt>
                <c:pt idx="3213">
                  <c:v>0.01172579</c:v>
                </c:pt>
                <c:pt idx="3214">
                  <c:v>0.011729441</c:v>
                </c:pt>
                <c:pt idx="3215">
                  <c:v>0.011733092</c:v>
                </c:pt>
                <c:pt idx="3216">
                  <c:v>0.011736742</c:v>
                </c:pt>
                <c:pt idx="3217">
                  <c:v>0.011740393</c:v>
                </c:pt>
                <c:pt idx="3218">
                  <c:v>0.011744044</c:v>
                </c:pt>
                <c:pt idx="3219">
                  <c:v>0.011747694</c:v>
                </c:pt>
                <c:pt idx="3220">
                  <c:v>0.011751345</c:v>
                </c:pt>
                <c:pt idx="3221">
                  <c:v>0.011754995</c:v>
                </c:pt>
                <c:pt idx="3222">
                  <c:v>0.011758646</c:v>
                </c:pt>
                <c:pt idx="3223">
                  <c:v>0.011762297</c:v>
                </c:pt>
                <c:pt idx="3224">
                  <c:v>0.011765947</c:v>
                </c:pt>
                <c:pt idx="3225">
                  <c:v>0.011769598</c:v>
                </c:pt>
                <c:pt idx="3226">
                  <c:v>0.011773249</c:v>
                </c:pt>
                <c:pt idx="3227">
                  <c:v>0.011776899</c:v>
                </c:pt>
                <c:pt idx="3228">
                  <c:v>0.01178055</c:v>
                </c:pt>
                <c:pt idx="3229">
                  <c:v>0.0117842</c:v>
                </c:pt>
                <c:pt idx="3230">
                  <c:v>0.011787851</c:v>
                </c:pt>
                <c:pt idx="3231">
                  <c:v>0.011791502</c:v>
                </c:pt>
                <c:pt idx="3232">
                  <c:v>0.011795152</c:v>
                </c:pt>
                <c:pt idx="3233">
                  <c:v>0.011798803</c:v>
                </c:pt>
                <c:pt idx="3234">
                  <c:v>0.011802453</c:v>
                </c:pt>
                <c:pt idx="3235">
                  <c:v>0.011806104</c:v>
                </c:pt>
                <c:pt idx="3236">
                  <c:v>0.011809755</c:v>
                </c:pt>
                <c:pt idx="3237">
                  <c:v>0.011813405</c:v>
                </c:pt>
                <c:pt idx="3238">
                  <c:v>0.011817056</c:v>
                </c:pt>
                <c:pt idx="3239">
                  <c:v>0.011820707</c:v>
                </c:pt>
                <c:pt idx="3240">
                  <c:v>0.011824357</c:v>
                </c:pt>
                <c:pt idx="3241">
                  <c:v>0.011828008</c:v>
                </c:pt>
                <c:pt idx="3242">
                  <c:v>0.011831658</c:v>
                </c:pt>
                <c:pt idx="3243">
                  <c:v>0.011835309</c:v>
                </c:pt>
                <c:pt idx="3244">
                  <c:v>0.01183896</c:v>
                </c:pt>
                <c:pt idx="3245">
                  <c:v>0.01184261</c:v>
                </c:pt>
                <c:pt idx="3246">
                  <c:v>0.011846261</c:v>
                </c:pt>
                <c:pt idx="3247">
                  <c:v>0.011849912</c:v>
                </c:pt>
                <c:pt idx="3248">
                  <c:v>0.011853562</c:v>
                </c:pt>
                <c:pt idx="3249">
                  <c:v>0.011857213</c:v>
                </c:pt>
                <c:pt idx="3250">
                  <c:v>0.011860863</c:v>
                </c:pt>
                <c:pt idx="3251">
                  <c:v>0.011864514</c:v>
                </c:pt>
                <c:pt idx="3252">
                  <c:v>0.011868165</c:v>
                </c:pt>
                <c:pt idx="3253">
                  <c:v>0.011871815</c:v>
                </c:pt>
                <c:pt idx="3254">
                  <c:v>0.011875466</c:v>
                </c:pt>
                <c:pt idx="3255">
                  <c:v>0.011879116</c:v>
                </c:pt>
                <c:pt idx="3256">
                  <c:v>0.011882767</c:v>
                </c:pt>
                <c:pt idx="3257">
                  <c:v>0.011886418</c:v>
                </c:pt>
                <c:pt idx="3258">
                  <c:v>0.011890068</c:v>
                </c:pt>
                <c:pt idx="3259">
                  <c:v>0.011893719</c:v>
                </c:pt>
                <c:pt idx="3260">
                  <c:v>0.01189737</c:v>
                </c:pt>
                <c:pt idx="3261">
                  <c:v>0.01190102</c:v>
                </c:pt>
                <c:pt idx="3262">
                  <c:v>0.011904671</c:v>
                </c:pt>
                <c:pt idx="3263">
                  <c:v>0.011908321</c:v>
                </c:pt>
                <c:pt idx="3264">
                  <c:v>0.011911972</c:v>
                </c:pt>
                <c:pt idx="3265">
                  <c:v>0.011915623</c:v>
                </c:pt>
                <c:pt idx="3266">
                  <c:v>0.011919273</c:v>
                </c:pt>
                <c:pt idx="3267">
                  <c:v>0.011922924</c:v>
                </c:pt>
                <c:pt idx="3268">
                  <c:v>0.011926575</c:v>
                </c:pt>
                <c:pt idx="3269">
                  <c:v>0.011930225</c:v>
                </c:pt>
                <c:pt idx="3270">
                  <c:v>0.011933876</c:v>
                </c:pt>
                <c:pt idx="3271">
                  <c:v>0.011937526</c:v>
                </c:pt>
                <c:pt idx="3272">
                  <c:v>0.011941177</c:v>
                </c:pt>
                <c:pt idx="3273">
                  <c:v>0.011944828</c:v>
                </c:pt>
                <c:pt idx="3274">
                  <c:v>0.011948478</c:v>
                </c:pt>
                <c:pt idx="3275">
                  <c:v>0.011952129</c:v>
                </c:pt>
                <c:pt idx="3276">
                  <c:v>0.011955779</c:v>
                </c:pt>
                <c:pt idx="3277">
                  <c:v>0.01195943</c:v>
                </c:pt>
                <c:pt idx="3278">
                  <c:v>0.011963081</c:v>
                </c:pt>
                <c:pt idx="3279">
                  <c:v>0.011966731</c:v>
                </c:pt>
                <c:pt idx="3280">
                  <c:v>0.011970382</c:v>
                </c:pt>
                <c:pt idx="3281">
                  <c:v>0.011974033</c:v>
                </c:pt>
                <c:pt idx="3282">
                  <c:v>0.011977683</c:v>
                </c:pt>
                <c:pt idx="3283">
                  <c:v>0.011981334</c:v>
                </c:pt>
                <c:pt idx="3284">
                  <c:v>0.011984984</c:v>
                </c:pt>
                <c:pt idx="3285">
                  <c:v>0.011988635</c:v>
                </c:pt>
                <c:pt idx="3286">
                  <c:v>0.011992286</c:v>
                </c:pt>
                <c:pt idx="3287">
                  <c:v>0.011995936</c:v>
                </c:pt>
                <c:pt idx="3288">
                  <c:v>0.011999587</c:v>
                </c:pt>
                <c:pt idx="3289">
                  <c:v>0.012003238</c:v>
                </c:pt>
                <c:pt idx="3290">
                  <c:v>0.012006888</c:v>
                </c:pt>
                <c:pt idx="3291">
                  <c:v>0.012010539</c:v>
                </c:pt>
                <c:pt idx="3292">
                  <c:v>0.012014189</c:v>
                </c:pt>
                <c:pt idx="3293">
                  <c:v>0.01201784</c:v>
                </c:pt>
                <c:pt idx="3294">
                  <c:v>0.012021491</c:v>
                </c:pt>
                <c:pt idx="3295">
                  <c:v>0.012025141</c:v>
                </c:pt>
                <c:pt idx="3296">
                  <c:v>0.012028792</c:v>
                </c:pt>
                <c:pt idx="3297">
                  <c:v>0.012032443</c:v>
                </c:pt>
                <c:pt idx="3298">
                  <c:v>0.012036093</c:v>
                </c:pt>
                <c:pt idx="3299">
                  <c:v>0.012039744</c:v>
                </c:pt>
                <c:pt idx="3300">
                  <c:v>0.012043394</c:v>
                </c:pt>
                <c:pt idx="3301">
                  <c:v>0.012047045</c:v>
                </c:pt>
                <c:pt idx="3302">
                  <c:v>0.012050696</c:v>
                </c:pt>
                <c:pt idx="3303">
                  <c:v>0.012054346</c:v>
                </c:pt>
                <c:pt idx="3304">
                  <c:v>0.012057997</c:v>
                </c:pt>
                <c:pt idx="3305">
                  <c:v>0.012061647</c:v>
                </c:pt>
                <c:pt idx="3306">
                  <c:v>0.012065298</c:v>
                </c:pt>
                <c:pt idx="3307">
                  <c:v>0.012068949</c:v>
                </c:pt>
                <c:pt idx="3308">
                  <c:v>0.012072599</c:v>
                </c:pt>
                <c:pt idx="3309">
                  <c:v>0.01207625</c:v>
                </c:pt>
                <c:pt idx="3310">
                  <c:v>0.012079901</c:v>
                </c:pt>
                <c:pt idx="3311">
                  <c:v>0.012083551</c:v>
                </c:pt>
                <c:pt idx="3312">
                  <c:v>0.012087202</c:v>
                </c:pt>
                <c:pt idx="3313">
                  <c:v>0.012090852</c:v>
                </c:pt>
                <c:pt idx="3314">
                  <c:v>0.012094503</c:v>
                </c:pt>
                <c:pt idx="3315">
                  <c:v>0.012098154</c:v>
                </c:pt>
                <c:pt idx="3316">
                  <c:v>0.012101804</c:v>
                </c:pt>
                <c:pt idx="3317">
                  <c:v>0.012105455</c:v>
                </c:pt>
                <c:pt idx="3318">
                  <c:v>0.012109106</c:v>
                </c:pt>
                <c:pt idx="3319">
                  <c:v>0.012112756</c:v>
                </c:pt>
                <c:pt idx="3320">
                  <c:v>0.012116407</c:v>
                </c:pt>
                <c:pt idx="3321">
                  <c:v>0.012120057</c:v>
                </c:pt>
                <c:pt idx="3322">
                  <c:v>0.012123708</c:v>
                </c:pt>
                <c:pt idx="3323">
                  <c:v>0.012127359</c:v>
                </c:pt>
                <c:pt idx="3324">
                  <c:v>0.012131009</c:v>
                </c:pt>
                <c:pt idx="3325">
                  <c:v>0.01213466</c:v>
                </c:pt>
                <c:pt idx="3326">
                  <c:v>0.01213831</c:v>
                </c:pt>
                <c:pt idx="3327">
                  <c:v>0.012141961</c:v>
                </c:pt>
                <c:pt idx="3328">
                  <c:v>0.012145612</c:v>
                </c:pt>
                <c:pt idx="3329">
                  <c:v>0.012149262</c:v>
                </c:pt>
                <c:pt idx="3330">
                  <c:v>0.012152913</c:v>
                </c:pt>
                <c:pt idx="3331">
                  <c:v>0.012156564</c:v>
                </c:pt>
                <c:pt idx="3332">
                  <c:v>0.012160214</c:v>
                </c:pt>
                <c:pt idx="3333">
                  <c:v>0.012163865</c:v>
                </c:pt>
                <c:pt idx="3334">
                  <c:v>0.012167515</c:v>
                </c:pt>
                <c:pt idx="3335">
                  <c:v>0.012171166</c:v>
                </c:pt>
                <c:pt idx="3336">
                  <c:v>0.012174817</c:v>
                </c:pt>
                <c:pt idx="3337">
                  <c:v>0.012178467</c:v>
                </c:pt>
                <c:pt idx="3338">
                  <c:v>0.012182118</c:v>
                </c:pt>
                <c:pt idx="3339">
                  <c:v>0.012185769</c:v>
                </c:pt>
                <c:pt idx="3340">
                  <c:v>0.012189419</c:v>
                </c:pt>
                <c:pt idx="3341">
                  <c:v>0.01219307</c:v>
                </c:pt>
                <c:pt idx="3342">
                  <c:v>0.01219672</c:v>
                </c:pt>
                <c:pt idx="3343">
                  <c:v>0.012200371</c:v>
                </c:pt>
                <c:pt idx="3344">
                  <c:v>0.012204022</c:v>
                </c:pt>
                <c:pt idx="3345">
                  <c:v>0.012207672</c:v>
                </c:pt>
                <c:pt idx="3346">
                  <c:v>0.012211323</c:v>
                </c:pt>
                <c:pt idx="3347">
                  <c:v>0.012214973</c:v>
                </c:pt>
                <c:pt idx="3348">
                  <c:v>0.012218624</c:v>
                </c:pt>
                <c:pt idx="3349">
                  <c:v>0.012222275</c:v>
                </c:pt>
                <c:pt idx="3350">
                  <c:v>0.012225925</c:v>
                </c:pt>
                <c:pt idx="3351">
                  <c:v>0.012229576</c:v>
                </c:pt>
                <c:pt idx="3352">
                  <c:v>0.012233227</c:v>
                </c:pt>
                <c:pt idx="3353">
                  <c:v>0.012236877</c:v>
                </c:pt>
                <c:pt idx="3354">
                  <c:v>0.012240528</c:v>
                </c:pt>
                <c:pt idx="3355">
                  <c:v>0.012244178</c:v>
                </c:pt>
                <c:pt idx="3356">
                  <c:v>0.012247829</c:v>
                </c:pt>
                <c:pt idx="3357">
                  <c:v>0.01225148</c:v>
                </c:pt>
                <c:pt idx="3358">
                  <c:v>0.01225513</c:v>
                </c:pt>
                <c:pt idx="3359">
                  <c:v>0.012258781</c:v>
                </c:pt>
                <c:pt idx="3360">
                  <c:v>0.012262432</c:v>
                </c:pt>
                <c:pt idx="3361">
                  <c:v>0.012266082</c:v>
                </c:pt>
                <c:pt idx="3362">
                  <c:v>0.012269733</c:v>
                </c:pt>
                <c:pt idx="3363">
                  <c:v>0.012273383</c:v>
                </c:pt>
                <c:pt idx="3364">
                  <c:v>0.012277034</c:v>
                </c:pt>
                <c:pt idx="3365">
                  <c:v>0.012280685</c:v>
                </c:pt>
                <c:pt idx="3366">
                  <c:v>0.012284335</c:v>
                </c:pt>
                <c:pt idx="3367">
                  <c:v>0.012287986</c:v>
                </c:pt>
                <c:pt idx="3368">
                  <c:v>0.012291636</c:v>
                </c:pt>
                <c:pt idx="3369">
                  <c:v>0.012295287</c:v>
                </c:pt>
                <c:pt idx="3370">
                  <c:v>0.012298938</c:v>
                </c:pt>
                <c:pt idx="3371">
                  <c:v>0.012302588</c:v>
                </c:pt>
                <c:pt idx="3372">
                  <c:v>0.012306239</c:v>
                </c:pt>
                <c:pt idx="3373">
                  <c:v>0.01230989</c:v>
                </c:pt>
                <c:pt idx="3374">
                  <c:v>0.01231354</c:v>
                </c:pt>
                <c:pt idx="3375">
                  <c:v>0.012317191</c:v>
                </c:pt>
                <c:pt idx="3376">
                  <c:v>0.012320841</c:v>
                </c:pt>
                <c:pt idx="3377">
                  <c:v>0.012324492</c:v>
                </c:pt>
                <c:pt idx="3378">
                  <c:v>0.012328143</c:v>
                </c:pt>
                <c:pt idx="3379">
                  <c:v>0.012331793</c:v>
                </c:pt>
                <c:pt idx="3380">
                  <c:v>0.012335444</c:v>
                </c:pt>
                <c:pt idx="3381">
                  <c:v>0.012339095</c:v>
                </c:pt>
                <c:pt idx="3382">
                  <c:v>0.012342745</c:v>
                </c:pt>
                <c:pt idx="3383">
                  <c:v>0.012346396</c:v>
                </c:pt>
                <c:pt idx="3384">
                  <c:v>0.012350046</c:v>
                </c:pt>
                <c:pt idx="3385">
                  <c:v>0.012353697</c:v>
                </c:pt>
                <c:pt idx="3386">
                  <c:v>0.012357348</c:v>
                </c:pt>
                <c:pt idx="3387">
                  <c:v>0.012360998</c:v>
                </c:pt>
                <c:pt idx="3388">
                  <c:v>0.012364649</c:v>
                </c:pt>
                <c:pt idx="3389">
                  <c:v>0.0123683</c:v>
                </c:pt>
                <c:pt idx="3390">
                  <c:v>0.01237195</c:v>
                </c:pt>
                <c:pt idx="3391">
                  <c:v>0.012375601</c:v>
                </c:pt>
                <c:pt idx="3392">
                  <c:v>0.012379251</c:v>
                </c:pt>
                <c:pt idx="3393">
                  <c:v>0.012382902</c:v>
                </c:pt>
                <c:pt idx="3394">
                  <c:v>0.012386553</c:v>
                </c:pt>
                <c:pt idx="3395">
                  <c:v>0.012390203</c:v>
                </c:pt>
                <c:pt idx="3396">
                  <c:v>0.012393854</c:v>
                </c:pt>
                <c:pt idx="3397">
                  <c:v>0.012397504</c:v>
                </c:pt>
                <c:pt idx="3398">
                  <c:v>0.012401155</c:v>
                </c:pt>
                <c:pt idx="3399">
                  <c:v>0.012404806</c:v>
                </c:pt>
                <c:pt idx="3400">
                  <c:v>0.012408456</c:v>
                </c:pt>
                <c:pt idx="3401">
                  <c:v>0.012412107</c:v>
                </c:pt>
                <c:pt idx="3402">
                  <c:v>0.012415758</c:v>
                </c:pt>
                <c:pt idx="3403">
                  <c:v>0.012419408</c:v>
                </c:pt>
                <c:pt idx="3404">
                  <c:v>0.012423059</c:v>
                </c:pt>
                <c:pt idx="3405">
                  <c:v>0.012426709</c:v>
                </c:pt>
                <c:pt idx="3406">
                  <c:v>0.01243036</c:v>
                </c:pt>
                <c:pt idx="3407">
                  <c:v>0.012434011</c:v>
                </c:pt>
                <c:pt idx="3408">
                  <c:v>0.012437661</c:v>
                </c:pt>
                <c:pt idx="3409">
                  <c:v>0.012441312</c:v>
                </c:pt>
                <c:pt idx="3410">
                  <c:v>0.012444963</c:v>
                </c:pt>
                <c:pt idx="3411">
                  <c:v>0.012448613</c:v>
                </c:pt>
                <c:pt idx="3412">
                  <c:v>0.012452264</c:v>
                </c:pt>
                <c:pt idx="3413">
                  <c:v>0.012455914</c:v>
                </c:pt>
                <c:pt idx="3414">
                  <c:v>0.012459565</c:v>
                </c:pt>
                <c:pt idx="3415">
                  <c:v>0.012463216</c:v>
                </c:pt>
                <c:pt idx="3416">
                  <c:v>0.012466866</c:v>
                </c:pt>
                <c:pt idx="3417">
                  <c:v>0.012470517</c:v>
                </c:pt>
                <c:pt idx="3418">
                  <c:v>0.012474167</c:v>
                </c:pt>
                <c:pt idx="3419">
                  <c:v>0.012477818</c:v>
                </c:pt>
                <c:pt idx="3420">
                  <c:v>0.012481469</c:v>
                </c:pt>
                <c:pt idx="3421">
                  <c:v>0.012485119</c:v>
                </c:pt>
                <c:pt idx="3422">
                  <c:v>0.01248877</c:v>
                </c:pt>
                <c:pt idx="3423">
                  <c:v>0.012492421</c:v>
                </c:pt>
                <c:pt idx="3424">
                  <c:v>0.012496071</c:v>
                </c:pt>
                <c:pt idx="3425">
                  <c:v>0.012499722</c:v>
                </c:pt>
                <c:pt idx="3426">
                  <c:v>0.012503372</c:v>
                </c:pt>
                <c:pt idx="3427">
                  <c:v>0.012507023</c:v>
                </c:pt>
                <c:pt idx="3428">
                  <c:v>0.012510674</c:v>
                </c:pt>
                <c:pt idx="3429">
                  <c:v>0.012514324</c:v>
                </c:pt>
                <c:pt idx="3430">
                  <c:v>0.012517975</c:v>
                </c:pt>
                <c:pt idx="3431">
                  <c:v>0.012521626</c:v>
                </c:pt>
                <c:pt idx="3432">
                  <c:v>0.012525276</c:v>
                </c:pt>
                <c:pt idx="3433">
                  <c:v>0.012528927</c:v>
                </c:pt>
                <c:pt idx="3434">
                  <c:v>0.012532577</c:v>
                </c:pt>
                <c:pt idx="3435">
                  <c:v>0.012536228</c:v>
                </c:pt>
                <c:pt idx="3436">
                  <c:v>0.012539879</c:v>
                </c:pt>
                <c:pt idx="3437">
                  <c:v>0.012543529</c:v>
                </c:pt>
                <c:pt idx="3438">
                  <c:v>0.01254718</c:v>
                </c:pt>
                <c:pt idx="3439">
                  <c:v>0.01255083</c:v>
                </c:pt>
                <c:pt idx="3440">
                  <c:v>0.012554481</c:v>
                </c:pt>
                <c:pt idx="3441">
                  <c:v>0.012558132</c:v>
                </c:pt>
                <c:pt idx="3442">
                  <c:v>0.012561782</c:v>
                </c:pt>
                <c:pt idx="3443">
                  <c:v>0.012565433</c:v>
                </c:pt>
                <c:pt idx="3444">
                  <c:v>0.012569084</c:v>
                </c:pt>
                <c:pt idx="3445">
                  <c:v>0.012572734</c:v>
                </c:pt>
                <c:pt idx="3446">
                  <c:v>0.012576385</c:v>
                </c:pt>
                <c:pt idx="3447">
                  <c:v>0.012580035</c:v>
                </c:pt>
                <c:pt idx="3448">
                  <c:v>0.012583686</c:v>
                </c:pt>
                <c:pt idx="3449">
                  <c:v>0.012587337</c:v>
                </c:pt>
                <c:pt idx="3450">
                  <c:v>0.012590987</c:v>
                </c:pt>
                <c:pt idx="3451">
                  <c:v>0.012594638</c:v>
                </c:pt>
                <c:pt idx="3452">
                  <c:v>0.012598289</c:v>
                </c:pt>
                <c:pt idx="3453">
                  <c:v>0.012601939</c:v>
                </c:pt>
                <c:pt idx="3454">
                  <c:v>0.01260559</c:v>
                </c:pt>
                <c:pt idx="3455">
                  <c:v>0.01260924</c:v>
                </c:pt>
                <c:pt idx="3456">
                  <c:v>0.012612891</c:v>
                </c:pt>
                <c:pt idx="3457">
                  <c:v>0.012616542</c:v>
                </c:pt>
                <c:pt idx="3458">
                  <c:v>0.012620192</c:v>
                </c:pt>
                <c:pt idx="3459">
                  <c:v>0.012623843</c:v>
                </c:pt>
                <c:pt idx="3460">
                  <c:v>0.012627494</c:v>
                </c:pt>
                <c:pt idx="3461">
                  <c:v>0.012631144</c:v>
                </c:pt>
                <c:pt idx="3462">
                  <c:v>0.012634795</c:v>
                </c:pt>
                <c:pt idx="3463">
                  <c:v>0.012638445</c:v>
                </c:pt>
                <c:pt idx="3464">
                  <c:v>0.012642096</c:v>
                </c:pt>
                <c:pt idx="3465">
                  <c:v>0.012645747</c:v>
                </c:pt>
                <c:pt idx="3466">
                  <c:v>0.012649397</c:v>
                </c:pt>
                <c:pt idx="3467">
                  <c:v>0.012653048</c:v>
                </c:pt>
                <c:pt idx="3468">
                  <c:v>0.012656698</c:v>
                </c:pt>
                <c:pt idx="3469">
                  <c:v>0.012660349</c:v>
                </c:pt>
                <c:pt idx="3470">
                  <c:v>0.012664</c:v>
                </c:pt>
                <c:pt idx="3471">
                  <c:v>0.01266765</c:v>
                </c:pt>
                <c:pt idx="3472">
                  <c:v>0.012671301</c:v>
                </c:pt>
                <c:pt idx="3473">
                  <c:v>0.012674952</c:v>
                </c:pt>
                <c:pt idx="3474">
                  <c:v>0.012678602</c:v>
                </c:pt>
                <c:pt idx="3475">
                  <c:v>0.012682253</c:v>
                </c:pt>
                <c:pt idx="3476">
                  <c:v>0.012685903</c:v>
                </c:pt>
                <c:pt idx="3477">
                  <c:v>0.012689554</c:v>
                </c:pt>
                <c:pt idx="3478">
                  <c:v>0.012693205</c:v>
                </c:pt>
                <c:pt idx="3479">
                  <c:v>0.012696855</c:v>
                </c:pt>
                <c:pt idx="3480">
                  <c:v>0.012700506</c:v>
                </c:pt>
                <c:pt idx="3481">
                  <c:v>0.012704157</c:v>
                </c:pt>
                <c:pt idx="3482">
                  <c:v>0.012707807</c:v>
                </c:pt>
                <c:pt idx="3483">
                  <c:v>0.012711458</c:v>
                </c:pt>
                <c:pt idx="3484">
                  <c:v>0.012715108</c:v>
                </c:pt>
                <c:pt idx="3485">
                  <c:v>0.012718759</c:v>
                </c:pt>
                <c:pt idx="3486">
                  <c:v>0.01272241</c:v>
                </c:pt>
                <c:pt idx="3487">
                  <c:v>0.01272606</c:v>
                </c:pt>
                <c:pt idx="3488">
                  <c:v>0.012729711</c:v>
                </c:pt>
                <c:pt idx="3489">
                  <c:v>0.012733361</c:v>
                </c:pt>
                <c:pt idx="3490">
                  <c:v>0.012737012</c:v>
                </c:pt>
                <c:pt idx="3491">
                  <c:v>0.012740663</c:v>
                </c:pt>
                <c:pt idx="3492">
                  <c:v>0.012744313</c:v>
                </c:pt>
                <c:pt idx="3493">
                  <c:v>0.012747964</c:v>
                </c:pt>
                <c:pt idx="3494">
                  <c:v>0.012751615</c:v>
                </c:pt>
                <c:pt idx="3495">
                  <c:v>0.012755265</c:v>
                </c:pt>
                <c:pt idx="3496">
                  <c:v>0.012758916</c:v>
                </c:pt>
                <c:pt idx="3497">
                  <c:v>0.012762566</c:v>
                </c:pt>
                <c:pt idx="3498">
                  <c:v>0.012766217</c:v>
                </c:pt>
                <c:pt idx="3499">
                  <c:v>0.012769868</c:v>
                </c:pt>
                <c:pt idx="3500">
                  <c:v>0.012773518</c:v>
                </c:pt>
                <c:pt idx="3501">
                  <c:v>0.012777169</c:v>
                </c:pt>
                <c:pt idx="3502">
                  <c:v>0.01278082</c:v>
                </c:pt>
                <c:pt idx="3503">
                  <c:v>0.01278447</c:v>
                </c:pt>
                <c:pt idx="3504">
                  <c:v>0.012788121</c:v>
                </c:pt>
                <c:pt idx="3505">
                  <c:v>0.012791771</c:v>
                </c:pt>
                <c:pt idx="3506">
                  <c:v>0.012795422</c:v>
                </c:pt>
                <c:pt idx="3507">
                  <c:v>0.012799073</c:v>
                </c:pt>
                <c:pt idx="3508">
                  <c:v>0.012802723</c:v>
                </c:pt>
                <c:pt idx="3509">
                  <c:v>0.012806374</c:v>
                </c:pt>
                <c:pt idx="3510">
                  <c:v>0.012810024</c:v>
                </c:pt>
                <c:pt idx="3511">
                  <c:v>0.012813675</c:v>
                </c:pt>
                <c:pt idx="3512">
                  <c:v>0.012817326</c:v>
                </c:pt>
                <c:pt idx="3513">
                  <c:v>0.012820976</c:v>
                </c:pt>
                <c:pt idx="3514">
                  <c:v>0.012824627</c:v>
                </c:pt>
                <c:pt idx="3515">
                  <c:v>0.012828278</c:v>
                </c:pt>
                <c:pt idx="3516">
                  <c:v>0.012831928</c:v>
                </c:pt>
                <c:pt idx="3517">
                  <c:v>0.012835579</c:v>
                </c:pt>
                <c:pt idx="3518">
                  <c:v>0.012839229</c:v>
                </c:pt>
                <c:pt idx="3519">
                  <c:v>0.01284288</c:v>
                </c:pt>
                <c:pt idx="3520">
                  <c:v>0.012846531</c:v>
                </c:pt>
                <c:pt idx="3521">
                  <c:v>0.012850181</c:v>
                </c:pt>
                <c:pt idx="3522">
                  <c:v>0.012853832</c:v>
                </c:pt>
                <c:pt idx="3523">
                  <c:v>0.012857483</c:v>
                </c:pt>
                <c:pt idx="3524">
                  <c:v>0.012861133</c:v>
                </c:pt>
                <c:pt idx="3525">
                  <c:v>0.012864784</c:v>
                </c:pt>
                <c:pt idx="3526">
                  <c:v>0.012868434</c:v>
                </c:pt>
                <c:pt idx="3527">
                  <c:v>0.012872085</c:v>
                </c:pt>
                <c:pt idx="3528">
                  <c:v>0.012875736</c:v>
                </c:pt>
                <c:pt idx="3529">
                  <c:v>0.012879386</c:v>
                </c:pt>
                <c:pt idx="3530">
                  <c:v>0.012883037</c:v>
                </c:pt>
                <c:pt idx="3531">
                  <c:v>0.012886688</c:v>
                </c:pt>
                <c:pt idx="3532">
                  <c:v>0.012890338</c:v>
                </c:pt>
                <c:pt idx="3533">
                  <c:v>0.012893989</c:v>
                </c:pt>
                <c:pt idx="3534">
                  <c:v>0.012897639</c:v>
                </c:pt>
                <c:pt idx="3535">
                  <c:v>0.01290129</c:v>
                </c:pt>
                <c:pt idx="3536">
                  <c:v>0.012904941</c:v>
                </c:pt>
                <c:pt idx="3537">
                  <c:v>0.012908591</c:v>
                </c:pt>
                <c:pt idx="3538">
                  <c:v>0.012912242</c:v>
                </c:pt>
                <c:pt idx="3539">
                  <c:v>0.012915892</c:v>
                </c:pt>
                <c:pt idx="3540">
                  <c:v>0.012919543</c:v>
                </c:pt>
                <c:pt idx="3541">
                  <c:v>0.012923194</c:v>
                </c:pt>
                <c:pt idx="3542">
                  <c:v>0.012926844</c:v>
                </c:pt>
                <c:pt idx="3543">
                  <c:v>0.012930495</c:v>
                </c:pt>
                <c:pt idx="3544">
                  <c:v>0.012934146</c:v>
                </c:pt>
                <c:pt idx="3545">
                  <c:v>0.012937796</c:v>
                </c:pt>
                <c:pt idx="3546">
                  <c:v>0.012941447</c:v>
                </c:pt>
                <c:pt idx="3547">
                  <c:v>0.012945097</c:v>
                </c:pt>
                <c:pt idx="3548">
                  <c:v>0.012948748</c:v>
                </c:pt>
                <c:pt idx="3549">
                  <c:v>0.012952399</c:v>
                </c:pt>
                <c:pt idx="3550">
                  <c:v>0.012956049</c:v>
                </c:pt>
                <c:pt idx="3551">
                  <c:v>0.0129597</c:v>
                </c:pt>
                <c:pt idx="3552">
                  <c:v>0.012963351</c:v>
                </c:pt>
                <c:pt idx="3553">
                  <c:v>0.012967001</c:v>
                </c:pt>
                <c:pt idx="3554">
                  <c:v>0.012970652</c:v>
                </c:pt>
                <c:pt idx="3555">
                  <c:v>0.012974302</c:v>
                </c:pt>
                <c:pt idx="3556">
                  <c:v>0.012977953</c:v>
                </c:pt>
                <c:pt idx="3557">
                  <c:v>0.012981604</c:v>
                </c:pt>
                <c:pt idx="3558">
                  <c:v>0.012985254</c:v>
                </c:pt>
                <c:pt idx="3559">
                  <c:v>0.012988905</c:v>
                </c:pt>
                <c:pt idx="3560">
                  <c:v>0.012992555</c:v>
                </c:pt>
                <c:pt idx="3561">
                  <c:v>0.012996206</c:v>
                </c:pt>
                <c:pt idx="3562">
                  <c:v>0.012999857</c:v>
                </c:pt>
                <c:pt idx="3563">
                  <c:v>0.013003507</c:v>
                </c:pt>
                <c:pt idx="3564">
                  <c:v>0.013007158</c:v>
                </c:pt>
                <c:pt idx="3565">
                  <c:v>0.013010809</c:v>
                </c:pt>
                <c:pt idx="3566">
                  <c:v>0.013014459</c:v>
                </c:pt>
                <c:pt idx="3567">
                  <c:v>0.01301811</c:v>
                </c:pt>
                <c:pt idx="3568">
                  <c:v>0.01302176</c:v>
                </c:pt>
                <c:pt idx="3569">
                  <c:v>0.013025411</c:v>
                </c:pt>
                <c:pt idx="3570">
                  <c:v>0.013029062</c:v>
                </c:pt>
                <c:pt idx="3571">
                  <c:v>0.013032712</c:v>
                </c:pt>
                <c:pt idx="3572">
                  <c:v>0.013036363</c:v>
                </c:pt>
                <c:pt idx="3573">
                  <c:v>0.013040014</c:v>
                </c:pt>
                <c:pt idx="3574">
                  <c:v>0.013043664</c:v>
                </c:pt>
                <c:pt idx="3575">
                  <c:v>0.013047315</c:v>
                </c:pt>
                <c:pt idx="3576">
                  <c:v>0.013050965</c:v>
                </c:pt>
                <c:pt idx="3577">
                  <c:v>0.013054616</c:v>
                </c:pt>
                <c:pt idx="3578">
                  <c:v>0.013058267</c:v>
                </c:pt>
                <c:pt idx="3579">
                  <c:v>0.013061917</c:v>
                </c:pt>
                <c:pt idx="3580">
                  <c:v>0.013065568</c:v>
                </c:pt>
                <c:pt idx="3581">
                  <c:v>0.013069218</c:v>
                </c:pt>
                <c:pt idx="3582">
                  <c:v>0.013072869</c:v>
                </c:pt>
                <c:pt idx="3583">
                  <c:v>0.01307652</c:v>
                </c:pt>
                <c:pt idx="3584">
                  <c:v>0.01308017</c:v>
                </c:pt>
                <c:pt idx="3585">
                  <c:v>0.013083821</c:v>
                </c:pt>
                <c:pt idx="3586">
                  <c:v>0.013087472</c:v>
                </c:pt>
                <c:pt idx="3587">
                  <c:v>0.013091122</c:v>
                </c:pt>
                <c:pt idx="3588">
                  <c:v>0.013094773</c:v>
                </c:pt>
                <c:pt idx="3589">
                  <c:v>0.013098423</c:v>
                </c:pt>
                <c:pt idx="3590">
                  <c:v>0.013102074</c:v>
                </c:pt>
                <c:pt idx="3591">
                  <c:v>0.013105725</c:v>
                </c:pt>
                <c:pt idx="3592">
                  <c:v>0.013109375</c:v>
                </c:pt>
                <c:pt idx="3593">
                  <c:v>0.013113026</c:v>
                </c:pt>
                <c:pt idx="3594">
                  <c:v>0.013116677</c:v>
                </c:pt>
                <c:pt idx="3595">
                  <c:v>0.013120327</c:v>
                </c:pt>
                <c:pt idx="3596">
                  <c:v>0.013123978</c:v>
                </c:pt>
                <c:pt idx="3597">
                  <c:v>0.013127628</c:v>
                </c:pt>
                <c:pt idx="3598">
                  <c:v>0.013131279</c:v>
                </c:pt>
                <c:pt idx="3599">
                  <c:v>0.01313493</c:v>
                </c:pt>
                <c:pt idx="3600">
                  <c:v>0.01313858</c:v>
                </c:pt>
                <c:pt idx="3601">
                  <c:v>0.013142231</c:v>
                </c:pt>
                <c:pt idx="3602">
                  <c:v>0.013145882</c:v>
                </c:pt>
                <c:pt idx="3603">
                  <c:v>0.013149532</c:v>
                </c:pt>
                <c:pt idx="3604">
                  <c:v>0.013153183</c:v>
                </c:pt>
                <c:pt idx="3605">
                  <c:v>0.013156833</c:v>
                </c:pt>
                <c:pt idx="3606">
                  <c:v>0.013160484</c:v>
                </c:pt>
                <c:pt idx="3607">
                  <c:v>0.013164135</c:v>
                </c:pt>
                <c:pt idx="3608">
                  <c:v>0.013167785</c:v>
                </c:pt>
                <c:pt idx="3609">
                  <c:v>0.013171436</c:v>
                </c:pt>
                <c:pt idx="3610">
                  <c:v>0.013175086</c:v>
                </c:pt>
                <c:pt idx="3611">
                  <c:v>0.013178737</c:v>
                </c:pt>
                <c:pt idx="3612">
                  <c:v>0.013182388</c:v>
                </c:pt>
                <c:pt idx="3613">
                  <c:v>0.013186038</c:v>
                </c:pt>
                <c:pt idx="3614">
                  <c:v>0.013189689</c:v>
                </c:pt>
                <c:pt idx="3615">
                  <c:v>0.01319334</c:v>
                </c:pt>
                <c:pt idx="3616">
                  <c:v>0.01319699</c:v>
                </c:pt>
                <c:pt idx="3617">
                  <c:v>0.013200641</c:v>
                </c:pt>
                <c:pt idx="3618">
                  <c:v>0.013204291</c:v>
                </c:pt>
                <c:pt idx="3619">
                  <c:v>0.013207942</c:v>
                </c:pt>
                <c:pt idx="3620">
                  <c:v>0.013211593</c:v>
                </c:pt>
                <c:pt idx="3621">
                  <c:v>0.013215243</c:v>
                </c:pt>
                <c:pt idx="3622">
                  <c:v>0.013218894</c:v>
                </c:pt>
                <c:pt idx="3623">
                  <c:v>0.013222545</c:v>
                </c:pt>
                <c:pt idx="3624">
                  <c:v>0.013226195</c:v>
                </c:pt>
                <c:pt idx="3625">
                  <c:v>0.013229846</c:v>
                </c:pt>
                <c:pt idx="3626">
                  <c:v>0.013233496</c:v>
                </c:pt>
                <c:pt idx="3627">
                  <c:v>0.013237147</c:v>
                </c:pt>
                <c:pt idx="3628">
                  <c:v>0.013240798</c:v>
                </c:pt>
                <c:pt idx="3629">
                  <c:v>0.013244448</c:v>
                </c:pt>
                <c:pt idx="3630">
                  <c:v>0.013248099</c:v>
                </c:pt>
                <c:pt idx="3631">
                  <c:v>0.013251749</c:v>
                </c:pt>
                <c:pt idx="3632">
                  <c:v>0.0132554</c:v>
                </c:pt>
                <c:pt idx="3633">
                  <c:v>0.013259051</c:v>
                </c:pt>
                <c:pt idx="3634">
                  <c:v>0.013262701</c:v>
                </c:pt>
                <c:pt idx="3635">
                  <c:v>0.013266352</c:v>
                </c:pt>
                <c:pt idx="3636">
                  <c:v>0.013270003</c:v>
                </c:pt>
                <c:pt idx="3637">
                  <c:v>0.013273653</c:v>
                </c:pt>
                <c:pt idx="3638">
                  <c:v>0.013277304</c:v>
                </c:pt>
                <c:pt idx="3639">
                  <c:v>0.013280954</c:v>
                </c:pt>
                <c:pt idx="3640">
                  <c:v>0.013284605</c:v>
                </c:pt>
                <c:pt idx="3641">
                  <c:v>0.013288256</c:v>
                </c:pt>
                <c:pt idx="3642">
                  <c:v>0.013291906</c:v>
                </c:pt>
                <c:pt idx="3643">
                  <c:v>0.013295557</c:v>
                </c:pt>
                <c:pt idx="3644">
                  <c:v>0.013299208</c:v>
                </c:pt>
                <c:pt idx="3645">
                  <c:v>0.013302858</c:v>
                </c:pt>
                <c:pt idx="3646">
                  <c:v>0.013306509</c:v>
                </c:pt>
                <c:pt idx="3647">
                  <c:v>0.013310159</c:v>
                </c:pt>
                <c:pt idx="3648">
                  <c:v>0.01331381</c:v>
                </c:pt>
                <c:pt idx="3649">
                  <c:v>0.013317461</c:v>
                </c:pt>
                <c:pt idx="3650">
                  <c:v>0.013321111</c:v>
                </c:pt>
                <c:pt idx="3651">
                  <c:v>0.013324762</c:v>
                </c:pt>
                <c:pt idx="3652">
                  <c:v>0.013328412</c:v>
                </c:pt>
                <c:pt idx="3653">
                  <c:v>0.013332063</c:v>
                </c:pt>
                <c:pt idx="3654">
                  <c:v>0.013335714</c:v>
                </c:pt>
                <c:pt idx="3655">
                  <c:v>0.013339364</c:v>
                </c:pt>
                <c:pt idx="3656">
                  <c:v>0.013343015</c:v>
                </c:pt>
                <c:pt idx="3657">
                  <c:v>0.013346666</c:v>
                </c:pt>
                <c:pt idx="3658">
                  <c:v>0.013350316</c:v>
                </c:pt>
                <c:pt idx="3659">
                  <c:v>0.013353967</c:v>
                </c:pt>
                <c:pt idx="3660">
                  <c:v>0.013357617</c:v>
                </c:pt>
                <c:pt idx="3661">
                  <c:v>0.013361268</c:v>
                </c:pt>
                <c:pt idx="3662">
                  <c:v>0.013364919</c:v>
                </c:pt>
                <c:pt idx="3663">
                  <c:v>0.013368569</c:v>
                </c:pt>
                <c:pt idx="3664">
                  <c:v>0.01337222</c:v>
                </c:pt>
                <c:pt idx="3665">
                  <c:v>0.013375871</c:v>
                </c:pt>
                <c:pt idx="3666">
                  <c:v>0.013379521</c:v>
                </c:pt>
                <c:pt idx="3667">
                  <c:v>0.013383172</c:v>
                </c:pt>
                <c:pt idx="3668">
                  <c:v>0.013386822</c:v>
                </c:pt>
                <c:pt idx="3669">
                  <c:v>0.013390473</c:v>
                </c:pt>
                <c:pt idx="3670">
                  <c:v>0.013394124</c:v>
                </c:pt>
                <c:pt idx="3671">
                  <c:v>0.013397774</c:v>
                </c:pt>
                <c:pt idx="3672">
                  <c:v>0.013401425</c:v>
                </c:pt>
                <c:pt idx="3673">
                  <c:v>0.013405076</c:v>
                </c:pt>
                <c:pt idx="3674">
                  <c:v>0.013408726</c:v>
                </c:pt>
                <c:pt idx="3675">
                  <c:v>0.013412377</c:v>
                </c:pt>
                <c:pt idx="3676">
                  <c:v>0.013416027</c:v>
                </c:pt>
                <c:pt idx="3677">
                  <c:v>0.013419678</c:v>
                </c:pt>
                <c:pt idx="3678">
                  <c:v>0.013423329</c:v>
                </c:pt>
                <c:pt idx="3679">
                  <c:v>0.013426979</c:v>
                </c:pt>
                <c:pt idx="3680">
                  <c:v>0.01343063</c:v>
                </c:pt>
                <c:pt idx="3681">
                  <c:v>0.01343428</c:v>
                </c:pt>
                <c:pt idx="3682">
                  <c:v>0.013437931</c:v>
                </c:pt>
                <c:pt idx="3683">
                  <c:v>0.013441582</c:v>
                </c:pt>
                <c:pt idx="3684">
                  <c:v>0.013445232</c:v>
                </c:pt>
                <c:pt idx="3685">
                  <c:v>0.013448883</c:v>
                </c:pt>
                <c:pt idx="3686">
                  <c:v>0.013452534</c:v>
                </c:pt>
                <c:pt idx="3687">
                  <c:v>0.013456184</c:v>
                </c:pt>
                <c:pt idx="3688">
                  <c:v>0.013459835</c:v>
                </c:pt>
                <c:pt idx="3689">
                  <c:v>0.013463485</c:v>
                </c:pt>
                <c:pt idx="3690">
                  <c:v>0.013467136</c:v>
                </c:pt>
                <c:pt idx="3691">
                  <c:v>0.013470787</c:v>
                </c:pt>
                <c:pt idx="3692">
                  <c:v>0.013474437</c:v>
                </c:pt>
                <c:pt idx="3693">
                  <c:v>0.013478088</c:v>
                </c:pt>
                <c:pt idx="3694">
                  <c:v>0.013481739</c:v>
                </c:pt>
                <c:pt idx="3695">
                  <c:v>0.013485389</c:v>
                </c:pt>
                <c:pt idx="3696">
                  <c:v>0.01348904</c:v>
                </c:pt>
                <c:pt idx="3697">
                  <c:v>0.01349269</c:v>
                </c:pt>
                <c:pt idx="3698">
                  <c:v>0.013496341</c:v>
                </c:pt>
                <c:pt idx="3699">
                  <c:v>0.013499992</c:v>
                </c:pt>
                <c:pt idx="3700">
                  <c:v>0.013503642</c:v>
                </c:pt>
                <c:pt idx="3701">
                  <c:v>0.013507293</c:v>
                </c:pt>
                <c:pt idx="3702">
                  <c:v>0.013510943</c:v>
                </c:pt>
                <c:pt idx="3703">
                  <c:v>0.013514594</c:v>
                </c:pt>
                <c:pt idx="3704">
                  <c:v>0.013518245</c:v>
                </c:pt>
                <c:pt idx="3705">
                  <c:v>0.013521895</c:v>
                </c:pt>
                <c:pt idx="3706">
                  <c:v>0.013525546</c:v>
                </c:pt>
                <c:pt idx="3707">
                  <c:v>0.013529197</c:v>
                </c:pt>
                <c:pt idx="3708">
                  <c:v>0.013532847</c:v>
                </c:pt>
                <c:pt idx="3709">
                  <c:v>0.013536498</c:v>
                </c:pt>
                <c:pt idx="3710">
                  <c:v>0.013540148</c:v>
                </c:pt>
                <c:pt idx="3711">
                  <c:v>0.013543799</c:v>
                </c:pt>
                <c:pt idx="3712">
                  <c:v>0.01354745</c:v>
                </c:pt>
                <c:pt idx="3713">
                  <c:v>0.0135511</c:v>
                </c:pt>
                <c:pt idx="3714">
                  <c:v>0.013554751</c:v>
                </c:pt>
                <c:pt idx="3715">
                  <c:v>0.013558402</c:v>
                </c:pt>
                <c:pt idx="3716">
                  <c:v>0.013562052</c:v>
                </c:pt>
                <c:pt idx="3717">
                  <c:v>0.013565703</c:v>
                </c:pt>
                <c:pt idx="3718">
                  <c:v>0.013569353</c:v>
                </c:pt>
                <c:pt idx="3719">
                  <c:v>0.013573004</c:v>
                </c:pt>
                <c:pt idx="3720">
                  <c:v>0.013576655</c:v>
                </c:pt>
                <c:pt idx="3721">
                  <c:v>0.013580305</c:v>
                </c:pt>
                <c:pt idx="3722">
                  <c:v>0.013583956</c:v>
                </c:pt>
                <c:pt idx="3723">
                  <c:v>0.013587606</c:v>
                </c:pt>
                <c:pt idx="3724">
                  <c:v>0.013591257</c:v>
                </c:pt>
                <c:pt idx="3725">
                  <c:v>0.013594908</c:v>
                </c:pt>
                <c:pt idx="3726">
                  <c:v>0.013598558</c:v>
                </c:pt>
                <c:pt idx="3727">
                  <c:v>0.013602209</c:v>
                </c:pt>
                <c:pt idx="3728">
                  <c:v>0.01360586</c:v>
                </c:pt>
                <c:pt idx="3729">
                  <c:v>0.01360951</c:v>
                </c:pt>
                <c:pt idx="3730">
                  <c:v>0.013613161</c:v>
                </c:pt>
                <c:pt idx="3731">
                  <c:v>0.013616811</c:v>
                </c:pt>
                <c:pt idx="3732">
                  <c:v>0.013620462</c:v>
                </c:pt>
                <c:pt idx="3733">
                  <c:v>0.013624113</c:v>
                </c:pt>
                <c:pt idx="3734">
                  <c:v>0.013627763</c:v>
                </c:pt>
                <c:pt idx="3735">
                  <c:v>0.013631414</c:v>
                </c:pt>
                <c:pt idx="3736">
                  <c:v>0.013635065</c:v>
                </c:pt>
                <c:pt idx="3737">
                  <c:v>0.013638715</c:v>
                </c:pt>
                <c:pt idx="3738">
                  <c:v>0.013642366</c:v>
                </c:pt>
                <c:pt idx="3739">
                  <c:v>0.013646016</c:v>
                </c:pt>
                <c:pt idx="3740">
                  <c:v>0.013649667</c:v>
                </c:pt>
                <c:pt idx="3741">
                  <c:v>0.013653318</c:v>
                </c:pt>
                <c:pt idx="3742">
                  <c:v>0.013656968</c:v>
                </c:pt>
                <c:pt idx="3743">
                  <c:v>0.013660619</c:v>
                </c:pt>
                <c:pt idx="3744">
                  <c:v>0.01366427</c:v>
                </c:pt>
                <c:pt idx="3745">
                  <c:v>0.01366792</c:v>
                </c:pt>
                <c:pt idx="3746">
                  <c:v>0.013671571</c:v>
                </c:pt>
                <c:pt idx="3747">
                  <c:v>0.013675221</c:v>
                </c:pt>
                <c:pt idx="3748">
                  <c:v>0.013678872</c:v>
                </c:pt>
                <c:pt idx="3749">
                  <c:v>0.013682523</c:v>
                </c:pt>
                <c:pt idx="3750">
                  <c:v>0.013686173</c:v>
                </c:pt>
                <c:pt idx="3751">
                  <c:v>0.013689824</c:v>
                </c:pt>
                <c:pt idx="3752">
                  <c:v>0.013693474</c:v>
                </c:pt>
                <c:pt idx="3753">
                  <c:v>0.013697125</c:v>
                </c:pt>
                <c:pt idx="3754">
                  <c:v>0.013700776</c:v>
                </c:pt>
                <c:pt idx="3755">
                  <c:v>0.013704426</c:v>
                </c:pt>
                <c:pt idx="3756">
                  <c:v>0.013708077</c:v>
                </c:pt>
                <c:pt idx="3757">
                  <c:v>0.013711728</c:v>
                </c:pt>
                <c:pt idx="3758">
                  <c:v>0.013715378</c:v>
                </c:pt>
                <c:pt idx="3759">
                  <c:v>0.013719029</c:v>
                </c:pt>
                <c:pt idx="3760">
                  <c:v>0.013722679</c:v>
                </c:pt>
                <c:pt idx="3761">
                  <c:v>0.01372633</c:v>
                </c:pt>
                <c:pt idx="3762">
                  <c:v>0.013729981</c:v>
                </c:pt>
                <c:pt idx="3763">
                  <c:v>0.013733631</c:v>
                </c:pt>
                <c:pt idx="3764">
                  <c:v>0.013737282</c:v>
                </c:pt>
                <c:pt idx="3765">
                  <c:v>0.013740933</c:v>
                </c:pt>
                <c:pt idx="3766">
                  <c:v>0.013744583</c:v>
                </c:pt>
                <c:pt idx="3767">
                  <c:v>0.013748234</c:v>
                </c:pt>
                <c:pt idx="3768">
                  <c:v>0.013751884</c:v>
                </c:pt>
                <c:pt idx="3769">
                  <c:v>0.013755535</c:v>
                </c:pt>
                <c:pt idx="3770">
                  <c:v>0.013759186</c:v>
                </c:pt>
                <c:pt idx="3771">
                  <c:v>0.013762836</c:v>
                </c:pt>
                <c:pt idx="3772">
                  <c:v>0.013766487</c:v>
                </c:pt>
                <c:pt idx="3773">
                  <c:v>0.013770137</c:v>
                </c:pt>
                <c:pt idx="3774">
                  <c:v>0.013773788</c:v>
                </c:pt>
                <c:pt idx="3775">
                  <c:v>0.013777439</c:v>
                </c:pt>
                <c:pt idx="3776">
                  <c:v>0.013781089</c:v>
                </c:pt>
                <c:pt idx="3777">
                  <c:v>0.01378474</c:v>
                </c:pt>
                <c:pt idx="3778">
                  <c:v>0.013788391</c:v>
                </c:pt>
                <c:pt idx="3779">
                  <c:v>0.013792041</c:v>
                </c:pt>
                <c:pt idx="3780">
                  <c:v>0.013795692</c:v>
                </c:pt>
                <c:pt idx="3781">
                  <c:v>0.013799342</c:v>
                </c:pt>
                <c:pt idx="3782">
                  <c:v>0.013802993</c:v>
                </c:pt>
                <c:pt idx="3783">
                  <c:v>0.013806644</c:v>
                </c:pt>
                <c:pt idx="3784">
                  <c:v>0.013810294</c:v>
                </c:pt>
                <c:pt idx="3785">
                  <c:v>0.013813945</c:v>
                </c:pt>
                <c:pt idx="3786">
                  <c:v>0.013817596</c:v>
                </c:pt>
                <c:pt idx="3787">
                  <c:v>0.013821246</c:v>
                </c:pt>
                <c:pt idx="3788">
                  <c:v>0.013824897</c:v>
                </c:pt>
                <c:pt idx="3789">
                  <c:v>0.013828547</c:v>
                </c:pt>
                <c:pt idx="3790">
                  <c:v>0.013832198</c:v>
                </c:pt>
                <c:pt idx="3791">
                  <c:v>0.013835849</c:v>
                </c:pt>
                <c:pt idx="3792">
                  <c:v>0.013839499</c:v>
                </c:pt>
                <c:pt idx="3793">
                  <c:v>0.01384315</c:v>
                </c:pt>
                <c:pt idx="3794">
                  <c:v>0.0138468</c:v>
                </c:pt>
                <c:pt idx="3795">
                  <c:v>0.013850451</c:v>
                </c:pt>
                <c:pt idx="3796">
                  <c:v>0.013854102</c:v>
                </c:pt>
                <c:pt idx="3797">
                  <c:v>0.013857752</c:v>
                </c:pt>
                <c:pt idx="3798">
                  <c:v>0.013861403</c:v>
                </c:pt>
                <c:pt idx="3799">
                  <c:v>0.013865054</c:v>
                </c:pt>
                <c:pt idx="3800">
                  <c:v>0.013868704</c:v>
                </c:pt>
                <c:pt idx="3801">
                  <c:v>0.013872355</c:v>
                </c:pt>
                <c:pt idx="3802">
                  <c:v>0.013876005</c:v>
                </c:pt>
                <c:pt idx="3803">
                  <c:v>0.013879656</c:v>
                </c:pt>
                <c:pt idx="3804">
                  <c:v>0.013883307</c:v>
                </c:pt>
                <c:pt idx="3805">
                  <c:v>0.013886957</c:v>
                </c:pt>
                <c:pt idx="3806">
                  <c:v>0.013890608</c:v>
                </c:pt>
                <c:pt idx="3807">
                  <c:v>0.013894259</c:v>
                </c:pt>
                <c:pt idx="3808">
                  <c:v>0.013897909</c:v>
                </c:pt>
                <c:pt idx="3809">
                  <c:v>0.01390156</c:v>
                </c:pt>
                <c:pt idx="3810">
                  <c:v>0.01390521</c:v>
                </c:pt>
                <c:pt idx="3811">
                  <c:v>0.013908861</c:v>
                </c:pt>
                <c:pt idx="3812">
                  <c:v>0.013912512</c:v>
                </c:pt>
                <c:pt idx="3813">
                  <c:v>0.013916162</c:v>
                </c:pt>
                <c:pt idx="3814">
                  <c:v>0.013919813</c:v>
                </c:pt>
                <c:pt idx="3815">
                  <c:v>0.013923464</c:v>
                </c:pt>
                <c:pt idx="3816">
                  <c:v>0.013927114</c:v>
                </c:pt>
                <c:pt idx="3817">
                  <c:v>0.013930765</c:v>
                </c:pt>
                <c:pt idx="3818">
                  <c:v>0.013934415</c:v>
                </c:pt>
                <c:pt idx="3819">
                  <c:v>0.013938066</c:v>
                </c:pt>
                <c:pt idx="3820">
                  <c:v>0.013941717</c:v>
                </c:pt>
                <c:pt idx="3821">
                  <c:v>0.013945367</c:v>
                </c:pt>
                <c:pt idx="3822">
                  <c:v>0.013949018</c:v>
                </c:pt>
                <c:pt idx="3823">
                  <c:v>0.013952668</c:v>
                </c:pt>
                <c:pt idx="3824">
                  <c:v>0.013956319</c:v>
                </c:pt>
                <c:pt idx="3825">
                  <c:v>0.01395997</c:v>
                </c:pt>
                <c:pt idx="3826">
                  <c:v>0.01396362</c:v>
                </c:pt>
                <c:pt idx="3827">
                  <c:v>0.013967271</c:v>
                </c:pt>
                <c:pt idx="3828">
                  <c:v>0.013970922</c:v>
                </c:pt>
                <c:pt idx="3829">
                  <c:v>0.013974572</c:v>
                </c:pt>
                <c:pt idx="3830">
                  <c:v>0.013978223</c:v>
                </c:pt>
                <c:pt idx="3831">
                  <c:v>0.013981873</c:v>
                </c:pt>
                <c:pt idx="3832">
                  <c:v>0.013985524</c:v>
                </c:pt>
                <c:pt idx="3833">
                  <c:v>0.013989175</c:v>
                </c:pt>
                <c:pt idx="3834">
                  <c:v>0.013992825</c:v>
                </c:pt>
                <c:pt idx="3835">
                  <c:v>0.013996476</c:v>
                </c:pt>
                <c:pt idx="3836">
                  <c:v>0.014000127</c:v>
                </c:pt>
                <c:pt idx="3837">
                  <c:v>0.014003777</c:v>
                </c:pt>
                <c:pt idx="3838">
                  <c:v>0.014007428</c:v>
                </c:pt>
                <c:pt idx="3839">
                  <c:v>0.014011078</c:v>
                </c:pt>
                <c:pt idx="3840">
                  <c:v>0.014014729</c:v>
                </c:pt>
                <c:pt idx="3841">
                  <c:v>0.01401838</c:v>
                </c:pt>
                <c:pt idx="3842">
                  <c:v>0.01402203</c:v>
                </c:pt>
                <c:pt idx="3843">
                  <c:v>0.014025681</c:v>
                </c:pt>
                <c:pt idx="3844">
                  <c:v>0.014029331</c:v>
                </c:pt>
                <c:pt idx="3845">
                  <c:v>0.014032982</c:v>
                </c:pt>
                <c:pt idx="3846">
                  <c:v>0.014036633</c:v>
                </c:pt>
                <c:pt idx="3847">
                  <c:v>0.014040283</c:v>
                </c:pt>
                <c:pt idx="3848">
                  <c:v>0.014043934</c:v>
                </c:pt>
                <c:pt idx="3849">
                  <c:v>0.014047585</c:v>
                </c:pt>
                <c:pt idx="3850">
                  <c:v>0.014051235</c:v>
                </c:pt>
                <c:pt idx="3851">
                  <c:v>0.014054886</c:v>
                </c:pt>
                <c:pt idx="3852">
                  <c:v>0.014058536</c:v>
                </c:pt>
                <c:pt idx="3853">
                  <c:v>0.014062187</c:v>
                </c:pt>
                <c:pt idx="3854">
                  <c:v>0.014065838</c:v>
                </c:pt>
                <c:pt idx="3855">
                  <c:v>0.014069488</c:v>
                </c:pt>
                <c:pt idx="3856">
                  <c:v>0.014073139</c:v>
                </c:pt>
                <c:pt idx="3857">
                  <c:v>0.01407679</c:v>
                </c:pt>
                <c:pt idx="3858">
                  <c:v>0.01408044</c:v>
                </c:pt>
                <c:pt idx="3859">
                  <c:v>0.014084091</c:v>
                </c:pt>
                <c:pt idx="3860">
                  <c:v>0.014087741</c:v>
                </c:pt>
                <c:pt idx="3861">
                  <c:v>0.014091392</c:v>
                </c:pt>
                <c:pt idx="3862">
                  <c:v>0.014095043</c:v>
                </c:pt>
                <c:pt idx="3863">
                  <c:v>0.014098693</c:v>
                </c:pt>
                <c:pt idx="3864">
                  <c:v>0.014102344</c:v>
                </c:pt>
                <c:pt idx="3865">
                  <c:v>0.014105994</c:v>
                </c:pt>
                <c:pt idx="3866">
                  <c:v>0.014109645</c:v>
                </c:pt>
                <c:pt idx="3867">
                  <c:v>0.014113296</c:v>
                </c:pt>
                <c:pt idx="3868">
                  <c:v>0.014116946</c:v>
                </c:pt>
                <c:pt idx="3869">
                  <c:v>0.014120597</c:v>
                </c:pt>
                <c:pt idx="3870">
                  <c:v>0.014124248</c:v>
                </c:pt>
                <c:pt idx="3871">
                  <c:v>0.014127898</c:v>
                </c:pt>
                <c:pt idx="3872">
                  <c:v>0.014131549</c:v>
                </c:pt>
                <c:pt idx="3873">
                  <c:v>0.014135199</c:v>
                </c:pt>
                <c:pt idx="3874">
                  <c:v>0.01413885</c:v>
                </c:pt>
                <c:pt idx="3875">
                  <c:v>0.014142501</c:v>
                </c:pt>
                <c:pt idx="3876">
                  <c:v>0.014146151</c:v>
                </c:pt>
                <c:pt idx="3877">
                  <c:v>0.014149802</c:v>
                </c:pt>
                <c:pt idx="3878">
                  <c:v>0.014153453</c:v>
                </c:pt>
                <c:pt idx="3879">
                  <c:v>0.014157103</c:v>
                </c:pt>
                <c:pt idx="3880">
                  <c:v>0.014160754</c:v>
                </c:pt>
                <c:pt idx="3881">
                  <c:v>0.014164404</c:v>
                </c:pt>
                <c:pt idx="3882">
                  <c:v>0.014168055</c:v>
                </c:pt>
                <c:pt idx="3883">
                  <c:v>0.014171706</c:v>
                </c:pt>
                <c:pt idx="3884">
                  <c:v>0.014175356</c:v>
                </c:pt>
                <c:pt idx="3885">
                  <c:v>0.014179007</c:v>
                </c:pt>
                <c:pt idx="3886">
                  <c:v>0.014182657</c:v>
                </c:pt>
                <c:pt idx="3887">
                  <c:v>0.014186308</c:v>
                </c:pt>
                <c:pt idx="3888">
                  <c:v>0.014189959</c:v>
                </c:pt>
                <c:pt idx="3889">
                  <c:v>0.014193609</c:v>
                </c:pt>
                <c:pt idx="3890">
                  <c:v>0.01419726</c:v>
                </c:pt>
                <c:pt idx="3891">
                  <c:v>0.014200911</c:v>
                </c:pt>
                <c:pt idx="3892">
                  <c:v>0.014204561</c:v>
                </c:pt>
                <c:pt idx="3893">
                  <c:v>0.014208212</c:v>
                </c:pt>
                <c:pt idx="3894">
                  <c:v>0.014211862</c:v>
                </c:pt>
                <c:pt idx="3895">
                  <c:v>0.014215513</c:v>
                </c:pt>
                <c:pt idx="3896">
                  <c:v>0.014219164</c:v>
                </c:pt>
                <c:pt idx="3897">
                  <c:v>0.014222814</c:v>
                </c:pt>
                <c:pt idx="3898">
                  <c:v>0.014226465</c:v>
                </c:pt>
                <c:pt idx="3899">
                  <c:v>0.014230116</c:v>
                </c:pt>
                <c:pt idx="3900">
                  <c:v>0.014233766</c:v>
                </c:pt>
                <c:pt idx="3901">
                  <c:v>0.014237417</c:v>
                </c:pt>
                <c:pt idx="3902">
                  <c:v>0.014241067</c:v>
                </c:pt>
                <c:pt idx="3903">
                  <c:v>0.014244718</c:v>
                </c:pt>
                <c:pt idx="3904">
                  <c:v>0.014248369</c:v>
                </c:pt>
                <c:pt idx="3905">
                  <c:v>0.014252019</c:v>
                </c:pt>
                <c:pt idx="3906">
                  <c:v>0.01425567</c:v>
                </c:pt>
                <c:pt idx="3907">
                  <c:v>0.014259321</c:v>
                </c:pt>
                <c:pt idx="3908">
                  <c:v>0.014262971</c:v>
                </c:pt>
                <c:pt idx="3909">
                  <c:v>0.014266622</c:v>
                </c:pt>
                <c:pt idx="3910">
                  <c:v>0.014270272</c:v>
                </c:pt>
                <c:pt idx="3911">
                  <c:v>0.014273923</c:v>
                </c:pt>
                <c:pt idx="3912">
                  <c:v>0.014277574</c:v>
                </c:pt>
                <c:pt idx="3913">
                  <c:v>0.014281224</c:v>
                </c:pt>
                <c:pt idx="3914">
                  <c:v>0.014284875</c:v>
                </c:pt>
                <c:pt idx="3915">
                  <c:v>0.014288525</c:v>
                </c:pt>
                <c:pt idx="3916">
                  <c:v>0.014292176</c:v>
                </c:pt>
                <c:pt idx="3917">
                  <c:v>0.014295827</c:v>
                </c:pt>
                <c:pt idx="3918">
                  <c:v>0.014299477</c:v>
                </c:pt>
                <c:pt idx="3919">
                  <c:v>0.014303128</c:v>
                </c:pt>
                <c:pt idx="3920">
                  <c:v>0.014306779</c:v>
                </c:pt>
                <c:pt idx="3921">
                  <c:v>0.014310429</c:v>
                </c:pt>
                <c:pt idx="3922">
                  <c:v>0.01431408</c:v>
                </c:pt>
                <c:pt idx="3923">
                  <c:v>0.01431773</c:v>
                </c:pt>
                <c:pt idx="3924">
                  <c:v>0.014321381</c:v>
                </c:pt>
                <c:pt idx="3925">
                  <c:v>0.014325032</c:v>
                </c:pt>
                <c:pt idx="3926">
                  <c:v>0.014328682</c:v>
                </c:pt>
                <c:pt idx="3927">
                  <c:v>0.014332333</c:v>
                </c:pt>
                <c:pt idx="3928">
                  <c:v>0.014335984</c:v>
                </c:pt>
                <c:pt idx="3929">
                  <c:v>0.014339634</c:v>
                </c:pt>
                <c:pt idx="3930">
                  <c:v>0.014343285</c:v>
                </c:pt>
                <c:pt idx="3931">
                  <c:v>0.014346935</c:v>
                </c:pt>
                <c:pt idx="3932">
                  <c:v>0.014350586</c:v>
                </c:pt>
                <c:pt idx="3933">
                  <c:v>0.014354237</c:v>
                </c:pt>
                <c:pt idx="3934">
                  <c:v>0.014357887</c:v>
                </c:pt>
                <c:pt idx="3935">
                  <c:v>0.014361538</c:v>
                </c:pt>
                <c:pt idx="3936">
                  <c:v>0.014365188</c:v>
                </c:pt>
                <c:pt idx="3937">
                  <c:v>0.014368839</c:v>
                </c:pt>
                <c:pt idx="3938">
                  <c:v>0.01437249</c:v>
                </c:pt>
                <c:pt idx="3939">
                  <c:v>0.01437614</c:v>
                </c:pt>
                <c:pt idx="3940">
                  <c:v>0.014379791</c:v>
                </c:pt>
                <c:pt idx="3941">
                  <c:v>0.014383442</c:v>
                </c:pt>
                <c:pt idx="3942">
                  <c:v>0.014387092</c:v>
                </c:pt>
                <c:pt idx="3943">
                  <c:v>0.014390743</c:v>
                </c:pt>
                <c:pt idx="3944">
                  <c:v>0.014394393</c:v>
                </c:pt>
                <c:pt idx="3945">
                  <c:v>0.014398044</c:v>
                </c:pt>
                <c:pt idx="3946">
                  <c:v>0.014401695</c:v>
                </c:pt>
                <c:pt idx="3947">
                  <c:v>0.014405345</c:v>
                </c:pt>
                <c:pt idx="3948">
                  <c:v>0.014408996</c:v>
                </c:pt>
                <c:pt idx="3949">
                  <c:v>0.014412647</c:v>
                </c:pt>
                <c:pt idx="3950">
                  <c:v>0.014416297</c:v>
                </c:pt>
                <c:pt idx="3951">
                  <c:v>0.014419948</c:v>
                </c:pt>
                <c:pt idx="3952">
                  <c:v>0.014423598</c:v>
                </c:pt>
                <c:pt idx="3953">
                  <c:v>0.014427249</c:v>
                </c:pt>
                <c:pt idx="3954">
                  <c:v>0.0144309</c:v>
                </c:pt>
                <c:pt idx="3955">
                  <c:v>0.01443455</c:v>
                </c:pt>
                <c:pt idx="3956">
                  <c:v>0.014438201</c:v>
                </c:pt>
                <c:pt idx="3957">
                  <c:v>0.014441851</c:v>
                </c:pt>
                <c:pt idx="3958">
                  <c:v>0.014445502</c:v>
                </c:pt>
                <c:pt idx="3959">
                  <c:v>0.014449153</c:v>
                </c:pt>
                <c:pt idx="3960">
                  <c:v>0.014452803</c:v>
                </c:pt>
                <c:pt idx="3961">
                  <c:v>0.014456454</c:v>
                </c:pt>
                <c:pt idx="3962">
                  <c:v>0.014460105</c:v>
                </c:pt>
                <c:pt idx="3963">
                  <c:v>0.014463755</c:v>
                </c:pt>
                <c:pt idx="3964">
                  <c:v>0.014467406</c:v>
                </c:pt>
                <c:pt idx="3965">
                  <c:v>0.014471056</c:v>
                </c:pt>
                <c:pt idx="3966">
                  <c:v>0.014474707</c:v>
                </c:pt>
                <c:pt idx="3967">
                  <c:v>0.014478358</c:v>
                </c:pt>
                <c:pt idx="3968">
                  <c:v>0.014482008</c:v>
                </c:pt>
                <c:pt idx="3969">
                  <c:v>0.014485659</c:v>
                </c:pt>
                <c:pt idx="3970">
                  <c:v>0.01448931</c:v>
                </c:pt>
                <c:pt idx="3971">
                  <c:v>0.01449296</c:v>
                </c:pt>
                <c:pt idx="3972">
                  <c:v>0.014496611</c:v>
                </c:pt>
                <c:pt idx="3973">
                  <c:v>0.014500261</c:v>
                </c:pt>
                <c:pt idx="3974">
                  <c:v>0.014503912</c:v>
                </c:pt>
                <c:pt idx="3975">
                  <c:v>0.014507563</c:v>
                </c:pt>
                <c:pt idx="3976">
                  <c:v>0.014511213</c:v>
                </c:pt>
                <c:pt idx="3977">
                  <c:v>0.014514864</c:v>
                </c:pt>
                <c:pt idx="3978">
                  <c:v>0.014518515</c:v>
                </c:pt>
                <c:pt idx="3979">
                  <c:v>0.014522165</c:v>
                </c:pt>
                <c:pt idx="3980">
                  <c:v>0.014525816</c:v>
                </c:pt>
                <c:pt idx="3981">
                  <c:v>0.014529466</c:v>
                </c:pt>
                <c:pt idx="3982">
                  <c:v>0.014533117</c:v>
                </c:pt>
                <c:pt idx="3983">
                  <c:v>0.014536768</c:v>
                </c:pt>
                <c:pt idx="3984">
                  <c:v>0.014540418</c:v>
                </c:pt>
                <c:pt idx="3985">
                  <c:v>0.014544069</c:v>
                </c:pt>
                <c:pt idx="3986">
                  <c:v>0.014547719</c:v>
                </c:pt>
                <c:pt idx="3987">
                  <c:v>0.01455137</c:v>
                </c:pt>
                <c:pt idx="3988">
                  <c:v>0.014555021</c:v>
                </c:pt>
                <c:pt idx="3989">
                  <c:v>0.014558671</c:v>
                </c:pt>
                <c:pt idx="3990">
                  <c:v>0.014562322</c:v>
                </c:pt>
                <c:pt idx="3991">
                  <c:v>0.014565973</c:v>
                </c:pt>
                <c:pt idx="3992">
                  <c:v>0.014569623</c:v>
                </c:pt>
                <c:pt idx="3993">
                  <c:v>0.014573274</c:v>
                </c:pt>
                <c:pt idx="3994">
                  <c:v>0.014576924</c:v>
                </c:pt>
                <c:pt idx="3995">
                  <c:v>0.014580575</c:v>
                </c:pt>
                <c:pt idx="3996">
                  <c:v>0.014584226</c:v>
                </c:pt>
                <c:pt idx="3997">
                  <c:v>0.014587876</c:v>
                </c:pt>
                <c:pt idx="3998">
                  <c:v>0.014591527</c:v>
                </c:pt>
                <c:pt idx="3999">
                  <c:v>0.014595178</c:v>
                </c:pt>
                <c:pt idx="4000">
                  <c:v>0.014598828</c:v>
                </c:pt>
                <c:pt idx="4001">
                  <c:v>0.014602479</c:v>
                </c:pt>
                <c:pt idx="4002">
                  <c:v>0.014606129</c:v>
                </c:pt>
                <c:pt idx="4003">
                  <c:v>0.01460978</c:v>
                </c:pt>
                <c:pt idx="4004">
                  <c:v>0.014613431</c:v>
                </c:pt>
                <c:pt idx="4005">
                  <c:v>0.014617081</c:v>
                </c:pt>
                <c:pt idx="4006">
                  <c:v>0.014620732</c:v>
                </c:pt>
                <c:pt idx="4007">
                  <c:v>0.014624382</c:v>
                </c:pt>
                <c:pt idx="4008">
                  <c:v>0.014628033</c:v>
                </c:pt>
                <c:pt idx="4009">
                  <c:v>0.014631684</c:v>
                </c:pt>
                <c:pt idx="4010">
                  <c:v>0.014635334</c:v>
                </c:pt>
                <c:pt idx="4011">
                  <c:v>0.014638985</c:v>
                </c:pt>
                <c:pt idx="4012">
                  <c:v>0.014642636</c:v>
                </c:pt>
                <c:pt idx="4013">
                  <c:v>0.014646286</c:v>
                </c:pt>
                <c:pt idx="4014">
                  <c:v>0.014649937</c:v>
                </c:pt>
                <c:pt idx="4015">
                  <c:v>0.014653587</c:v>
                </c:pt>
                <c:pt idx="4016">
                  <c:v>0.014657238</c:v>
                </c:pt>
                <c:pt idx="4017">
                  <c:v>0.014660889</c:v>
                </c:pt>
                <c:pt idx="4018">
                  <c:v>0.014664539</c:v>
                </c:pt>
                <c:pt idx="4019">
                  <c:v>0.01466819</c:v>
                </c:pt>
                <c:pt idx="4020">
                  <c:v>0.014671841</c:v>
                </c:pt>
                <c:pt idx="4021">
                  <c:v>0.014675491</c:v>
                </c:pt>
                <c:pt idx="4022">
                  <c:v>0.014679142</c:v>
                </c:pt>
                <c:pt idx="4023">
                  <c:v>0.014682792</c:v>
                </c:pt>
                <c:pt idx="4024">
                  <c:v>0.014686443</c:v>
                </c:pt>
                <c:pt idx="4025">
                  <c:v>0.014690094</c:v>
                </c:pt>
                <c:pt idx="4026">
                  <c:v>0.014693744</c:v>
                </c:pt>
                <c:pt idx="4027">
                  <c:v>0.014697395</c:v>
                </c:pt>
                <c:pt idx="4028">
                  <c:v>0.014701045</c:v>
                </c:pt>
                <c:pt idx="4029">
                  <c:v>0.014704696</c:v>
                </c:pt>
                <c:pt idx="4030">
                  <c:v>0.014708347</c:v>
                </c:pt>
                <c:pt idx="4031">
                  <c:v>0.014711997</c:v>
                </c:pt>
                <c:pt idx="4032">
                  <c:v>0.014715648</c:v>
                </c:pt>
                <c:pt idx="4033">
                  <c:v>0.014719299</c:v>
                </c:pt>
                <c:pt idx="4034">
                  <c:v>0.014722949</c:v>
                </c:pt>
                <c:pt idx="4035">
                  <c:v>0.0147266</c:v>
                </c:pt>
                <c:pt idx="4036">
                  <c:v>0.01473025</c:v>
                </c:pt>
                <c:pt idx="4037">
                  <c:v>0.014733901</c:v>
                </c:pt>
                <c:pt idx="4038">
                  <c:v>0.014737552</c:v>
                </c:pt>
                <c:pt idx="4039">
                  <c:v>0.014741202</c:v>
                </c:pt>
                <c:pt idx="4040">
                  <c:v>0.014744853</c:v>
                </c:pt>
                <c:pt idx="4041">
                  <c:v>0.014748504</c:v>
                </c:pt>
                <c:pt idx="4042">
                  <c:v>0.014752154</c:v>
                </c:pt>
                <c:pt idx="4043">
                  <c:v>0.014755805</c:v>
                </c:pt>
                <c:pt idx="4044">
                  <c:v>0.014759455</c:v>
                </c:pt>
                <c:pt idx="4045">
                  <c:v>0.014763106</c:v>
                </c:pt>
                <c:pt idx="4046">
                  <c:v>0.014766757</c:v>
                </c:pt>
                <c:pt idx="4047">
                  <c:v>0.014770407</c:v>
                </c:pt>
                <c:pt idx="4048">
                  <c:v>0.014774058</c:v>
                </c:pt>
                <c:pt idx="4049">
                  <c:v>0.014777709</c:v>
                </c:pt>
                <c:pt idx="4050">
                  <c:v>0.014781359</c:v>
                </c:pt>
                <c:pt idx="4051">
                  <c:v>0.01478501</c:v>
                </c:pt>
                <c:pt idx="4052">
                  <c:v>0.01478866</c:v>
                </c:pt>
                <c:pt idx="4053">
                  <c:v>0.014792311</c:v>
                </c:pt>
                <c:pt idx="4054">
                  <c:v>0.014795962</c:v>
                </c:pt>
                <c:pt idx="4055">
                  <c:v>0.014799612</c:v>
                </c:pt>
                <c:pt idx="4056">
                  <c:v>0.014803263</c:v>
                </c:pt>
                <c:pt idx="4057">
                  <c:v>0.014806913</c:v>
                </c:pt>
                <c:pt idx="4058">
                  <c:v>0.014810564</c:v>
                </c:pt>
                <c:pt idx="4059">
                  <c:v>0.014814215</c:v>
                </c:pt>
                <c:pt idx="4060">
                  <c:v>0.014817865</c:v>
                </c:pt>
                <c:pt idx="4061">
                  <c:v>0.014821516</c:v>
                </c:pt>
                <c:pt idx="4062">
                  <c:v>0.014825167</c:v>
                </c:pt>
                <c:pt idx="4063">
                  <c:v>0.014828817</c:v>
                </c:pt>
                <c:pt idx="4064">
                  <c:v>0.014832468</c:v>
                </c:pt>
                <c:pt idx="4065">
                  <c:v>0.014836118</c:v>
                </c:pt>
                <c:pt idx="4066">
                  <c:v>0.014839769</c:v>
                </c:pt>
                <c:pt idx="4067">
                  <c:v>0.01484342</c:v>
                </c:pt>
                <c:pt idx="4068">
                  <c:v>0.01484707</c:v>
                </c:pt>
                <c:pt idx="4069">
                  <c:v>0.014850721</c:v>
                </c:pt>
                <c:pt idx="4070">
                  <c:v>0.014854372</c:v>
                </c:pt>
                <c:pt idx="4071">
                  <c:v>0.014858022</c:v>
                </c:pt>
                <c:pt idx="4072">
                  <c:v>0.014861673</c:v>
                </c:pt>
                <c:pt idx="4073">
                  <c:v>0.014865323</c:v>
                </c:pt>
                <c:pt idx="4074">
                  <c:v>0.014868974</c:v>
                </c:pt>
                <c:pt idx="4075">
                  <c:v>0.014872625</c:v>
                </c:pt>
                <c:pt idx="4076">
                  <c:v>0.014876275</c:v>
                </c:pt>
                <c:pt idx="4077">
                  <c:v>0.014879926</c:v>
                </c:pt>
                <c:pt idx="4078">
                  <c:v>0.014883576</c:v>
                </c:pt>
                <c:pt idx="4079">
                  <c:v>0.014887227</c:v>
                </c:pt>
                <c:pt idx="4080">
                  <c:v>0.014890878</c:v>
                </c:pt>
                <c:pt idx="4081">
                  <c:v>0.014894528</c:v>
                </c:pt>
                <c:pt idx="4082">
                  <c:v>0.014898179</c:v>
                </c:pt>
                <c:pt idx="4083">
                  <c:v>0.01490183</c:v>
                </c:pt>
                <c:pt idx="4084">
                  <c:v>0.01490548</c:v>
                </c:pt>
                <c:pt idx="4085">
                  <c:v>0.014909131</c:v>
                </c:pt>
                <c:pt idx="4086">
                  <c:v>0.014912781</c:v>
                </c:pt>
                <c:pt idx="4087">
                  <c:v>0.014916432</c:v>
                </c:pt>
                <c:pt idx="4088">
                  <c:v>0.014920083</c:v>
                </c:pt>
                <c:pt idx="4089">
                  <c:v>0.014923733</c:v>
                </c:pt>
                <c:pt idx="4090">
                  <c:v>0.014927384</c:v>
                </c:pt>
                <c:pt idx="4091">
                  <c:v>0.014931035</c:v>
                </c:pt>
                <c:pt idx="4092">
                  <c:v>0.014934685</c:v>
                </c:pt>
                <c:pt idx="4093">
                  <c:v>0.014938336</c:v>
                </c:pt>
                <c:pt idx="4094">
                  <c:v>0.014941986</c:v>
                </c:pt>
                <c:pt idx="4095">
                  <c:v>0.014945637</c:v>
                </c:pt>
                <c:pt idx="4096">
                  <c:v>0.014949288</c:v>
                </c:pt>
                <c:pt idx="4097">
                  <c:v>0.014952938</c:v>
                </c:pt>
                <c:pt idx="4098">
                  <c:v>0.014956589</c:v>
                </c:pt>
                <c:pt idx="4099">
                  <c:v>0.014960239</c:v>
                </c:pt>
                <c:pt idx="4100">
                  <c:v>0.01496389</c:v>
                </c:pt>
                <c:pt idx="4101">
                  <c:v>0.014967541</c:v>
                </c:pt>
                <c:pt idx="4102">
                  <c:v>0.014971191</c:v>
                </c:pt>
                <c:pt idx="4103">
                  <c:v>0.014974842</c:v>
                </c:pt>
                <c:pt idx="4104">
                  <c:v>0.014978493</c:v>
                </c:pt>
                <c:pt idx="4105">
                  <c:v>0.014982143</c:v>
                </c:pt>
                <c:pt idx="4106">
                  <c:v>0.014985794</c:v>
                </c:pt>
                <c:pt idx="4107">
                  <c:v>0.014989444</c:v>
                </c:pt>
                <c:pt idx="4108">
                  <c:v>0.014993095</c:v>
                </c:pt>
                <c:pt idx="4109">
                  <c:v>0.014996746</c:v>
                </c:pt>
                <c:pt idx="4110">
                  <c:v>0.015000396</c:v>
                </c:pt>
                <c:pt idx="4111">
                  <c:v>0.015004047</c:v>
                </c:pt>
                <c:pt idx="4112">
                  <c:v>0.015007698</c:v>
                </c:pt>
                <c:pt idx="4113">
                  <c:v>0.015011348</c:v>
                </c:pt>
                <c:pt idx="4114">
                  <c:v>0.015014999</c:v>
                </c:pt>
                <c:pt idx="4115">
                  <c:v>0.015018649</c:v>
                </c:pt>
                <c:pt idx="4116">
                  <c:v>0.0150223</c:v>
                </c:pt>
                <c:pt idx="4117">
                  <c:v>0.015025951</c:v>
                </c:pt>
                <c:pt idx="4118">
                  <c:v>0.015029601</c:v>
                </c:pt>
                <c:pt idx="4119">
                  <c:v>0.015033252</c:v>
                </c:pt>
                <c:pt idx="4120">
                  <c:v>0.015036903</c:v>
                </c:pt>
                <c:pt idx="4121">
                  <c:v>0.015040553</c:v>
                </c:pt>
                <c:pt idx="4122">
                  <c:v>0.015044204</c:v>
                </c:pt>
              </c:strCache>
            </c:strRef>
          </c:cat>
          <c:val>
            <c:numRef>
              <c:f>'EMTP - 1'!$F$10:$F$4131</c:f>
              <c:numCache>
                <c:formatCode>0.0</c:formatCode>
                <c:ptCount val="4122"/>
                <c:pt idx="0" formatCode="General">
                  <c:v>0</c:v>
                </c:pt>
                <c:pt idx="1">
                  <c:v>5627.14503734346</c:v>
                </c:pt>
                <c:pt idx="2">
                  <c:v>1786.8617281907254</c:v>
                </c:pt>
                <c:pt idx="3">
                  <c:v>4431.1153618762419</c:v>
                </c:pt>
                <c:pt idx="4">
                  <c:v>2634.0944537457099</c:v>
                </c:pt>
                <c:pt idx="5">
                  <c:v>3879.100358420827</c:v>
                </c:pt>
                <c:pt idx="6">
                  <c:v>3040.6744647551923</c:v>
                </c:pt>
                <c:pt idx="7">
                  <c:v>3629.3434535704619</c:v>
                </c:pt>
                <c:pt idx="8">
                  <c:v>3240.6794603735711</c:v>
                </c:pt>
                <c:pt idx="9">
                  <c:v>3521.5221966001191</c:v>
                </c:pt>
                <c:pt idx="10">
                  <c:v>3343.919294297094</c:v>
                </c:pt>
                <c:pt idx="11">
                  <c:v>3480.4275236678463</c:v>
                </c:pt>
                <c:pt idx="12">
                  <c:v>3401.9079225257774</c:v>
                </c:pt>
                <c:pt idx="13">
                  <c:v>3470.7782854366319</c:v>
                </c:pt>
                <c:pt idx="14">
                  <c:v>3438.8118131965671</c:v>
                </c:pt>
                <c:pt idx="15">
                  <c:v>3476.0240780334816</c:v>
                </c:pt>
                <c:pt idx="16">
                  <c:v>3465.9683002238517</c:v>
                </c:pt>
                <c:pt idx="17">
                  <c:v>3488.4013395363736</c:v>
                </c:pt>
                <c:pt idx="18">
                  <c:v>3488.6963561991042</c:v>
                </c:pt>
                <c:pt idx="19">
                  <c:v>3504.2685186537637</c:v>
                </c:pt>
                <c:pt idx="20">
                  <c:v>3509.4916259318684</c:v>
                </c:pt>
                <c:pt idx="21">
                  <c:v>3521.9177337321335</c:v>
                </c:pt>
                <c:pt idx="22">
                  <c:v>3529.5252635404481</c:v>
                </c:pt>
                <c:pt idx="23">
                  <c:v>3540.5481897643645</c:v>
                </c:pt>
                <c:pt idx="24">
                  <c:v>3549.3470588719902</c:v>
                </c:pt>
                <c:pt idx="25">
                  <c:v>3559.7845931486236</c:v>
                </c:pt>
                <c:pt idx="26">
                  <c:v>3569.2152843607973</c:v>
                </c:pt>
                <c:pt idx="27">
                  <c:v>3579.4512329031068</c:v>
                </c:pt>
                <c:pt idx="28">
                  <c:v>3589.2514309643002</c:v>
                </c:pt>
                <c:pt idx="29">
                  <c:v>3599.4659987755786</c:v>
                </c:pt>
                <c:pt idx="30">
                  <c:v>3609.5127969968817</c:v>
                </c:pt>
                <c:pt idx="31">
                  <c:v>3619.7906635165341</c:v>
                </c:pt>
                <c:pt idx="32">
                  <c:v>3630.0265405553946</c:v>
                </c:pt>
                <c:pt idx="33">
                  <c:v>3640.4075595023205</c:v>
                </c:pt>
                <c:pt idx="34">
                  <c:v>3650.8056539535883</c:v>
                </c:pt>
                <c:pt idx="35">
                  <c:v>3661.3086373398241</c:v>
                </c:pt>
                <c:pt idx="36">
                  <c:v>3671.8564575095329</c:v>
                </c:pt>
                <c:pt idx="37">
                  <c:v>3682.4903330448374</c:v>
                </c:pt>
                <c:pt idx="38">
                  <c:v>3693.1821149411771</c:v>
                </c:pt>
                <c:pt idx="39">
                  <c:v>3703.9511601119157</c:v>
                </c:pt>
                <c:pt idx="40">
                  <c:v>3714.7842824440513</c:v>
                </c:pt>
                <c:pt idx="41">
                  <c:v>3725.6905798750913</c:v>
                </c:pt>
                <c:pt idx="42">
                  <c:v>3736.663882256094</c:v>
                </c:pt>
                <c:pt idx="43">
                  <c:v>3747.7084715378605</c:v>
                </c:pt>
                <c:pt idx="44">
                  <c:v>3758.8214655107768</c:v>
                </c:pt>
                <c:pt idx="45">
                  <c:v>3770.0048835210891</c:v>
                </c:pt>
                <c:pt idx="46">
                  <c:v>3781.257382423581</c:v>
                </c:pt>
                <c:pt idx="47">
                  <c:v>3792.5799167855357</c:v>
                </c:pt>
                <c:pt idx="48">
                  <c:v>3803.9718620999847</c:v>
                </c:pt>
                <c:pt idx="49">
                  <c:v>3815.4336700698732</c:v>
                </c:pt>
                <c:pt idx="50">
                  <c:v>3826.9650499498321</c:v>
                </c:pt>
                <c:pt idx="51">
                  <c:v>3838.5662141784505</c:v>
                </c:pt>
                <c:pt idx="52">
                  <c:v>3850.2370252185092</c:v>
                </c:pt>
                <c:pt idx="53">
                  <c:v>3861.977579900974</c:v>
                </c:pt>
                <c:pt idx="54">
                  <c:v>3873.7878091948774</c:v>
                </c:pt>
                <c:pt idx="55">
                  <c:v>3885.6677523313983</c:v>
                </c:pt>
                <c:pt idx="56">
                  <c:v>3897.6173690498272</c:v>
                </c:pt>
                <c:pt idx="57">
                  <c:v>3909.6366681930613</c:v>
                </c:pt>
                <c:pt idx="58">
                  <c:v>3921.7256196293574</c:v>
                </c:pt>
                <c:pt idx="59">
                  <c:v>3933.8842145783619</c:v>
                </c:pt>
                <c:pt idx="60">
                  <c:v>3946.112424292372</c:v>
                </c:pt>
                <c:pt idx="61">
                  <c:v>3958.4102283562947</c:v>
                </c:pt>
                <c:pt idx="62">
                  <c:v>3970.7775953046112</c:v>
                </c:pt>
                <c:pt idx="63">
                  <c:v>3983.2144958975705</c:v>
                </c:pt>
                <c:pt idx="64">
                  <c:v>3995.7208940286491</c:v>
                </c:pt>
                <c:pt idx="65">
                  <c:v>4008.2967529530029</c:v>
                </c:pt>
                <c:pt idx="66">
                  <c:v>4020.9420310224878</c:v>
                </c:pt>
                <c:pt idx="67">
                  <c:v>4033.6566846080482</c:v>
                </c:pt>
                <c:pt idx="68">
                  <c:v>4046.4406660995483</c:v>
                </c:pt>
                <c:pt idx="69">
                  <c:v>4059.2939252773695</c:v>
                </c:pt>
                <c:pt idx="70">
                  <c:v>4072.2164083748339</c:v>
                </c:pt>
                <c:pt idx="71">
                  <c:v>4085.2080587224345</c:v>
                </c:pt>
                <c:pt idx="72">
                  <c:v>4098.268816308866</c:v>
                </c:pt>
                <c:pt idx="73">
                  <c:v>4111.3986180841803</c:v>
                </c:pt>
                <c:pt idx="74">
                  <c:v>4124.5973977548483</c:v>
                </c:pt>
                <c:pt idx="75">
                  <c:v>4137.8650859270392</c:v>
                </c:pt>
                <c:pt idx="76">
                  <c:v>4151.2016100116107</c:v>
                </c:pt>
                <c:pt idx="77">
                  <c:v>4164.6068942925167</c:v>
                </c:pt>
                <c:pt idx="78">
                  <c:v>4178.0808598835065</c:v>
                </c:pt>
                <c:pt idx="79">
                  <c:v>4191.6234247615357</c:v>
                </c:pt>
                <c:pt idx="80">
                  <c:v>4205.2345037478499</c:v>
                </c:pt>
                <c:pt idx="81">
                  <c:v>4218.914008525122</c:v>
                </c:pt>
                <c:pt idx="82">
                  <c:v>4232.6618476301073</c:v>
                </c:pt>
                <c:pt idx="83">
                  <c:v>4246.4779264632671</c:v>
                </c:pt>
                <c:pt idx="84">
                  <c:v>4260.3621472869891</c:v>
                </c:pt>
                <c:pt idx="85">
                  <c:v>4274.3144092318298</c:v>
                </c:pt>
                <c:pt idx="86">
                  <c:v>4288.334608297464</c:v>
                </c:pt>
                <c:pt idx="87">
                  <c:v>4302.4226373574766</c:v>
                </c:pt>
                <c:pt idx="88">
                  <c:v>4316.5783861617256</c:v>
                </c:pt>
                <c:pt idx="89">
                  <c:v>4330.8017413405796</c:v>
                </c:pt>
                <c:pt idx="90">
                  <c:v>4345.0925864080855</c:v>
                </c:pt>
                <c:pt idx="91">
                  <c:v>4359.4508017660728</c:v>
                </c:pt>
                <c:pt idx="92">
                  <c:v>4373.8762647078229</c:v>
                </c:pt>
                <c:pt idx="93">
                  <c:v>4388.3688494222461</c:v>
                </c:pt>
                <c:pt idx="94">
                  <c:v>4402.9284269979198</c:v>
                </c:pt>
                <c:pt idx="95">
                  <c:v>4417.5548654274307</c:v>
                </c:pt>
                <c:pt idx="96">
                  <c:v>4432.2480296117128</c:v>
                </c:pt>
                <c:pt idx="97">
                  <c:v>4447.0077813645967</c:v>
                </c:pt>
                <c:pt idx="98">
                  <c:v>4461.833979417419</c:v>
                </c:pt>
                <c:pt idx="99">
                  <c:v>4476.7264794237999</c:v>
                </c:pt>
                <c:pt idx="100">
                  <c:v>4491.6851339645109</c:v>
                </c:pt>
                <c:pt idx="101">
                  <c:v>4506.709792552484</c:v>
                </c:pt>
                <c:pt idx="102">
                  <c:v>4521.8003016379334</c:v>
                </c:pt>
                <c:pt idx="103">
                  <c:v>4536.9565046136031</c:v>
                </c:pt>
                <c:pt idx="104">
                  <c:v>4552.1782418201301</c:v>
                </c:pt>
                <c:pt idx="105">
                  <c:v>4567.4653505515362</c:v>
                </c:pt>
                <c:pt idx="106">
                  <c:v>4582.8176650608375</c:v>
                </c:pt>
                <c:pt idx="107">
                  <c:v>4598.2350165657735</c:v>
                </c:pt>
                <c:pt idx="108">
                  <c:v>4613.7172332546588</c:v>
                </c:pt>
                <c:pt idx="109">
                  <c:v>4629.2641402923518</c:v>
                </c:pt>
                <c:pt idx="110">
                  <c:v>4644.8755598263497</c:v>
                </c:pt>
                <c:pt idx="111">
                  <c:v>4660.5513109929943</c:v>
                </c:pt>
                <c:pt idx="112">
                  <c:v>4676.291209923811</c:v>
                </c:pt>
                <c:pt idx="113">
                  <c:v>4692.0950697519474</c:v>
                </c:pt>
                <c:pt idx="114">
                  <c:v>4707.9627006187511</c:v>
                </c:pt>
                <c:pt idx="115">
                  <c:v>4723.8939096804561</c:v>
                </c:pt>
                <c:pt idx="116">
                  <c:v>4739.888501114985</c:v>
                </c:pt>
                <c:pt idx="117">
                  <c:v>4755.9462761288796</c:v>
                </c:pt>
                <c:pt idx="118">
                  <c:v>4772.0670329643362</c:v>
                </c:pt>
                <c:pt idx="119">
                  <c:v>4788.2505669063739</c:v>
                </c:pt>
                <c:pt idx="120">
                  <c:v>4804.4966702901093</c:v>
                </c:pt>
                <c:pt idx="121">
                  <c:v>4820.8051325081487</c:v>
                </c:pt>
                <c:pt idx="122">
                  <c:v>4837.1757400181059</c:v>
                </c:pt>
                <c:pt idx="123">
                  <c:v>4853.6082763502282</c:v>
                </c:pt>
                <c:pt idx="124">
                  <c:v>4870.1025221151376</c:v>
                </c:pt>
                <c:pt idx="125">
                  <c:v>4886.6582550116991</c:v>
                </c:pt>
                <c:pt idx="126">
                  <c:v>4903.275249834991</c:v>
                </c:pt>
                <c:pt idx="127">
                  <c:v>4919.9532784843996</c:v>
                </c:pt>
                <c:pt idx="128">
                  <c:v>4936.6921099718265</c:v>
                </c:pt>
                <c:pt idx="129">
                  <c:v>4953.4915104300107</c:v>
                </c:pt>
                <c:pt idx="130">
                  <c:v>4970.3512431209638</c:v>
                </c:pt>
                <c:pt idx="131">
                  <c:v>4987.2710684445174</c:v>
                </c:pt>
                <c:pt idx="132">
                  <c:v>5004.2507439469955</c:v>
                </c:pt>
                <c:pt idx="133">
                  <c:v>5021.290024329981</c:v>
                </c:pt>
                <c:pt idx="134">
                  <c:v>5038.3886614592138</c:v>
                </c:pt>
                <c:pt idx="135">
                  <c:v>5055.5464043735938</c:v>
                </c:pt>
                <c:pt idx="136">
                  <c:v>5072.7629992942911</c:v>
                </c:pt>
                <c:pt idx="137">
                  <c:v>5090.0381896339786</c:v>
                </c:pt>
                <c:pt idx="138">
                  <c:v>5107.3717160061678</c:v>
                </c:pt>
                <c:pt idx="139">
                  <c:v>5124.7633162346619</c:v>
                </c:pt>
                <c:pt idx="140">
                  <c:v>5142.2127253631133</c:v>
                </c:pt>
                <c:pt idx="141">
                  <c:v>5159.7196756646999</c:v>
                </c:pt>
                <c:pt idx="142">
                  <c:v>5177.2838966519039</c:v>
                </c:pt>
                <c:pt idx="143">
                  <c:v>5194.9051150864034</c:v>
                </c:pt>
                <c:pt idx="144">
                  <c:v>5212.5830549890725</c:v>
                </c:pt>
                <c:pt idx="145">
                  <c:v>5230.3174376500956</c:v>
                </c:pt>
                <c:pt idx="146">
                  <c:v>5248.1079816391803</c:v>
                </c:pt>
                <c:pt idx="147">
                  <c:v>5265.9544028158871</c:v>
                </c:pt>
                <c:pt idx="148">
                  <c:v>5283.8564143400645</c:v>
                </c:pt>
                <c:pt idx="149">
                  <c:v>5301.8137266823887</c:v>
                </c:pt>
                <c:pt idx="150">
                  <c:v>5319.8260476350097</c:v>
                </c:pt>
                <c:pt idx="151">
                  <c:v>5337.8930823223145</c:v>
                </c:pt>
                <c:pt idx="152">
                  <c:v>5356.0145332117791</c:v>
                </c:pt>
                <c:pt idx="153">
                  <c:v>5374.1901001249416</c:v>
                </c:pt>
                <c:pt idx="154">
                  <c:v>5392.4194802484726</c:v>
                </c:pt>
                <c:pt idx="155">
                  <c:v>5410.7023681453493</c:v>
                </c:pt>
                <c:pt idx="156">
                  <c:v>5429.03845576614</c:v>
                </c:pt>
                <c:pt idx="157">
                  <c:v>5447.4274324603894</c:v>
                </c:pt>
                <c:pt idx="158">
                  <c:v>5465.868984988103</c:v>
                </c:pt>
                <c:pt idx="159">
                  <c:v>5484.3627975313429</c:v>
                </c:pt>
                <c:pt idx="160">
                  <c:v>5502.9085517059211</c:v>
                </c:pt>
                <c:pt idx="161">
                  <c:v>5521.5059265731943</c:v>
                </c:pt>
                <c:pt idx="162">
                  <c:v>5540.1545986519623</c:v>
                </c:pt>
                <c:pt idx="163">
                  <c:v>5558.8542419304658</c:v>
                </c:pt>
                <c:pt idx="164">
                  <c:v>5577.6045278784886</c:v>
                </c:pt>
                <c:pt idx="165">
                  <c:v>5596.4051254595561</c:v>
                </c:pt>
                <c:pt idx="166">
                  <c:v>5615.2557011432327</c:v>
                </c:pt>
                <c:pt idx="167">
                  <c:v>5634.1559189175241</c:v>
                </c:pt>
                <c:pt idx="168">
                  <c:v>5653.1054403013732</c:v>
                </c:pt>
                <c:pt idx="169">
                  <c:v>5672.103924357255</c:v>
                </c:pt>
                <c:pt idx="170">
                  <c:v>5691.1510277038724</c:v>
                </c:pt>
                <c:pt idx="171">
                  <c:v>5710.2464045289435</c:v>
                </c:pt>
                <c:pt idx="172">
                  <c:v>5729.3897066020927</c:v>
                </c:pt>
                <c:pt idx="173">
                  <c:v>5748.5805832878323</c:v>
                </c:pt>
                <c:pt idx="174">
                  <c:v>5767.8186815586414</c:v>
                </c:pt>
                <c:pt idx="175">
                  <c:v>5787.1036460081468</c:v>
                </c:pt>
                <c:pt idx="176">
                  <c:v>5806.4351188643805</c:v>
                </c:pt>
                <c:pt idx="177">
                  <c:v>5825.8127400031544</c:v>
                </c:pt>
                <c:pt idx="178">
                  <c:v>5845.2361469615162</c:v>
                </c:pt>
                <c:pt idx="179">
                  <c:v>5864.7049749512898</c:v>
                </c:pt>
                <c:pt idx="180">
                  <c:v>5884.2188568727324</c:v>
                </c:pt>
                <c:pt idx="181">
                  <c:v>5903.777423328258</c:v>
                </c:pt>
                <c:pt idx="182">
                  <c:v>5923.3803026362712</c:v>
                </c:pt>
                <c:pt idx="183">
                  <c:v>5943.0271208450849</c:v>
                </c:pt>
                <c:pt idx="184">
                  <c:v>5962.7175017469199</c:v>
                </c:pt>
                <c:pt idx="185">
                  <c:v>5982.4510668920102</c:v>
                </c:pt>
                <c:pt idx="186">
                  <c:v>6002.227435602792</c:v>
                </c:pt>
                <c:pt idx="187">
                  <c:v>6022.0462249881712</c:v>
                </c:pt>
                <c:pt idx="188">
                  <c:v>6041.9070499578938</c:v>
                </c:pt>
                <c:pt idx="189">
                  <c:v>6061.8095232369978</c:v>
                </c:pt>
                <c:pt idx="190">
                  <c:v>6081.7532553803503</c:v>
                </c:pt>
                <c:pt idx="191">
                  <c:v>6101.7378547872686</c:v>
                </c:pt>
                <c:pt idx="192">
                  <c:v>6121.7629277162396</c:v>
                </c:pt>
                <c:pt idx="193">
                  <c:v>6141.8280782997099</c:v>
                </c:pt>
                <c:pt idx="194">
                  <c:v>6161.9329085589688</c:v>
                </c:pt>
                <c:pt idx="195">
                  <c:v>6182.0770184191169</c:v>
                </c:pt>
                <c:pt idx="196">
                  <c:v>6202.2600057241098</c:v>
                </c:pt>
                <c:pt idx="197">
                  <c:v>6222.4814662518902</c:v>
                </c:pt>
                <c:pt idx="198">
                  <c:v>6242.7409937296088</c:v>
                </c:pt>
                <c:pt idx="199">
                  <c:v>6263.0381798489161</c:v>
                </c:pt>
                <c:pt idx="200">
                  <c:v>6283.3726142813366</c:v>
                </c:pt>
                <c:pt idx="201">
                  <c:v>6303.7438846937312</c:v>
                </c:pt>
                <c:pt idx="202">
                  <c:v>6324.1515767638339</c:v>
                </c:pt>
                <c:pt idx="203">
                  <c:v>6344.5952741958672</c:v>
                </c:pt>
                <c:pt idx="204">
                  <c:v>6365.0745587362417</c:v>
                </c:pt>
                <c:pt idx="205">
                  <c:v>6385.5890101893274</c:v>
                </c:pt>
                <c:pt idx="206">
                  <c:v>6406.138206433302</c:v>
                </c:pt>
                <c:pt idx="207">
                  <c:v>6426.7217234360869</c:v>
                </c:pt>
                <c:pt idx="208">
                  <c:v>6447.3391352713497</c:v>
                </c:pt>
                <c:pt idx="209">
                  <c:v>6467.9900141345779</c:v>
                </c:pt>
                <c:pt idx="210">
                  <c:v>6488.6739303592421</c:v>
                </c:pt>
                <c:pt idx="211">
                  <c:v>6509.390452433021</c:v>
                </c:pt>
                <c:pt idx="212">
                  <c:v>6530.1391470141089</c:v>
                </c:pt>
                <c:pt idx="213">
                  <c:v>6550.9195789475853</c:v>
                </c:pt>
                <c:pt idx="214">
                  <c:v>6571.731311281872</c:v>
                </c:pt>
                <c:pt idx="215">
                  <c:v>6592.5739052852459</c:v>
                </c:pt>
                <c:pt idx="216">
                  <c:v>6613.4469204624356</c:v>
                </c:pt>
                <c:pt idx="217">
                  <c:v>6634.3499145712831</c:v>
                </c:pt>
                <c:pt idx="218">
                  <c:v>6655.2824436394767</c:v>
                </c:pt>
                <c:pt idx="219">
                  <c:v>6676.2440619813478</c:v>
                </c:pt>
                <c:pt idx="220">
                  <c:v>6697.2343222147429</c:v>
                </c:pt>
                <c:pt idx="221">
                  <c:v>6718.2527752779633</c:v>
                </c:pt>
                <c:pt idx="222">
                  <c:v>6739.2989704467655</c:v>
                </c:pt>
                <c:pt idx="223">
                  <c:v>6760.3724553514367</c:v>
                </c:pt>
                <c:pt idx="224">
                  <c:v>6781.4727759939278</c:v>
                </c:pt>
                <c:pt idx="225">
                  <c:v>6802.5994767650573</c:v>
                </c:pt>
                <c:pt idx="226">
                  <c:v>6823.7521004617811</c:v>
                </c:pt>
                <c:pt idx="227">
                  <c:v>6844.9301883045155</c:v>
                </c:pt>
                <c:pt idx="228">
                  <c:v>6866.133279954538</c:v>
                </c:pt>
                <c:pt idx="229">
                  <c:v>6887.3609135314373</c:v>
                </c:pt>
                <c:pt idx="230">
                  <c:v>6908.6126256306343</c:v>
                </c:pt>
                <c:pt idx="231">
                  <c:v>6929.8879513409584</c:v>
                </c:pt>
                <c:pt idx="232">
                  <c:v>6951.1864242622905</c:v>
                </c:pt>
                <c:pt idx="233">
                  <c:v>6972.5075765232577</c:v>
                </c:pt>
                <c:pt idx="234">
                  <c:v>6993.8509387989925</c:v>
                </c:pt>
                <c:pt idx="235">
                  <c:v>7015.2160403289472</c:v>
                </c:pt>
                <c:pt idx="236">
                  <c:v>7036.6024089347702</c:v>
                </c:pt>
                <c:pt idx="237">
                  <c:v>7058.0095710382329</c:v>
                </c:pt>
                <c:pt idx="238">
                  <c:v>7079.4370516792205</c:v>
                </c:pt>
                <c:pt idx="239">
                  <c:v>7100.8843745337672</c:v>
                </c:pt>
                <c:pt idx="240">
                  <c:v>7122.3510619321569</c:v>
                </c:pt>
                <c:pt idx="241">
                  <c:v>7143.8366348770769</c:v>
                </c:pt>
                <c:pt idx="242">
                  <c:v>7165.340613061815</c:v>
                </c:pt>
                <c:pt idx="243">
                  <c:v>7186.8625148885221</c:v>
                </c:pt>
                <c:pt idx="244">
                  <c:v>7208.4018574865167</c:v>
                </c:pt>
                <c:pt idx="245">
                  <c:v>7229.9581567306423</c:v>
                </c:pt>
                <c:pt idx="246">
                  <c:v>7251.5309272596842</c:v>
                </c:pt>
                <c:pt idx="247">
                  <c:v>7273.1196824948238</c:v>
                </c:pt>
                <c:pt idx="248">
                  <c:v>7294.7239346581464</c:v>
                </c:pt>
                <c:pt idx="249">
                  <c:v>7316.3431947912031</c:v>
                </c:pt>
                <c:pt idx="250">
                  <c:v>7337.9769727736093</c:v>
                </c:pt>
                <c:pt idx="251">
                  <c:v>7359.6247773417008</c:v>
                </c:pt>
                <c:pt idx="252">
                  <c:v>7381.2861161072278</c:v>
                </c:pt>
                <c:pt idx="253">
                  <c:v>7402.9604955761006</c:v>
                </c:pt>
                <c:pt idx="254">
                  <c:v>7424.6474211671675</c:v>
                </c:pt>
                <c:pt idx="255">
                  <c:v>7446.3463972310565</c:v>
                </c:pt>
                <c:pt idx="256">
                  <c:v>7468.0569270690467</c:v>
                </c:pt>
                <c:pt idx="257">
                  <c:v>7489.778512951978</c:v>
                </c:pt>
                <c:pt idx="258">
                  <c:v>7511.5106561392131</c:v>
                </c:pt>
                <c:pt idx="259">
                  <c:v>7533.2528568976422</c:v>
                </c:pt>
                <c:pt idx="260">
                  <c:v>7555.0046145207107</c:v>
                </c:pt>
                <c:pt idx="261">
                  <c:v>7576.7654273475036</c:v>
                </c:pt>
                <c:pt idx="262">
                  <c:v>7598.5347927818639</c:v>
                </c:pt>
                <c:pt idx="263">
                  <c:v>7620.3122073115428</c:v>
                </c:pt>
                <c:pt idx="264">
                  <c:v>7642.0971665273901</c:v>
                </c:pt>
                <c:pt idx="265">
                  <c:v>7663.8891651425884</c:v>
                </c:pt>
                <c:pt idx="266">
                  <c:v>7685.6876970119156</c:v>
                </c:pt>
                <c:pt idx="267">
                  <c:v>7707.4922551510326</c:v>
                </c:pt>
                <c:pt idx="268">
                  <c:v>7729.3023317558318</c:v>
                </c:pt>
                <c:pt idx="269">
                  <c:v>7751.1174182217928</c:v>
                </c:pt>
                <c:pt idx="270">
                  <c:v>7772.9370051633805</c:v>
                </c:pt>
                <c:pt idx="271">
                  <c:v>7794.7605824334787</c:v>
                </c:pt>
                <c:pt idx="272">
                  <c:v>7816.5876391428537</c:v>
                </c:pt>
                <c:pt idx="273">
                  <c:v>7838.4176636796346</c:v>
                </c:pt>
                <c:pt idx="274">
                  <c:v>7860.2501437288502</c:v>
                </c:pt>
                <c:pt idx="275">
                  <c:v>7882.0845662919601</c:v>
                </c:pt>
                <c:pt idx="276">
                  <c:v>7903.9204177064466</c:v>
                </c:pt>
                <c:pt idx="277">
                  <c:v>7925.7571836654161</c:v>
                </c:pt>
                <c:pt idx="278">
                  <c:v>7947.5943492372207</c:v>
                </c:pt>
                <c:pt idx="279">
                  <c:v>7969.43139888513</c:v>
                </c:pt>
                <c:pt idx="280">
                  <c:v>7991.2678164869994</c:v>
                </c:pt>
                <c:pt idx="281">
                  <c:v>8013.103085354981</c:v>
                </c:pt>
                <c:pt idx="282">
                  <c:v>8034.936688255254</c:v>
                </c:pt>
                <c:pt idx="283">
                  <c:v>8056.7681074277716</c:v>
                </c:pt>
                <c:pt idx="284">
                  <c:v>8078.5968246060393</c:v>
                </c:pt>
                <c:pt idx="285">
                  <c:v>8100.4223210369018</c:v>
                </c:pt>
                <c:pt idx="286">
                  <c:v>8122.2440775003661</c:v>
                </c:pt>
                <c:pt idx="287">
                  <c:v>8144.0615743294238</c:v>
                </c:pt>
                <c:pt idx="288">
                  <c:v>8165.8742914299164</c:v>
                </c:pt>
                <c:pt idx="289">
                  <c:v>8187.6817083003934</c:v>
                </c:pt>
                <c:pt idx="290">
                  <c:v>8209.4833040520025</c:v>
                </c:pt>
                <c:pt idx="291">
                  <c:v>8231.2785574284026</c:v>
                </c:pt>
                <c:pt idx="292">
                  <c:v>8253.066946825671</c:v>
                </c:pt>
                <c:pt idx="293">
                  <c:v>8274.847950312238</c:v>
                </c:pt>
                <c:pt idx="294">
                  <c:v>8296.6210456488334</c:v>
                </c:pt>
                <c:pt idx="295">
                  <c:v>8318.3857103084611</c:v>
                </c:pt>
                <c:pt idx="296">
                  <c:v>8340.1414214963552</c:v>
                </c:pt>
                <c:pt idx="297">
                  <c:v>8361.8876561699672</c:v>
                </c:pt>
                <c:pt idx="298">
                  <c:v>8383.6238910589691</c:v>
                </c:pt>
                <c:pt idx="299">
                  <c:v>8405.3496026852536</c:v>
                </c:pt>
                <c:pt idx="300">
                  <c:v>8427.0642673829479</c:v>
                </c:pt>
                <c:pt idx="301">
                  <c:v>8448.7673613184379</c:v>
                </c:pt>
                <c:pt idx="302">
                  <c:v>8470.4583605103962</c:v>
                </c:pt>
                <c:pt idx="303">
                  <c:v>8492.1367408498227</c:v>
                </c:pt>
                <c:pt idx="304">
                  <c:v>8513.801978120091</c:v>
                </c:pt>
                <c:pt idx="305">
                  <c:v>8535.4535480169834</c:v>
                </c:pt>
                <c:pt idx="306">
                  <c:v>8557.0909261687575</c:v>
                </c:pt>
                <c:pt idx="307">
                  <c:v>8578.713588156199</c:v>
                </c:pt>
                <c:pt idx="308">
                  <c:v>8600.321009532674</c:v>
                </c:pt>
                <c:pt idx="309">
                  <c:v>8621.9126658442055</c:v>
                </c:pt>
                <c:pt idx="310">
                  <c:v>8643.4880326495222</c:v>
                </c:pt>
                <c:pt idx="311">
                  <c:v>8665.0465855401308</c:v>
                </c:pt>
                <c:pt idx="312">
                  <c:v>8686.5878001603742</c:v>
                </c:pt>
                <c:pt idx="313">
                  <c:v>8708.111152227495</c:v>
                </c:pt>
                <c:pt idx="314">
                  <c:v>8729.6161175516936</c:v>
                </c:pt>
                <c:pt idx="315">
                  <c:v>8751.1021720561912</c:v>
                </c:pt>
                <c:pt idx="316">
                  <c:v>8772.5687917972809</c:v>
                </c:pt>
                <c:pt idx="317">
                  <c:v>8794.0154529843785</c:v>
                </c:pt>
                <c:pt idx="318">
                  <c:v>8815.4416320000601</c:v>
                </c:pt>
                <c:pt idx="319">
                  <c:v>8836.8468054201148</c:v>
                </c:pt>
                <c:pt idx="320">
                  <c:v>8858.2304500335704</c:v>
                </c:pt>
                <c:pt idx="321">
                  <c:v>8879.5920428627105</c:v>
                </c:pt>
                <c:pt idx="322">
                  <c:v>8900.9310611831042</c:v>
                </c:pt>
                <c:pt idx="323">
                  <c:v>8922.2469825436074</c:v>
                </c:pt>
                <c:pt idx="324">
                  <c:v>8943.5392847863623</c:v>
                </c:pt>
                <c:pt idx="325">
                  <c:v>8964.8074460667867</c:v>
                </c:pt>
                <c:pt idx="326">
                  <c:v>8986.0509448735447</c:v>
                </c:pt>
                <c:pt idx="327">
                  <c:v>9007.2692600485243</c:v>
                </c:pt>
                <c:pt idx="328">
                  <c:v>9028.4618708067719</c:v>
                </c:pt>
                <c:pt idx="329">
                  <c:v>9049.628256756434</c:v>
                </c:pt>
                <c:pt idx="330">
                  <c:v>9070.7678979186949</c:v>
                </c:pt>
                <c:pt idx="331">
                  <c:v>9091.8802747476675</c:v>
                </c:pt>
                <c:pt idx="332">
                  <c:v>9112.9648681502895</c:v>
                </c:pt>
                <c:pt idx="333">
                  <c:v>9134.0211595062028</c:v>
                </c:pt>
                <c:pt idx="334">
                  <c:v>9155.0486306876082</c:v>
                </c:pt>
                <c:pt idx="335">
                  <c:v>9176.0467640791103</c:v>
                </c:pt>
                <c:pt idx="336">
                  <c:v>9197.0150425975262</c:v>
                </c:pt>
                <c:pt idx="337">
                  <c:v>9217.9529497116891</c:v>
                </c:pt>
                <c:pt idx="338">
                  <c:v>9238.8599694622335</c:v>
                </c:pt>
                <c:pt idx="339">
                  <c:v>9259.7355864813544</c:v>
                </c:pt>
                <c:pt idx="340">
                  <c:v>9280.5792860125312</c:v>
                </c:pt>
                <c:pt idx="341">
                  <c:v>9301.390553930245</c:v>
                </c:pt>
                <c:pt idx="342">
                  <c:v>9322.1688767596734</c:v>
                </c:pt>
                <c:pt idx="343">
                  <c:v>9342.9137416963495</c:v>
                </c:pt>
                <c:pt idx="344">
                  <c:v>9363.6246366258019</c:v>
                </c:pt>
                <c:pt idx="345">
                  <c:v>9384.3010501431618</c:v>
                </c:pt>
                <c:pt idx="346">
                  <c:v>9404.9424715727546</c:v>
                </c:pt>
                <c:pt idx="347">
                  <c:v>9425.5483909876602</c:v>
                </c:pt>
                <c:pt idx="348">
                  <c:v>9446.1182992292343</c:v>
                </c:pt>
                <c:pt idx="349">
                  <c:v>9466.6516879266128</c:v>
                </c:pt>
                <c:pt idx="350">
                  <c:v>9487.1480495161813</c:v>
                </c:pt>
                <c:pt idx="351">
                  <c:v>9507.6068772610161</c:v>
                </c:pt>
                <c:pt idx="352">
                  <c:v>9528.0276652702887</c:v>
                </c:pt>
                <c:pt idx="353">
                  <c:v>9548.4099085186463</c:v>
                </c:pt>
                <c:pt idx="354">
                  <c:v>9568.753102865543</c:v>
                </c:pt>
                <c:pt idx="355">
                  <c:v>9589.0567450745675</c:v>
                </c:pt>
                <c:pt idx="356">
                  <c:v>9609.3203328326999</c:v>
                </c:pt>
                <c:pt idx="357">
                  <c:v>9629.5433647695572</c:v>
                </c:pt>
                <c:pt idx="358">
                  <c:v>9649.7253404765979</c:v>
                </c:pt>
                <c:pt idx="359">
                  <c:v>9669.8657605262797</c:v>
                </c:pt>
                <c:pt idx="360">
                  <c:v>9689.9641264911934</c:v>
                </c:pt>
                <c:pt idx="361">
                  <c:v>9710.019940963155</c:v>
                </c:pt>
                <c:pt idx="362">
                  <c:v>9730.0327075722525</c:v>
                </c:pt>
                <c:pt idx="363">
                  <c:v>9750.001931005856</c:v>
                </c:pt>
                <c:pt idx="364">
                  <c:v>9769.9271170275915</c:v>
                </c:pt>
                <c:pt idx="365">
                  <c:v>9789.8077724962677</c:v>
                </c:pt>
                <c:pt idx="366">
                  <c:v>9809.6434053847588</c:v>
                </c:pt>
                <c:pt idx="367">
                  <c:v>9829.4335247988529</c:v>
                </c:pt>
                <c:pt idx="368">
                  <c:v>9849.1776409960548</c:v>
                </c:pt>
                <c:pt idx="369">
                  <c:v>9868.8752654043346</c:v>
                </c:pt>
                <c:pt idx="370">
                  <c:v>9888.5259106408412</c:v>
                </c:pt>
                <c:pt idx="371">
                  <c:v>9908.1290905305686</c:v>
                </c:pt>
                <c:pt idx="372">
                  <c:v>9927.6843201249758</c:v>
                </c:pt>
                <c:pt idx="373">
                  <c:v>9947.1911157205559</c:v>
                </c:pt>
                <c:pt idx="374">
                  <c:v>9966.648994877356</c:v>
                </c:pt>
                <c:pt idx="375">
                  <c:v>9986.0574764374578</c:v>
                </c:pt>
                <c:pt idx="376">
                  <c:v>10005.416080543402</c:v>
                </c:pt>
                <c:pt idx="377">
                  <c:v>10024.724328656554</c:v>
                </c:pt>
                <c:pt idx="378">
                  <c:v>10043.981743575438</c:v>
                </c:pt>
                <c:pt idx="379">
                  <c:v>10063.187849454007</c:v>
                </c:pt>
                <c:pt idx="380">
                  <c:v>10082.342171819859</c:v>
                </c:pt>
                <c:pt idx="381">
                  <c:v>10101.444237592405</c:v>
                </c:pt>
                <c:pt idx="382">
                  <c:v>10120.493575100983</c:v>
                </c:pt>
                <c:pt idx="383">
                  <c:v>10139.489714102925</c:v>
                </c:pt>
                <c:pt idx="384">
                  <c:v>10158.432185801543</c:v>
                </c:pt>
                <c:pt idx="385">
                  <c:v>10177.320522864084</c:v>
                </c:pt>
                <c:pt idx="386">
                  <c:v>10196.154259439627</c:v>
                </c:pt>
                <c:pt idx="387">
                  <c:v>10214.932931176909</c:v>
                </c:pt>
                <c:pt idx="388">
                  <c:v>10233.656075242103</c:v>
                </c:pt>
                <c:pt idx="389">
                  <c:v>10252.323230336537</c:v>
                </c:pt>
                <c:pt idx="390">
                  <c:v>10270.933936714342</c:v>
                </c:pt>
                <c:pt idx="391">
                  <c:v>10289.487736200062</c:v>
                </c:pt>
                <c:pt idx="392">
                  <c:v>10307.984172206179</c:v>
                </c:pt>
                <c:pt idx="393">
                  <c:v>10326.422789750599</c:v>
                </c:pt>
                <c:pt idx="394">
                  <c:v>10344.803135474052</c:v>
                </c:pt>
                <c:pt idx="395">
                  <c:v>10363.124757657453</c:v>
                </c:pt>
                <c:pt idx="396">
                  <c:v>10381.387206239182</c:v>
                </c:pt>
                <c:pt idx="397">
                  <c:v>10399.5900328323</c:v>
                </c:pt>
                <c:pt idx="398">
                  <c:v>10417.732790741728</c:v>
                </c:pt>
                <c:pt idx="399">
                  <c:v>10435.815034981304</c:v>
                </c:pt>
                <c:pt idx="400">
                  <c:v>10453.836322290848</c:v>
                </c:pt>
                <c:pt idx="401">
                  <c:v>10471.796211153087</c:v>
                </c:pt>
                <c:pt idx="402">
                  <c:v>10489.69426181056</c:v>
                </c:pt>
                <c:pt idx="403">
                  <c:v>10507.530036282442</c:v>
                </c:pt>
                <c:pt idx="404">
                  <c:v>10525.303098381291</c:v>
                </c:pt>
                <c:pt idx="405">
                  <c:v>10543.01301372974</c:v>
                </c:pt>
                <c:pt idx="406">
                  <c:v>10560.659349777097</c:v>
                </c:pt>
                <c:pt idx="407">
                  <c:v>10578.241675815905</c:v>
                </c:pt>
                <c:pt idx="408">
                  <c:v>10595.759562998401</c:v>
                </c:pt>
                <c:pt idx="409">
                  <c:v>10613.212584352914</c:v>
                </c:pt>
                <c:pt idx="410">
                  <c:v>10630.600314800202</c:v>
                </c:pt>
                <c:pt idx="411">
                  <c:v>10647.922331169695</c:v>
                </c:pt>
                <c:pt idx="412">
                  <c:v>10665.178212215673</c:v>
                </c:pt>
                <c:pt idx="413">
                  <c:v>10682.36753863338</c:v>
                </c:pt>
                <c:pt idx="414">
                  <c:v>10699.489893075041</c:v>
                </c:pt>
                <c:pt idx="415">
                  <c:v>10716.544860165814</c:v>
                </c:pt>
                <c:pt idx="416">
                  <c:v>10733.532026519682</c:v>
                </c:pt>
                <c:pt idx="417">
                  <c:v>10750.450980755229</c:v>
                </c:pt>
                <c:pt idx="418">
                  <c:v>10767.301313511376</c:v>
                </c:pt>
                <c:pt idx="419">
                  <c:v>10784.082617463015</c:v>
                </c:pt>
                <c:pt idx="420">
                  <c:v>10800.794487336576</c:v>
                </c:pt>
                <c:pt idx="421">
                  <c:v>10817.436519925508</c:v>
                </c:pt>
                <c:pt idx="422">
                  <c:v>10834.008314105686</c:v>
                </c:pt>
                <c:pt idx="423">
                  <c:v>10850.509470850722</c:v>
                </c:pt>
                <c:pt idx="424">
                  <c:v>10866.939593247218</c:v>
                </c:pt>
                <c:pt idx="425">
                  <c:v>10883.298286509918</c:v>
                </c:pt>
                <c:pt idx="426">
                  <c:v>10899.585157996778</c:v>
                </c:pt>
                <c:pt idx="427">
                  <c:v>10915.799817223971</c:v>
                </c:pt>
                <c:pt idx="428">
                  <c:v>10931.941875880784</c:v>
                </c:pt>
                <c:pt idx="429">
                  <c:v>10948.010947844436</c:v>
                </c:pt>
                <c:pt idx="430">
                  <c:v>10964.006649194842</c:v>
                </c:pt>
                <c:pt idx="431">
                  <c:v>10979.928598229235</c:v>
                </c:pt>
                <c:pt idx="432">
                  <c:v>10995.776415476748</c:v>
                </c:pt>
                <c:pt idx="433">
                  <c:v>11011.549723712898</c:v>
                </c:pt>
                <c:pt idx="434">
                  <c:v>11027.248147973964</c:v>
                </c:pt>
                <c:pt idx="435">
                  <c:v>11042.871315571299</c:v>
                </c:pt>
                <c:pt idx="436">
                  <c:v>11058.418856105553</c:v>
                </c:pt>
                <c:pt idx="437">
                  <c:v>11073.890401480781</c:v>
                </c:pt>
                <c:pt idx="438">
                  <c:v>11089.285585918493</c:v>
                </c:pt>
                <c:pt idx="439">
                  <c:v>11104.604045971604</c:v>
                </c:pt>
                <c:pt idx="440">
                  <c:v>11119.845420538279</c:v>
                </c:pt>
                <c:pt idx="441">
                  <c:v>11135.009350875702</c:v>
                </c:pt>
                <c:pt idx="442">
                  <c:v>11150.095480613749</c:v>
                </c:pt>
                <c:pt idx="443">
                  <c:v>11165.103455768571</c:v>
                </c:pt>
                <c:pt idx="444">
                  <c:v>11180.032924756077</c:v>
                </c:pt>
                <c:pt idx="445">
                  <c:v>11194.883538405325</c:v>
                </c:pt>
                <c:pt idx="446">
                  <c:v>11209.654949971839</c:v>
                </c:pt>
                <c:pt idx="447">
                  <c:v>11224.346815150788</c:v>
                </c:pt>
                <c:pt idx="448">
                  <c:v>11238.958792090118</c:v>
                </c:pt>
                <c:pt idx="449">
                  <c:v>11253.49054140356</c:v>
                </c:pt>
                <c:pt idx="450">
                  <c:v>11267.941726183546</c:v>
                </c:pt>
                <c:pt idx="451">
                  <c:v>11282.312012014034</c:v>
                </c:pt>
                <c:pt idx="452">
                  <c:v>11296.601066983236</c:v>
                </c:pt>
                <c:pt idx="453">
                  <c:v>11310.808561696243</c:v>
                </c:pt>
                <c:pt idx="454">
                  <c:v>11324.934169287551</c:v>
                </c:pt>
                <c:pt idx="455">
                  <c:v>11338.977565433499</c:v>
                </c:pt>
                <c:pt idx="456">
                  <c:v>11352.938428364594</c:v>
                </c:pt>
                <c:pt idx="457">
                  <c:v>11366.816438877751</c:v>
                </c:pt>
                <c:pt idx="458">
                  <c:v>11380.611280348425</c:v>
                </c:pt>
                <c:pt idx="459">
                  <c:v>11394.322638742637</c:v>
                </c:pt>
                <c:pt idx="460">
                  <c:v>11407.950202628908</c:v>
                </c:pt>
                <c:pt idx="461">
                  <c:v>11421.493663190093</c:v>
                </c:pt>
                <c:pt idx="462">
                  <c:v>11434.9527142351</c:v>
                </c:pt>
                <c:pt idx="463">
                  <c:v>11448.327052210529</c:v>
                </c:pt>
                <c:pt idx="464">
                  <c:v>11461.61637621218</c:v>
                </c:pt>
                <c:pt idx="465">
                  <c:v>11474.820387996482</c:v>
                </c:pt>
                <c:pt idx="466">
                  <c:v>11487.938791991808</c:v>
                </c:pt>
                <c:pt idx="467">
                  <c:v>11500.971295309679</c:v>
                </c:pt>
                <c:pt idx="468">
                  <c:v>11513.917607755884</c:v>
                </c:pt>
                <c:pt idx="469">
                  <c:v>11526.777441841477</c:v>
                </c:pt>
                <c:pt idx="470">
                  <c:v>11539.550512793663</c:v>
                </c:pt>
                <c:pt idx="471">
                  <c:v>11552.236538566605</c:v>
                </c:pt>
                <c:pt idx="472">
                  <c:v>11564.835239852095</c:v>
                </c:pt>
                <c:pt idx="473">
                  <c:v>11577.346340090144</c:v>
                </c:pt>
                <c:pt idx="474">
                  <c:v>11589.769565479444</c:v>
                </c:pt>
                <c:pt idx="475">
                  <c:v>11602.104644987734</c:v>
                </c:pt>
                <c:pt idx="476">
                  <c:v>11614.351310362052</c:v>
                </c:pt>
                <c:pt idx="477">
                  <c:v>11626.509296138884</c:v>
                </c:pt>
                <c:pt idx="478">
                  <c:v>11638.578339654208</c:v>
                </c:pt>
                <c:pt idx="479">
                  <c:v>11650.558181053417</c:v>
                </c:pt>
                <c:pt idx="480">
                  <c:v>11662.44856330113</c:v>
                </c:pt>
                <c:pt idx="481">
                  <c:v>11674.249232190914</c:v>
                </c:pt>
                <c:pt idx="482">
                  <c:v>11685.959936354886</c:v>
                </c:pt>
                <c:pt idx="483">
                  <c:v>11697.580427273184</c:v>
                </c:pt>
                <c:pt idx="484">
                  <c:v>11709.110459283358</c:v>
                </c:pt>
                <c:pt idx="485">
                  <c:v>11720.549789589631</c:v>
                </c:pt>
                <c:pt idx="486">
                  <c:v>11731.898178272057</c:v>
                </c:pt>
                <c:pt idx="487">
                  <c:v>11743.155388295563</c:v>
                </c:pt>
                <c:pt idx="488">
                  <c:v>11754.321185518867</c:v>
                </c:pt>
                <c:pt idx="489">
                  <c:v>11765.395338703309</c:v>
                </c:pt>
                <c:pt idx="490">
                  <c:v>11776.377619521549</c:v>
                </c:pt>
                <c:pt idx="491">
                  <c:v>11787.267802566152</c:v>
                </c:pt>
                <c:pt idx="492">
                  <c:v>11798.06566535807</c:v>
                </c:pt>
                <c:pt idx="493">
                  <c:v>11808.770988355005</c:v>
                </c:pt>
                <c:pt idx="494">
                  <c:v>11819.383554959653</c:v>
                </c:pt>
                <c:pt idx="495">
                  <c:v>11829.903151527829</c:v>
                </c:pt>
                <c:pt idx="496">
                  <c:v>11840.329567376499</c:v>
                </c:pt>
                <c:pt idx="497">
                  <c:v>11850.662594791669</c:v>
                </c:pt>
                <c:pt idx="498">
                  <c:v>11860.90202903618</c:v>
                </c:pt>
                <c:pt idx="499">
                  <c:v>11871.047668357372</c:v>
                </c:pt>
                <c:pt idx="500">
                  <c:v>11881.09931399464</c:v>
                </c:pt>
                <c:pt idx="501">
                  <c:v>11891.056770186862</c:v>
                </c:pt>
                <c:pt idx="502">
                  <c:v>11900.919844179734</c:v>
                </c:pt>
                <c:pt idx="503">
                  <c:v>11910.688346232968</c:v>
                </c:pt>
                <c:pt idx="504">
                  <c:v>11920.362089627357</c:v>
                </c:pt>
                <c:pt idx="505">
                  <c:v>11929.940890671769</c:v>
                </c:pt>
                <c:pt idx="506">
                  <c:v>11939.424568709979</c:v>
                </c:pt>
                <c:pt idx="507">
                  <c:v>11948.812946127407</c:v>
                </c:pt>
                <c:pt idx="508">
                  <c:v>11958.105848357729</c:v>
                </c:pt>
                <c:pt idx="509">
                  <c:v>11967.303103889364</c:v>
                </c:pt>
                <c:pt idx="510">
                  <c:v>11976.404544271856</c:v>
                </c:pt>
                <c:pt idx="511">
                  <c:v>11985.410004122117</c:v>
                </c:pt>
                <c:pt idx="512">
                  <c:v>11994.31932113057</c:v>
                </c:pt>
                <c:pt idx="513">
                  <c:v>12003.132336067165</c:v>
                </c:pt>
                <c:pt idx="514">
                  <c:v>12011.848892787268</c:v>
                </c:pt>
                <c:pt idx="515">
                  <c:v>12020.468838237433</c:v>
                </c:pt>
                <c:pt idx="516">
                  <c:v>12028.992022461065</c:v>
                </c:pt>
                <c:pt idx="517">
                  <c:v>12037.418298603941</c:v>
                </c:pt>
                <c:pt idx="518">
                  <c:v>12045.747522919632</c:v>
                </c:pt>
                <c:pt idx="519">
                  <c:v>12053.979554774785</c:v>
                </c:pt>
                <c:pt idx="520">
                  <c:v>12062.114256654302</c:v>
                </c:pt>
                <c:pt idx="521">
                  <c:v>12070.151494166374</c:v>
                </c:pt>
                <c:pt idx="522">
                  <c:v>12078.091136047417</c:v>
                </c:pt>
                <c:pt idx="523">
                  <c:v>12085.933054166868</c:v>
                </c:pt>
                <c:pt idx="524">
                  <c:v>12093.67712353187</c:v>
                </c:pt>
                <c:pt idx="525">
                  <c:v>12101.323222291834</c:v>
                </c:pt>
                <c:pt idx="526">
                  <c:v>12108.871231742869</c:v>
                </c:pt>
                <c:pt idx="527">
                  <c:v>12116.321036332094</c:v>
                </c:pt>
                <c:pt idx="528">
                  <c:v>12123.672523661837</c:v>
                </c:pt>
                <c:pt idx="529">
                  <c:v>12130.925584493692</c:v>
                </c:pt>
                <c:pt idx="530">
                  <c:v>12138.08011275247</c:v>
                </c:pt>
                <c:pt idx="531">
                  <c:v>12145.136005530021</c:v>
                </c:pt>
                <c:pt idx="532">
                  <c:v>12152.093163088921</c:v>
                </c:pt>
                <c:pt idx="533">
                  <c:v>12158.951488866056</c:v>
                </c:pt>
                <c:pt idx="534">
                  <c:v>12165.710889476068</c:v>
                </c:pt>
                <c:pt idx="535">
                  <c:v>12172.371274714671</c:v>
                </c:pt>
                <c:pt idx="536">
                  <c:v>12178.932557561871</c:v>
                </c:pt>
                <c:pt idx="537">
                  <c:v>12185.394654185029</c:v>
                </c:pt>
                <c:pt idx="538">
                  <c:v>12191.757483941812</c:v>
                </c:pt>
                <c:pt idx="539">
                  <c:v>12198.020969383038</c:v>
                </c:pt>
                <c:pt idx="540">
                  <c:v>12204.18503625536</c:v>
                </c:pt>
                <c:pt idx="541">
                  <c:v>12210.249613503853</c:v>
                </c:pt>
                <c:pt idx="542">
                  <c:v>12216.214633274478</c:v>
                </c:pt>
                <c:pt idx="543">
                  <c:v>12222.08003091639</c:v>
                </c:pt>
                <c:pt idx="544">
                  <c:v>12227.845744984163</c:v>
                </c:pt>
                <c:pt idx="545">
                  <c:v>12233.511717239857</c:v>
                </c:pt>
                <c:pt idx="546">
                  <c:v>12239.077892654972</c:v>
                </c:pt>
                <c:pt idx="547">
                  <c:v>12244.54421941229</c:v>
                </c:pt>
                <c:pt idx="548">
                  <c:v>12249.91064890756</c:v>
                </c:pt>
                <c:pt idx="549">
                  <c:v>12255.177135751088</c:v>
                </c:pt>
                <c:pt idx="550">
                  <c:v>12260.343637769191</c:v>
                </c:pt>
                <c:pt idx="551">
                  <c:v>12265.410116005514</c:v>
                </c:pt>
                <c:pt idx="552">
                  <c:v>12270.376534722247</c:v>
                </c:pt>
                <c:pt idx="553">
                  <c:v>12275.242861401182</c:v>
                </c:pt>
                <c:pt idx="554">
                  <c:v>12280.009066744684</c:v>
                </c:pt>
                <c:pt idx="555">
                  <c:v>12284.675124676505</c:v>
                </c:pt>
                <c:pt idx="556">
                  <c:v>12289.241012342482</c:v>
                </c:pt>
                <c:pt idx="557">
                  <c:v>12293.706710111113</c:v>
                </c:pt>
                <c:pt idx="558">
                  <c:v>12298.072201574008</c:v>
                </c:pt>
                <c:pt idx="559">
                  <c:v>12302.337473546209</c:v>
                </c:pt>
                <c:pt idx="560">
                  <c:v>12306.502516066386</c:v>
                </c:pt>
                <c:pt idx="561">
                  <c:v>12310.56732239691</c:v>
                </c:pt>
                <c:pt idx="562">
                  <c:v>12314.531889023787</c:v>
                </c:pt>
                <c:pt idx="563">
                  <c:v>12318.396215656498</c:v>
                </c:pt>
                <c:pt idx="564">
                  <c:v>12322.160305227671</c:v>
                </c:pt>
                <c:pt idx="565">
                  <c:v>12325.82416389267</c:v>
                </c:pt>
                <c:pt idx="566">
                  <c:v>12329.387801029014</c:v>
                </c:pt>
                <c:pt idx="567">
                  <c:v>12332.851229235706</c:v>
                </c:pt>
                <c:pt idx="568">
                  <c:v>12336.214464332432</c:v>
                </c:pt>
                <c:pt idx="569">
                  <c:v>12339.477525358612</c:v>
                </c:pt>
                <c:pt idx="570">
                  <c:v>12342.640434572339</c:v>
                </c:pt>
                <c:pt idx="571">
                  <c:v>12345.703217449198</c:v>
                </c:pt>
                <c:pt idx="572">
                  <c:v>12348.665902680965</c:v>
                </c:pt>
                <c:pt idx="573">
                  <c:v>12351.528522174147</c:v>
                </c:pt>
                <c:pt idx="574">
                  <c:v>12354.29111104844</c:v>
                </c:pt>
                <c:pt idx="575">
                  <c:v>12356.953707635033</c:v>
                </c:pt>
                <c:pt idx="576">
                  <c:v>12359.516353474792</c:v>
                </c:pt>
                <c:pt idx="577">
                  <c:v>12361.979093316326</c:v>
                </c:pt>
                <c:pt idx="578">
                  <c:v>12364.341975113919</c:v>
                </c:pt>
                <c:pt idx="579">
                  <c:v>12366.605050025357</c:v>
                </c:pt>
                <c:pt idx="580">
                  <c:v>12368.768372409595</c:v>
                </c:pt>
                <c:pt idx="581">
                  <c:v>12370.83199982433</c:v>
                </c:pt>
                <c:pt idx="582">
                  <c:v>12372.795993023432</c:v>
                </c:pt>
                <c:pt idx="583">
                  <c:v>12374.660415954266</c:v>
                </c:pt>
                <c:pt idx="584">
                  <c:v>12376.42533575487</c:v>
                </c:pt>
                <c:pt idx="585">
                  <c:v>12378.090822751026</c:v>
                </c:pt>
                <c:pt idx="586">
                  <c:v>12379.656950453196</c:v>
                </c:pt>
                <c:pt idx="587">
                  <c:v>12381.123795553334</c:v>
                </c:pt>
                <c:pt idx="588">
                  <c:v>12382.491437921584</c:v>
                </c:pt>
                <c:pt idx="589">
                  <c:v>12383.759960602843</c:v>
                </c:pt>
                <c:pt idx="590">
                  <c:v>12384.929449813206</c:v>
                </c:pt>
                <c:pt idx="591">
                  <c:v>12385.999994936281</c:v>
                </c:pt>
                <c:pt idx="592">
                  <c:v>12386.971688519394</c:v>
                </c:pt>
                <c:pt idx="593">
                  <c:v>12387.844626269653</c:v>
                </c:pt>
                <c:pt idx="594">
                  <c:v>12388.618907049906</c:v>
                </c:pt>
                <c:pt idx="595">
                  <c:v>12389.294632874558</c:v>
                </c:pt>
                <c:pt idx="596">
                  <c:v>12389.871908905287</c:v>
                </c:pt>
                <c:pt idx="597">
                  <c:v>12390.350843446613</c:v>
                </c:pt>
                <c:pt idx="598">
                  <c:v>12390.731547941366</c:v>
                </c:pt>
                <c:pt idx="599">
                  <c:v>12391.014136966012</c:v>
                </c:pt>
                <c:pt idx="600">
                  <c:v>12391.198728225878</c:v>
                </c:pt>
                <c:pt idx="601">
                  <c:v>12391.285442550245</c:v>
                </c:pt>
                <c:pt idx="602">
                  <c:v>12391.274403887302</c:v>
                </c:pt>
                <c:pt idx="603">
                  <c:v>12391.165739299013</c:v>
                </c:pt>
                <c:pt idx="604">
                  <c:v>12390.959578955837</c:v>
                </c:pt>
                <c:pt idx="605">
                  <c:v>12390.656056131334</c:v>
                </c:pt>
                <c:pt idx="606">
                  <c:v>12390.255307196647</c:v>
                </c:pt>
                <c:pt idx="607">
                  <c:v>12389.757471614874</c:v>
                </c:pt>
                <c:pt idx="608">
                  <c:v>12389.162691935315</c:v>
                </c:pt>
                <c:pt idx="609">
                  <c:v>12388.471113787582</c:v>
                </c:pt>
                <c:pt idx="610">
                  <c:v>12387.682885875613</c:v>
                </c:pt>
                <c:pt idx="611">
                  <c:v>12386.798159971557</c:v>
                </c:pt>
                <c:pt idx="612">
                  <c:v>12385.817090909533</c:v>
                </c:pt>
                <c:pt idx="613">
                  <c:v>12384.739836579276</c:v>
                </c:pt>
                <c:pt idx="614">
                  <c:v>12383.566557919667</c:v>
                </c:pt>
                <c:pt idx="615">
                  <c:v>12382.297418912141</c:v>
                </c:pt>
                <c:pt idx="616">
                  <c:v>12380.932586573968</c:v>
                </c:pt>
                <c:pt idx="617">
                  <c:v>12379.472230951433</c:v>
                </c:pt>
                <c:pt idx="618">
                  <c:v>12377.916525112882</c:v>
                </c:pt>
                <c:pt idx="619">
                  <c:v>12376.265645141659</c:v>
                </c:pt>
                <c:pt idx="620">
                  <c:v>12374.519770128925</c:v>
                </c:pt>
                <c:pt idx="621">
                  <c:v>12372.679082166364</c:v>
                </c:pt>
                <c:pt idx="622">
                  <c:v>12370.743766338745</c:v>
                </c:pt>
                <c:pt idx="623">
                  <c:v>12368.714010716412</c:v>
                </c:pt>
                <c:pt idx="624">
                  <c:v>12366.590006347626</c:v>
                </c:pt>
                <c:pt idx="625">
                  <c:v>12364.371947250791</c:v>
                </c:pt>
                <c:pt idx="626">
                  <c:v>12362.060030406592</c:v>
                </c:pt>
                <c:pt idx="627">
                  <c:v>12359.654455749989</c:v>
                </c:pt>
                <c:pt idx="628">
                  <c:v>12357.155426162091</c:v>
                </c:pt>
                <c:pt idx="629">
                  <c:v>12354.563147461955</c:v>
                </c:pt>
                <c:pt idx="630">
                  <c:v>12351.877828398226</c:v>
                </c:pt>
                <c:pt idx="631">
                  <c:v>12349.099680640698</c:v>
                </c:pt>
                <c:pt idx="632">
                  <c:v>12346.228918771732</c:v>
                </c:pt>
                <c:pt idx="633">
                  <c:v>12343.265760277576</c:v>
                </c:pt>
                <c:pt idx="634">
                  <c:v>12340.210425539579</c:v>
                </c:pt>
                <c:pt idx="635">
                  <c:v>12337.063137825278</c:v>
                </c:pt>
                <c:pt idx="636">
                  <c:v>12333.824123279379</c:v>
                </c:pt>
                <c:pt idx="637">
                  <c:v>12330.493610914622</c:v>
                </c:pt>
                <c:pt idx="638">
                  <c:v>12327.071832602542</c:v>
                </c:pt>
                <c:pt idx="639">
                  <c:v>12323.559023064105</c:v>
                </c:pt>
                <c:pt idx="640">
                  <c:v>12319.955419860264</c:v>
                </c:pt>
                <c:pt idx="641">
                  <c:v>12316.261263382359</c:v>
                </c:pt>
                <c:pt idx="642">
                  <c:v>12312.476796842442</c:v>
                </c:pt>
                <c:pt idx="643">
                  <c:v>12308.602266263477</c:v>
                </c:pt>
                <c:pt idx="644">
                  <c:v>12304.637920469442</c:v>
                </c:pt>
                <c:pt idx="645">
                  <c:v>12300.584011075305</c:v>
                </c:pt>
                <c:pt idx="646">
                  <c:v>12296.440792476909</c:v>
                </c:pt>
                <c:pt idx="647">
                  <c:v>12292.208521840737</c:v>
                </c:pt>
                <c:pt idx="648">
                  <c:v>12287.887459093567</c:v>
                </c:pt>
                <c:pt idx="649">
                  <c:v>12283.477866912041</c:v>
                </c:pt>
                <c:pt idx="650">
                  <c:v>12278.980010712099</c:v>
                </c:pt>
                <c:pt idx="651">
                  <c:v>12274.394158638323</c:v>
                </c:pt>
                <c:pt idx="652">
                  <c:v>12269.720581553174</c:v>
                </c:pt>
                <c:pt idx="653">
                  <c:v>12264.959553026118</c:v>
                </c:pt>
                <c:pt idx="654">
                  <c:v>12260.11134932264</c:v>
                </c:pt>
                <c:pt idx="655">
                  <c:v>12255.176249393186</c:v>
                </c:pt>
                <c:pt idx="656">
                  <c:v>12250.154534861953</c:v>
                </c:pt>
                <c:pt idx="657">
                  <c:v>12245.046490015608</c:v>
                </c:pt>
                <c:pt idx="658">
                  <c:v>12239.852401791901</c:v>
                </c:pt>
                <c:pt idx="659">
                  <c:v>12234.572559768161</c:v>
                </c:pt>
                <c:pt idx="660">
                  <c:v>12229.207256149693</c:v>
                </c:pt>
                <c:pt idx="661">
                  <c:v>12223.756785758087</c:v>
                </c:pt>
                <c:pt idx="662">
                  <c:v>12218.221446019408</c:v>
                </c:pt>
                <c:pt idx="663">
                  <c:v>12212.601536952301</c:v>
                </c:pt>
                <c:pt idx="664">
                  <c:v>12206.89736115597</c:v>
                </c:pt>
                <c:pt idx="665">
                  <c:v>12201.109223798088</c:v>
                </c:pt>
                <c:pt idx="666">
                  <c:v>12195.237432602586</c:v>
                </c:pt>
                <c:pt idx="667">
                  <c:v>12189.282297837346</c:v>
                </c:pt>
                <c:pt idx="668">
                  <c:v>12183.244132301807</c:v>
                </c:pt>
                <c:pt idx="669">
                  <c:v>12177.123251314457</c:v>
                </c:pt>
                <c:pt idx="670">
                  <c:v>12170.919972700231</c:v>
                </c:pt>
                <c:pt idx="671">
                  <c:v>12164.634616777814</c:v>
                </c:pt>
                <c:pt idx="672">
                  <c:v>12158.267506346867</c:v>
                </c:pt>
                <c:pt idx="673">
                  <c:v>12151.818966675113</c:v>
                </c:pt>
                <c:pt idx="674">
                  <c:v>12145.289325485366</c:v>
                </c:pt>
                <c:pt idx="675">
                  <c:v>12138.67891294244</c:v>
                </c:pt>
                <c:pt idx="676">
                  <c:v>12131.988061639979</c:v>
                </c:pt>
                <c:pt idx="677">
                  <c:v>12125.217106587193</c:v>
                </c:pt>
                <c:pt idx="678">
                  <c:v>12118.366385195488</c:v>
                </c:pt>
                <c:pt idx="679">
                  <c:v>12111.436237265005</c:v>
                </c:pt>
                <c:pt idx="680">
                  <c:v>12104.427004971079</c:v>
                </c:pt>
                <c:pt idx="681">
                  <c:v>12097.339032850594</c:v>
                </c:pt>
                <c:pt idx="682">
                  <c:v>12090.172667788247</c:v>
                </c:pt>
                <c:pt idx="683">
                  <c:v>12082.928259002738</c:v>
                </c:pt>
                <c:pt idx="684">
                  <c:v>12075.606158032828</c:v>
                </c:pt>
                <c:pt idx="685">
                  <c:v>12068.206718723366</c:v>
                </c:pt>
                <c:pt idx="686">
                  <c:v>12060.730297211168</c:v>
                </c:pt>
                <c:pt idx="687">
                  <c:v>12053.177251910853</c:v>
                </c:pt>
                <c:pt idx="688">
                  <c:v>12045.547943500558</c:v>
                </c:pt>
                <c:pt idx="689">
                  <c:v>12037.842734907586</c:v>
                </c:pt>
                <c:pt idx="690">
                  <c:v>12030.061991293969</c:v>
                </c:pt>
                <c:pt idx="691">
                  <c:v>12022.206080041915</c:v>
                </c:pt>
                <c:pt idx="692">
                  <c:v>12014.275370739202</c:v>
                </c:pt>
                <c:pt idx="693">
                  <c:v>12006.270235164473</c:v>
                </c:pt>
                <c:pt idx="694">
                  <c:v>11998.191047272445</c:v>
                </c:pt>
                <c:pt idx="695">
                  <c:v>11990.038183179036</c:v>
                </c:pt>
                <c:pt idx="696">
                  <c:v>11981.81202114641</c:v>
                </c:pt>
                <c:pt idx="697">
                  <c:v>11973.512941567933</c:v>
                </c:pt>
                <c:pt idx="698">
                  <c:v>11965.141326953048</c:v>
                </c:pt>
                <c:pt idx="699">
                  <c:v>11956.697561912082</c:v>
                </c:pt>
                <c:pt idx="700">
                  <c:v>11948.182033140954</c:v>
                </c:pt>
                <c:pt idx="701">
                  <c:v>11939.5951294058</c:v>
                </c:pt>
                <c:pt idx="702">
                  <c:v>11930.937241527543</c:v>
                </c:pt>
                <c:pt idx="703">
                  <c:v>11922.20876236635</c:v>
                </c:pt>
                <c:pt idx="704">
                  <c:v>11913.410086806038</c:v>
                </c:pt>
                <c:pt idx="705">
                  <c:v>11904.541611738387</c:v>
                </c:pt>
                <c:pt idx="706">
                  <c:v>11895.603736047375</c:v>
                </c:pt>
                <c:pt idx="707">
                  <c:v>11886.596860593354</c:v>
                </c:pt>
                <c:pt idx="708">
                  <c:v>11877.521388197121</c:v>
                </c:pt>
                <c:pt idx="709">
                  <c:v>11868.377723623933</c:v>
                </c:pt>
                <c:pt idx="710">
                  <c:v>11859.166273567444</c:v>
                </c:pt>
                <c:pt idx="711">
                  <c:v>11849.887446633558</c:v>
                </c:pt>
                <c:pt idx="712">
                  <c:v>11840.541653324228</c:v>
                </c:pt>
                <c:pt idx="713">
                  <c:v>11831.129306021161</c:v>
                </c:pt>
                <c:pt idx="714">
                  <c:v>11821.650818969452</c:v>
                </c:pt>
                <c:pt idx="715">
                  <c:v>11812.106608261169</c:v>
                </c:pt>
                <c:pt idx="716">
                  <c:v>11802.497091818837</c:v>
                </c:pt>
                <c:pt idx="717">
                  <c:v>11792.822689378871</c:v>
                </c:pt>
                <c:pt idx="718">
                  <c:v>11783.083822474928</c:v>
                </c:pt>
                <c:pt idx="719">
                  <c:v>11773.280914421204</c:v>
                </c:pt>
                <c:pt idx="720">
                  <c:v>11763.414390295646</c:v>
                </c:pt>
                <c:pt idx="721">
                  <c:v>11753.484676923101</c:v>
                </c:pt>
                <c:pt idx="722">
                  <c:v>11743.492202858397</c:v>
                </c:pt>
                <c:pt idx="723">
                  <c:v>11733.437398369377</c:v>
                </c:pt>
                <c:pt idx="724">
                  <c:v>11723.320695419825</c:v>
                </c:pt>
                <c:pt idx="725">
                  <c:v>11713.142527652373</c:v>
                </c:pt>
                <c:pt idx="726">
                  <c:v>11702.903330371311</c:v>
                </c:pt>
                <c:pt idx="727">
                  <c:v>11692.603540525339</c:v>
                </c:pt>
                <c:pt idx="728">
                  <c:v>11682.243596690281</c:v>
                </c:pt>
                <c:pt idx="729">
                  <c:v>11671.82393905169</c:v>
                </c:pt>
                <c:pt idx="730">
                  <c:v>11661.34500938744</c:v>
                </c:pt>
                <c:pt idx="731">
                  <c:v>11650.807251050213</c:v>
                </c:pt>
                <c:pt idx="732">
                  <c:v>11640.211108949967</c:v>
                </c:pt>
                <c:pt idx="733">
                  <c:v>11629.557029536307</c:v>
                </c:pt>
                <c:pt idx="734">
                  <c:v>11618.845460780823</c:v>
                </c:pt>
                <c:pt idx="735">
                  <c:v>11608.076852159356</c:v>
                </c:pt>
                <c:pt idx="736">
                  <c:v>11597.251654634209</c:v>
                </c:pt>
                <c:pt idx="737">
                  <c:v>11586.370320636306</c:v>
                </c:pt>
                <c:pt idx="738">
                  <c:v>11575.433304047292</c:v>
                </c:pt>
                <c:pt idx="739">
                  <c:v>11564.441060181562</c:v>
                </c:pt>
                <c:pt idx="740">
                  <c:v>11553.394045768266</c:v>
                </c:pt>
                <c:pt idx="741">
                  <c:v>11542.29271893324</c:v>
                </c:pt>
                <c:pt idx="742">
                  <c:v>11531.13753918088</c:v>
                </c:pt>
                <c:pt idx="743">
                  <c:v>11519.92896737597</c:v>
                </c:pt>
                <c:pt idx="744">
                  <c:v>11508.667465725466</c:v>
                </c:pt>
                <c:pt idx="745">
                  <c:v>11497.35349776021</c:v>
                </c:pt>
                <c:pt idx="746">
                  <c:v>11485.987528316607</c:v>
                </c:pt>
                <c:pt idx="747">
                  <c:v>11474.570023518259</c:v>
                </c:pt>
                <c:pt idx="748">
                  <c:v>11463.101450757516</c:v>
                </c:pt>
                <c:pt idx="749">
                  <c:v>11451.582278677026</c:v>
                </c:pt>
                <c:pt idx="750">
                  <c:v>11440.012977151204</c:v>
                </c:pt>
                <c:pt idx="751">
                  <c:v>11428.394017267654</c:v>
                </c:pt>
                <c:pt idx="752">
                  <c:v>11416.725871308568</c:v>
                </c:pt>
                <c:pt idx="753">
                  <c:v>11405.009012732065</c:v>
                </c:pt>
                <c:pt idx="754">
                  <c:v>11393.243916153471</c:v>
                </c:pt>
                <c:pt idx="755">
                  <c:v>11381.431057326583</c:v>
                </c:pt>
                <c:pt idx="756">
                  <c:v>11369.570913124877</c:v>
                </c:pt>
                <c:pt idx="757">
                  <c:v>11357.66396152266</c:v>
                </c:pt>
                <c:pt idx="758">
                  <c:v>11345.710681576209</c:v>
                </c:pt>
                <c:pt idx="759">
                  <c:v>11333.711553404841</c:v>
                </c:pt>
                <c:pt idx="760">
                  <c:v>11321.667058171957</c:v>
                </c:pt>
                <c:pt idx="761">
                  <c:v>11309.577678066047</c:v>
                </c:pt>
                <c:pt idx="762">
                  <c:v>11297.443896281651</c:v>
                </c:pt>
                <c:pt idx="763">
                  <c:v>11285.266197000285</c:v>
                </c:pt>
                <c:pt idx="764">
                  <c:v>11273.045065371323</c:v>
                </c:pt>
                <c:pt idx="765">
                  <c:v>11260.780987492857</c:v>
                </c:pt>
                <c:pt idx="766">
                  <c:v>11248.47445039251</c:v>
                </c:pt>
                <c:pt idx="767">
                  <c:v>11236.125942008206</c:v>
                </c:pt>
                <c:pt idx="768">
                  <c:v>11223.735951168926</c:v>
                </c:pt>
                <c:pt idx="769">
                  <c:v>11211.304967575419</c:v>
                </c:pt>
                <c:pt idx="770">
                  <c:v>11198.833481780879</c:v>
                </c:pt>
                <c:pt idx="771">
                  <c:v>11186.321985171593</c:v>
                </c:pt>
                <c:pt idx="772">
                  <c:v>11173.77096994756</c:v>
                </c:pt>
                <c:pt idx="773">
                  <c:v>11161.18092910307</c:v>
                </c:pt>
                <c:pt idx="774">
                  <c:v>11148.552356407265</c:v>
                </c:pt>
                <c:pt idx="775">
                  <c:v>11135.885746384665</c:v>
                </c:pt>
                <c:pt idx="776">
                  <c:v>11123.181594295664</c:v>
                </c:pt>
                <c:pt idx="777">
                  <c:v>11110.440396117005</c:v>
                </c:pt>
                <c:pt idx="778">
                  <c:v>11097.662648522222</c:v>
                </c:pt>
                <c:pt idx="779">
                  <c:v>11084.848848862064</c:v>
                </c:pt>
                <c:pt idx="780">
                  <c:v>11071.999495144875</c:v>
                </c:pt>
                <c:pt idx="781">
                  <c:v>11059.115086016976</c:v>
                </c:pt>
                <c:pt idx="782">
                  <c:v>11046.196120743014</c:v>
                </c:pt>
                <c:pt idx="783">
                  <c:v>11033.243099186268</c:v>
                </c:pt>
                <c:pt idx="784">
                  <c:v>11020.256521788957</c:v>
                </c:pt>
                <c:pt idx="785">
                  <c:v>11007.236889552532</c:v>
                </c:pt>
                <c:pt idx="786">
                  <c:v>10994.184704017918</c:v>
                </c:pt>
                <c:pt idx="787">
                  <c:v>10981.100467245764</c:v>
                </c:pt>
                <c:pt idx="788">
                  <c:v>10967.984681796654</c:v>
                </c:pt>
                <c:pt idx="789">
                  <c:v>10954.837850711318</c:v>
                </c:pt>
                <c:pt idx="790">
                  <c:v>10941.660477490816</c:v>
                </c:pt>
                <c:pt idx="791">
                  <c:v>10928.4530660767</c:v>
                </c:pt>
                <c:pt idx="792">
                  <c:v>10915.216120831177</c:v>
                </c:pt>
                <c:pt idx="793">
                  <c:v>10901.950146517232</c:v>
                </c:pt>
                <c:pt idx="794">
                  <c:v>10888.655648278767</c:v>
                </c:pt>
                <c:pt idx="795">
                  <c:v>10875.3331316207</c:v>
                </c:pt>
                <c:pt idx="796">
                  <c:v>10861.983102389069</c:v>
                </c:pt>
                <c:pt idx="797">
                  <c:v>10848.606066751108</c:v>
                </c:pt>
                <c:pt idx="798">
                  <c:v>10835.202531175335</c:v>
                </c:pt>
                <c:pt idx="799">
                  <c:v>10821.77300241161</c:v>
                </c:pt>
                <c:pt idx="800">
                  <c:v>10808.31798747118</c:v>
                </c:pt>
                <c:pt idx="801">
                  <c:v>10794.837993606741</c:v>
                </c:pt>
                <c:pt idx="802">
                  <c:v>10781.333528292465</c:v>
                </c:pt>
                <c:pt idx="803">
                  <c:v>10767.805099204033</c:v>
                </c:pt>
                <c:pt idx="804">
                  <c:v>10754.253214198663</c:v>
                </c:pt>
                <c:pt idx="805">
                  <c:v>10740.678381295125</c:v>
                </c:pt>
                <c:pt idx="806">
                  <c:v>10727.081108653754</c:v>
                </c:pt>
                <c:pt idx="807">
                  <c:v>10713.461904556469</c:v>
                </c:pt>
                <c:pt idx="808">
                  <c:v>10699.821277386765</c:v>
                </c:pt>
                <c:pt idx="809">
                  <c:v>10686.15973560973</c:v>
                </c:pt>
                <c:pt idx="810">
                  <c:v>10672.477787752043</c:v>
                </c:pt>
                <c:pt idx="811">
                  <c:v>10658.77594238197</c:v>
                </c:pt>
                <c:pt idx="812">
                  <c:v>10645.054708089383</c:v>
                </c:pt>
                <c:pt idx="813">
                  <c:v>10631.314593465742</c:v>
                </c:pt>
                <c:pt idx="814">
                  <c:v>10617.556107084114</c:v>
                </c:pt>
                <c:pt idx="815">
                  <c:v>10603.779757479173</c:v>
                </c:pt>
                <c:pt idx="816">
                  <c:v>10589.98605312721</c:v>
                </c:pt>
                <c:pt idx="817">
                  <c:v>10576.175502426144</c:v>
                </c:pt>
                <c:pt idx="818">
                  <c:v>10562.348613675545</c:v>
                </c:pt>
                <c:pt idx="819">
                  <c:v>10548.505895056665</c:v>
                </c:pt>
                <c:pt idx="820">
                  <c:v>10534.647854612449</c:v>
                </c:pt>
                <c:pt idx="821">
                  <c:v>10520.775000227582</c:v>
                </c:pt>
                <c:pt idx="822">
                  <c:v>10506.887839608535</c:v>
                </c:pt>
                <c:pt idx="823">
                  <c:v>10492.986880263616</c:v>
                </c:pt>
                <c:pt idx="824">
                  <c:v>10479.072629483035</c:v>
                </c:pt>
                <c:pt idx="825">
                  <c:v>10465.145594318969</c:v>
                </c:pt>
                <c:pt idx="826">
                  <c:v>10451.206281565659</c:v>
                </c:pt>
                <c:pt idx="827">
                  <c:v>10437.255197739498</c:v>
                </c:pt>
                <c:pt idx="828">
                  <c:v>10423.292849059133</c:v>
                </c:pt>
                <c:pt idx="829">
                  <c:v>10409.319741425599</c:v>
                </c:pt>
                <c:pt idx="830">
                  <c:v>10395.336380402447</c:v>
                </c:pt>
                <c:pt idx="831">
                  <c:v>10381.343271195896</c:v>
                </c:pt>
                <c:pt idx="832">
                  <c:v>10367.340918635002</c:v>
                </c:pt>
                <c:pt idx="833">
                  <c:v>10353.329827151836</c:v>
                </c:pt>
                <c:pt idx="834">
                  <c:v>10339.310500761683</c:v>
                </c:pt>
                <c:pt idx="835">
                  <c:v>10325.283443043263</c:v>
                </c:pt>
                <c:pt idx="836">
                  <c:v>10311.249157118971</c:v>
                </c:pt>
                <c:pt idx="837">
                  <c:v>10297.20814563513</c:v>
                </c:pt>
                <c:pt idx="838">
                  <c:v>10283.160910742261</c:v>
                </c:pt>
                <c:pt idx="839">
                  <c:v>10269.107954075393</c:v>
                </c:pt>
                <c:pt idx="840">
                  <c:v>10255.049776734375</c:v>
                </c:pt>
                <c:pt idx="841">
                  <c:v>10240.986879264219</c:v>
                </c:pt>
                <c:pt idx="842">
                  <c:v>10226.919761635465</c:v>
                </c:pt>
                <c:pt idx="843">
                  <c:v>10212.848923224574</c:v>
                </c:pt>
                <c:pt idx="844">
                  <c:v>10198.774862794342</c:v>
                </c:pt>
                <c:pt idx="845">
                  <c:v>10184.698078474343</c:v>
                </c:pt>
                <c:pt idx="846">
                  <c:v>10170.619067741387</c:v>
                </c:pt>
                <c:pt idx="847">
                  <c:v>10156.538327400029</c:v>
                </c:pt>
                <c:pt idx="848">
                  <c:v>10142.456353563077</c:v>
                </c:pt>
                <c:pt idx="849">
                  <c:v>10128.373641632155</c:v>
                </c:pt>
                <c:pt idx="850">
                  <c:v>10114.290686278282</c:v>
                </c:pt>
                <c:pt idx="851">
                  <c:v>10100.207981422478</c:v>
                </c:pt>
                <c:pt idx="852">
                  <c:v>10086.126020216412</c:v>
                </c:pt>
                <c:pt idx="853">
                  <c:v>10072.045295023074</c:v>
                </c:pt>
                <c:pt idx="854">
                  <c:v>10057.966297397485</c:v>
                </c:pt>
                <c:pt idx="855">
                  <c:v>10043.889518067435</c:v>
                </c:pt>
                <c:pt idx="856">
                  <c:v>10029.815446914263</c:v>
                </c:pt>
                <c:pt idx="857">
                  <c:v>10015.744572953656</c:v>
                </c:pt>
                <c:pt idx="858">
                  <c:v>10001.677384316512</c:v>
                </c:pt>
                <c:pt idx="859">
                  <c:v>9987.6143682298025</c:v>
                </c:pt>
                <c:pt idx="860">
                  <c:v>9973.5560109975086</c:v>
                </c:pt>
                <c:pt idx="861">
                  <c:v>9959.5027979815677</c:v>
                </c:pt>
                <c:pt idx="862">
                  <c:v>9945.4552135828744</c:v>
                </c:pt>
                <c:pt idx="863">
                  <c:v>9931.4137412223135</c:v>
                </c:pt>
                <c:pt idx="864">
                  <c:v>9917.3788633218355</c:v>
                </c:pt>
                <c:pt idx="865">
                  <c:v>9903.3510612855825</c:v>
                </c:pt>
                <c:pt idx="866">
                  <c:v>9889.3308154810329</c:v>
                </c:pt>
                <c:pt idx="867">
                  <c:v>9875.3186052202072</c:v>
                </c:pt>
                <c:pt idx="868">
                  <c:v>9861.3149087409147</c:v>
                </c:pt>
                <c:pt idx="869">
                  <c:v>9847.3202031880428</c:v>
                </c:pt>
                <c:pt idx="870">
                  <c:v>9833.3349645948856</c:v>
                </c:pt>
                <c:pt idx="871">
                  <c:v>9819.359667864519</c:v>
                </c:pt>
                <c:pt idx="872">
                  <c:v>9805.3947867512325</c:v>
                </c:pt>
                <c:pt idx="873">
                  <c:v>9791.440793841999</c:v>
                </c:pt>
                <c:pt idx="874">
                  <c:v>9777.498160537989</c:v>
                </c:pt>
                <c:pt idx="875">
                  <c:v>9763.5673570361396</c:v>
                </c:pt>
                <c:pt idx="876">
                  <c:v>9749.6488523107691</c:v>
                </c:pt>
                <c:pt idx="877">
                  <c:v>9735.7431140952503</c:v>
                </c:pt>
                <c:pt idx="878">
                  <c:v>9721.8506088637187</c:v>
                </c:pt>
                <c:pt idx="879">
                  <c:v>9707.9718018128387</c:v>
                </c:pt>
                <c:pt idx="880">
                  <c:v>9694.1071568436309</c:v>
                </c:pt>
                <c:pt idx="881">
                  <c:v>9680.2571365433396</c:v>
                </c:pt>
                <c:pt idx="882">
                  <c:v>9666.4222021673631</c:v>
                </c:pt>
                <c:pt idx="883">
                  <c:v>9652.602813621219</c:v>
                </c:pt>
                <c:pt idx="884">
                  <c:v>9638.7994294425971</c:v>
                </c:pt>
                <c:pt idx="885">
                  <c:v>9625.0125067834379</c:v>
                </c:pt>
                <c:pt idx="886">
                  <c:v>9611.2425013920856</c:v>
                </c:pt>
                <c:pt idx="887">
                  <c:v>9597.4898675954846</c:v>
                </c:pt>
                <c:pt idx="888">
                  <c:v>9583.7550582814401</c:v>
                </c:pt>
                <c:pt idx="889">
                  <c:v>9570.0385248809434</c:v>
                </c:pt>
                <c:pt idx="890">
                  <c:v>9556.3407173505475</c:v>
                </c:pt>
                <c:pt idx="891">
                  <c:v>9542.6620841547992</c:v>
                </c:pt>
                <c:pt idx="892">
                  <c:v>9529.0030722487445</c:v>
                </c:pt>
                <c:pt idx="893">
                  <c:v>9515.3641270604858</c:v>
                </c:pt>
                <c:pt idx="894">
                  <c:v>9501.7456924737962</c:v>
                </c:pt>
                <c:pt idx="895">
                  <c:v>9488.1482108108139</c:v>
                </c:pt>
                <c:pt idx="896">
                  <c:v>9474.5721228147795</c:v>
                </c:pt>
                <c:pt idx="897">
                  <c:v>9461.0178676328505</c:v>
                </c:pt>
                <c:pt idx="898">
                  <c:v>9447.4858827989756</c:v>
                </c:pt>
                <c:pt idx="899">
                  <c:v>9433.9766042168339</c:v>
                </c:pt>
                <c:pt idx="900">
                  <c:v>9420.4904661428445</c:v>
                </c:pt>
                <c:pt idx="901">
                  <c:v>9407.0279011692346</c:v>
                </c:pt>
                <c:pt idx="902">
                  <c:v>9393.5893402071742</c:v>
                </c:pt>
                <c:pt idx="903">
                  <c:v>9380.1752124699924</c:v>
                </c:pt>
                <c:pt idx="904">
                  <c:v>9366.7859454564532</c:v>
                </c:pt>
                <c:pt idx="905">
                  <c:v>9353.4219649340939</c:v>
                </c:pt>
                <c:pt idx="906">
                  <c:v>9340.083694922645</c:v>
                </c:pt>
                <c:pt idx="907">
                  <c:v>9326.7715576775099</c:v>
                </c:pt>
                <c:pt idx="908">
                  <c:v>9313.485973673327</c:v>
                </c:pt>
                <c:pt idx="909">
                  <c:v>9300.2273615875965</c:v>
                </c:pt>
                <c:pt idx="910">
                  <c:v>9286.9961382843794</c:v>
                </c:pt>
                <c:pt idx="911">
                  <c:v>9273.7927187980713</c:v>
                </c:pt>
                <c:pt idx="912">
                  <c:v>9260.6175163172502</c:v>
                </c:pt>
                <c:pt idx="913">
                  <c:v>9247.4709421685984</c:v>
                </c:pt>
                <c:pt idx="914">
                  <c:v>9234.3534058009009</c:v>
                </c:pt>
                <c:pt idx="915">
                  <c:v>9221.2653147691108</c:v>
                </c:pt>
                <c:pt idx="916">
                  <c:v>9208.2070747185062</c:v>
                </c:pt>
                <c:pt idx="917">
                  <c:v>9195.179089368914</c:v>
                </c:pt>
                <c:pt idx="918">
                  <c:v>9182.181760499001</c:v>
                </c:pt>
                <c:pt idx="919">
                  <c:v>9169.2154879306727</c:v>
                </c:pt>
                <c:pt idx="920">
                  <c:v>9156.2806695135205</c:v>
                </c:pt>
                <c:pt idx="921">
                  <c:v>9143.3777011093607</c:v>
                </c:pt>
                <c:pt idx="922">
                  <c:v>9130.506976576864</c:v>
                </c:pt>
                <c:pt idx="923">
                  <c:v>9117.6688877562392</c:v>
                </c:pt>
                <c:pt idx="924">
                  <c:v>9104.8638244540271</c:v>
                </c:pt>
                <c:pt idx="925">
                  <c:v>9092.0921744279549</c:v>
                </c:pt>
                <c:pt idx="926">
                  <c:v>9079.3543233718792</c:v>
                </c:pt>
                <c:pt idx="927">
                  <c:v>9066.6506549008191</c:v>
                </c:pt>
                <c:pt idx="928">
                  <c:v>9053.9815505360675</c:v>
                </c:pt>
                <c:pt idx="929">
                  <c:v>9041.3473896903815</c:v>
                </c:pt>
                <c:pt idx="930">
                  <c:v>9028.748549653259</c:v>
                </c:pt>
                <c:pt idx="931">
                  <c:v>9016.1854055763142</c:v>
                </c:pt>
                <c:pt idx="932">
                  <c:v>9003.6583304587202</c:v>
                </c:pt>
                <c:pt idx="933">
                  <c:v>8991.1676951327463</c:v>
                </c:pt>
                <c:pt idx="934">
                  <c:v>8978.7138682493824</c:v>
                </c:pt>
                <c:pt idx="935">
                  <c:v>8966.2972162640544</c:v>
                </c:pt>
                <c:pt idx="936">
                  <c:v>8953.9181034224221</c:v>
                </c:pt>
                <c:pt idx="937">
                  <c:v>8941.5768917462647</c:v>
                </c:pt>
                <c:pt idx="938">
                  <c:v>8929.2739410194572</c:v>
                </c:pt>
                <c:pt idx="939">
                  <c:v>8917.0096087740476</c:v>
                </c:pt>
                <c:pt idx="940">
                  <c:v>8904.7842502764033</c:v>
                </c:pt>
                <c:pt idx="941">
                  <c:v>8892.5982185134617</c:v>
                </c:pt>
                <c:pt idx="942">
                  <c:v>8880.4518641790764</c:v>
                </c:pt>
                <c:pt idx="943">
                  <c:v>8868.3455356604463</c:v>
                </c:pt>
                <c:pt idx="944">
                  <c:v>8856.2795790246346</c:v>
                </c:pt>
                <c:pt idx="945">
                  <c:v>8844.2543380051866</c:v>
                </c:pt>
                <c:pt idx="946">
                  <c:v>8832.2701539888512</c:v>
                </c:pt>
                <c:pt idx="947">
                  <c:v>8820.3273660023697</c:v>
                </c:pt>
                <c:pt idx="948">
                  <c:v>8808.4263106993913</c:v>
                </c:pt>
                <c:pt idx="949">
                  <c:v>8796.5673223474587</c:v>
                </c:pt>
                <c:pt idx="950">
                  <c:v>8784.7507328150969</c:v>
                </c:pt>
                <c:pt idx="951">
                  <c:v>8772.9768715590017</c:v>
                </c:pt>
                <c:pt idx="952">
                  <c:v>8761.2460656113235</c:v>
                </c:pt>
                <c:pt idx="953">
                  <c:v>8749.5586395670471</c:v>
                </c:pt>
                <c:pt idx="954">
                  <c:v>8737.914915571464</c:v>
                </c:pt>
                <c:pt idx="955">
                  <c:v>8726.3152133077601</c:v>
                </c:pt>
                <c:pt idx="956">
                  <c:v>8714.759849984679</c:v>
                </c:pt>
                <c:pt idx="957">
                  <c:v>8703.2491403242984</c:v>
                </c:pt>
                <c:pt idx="958">
                  <c:v>8691.783396549903</c:v>
                </c:pt>
                <c:pt idx="959">
                  <c:v>8680.3629283739556</c:v>
                </c:pt>
                <c:pt idx="960">
                  <c:v>8668.9880429861751</c:v>
                </c:pt>
                <c:pt idx="961">
                  <c:v>8657.6590450417043</c:v>
                </c:pt>
                <c:pt idx="962">
                  <c:v>8646.3762366493938</c:v>
                </c:pt>
                <c:pt idx="963">
                  <c:v>8635.1399173601731</c:v>
                </c:pt>
                <c:pt idx="964">
                  <c:v>8623.9503841555306</c:v>
                </c:pt>
                <c:pt idx="965">
                  <c:v>8612.8079314361057</c:v>
                </c:pt>
                <c:pt idx="966">
                  <c:v>8601.7128510103594</c:v>
                </c:pt>
                <c:pt idx="967">
                  <c:v>8590.665432083375</c:v>
                </c:pt>
                <c:pt idx="968">
                  <c:v>8579.6659612457515</c:v>
                </c:pt>
                <c:pt idx="969">
                  <c:v>8568.7147224625969</c:v>
                </c:pt>
                <c:pt idx="970">
                  <c:v>8557.8119970626394</c:v>
                </c:pt>
                <c:pt idx="971">
                  <c:v>8546.9580637274248</c:v>
                </c:pt>
                <c:pt idx="972">
                  <c:v>8536.1531984806425</c:v>
                </c:pt>
                <c:pt idx="973">
                  <c:v>8525.3976746775443</c:v>
                </c:pt>
                <c:pt idx="974">
                  <c:v>8514.6917629944674</c:v>
                </c:pt>
                <c:pt idx="975">
                  <c:v>8504.035731418473</c:v>
                </c:pt>
                <c:pt idx="976">
                  <c:v>8493.4298452370876</c:v>
                </c:pt>
                <c:pt idx="977">
                  <c:v>8482.874367028151</c:v>
                </c:pt>
                <c:pt idx="978">
                  <c:v>8472.3695566497845</c:v>
                </c:pt>
                <c:pt idx="979">
                  <c:v>8461.915671230443</c:v>
                </c:pt>
                <c:pt idx="980">
                  <c:v>8451.5129651591069</c:v>
                </c:pt>
                <c:pt idx="981">
                  <c:v>8441.161690075558</c:v>
                </c:pt>
                <c:pt idx="982">
                  <c:v>8430.8620948607786</c:v>
                </c:pt>
                <c:pt idx="983">
                  <c:v>8420.6144256274547</c:v>
                </c:pt>
                <c:pt idx="984">
                  <c:v>8410.4189257106027</c:v>
                </c:pt>
                <c:pt idx="985">
                  <c:v>8400.2758356582854</c:v>
                </c:pt>
                <c:pt idx="986">
                  <c:v>8390.1853932224585</c:v>
                </c:pt>
                <c:pt idx="987">
                  <c:v>8380.1478333499144</c:v>
                </c:pt>
                <c:pt idx="988">
                  <c:v>8370.1633881733469</c:v>
                </c:pt>
                <c:pt idx="989">
                  <c:v>8360.2322870025382</c:v>
                </c:pt>
                <c:pt idx="990">
                  <c:v>8350.3547563156317</c:v>
                </c:pt>
                <c:pt idx="991">
                  <c:v>8340.5310197505405</c:v>
                </c:pt>
                <c:pt idx="992">
                  <c:v>8330.7612980964623</c:v>
                </c:pt>
                <c:pt idx="993">
                  <c:v>8321.0458092855042</c:v>
                </c:pt>
                <c:pt idx="994">
                  <c:v>8311.3847683844269</c:v>
                </c:pt>
                <c:pt idx="995">
                  <c:v>8301.7783875865007</c:v>
                </c:pt>
                <c:pt idx="996">
                  <c:v>8292.2268762034837</c:v>
                </c:pt>
                <c:pt idx="997">
                  <c:v>8282.7304406577023</c:v>
                </c:pt>
                <c:pt idx="998">
                  <c:v>8273.2892844742491</c:v>
                </c:pt>
                <c:pt idx="999">
                  <c:v>8263.9036082733146</c:v>
                </c:pt>
                <c:pt idx="1000">
                  <c:v>8254.5736097626104</c:v>
                </c:pt>
                <c:pt idx="1001">
                  <c:v>8245.2994837299175</c:v>
                </c:pt>
                <c:pt idx="1002">
                  <c:v>8236.0814220357606</c:v>
                </c:pt>
                <c:pt idx="1003">
                  <c:v>8226.9196136061892</c:v>
                </c:pt>
                <c:pt idx="1004">
                  <c:v>8217.8142444256737</c:v>
                </c:pt>
                <c:pt idx="1005">
                  <c:v>8208.7654975301339</c:v>
                </c:pt>
                <c:pt idx="1006">
                  <c:v>8199.7735530000646</c:v>
                </c:pt>
                <c:pt idx="1007">
                  <c:v>8190.8385879537918</c:v>
                </c:pt>
                <c:pt idx="1008">
                  <c:v>8181.9607765408491</c:v>
                </c:pt>
                <c:pt idx="1009">
                  <c:v>8173.1402899354653</c:v>
                </c:pt>
                <c:pt idx="1010">
                  <c:v>8164.3772963301744</c:v>
                </c:pt>
                <c:pt idx="1011">
                  <c:v>8155.6719609295415</c:v>
                </c:pt>
                <c:pt idx="1012">
                  <c:v>8147.0244459440146</c:v>
                </c:pt>
                <c:pt idx="1013">
                  <c:v>8138.4349105838901</c:v>
                </c:pt>
                <c:pt idx="1014">
                  <c:v>8129.903511053396</c:v>
                </c:pt>
                <c:pt idx="1015">
                  <c:v>8121.430400544903</c:v>
                </c:pt>
                <c:pt idx="1016">
                  <c:v>8113.0157292332524</c:v>
                </c:pt>
                <c:pt idx="1017">
                  <c:v>8104.6596442701984</c:v>
                </c:pt>
                <c:pt idx="1018">
                  <c:v>8096.362289778981</c:v>
                </c:pt>
                <c:pt idx="1019">
                  <c:v>8088.1238068490111</c:v>
                </c:pt>
                <c:pt idx="1020">
                  <c:v>8079.9443335306823</c:v>
                </c:pt>
                <c:pt idx="1021">
                  <c:v>8071.8240048303041</c:v>
                </c:pt>
                <c:pt idx="1022">
                  <c:v>8063.7629527051504</c:v>
                </c:pt>
                <c:pt idx="1023">
                  <c:v>8055.7613060586345</c:v>
                </c:pt>
                <c:pt idx="1024">
                  <c:v>8047.8191907356068</c:v>
                </c:pt>
                <c:pt idx="1025">
                  <c:v>8039.9367295177726</c:v>
                </c:pt>
                <c:pt idx="1026">
                  <c:v>8032.1140421192304</c:v>
                </c:pt>
                <c:pt idx="1027">
                  <c:v>8024.3512451821371</c:v>
                </c:pt>
                <c:pt idx="1028">
                  <c:v>8016.6484522724913</c:v>
                </c:pt>
                <c:pt idx="1029">
                  <c:v>8009.0057738760443</c:v>
                </c:pt>
                <c:pt idx="1030">
                  <c:v>8001.4233173943248</c:v>
                </c:pt>
                <c:pt idx="1031">
                  <c:v>7993.9011871407965</c:v>
                </c:pt>
                <c:pt idx="1032">
                  <c:v>7986.4394843371365</c:v>
                </c:pt>
                <c:pt idx="1033">
                  <c:v>7979.0383071096312</c:v>
                </c:pt>
                <c:pt idx="1034">
                  <c:v>7971.6977504857032</c:v>
                </c:pt>
                <c:pt idx="1035">
                  <c:v>7964.4179063905576</c:v>
                </c:pt>
                <c:pt idx="1036">
                  <c:v>7957.1988636439528</c:v>
                </c:pt>
                <c:pt idx="1037">
                  <c:v>7950.040707957095</c:v>
                </c:pt>
                <c:pt idx="1038">
                  <c:v>7942.9435219296565</c:v>
                </c:pt>
                <c:pt idx="1039">
                  <c:v>7935.9073850469222</c:v>
                </c:pt>
                <c:pt idx="1040">
                  <c:v>7928.9323736770502</c:v>
                </c:pt>
                <c:pt idx="1041">
                  <c:v>7922.0185610684666</c:v>
                </c:pt>
                <c:pt idx="1042">
                  <c:v>7915.1660173473847</c:v>
                </c:pt>
                <c:pt idx="1043">
                  <c:v>7908.3748095154378</c:v>
                </c:pt>
                <c:pt idx="1044">
                  <c:v>7901.6450014474503</c:v>
                </c:pt>
                <c:pt idx="1045">
                  <c:v>7894.9766538893236</c:v>
                </c:pt>
                <c:pt idx="1046">
                  <c:v>7888.369824456051</c:v>
                </c:pt>
                <c:pt idx="1047">
                  <c:v>7881.8245676298557</c:v>
                </c:pt>
                <c:pt idx="1048">
                  <c:v>7875.3409347584602</c:v>
                </c:pt>
                <c:pt idx="1049">
                  <c:v>7868.9189740534675</c:v>
                </c:pt>
                <c:pt idx="1050">
                  <c:v>7862.5587305888803</c:v>
                </c:pt>
                <c:pt idx="1051">
                  <c:v>7856.2602462997338</c:v>
                </c:pt>
                <c:pt idx="1052">
                  <c:v>7850.0235599808711</c:v>
                </c:pt>
                <c:pt idx="1053">
                  <c:v>7843.8487072858225</c:v>
                </c:pt>
                <c:pt idx="1054">
                  <c:v>7837.7357207258228</c:v>
                </c:pt>
                <c:pt idx="1055">
                  <c:v>7831.6846296689509</c:v>
                </c:pt>
                <c:pt idx="1056">
                  <c:v>7825.6954603393988</c:v>
                </c:pt>
                <c:pt idx="1057">
                  <c:v>7819.7682358168577</c:v>
                </c:pt>
                <c:pt idx="1058">
                  <c:v>7813.9029760360327</c:v>
                </c:pt>
                <c:pt idx="1059">
                  <c:v>7808.0996977862869</c:v>
                </c:pt>
                <c:pt idx="1060">
                  <c:v>7802.3584147114107</c:v>
                </c:pt>
                <c:pt idx="1061">
                  <c:v>7796.6791373095066</c:v>
                </c:pt>
                <c:pt idx="1062">
                  <c:v>7791.0618729330108</c:v>
                </c:pt>
                <c:pt idx="1063">
                  <c:v>7785.5066257888366</c:v>
                </c:pt>
                <c:pt idx="1064">
                  <c:v>7780.0133969386407</c:v>
                </c:pt>
                <c:pt idx="1065">
                  <c:v>7774.5821842992191</c:v>
                </c:pt>
                <c:pt idx="1066">
                  <c:v>7769.2129826430173</c:v>
                </c:pt>
                <c:pt idx="1067">
                  <c:v>7763.9057835987878</c:v>
                </c:pt>
                <c:pt idx="1068">
                  <c:v>7758.6605756523513</c:v>
                </c:pt>
                <c:pt idx="1069">
                  <c:v>7753.4773441474899</c:v>
                </c:pt>
                <c:pt idx="1070">
                  <c:v>7748.3560712869748</c:v>
                </c:pt>
                <c:pt idx="1071">
                  <c:v>7743.2967361336978</c:v>
                </c:pt>
                <c:pt idx="1072">
                  <c:v>7738.2993146119597</c:v>
                </c:pt>
                <c:pt idx="1073">
                  <c:v>7733.3637795088534</c:v>
                </c:pt>
                <c:pt idx="1074">
                  <c:v>7728.4901004757821</c:v>
                </c:pt>
                <c:pt idx="1075">
                  <c:v>7723.6782440301158</c:v>
                </c:pt>
                <c:pt idx="1076">
                  <c:v>7718.928173556953</c:v>
                </c:pt>
                <c:pt idx="1077">
                  <c:v>7714.2398493110159</c:v>
                </c:pt>
                <c:pt idx="1078">
                  <c:v>7709.6132284186751</c:v>
                </c:pt>
                <c:pt idx="1079">
                  <c:v>7705.0482648800898</c:v>
                </c:pt>
                <c:pt idx="1080">
                  <c:v>7700.5449095714785</c:v>
                </c:pt>
                <c:pt idx="1081">
                  <c:v>7696.1031102475135</c:v>
                </c:pt>
                <c:pt idx="1082">
                  <c:v>7691.7228115438375</c:v>
                </c:pt>
                <c:pt idx="1083">
                  <c:v>7687.4039549797053</c:v>
                </c:pt>
                <c:pt idx="1084">
                  <c:v>7683.1464789607489</c:v>
                </c:pt>
                <c:pt idx="1085">
                  <c:v>7678.9503187818736</c:v>
                </c:pt>
                <c:pt idx="1086">
                  <c:v>7674.8154066302714</c:v>
                </c:pt>
                <c:pt idx="1087">
                  <c:v>7670.7416715885538</c:v>
                </c:pt>
                <c:pt idx="1088">
                  <c:v>7666.7290396380167</c:v>
                </c:pt>
                <c:pt idx="1089">
                  <c:v>7662.7774336620287</c:v>
                </c:pt>
                <c:pt idx="1090">
                  <c:v>7658.8867734495361</c:v>
                </c:pt>
                <c:pt idx="1091">
                  <c:v>7655.0569756986961</c:v>
                </c:pt>
                <c:pt idx="1092">
                  <c:v>7651.2879540206395</c:v>
                </c:pt>
                <c:pt idx="1093">
                  <c:v>7647.5796189433413</c:v>
                </c:pt>
                <c:pt idx="1094">
                  <c:v>7643.9318779156201</c:v>
                </c:pt>
                <c:pt idx="1095">
                  <c:v>7640.3446353112722</c:v>
                </c:pt>
                <c:pt idx="1096">
                  <c:v>7636.8177924333122</c:v>
                </c:pt>
                <c:pt idx="1097">
                  <c:v>7633.3512475183379</c:v>
                </c:pt>
                <c:pt idx="1098">
                  <c:v>7629.9448957410305</c:v>
                </c:pt>
                <c:pt idx="1099">
                  <c:v>7626.5986292187645</c:v>
                </c:pt>
                <c:pt idx="1100">
                  <c:v>7623.3123370163412</c:v>
                </c:pt>
                <c:pt idx="1101">
                  <c:v>7620.0859051508451</c:v>
                </c:pt>
                <c:pt idx="1102">
                  <c:v>7616.9192165966251</c:v>
                </c:pt>
                <c:pt idx="1103">
                  <c:v>7613.8121512903926</c:v>
                </c:pt>
                <c:pt idx="1104">
                  <c:v>7610.7645861364444</c:v>
                </c:pt>
                <c:pt idx="1105">
                  <c:v>7607.776395011997</c:v>
                </c:pt>
                <c:pt idx="1106">
                  <c:v>7604.8474487726562</c:v>
                </c:pt>
                <c:pt idx="1107">
                  <c:v>7601.977615257998</c:v>
                </c:pt>
                <c:pt idx="1108">
                  <c:v>7599.1667592972681</c:v>
                </c:pt>
                <c:pt idx="1109">
                  <c:v>7596.4147427152093</c:v>
                </c:pt>
                <c:pt idx="1110">
                  <c:v>7593.7214243379967</c:v>
                </c:pt>
                <c:pt idx="1111">
                  <c:v>7591.0866599993078</c:v>
                </c:pt>
                <c:pt idx="1112">
                  <c:v>7588.5103025464996</c:v>
                </c:pt>
                <c:pt idx="1113">
                  <c:v>7585.992201846906</c:v>
                </c:pt>
                <c:pt idx="1114">
                  <c:v>7583.5322047942627</c:v>
                </c:pt>
                <c:pt idx="1115">
                  <c:v>7581.1301553152425</c:v>
                </c:pt>
                <c:pt idx="1116">
                  <c:v>7578.7858943761066</c:v>
                </c:pt>
                <c:pt idx="1117">
                  <c:v>7576.4992599894867</c:v>
                </c:pt>
                <c:pt idx="1118">
                  <c:v>7574.2700872212654</c:v>
                </c:pt>
                <c:pt idx="1119">
                  <c:v>7572.0982081975963</c:v>
                </c:pt>
                <c:pt idx="1120">
                  <c:v>7569.983452112021</c:v>
                </c:pt>
                <c:pt idx="1121">
                  <c:v>7567.9256452327163</c:v>
                </c:pt>
                <c:pt idx="1122">
                  <c:v>7565.9246109098576</c:v>
                </c:pt>
                <c:pt idx="1123">
                  <c:v>7563.9801695830829</c:v>
                </c:pt>
                <c:pt idx="1124">
                  <c:v>7562.0921387890976</c:v>
                </c:pt>
                <c:pt idx="1125">
                  <c:v>7560.2603331693726</c:v>
                </c:pt>
                <c:pt idx="1126">
                  <c:v>7558.4845644779725</c:v>
                </c:pt>
                <c:pt idx="1127">
                  <c:v>7556.7646415894906</c:v>
                </c:pt>
                <c:pt idx="1128">
                  <c:v>7555.1003705071034</c:v>
                </c:pt>
                <c:pt idx="1129">
                  <c:v>7553.4915543707357</c:v>
                </c:pt>
                <c:pt idx="1130">
                  <c:v>7551.9379934653443</c:v>
                </c:pt>
                <c:pt idx="1131">
                  <c:v>7550.4394852293126</c:v>
                </c:pt>
                <c:pt idx="1132">
                  <c:v>7548.9958242629564</c:v>
                </c:pt>
                <c:pt idx="1133">
                  <c:v>7547.6068023371499</c:v>
                </c:pt>
                <c:pt idx="1134">
                  <c:v>7546.2722084020588</c:v>
                </c:pt>
                <c:pt idx="1135">
                  <c:v>7544.991828595982</c:v>
                </c:pt>
                <c:pt idx="1136">
                  <c:v>7543.7654462543205</c:v>
                </c:pt>
                <c:pt idx="1137">
                  <c:v>7542.5928419186403</c:v>
                </c:pt>
                <c:pt idx="1138">
                  <c:v>7541.4737933458564</c:v>
                </c:pt>
                <c:pt idx="1139">
                  <c:v>7540.4080755175291</c:v>
                </c:pt>
                <c:pt idx="1140">
                  <c:v>7539.3954606492607</c:v>
                </c:pt>
                <c:pt idx="1141">
                  <c:v>7538.4357182002168</c:v>
                </c:pt>
                <c:pt idx="1142">
                  <c:v>7537.5286148827481</c:v>
                </c:pt>
                <c:pt idx="1143">
                  <c:v>7536.673914672122</c:v>
                </c:pt>
                <c:pt idx="1144">
                  <c:v>7535.8713788163677</c:v>
                </c:pt>
                <c:pt idx="1145">
                  <c:v>7535.1207658462263</c:v>
                </c:pt>
                <c:pt idx="1146">
                  <c:v>7534.4218315852086</c:v>
                </c:pt>
                <c:pt idx="1147">
                  <c:v>7533.7743291597653</c:v>
                </c:pt>
                <c:pt idx="1148">
                  <c:v>7533.1780090095635</c:v>
                </c:pt>
                <c:pt idx="1149">
                  <c:v>7532.6326188978655</c:v>
                </c:pt>
                <c:pt idx="1150">
                  <c:v>7532.1379039220192</c:v>
                </c:pt>
                <c:pt idx="1151">
                  <c:v>7531.6936065240543</c:v>
                </c:pt>
                <c:pt idx="1152">
                  <c:v>7531.2994665013812</c:v>
                </c:pt>
                <c:pt idx="1153">
                  <c:v>7530.9552210176007</c:v>
                </c:pt>
                <c:pt idx="1154">
                  <c:v>7530.6606046134148</c:v>
                </c:pt>
                <c:pt idx="1155">
                  <c:v>7530.4153492176411</c:v>
                </c:pt>
                <c:pt idx="1156">
                  <c:v>7530.2191841583372</c:v>
                </c:pt>
                <c:pt idx="1157">
                  <c:v>7530.0718361740173</c:v>
                </c:pt>
                <c:pt idx="1158">
                  <c:v>7529.9730294249912</c:v>
                </c:pt>
                <c:pt idx="1159">
                  <c:v>7529.9224855047833</c:v>
                </c:pt>
                <c:pt idx="1160">
                  <c:v>7529.9199234516773</c:v>
                </c:pt>
                <c:pt idx="1161">
                  <c:v>7529.9650597603368</c:v>
                </c:pt>
                <c:pt idx="1162">
                  <c:v>7530.0576083935503</c:v>
                </c:pt>
                <c:pt idx="1163">
                  <c:v>7530.1972807940692</c:v>
                </c:pt>
                <c:pt idx="1164">
                  <c:v>7530.3837858965398</c:v>
                </c:pt>
                <c:pt idx="1165">
                  <c:v>7530.6168301395501</c:v>
                </c:pt>
                <c:pt idx="1166">
                  <c:v>7530.8961174777523</c:v>
                </c:pt>
                <c:pt idx="1167">
                  <c:v>7531.2213493941163</c:v>
                </c:pt>
                <c:pt idx="1168">
                  <c:v>7531.5922249122523</c:v>
                </c:pt>
                <c:pt idx="1169">
                  <c:v>7532.0084406088481</c:v>
                </c:pt>
                <c:pt idx="1170">
                  <c:v>7532.4696906262016</c:v>
                </c:pt>
                <c:pt idx="1171">
                  <c:v>7532.9756666848461</c:v>
                </c:pt>
                <c:pt idx="1172">
                  <c:v>7533.5260580962758</c:v>
                </c:pt>
                <c:pt idx="1173">
                  <c:v>7534.120551775768</c:v>
                </c:pt>
                <c:pt idx="1174">
                  <c:v>7534.7588322553011</c:v>
                </c:pt>
                <c:pt idx="1175">
                  <c:v>7535.4405816965564</c:v>
                </c:pt>
                <c:pt idx="1176">
                  <c:v>7536.1654799040352</c:v>
                </c:pt>
                <c:pt idx="1177">
                  <c:v>7536.9332043382528</c:v>
                </c:pt>
                <c:pt idx="1178">
                  <c:v>7537.7434301290359</c:v>
                </c:pt>
                <c:pt idx="1179">
                  <c:v>7538.5958300889088</c:v>
                </c:pt>
                <c:pt idx="1180">
                  <c:v>7539.4900747265692</c:v>
                </c:pt>
                <c:pt idx="1181">
                  <c:v>7540.4258322604619</c:v>
                </c:pt>
                <c:pt idx="1182">
                  <c:v>7541.4027686324425</c:v>
                </c:pt>
                <c:pt idx="1183">
                  <c:v>7542.4205475215313</c:v>
                </c:pt>
                <c:pt idx="1184">
                  <c:v>7543.4788303577543</c:v>
                </c:pt>
                <c:pt idx="1185">
                  <c:v>7544.5772763360783</c:v>
                </c:pt>
                <c:pt idx="1186">
                  <c:v>7545.7155424304356</c:v>
                </c:pt>
                <c:pt idx="1187">
                  <c:v>7546.893283407835</c:v>
                </c:pt>
                <c:pt idx="1188">
                  <c:v>7548.1101518425567</c:v>
                </c:pt>
                <c:pt idx="1189">
                  <c:v>7549.3657981304495</c:v>
                </c:pt>
                <c:pt idx="1190">
                  <c:v>7550.6598705032975</c:v>
                </c:pt>
                <c:pt idx="1191">
                  <c:v>7551.9920150432827</c:v>
                </c:pt>
                <c:pt idx="1192">
                  <c:v>7553.3618756975375</c:v>
                </c:pt>
                <c:pt idx="1193">
                  <c:v>7554.7690942927657</c:v>
                </c:pt>
                <c:pt idx="1194">
                  <c:v>7556.2133105499661</c:v>
                </c:pt>
                <c:pt idx="1195">
                  <c:v>7557.6941620992366</c:v>
                </c:pt>
                <c:pt idx="1196">
                  <c:v>7559.2112844946532</c:v>
                </c:pt>
                <c:pt idx="1197">
                  <c:v>7560.764311229239</c:v>
                </c:pt>
                <c:pt idx="1198">
                  <c:v>7562.3528737500137</c:v>
                </c:pt>
                <c:pt idx="1199">
                  <c:v>7563.9766014731249</c:v>
                </c:pt>
                <c:pt idx="1200">
                  <c:v>7565.6351217990668</c:v>
                </c:pt>
                <c:pt idx="1201">
                  <c:v>7567.3280601279639</c:v>
                </c:pt>
                <c:pt idx="1202">
                  <c:v>7569.0550398749483</c:v>
                </c:pt>
                <c:pt idx="1203">
                  <c:v>7570.815682485616</c:v>
                </c:pt>
                <c:pt idx="1204">
                  <c:v>7572.6096074515544</c:v>
                </c:pt>
                <c:pt idx="1205">
                  <c:v>7574.4364323259542</c:v>
                </c:pt>
                <c:pt idx="1206">
                  <c:v>7576.2957727392932</c:v>
                </c:pt>
                <c:pt idx="1207">
                  <c:v>7578.1872424151015</c:v>
                </c:pt>
                <c:pt idx="1208">
                  <c:v>7580.1104531858073</c:v>
                </c:pt>
                <c:pt idx="1209">
                  <c:v>7582.0650150086458</c:v>
                </c:pt>
                <c:pt idx="1210">
                  <c:v>7584.0505359816525</c:v>
                </c:pt>
                <c:pt idx="1211">
                  <c:v>7586.0666223597291</c:v>
                </c:pt>
                <c:pt idx="1212">
                  <c:v>7588.1128785707815</c:v>
                </c:pt>
                <c:pt idx="1213">
                  <c:v>7590.1889072319354</c:v>
                </c:pt>
                <c:pt idx="1214">
                  <c:v>7592.2943091658162</c:v>
                </c:pt>
                <c:pt idx="1215">
                  <c:v>7594.4286834169106</c:v>
                </c:pt>
                <c:pt idx="1216">
                  <c:v>7596.591627267986</c:v>
                </c:pt>
                <c:pt idx="1217">
                  <c:v>7598.7827362566004</c:v>
                </c:pt>
                <c:pt idx="1218">
                  <c:v>7601.0016041916624</c:v>
                </c:pt>
                <c:pt idx="1219">
                  <c:v>7603.2478231700698</c:v>
                </c:pt>
                <c:pt idx="1220">
                  <c:v>7605.5209835934174</c:v>
                </c:pt>
                <c:pt idx="1221">
                  <c:v>7607.8206741847698</c:v>
                </c:pt>
                <c:pt idx="1222">
                  <c:v>7610.1464820055035</c:v>
                </c:pt>
                <c:pt idx="1223">
                  <c:v>7612.497992472212</c:v>
                </c:pt>
                <c:pt idx="1224">
                  <c:v>7614.8747893736818</c:v>
                </c:pt>
                <c:pt idx="1225">
                  <c:v>7617.2764548879313</c:v>
                </c:pt>
                <c:pt idx="1226">
                  <c:v>7619.7025695993134</c:v>
                </c:pt>
                <c:pt idx="1227">
                  <c:v>7622.1527125156827</c:v>
                </c:pt>
                <c:pt idx="1228">
                  <c:v>7624.6264610856251</c:v>
                </c:pt>
                <c:pt idx="1229">
                  <c:v>7627.1233912157568</c:v>
                </c:pt>
                <c:pt idx="1230">
                  <c:v>7629.6430772880667</c:v>
                </c:pt>
                <c:pt idx="1231">
                  <c:v>7632.1850921773475</c:v>
                </c:pt>
                <c:pt idx="1232">
                  <c:v>7634.7490072686596</c:v>
                </c:pt>
                <c:pt idx="1233">
                  <c:v>7637.3343924748751</c:v>
                </c:pt>
                <c:pt idx="1234">
                  <c:v>7639.9408162542722</c:v>
                </c:pt>
                <c:pt idx="1235">
                  <c:v>7642.5678456281848</c:v>
                </c:pt>
                <c:pt idx="1236">
                  <c:v>7645.2150461987167</c:v>
                </c:pt>
                <c:pt idx="1237">
                  <c:v>7647.8819821665111</c:v>
                </c:pt>
                <c:pt idx="1238">
                  <c:v>7650.5682163485762</c:v>
                </c:pt>
                <c:pt idx="1239">
                  <c:v>7653.2733101961639</c:v>
                </c:pt>
                <c:pt idx="1240">
                  <c:v>7655.9968238127021</c:v>
                </c:pt>
                <c:pt idx="1241">
                  <c:v>7658.7383159717883</c:v>
                </c:pt>
                <c:pt idx="1242">
                  <c:v>7661.4973441352331</c:v>
                </c:pt>
                <c:pt idx="1243">
                  <c:v>7664.2734644711509</c:v>
                </c:pt>
                <c:pt idx="1244">
                  <c:v>7667.0662318721133</c:v>
                </c:pt>
                <c:pt idx="1245">
                  <c:v>7669.8751999733431</c:v>
                </c:pt>
                <c:pt idx="1246">
                  <c:v>7672.6999211709681</c:v>
                </c:pt>
                <c:pt idx="1247">
                  <c:v>7675.539946640316</c:v>
                </c:pt>
                <c:pt idx="1248">
                  <c:v>7678.3948263542698</c:v>
                </c:pt>
                <c:pt idx="1249">
                  <c:v>7681.2641091016594</c:v>
                </c:pt>
                <c:pt idx="1250">
                  <c:v>7684.1473425057065</c:v>
                </c:pt>
                <c:pt idx="1251">
                  <c:v>7687.044073042518</c:v>
                </c:pt>
                <c:pt idx="1252">
                  <c:v>7689.9538460596232</c:v>
                </c:pt>
                <c:pt idx="1253">
                  <c:v>7692.8762057945569</c:v>
                </c:pt>
                <c:pt idx="1254">
                  <c:v>7695.8106953934912</c:v>
                </c:pt>
                <c:pt idx="1255">
                  <c:v>7698.7568569299001</c:v>
                </c:pt>
                <c:pt idx="1256">
                  <c:v>7701.7142314232842</c:v>
                </c:pt>
                <c:pt idx="1257">
                  <c:v>7704.6823588579227</c:v>
                </c:pt>
                <c:pt idx="1258">
                  <c:v>7707.6607782016745</c:v>
                </c:pt>
                <c:pt idx="1259">
                  <c:v>7710.6490274248199</c:v>
                </c:pt>
                <c:pt idx="1260">
                  <c:v>7713.6466435189441</c:v>
                </c:pt>
                <c:pt idx="1261">
                  <c:v>7716.6531625158514</c:v>
                </c:pt>
                <c:pt idx="1262">
                  <c:v>7719.6681195065339</c:v>
                </c:pt>
                <c:pt idx="1263">
                  <c:v>7722.6910486601646</c:v>
                </c:pt>
                <c:pt idx="1264">
                  <c:v>7725.7214832431309</c:v>
                </c:pt>
                <c:pt idx="1265">
                  <c:v>7728.7589556381099</c:v>
                </c:pt>
                <c:pt idx="1266">
                  <c:v>7731.8029973631728</c:v>
                </c:pt>
                <c:pt idx="1267">
                  <c:v>7734.853139090932</c:v>
                </c:pt>
                <c:pt idx="1268">
                  <c:v>7737.9089106677093</c:v>
                </c:pt>
                <c:pt idx="1269">
                  <c:v>7740.9698411327627</c:v>
                </c:pt>
                <c:pt idx="1270">
                  <c:v>7744.0354587375132</c:v>
                </c:pt>
                <c:pt idx="1271">
                  <c:v>7747.1052909648261</c:v>
                </c:pt>
                <c:pt idx="1272">
                  <c:v>7750.178864548323</c:v>
                </c:pt>
                <c:pt idx="1273">
                  <c:v>7753.2557054917052</c:v>
                </c:pt>
                <c:pt idx="1274">
                  <c:v>7756.3353390881421</c:v>
                </c:pt>
                <c:pt idx="1275">
                  <c:v>7759.4172899396472</c:v>
                </c:pt>
                <c:pt idx="1276">
                  <c:v>7762.5010819765102</c:v>
                </c:pt>
                <c:pt idx="1277">
                  <c:v>7765.5862384767497</c:v>
                </c:pt>
                <c:pt idx="1278">
                  <c:v>7768.6722820855912</c:v>
                </c:pt>
                <c:pt idx="1279">
                  <c:v>7771.7587348349689</c:v>
                </c:pt>
                <c:pt idx="1280">
                  <c:v>7774.8451181630562</c:v>
                </c:pt>
                <c:pt idx="1281">
                  <c:v>7777.9309529338216</c:v>
                </c:pt>
                <c:pt idx="1282">
                  <c:v>7781.0157594566017</c:v>
                </c:pt>
                <c:pt idx="1283">
                  <c:v>7784.0990575057058</c:v>
                </c:pt>
                <c:pt idx="1284">
                  <c:v>7787.1803663400369</c:v>
                </c:pt>
                <c:pt idx="1285">
                  <c:v>7790.2592047227317</c:v>
                </c:pt>
                <c:pt idx="1286">
                  <c:v>7793.3350909408291</c:v>
                </c:pt>
                <c:pt idx="1287">
                  <c:v>7796.4075428249516</c:v>
                </c:pt>
                <c:pt idx="1288">
                  <c:v>7799.4760777690099</c:v>
                </c:pt>
                <c:pt idx="1289">
                  <c:v>7802.5402127499219</c:v>
                </c:pt>
                <c:pt idx="1290">
                  <c:v>7805.5994643473523</c:v>
                </c:pt>
                <c:pt idx="1291">
                  <c:v>7808.6533487634642</c:v>
                </c:pt>
                <c:pt idx="1292">
                  <c:v>7811.7013818426949</c:v>
                </c:pt>
                <c:pt idx="1293">
                  <c:v>7814.7430790915369</c:v>
                </c:pt>
                <c:pt idx="1294">
                  <c:v>7817.7779556983432</c:v>
                </c:pt>
                <c:pt idx="1295">
                  <c:v>7820.8055265531339</c:v>
                </c:pt>
                <c:pt idx="1296">
                  <c:v>7823.8253062674266</c:v>
                </c:pt>
                <c:pt idx="1297">
                  <c:v>7826.8368091940774</c:v>
                </c:pt>
                <c:pt idx="1298">
                  <c:v>7829.8395494471224</c:v>
                </c:pt>
                <c:pt idx="1299">
                  <c:v>7832.8330409216433</c:v>
                </c:pt>
                <c:pt idx="1300">
                  <c:v>7835.8167973136351</c:v>
                </c:pt>
                <c:pt idx="1301">
                  <c:v>7838.7903321398835</c:v>
                </c:pt>
                <c:pt idx="1302">
                  <c:v>7841.7531587578524</c:v>
                </c:pt>
                <c:pt idx="1303">
                  <c:v>7844.7047903855737</c:v>
                </c:pt>
                <c:pt idx="1304">
                  <c:v>7847.6447401215482</c:v>
                </c:pt>
                <c:pt idx="1305">
                  <c:v>7850.5725209646516</c:v>
                </c:pt>
                <c:pt idx="1306">
                  <c:v>7853.487645834045</c:v>
                </c:pt>
                <c:pt idx="1307">
                  <c:v>7856.3896275890902</c:v>
                </c:pt>
                <c:pt idx="1308">
                  <c:v>7859.2779790492632</c:v>
                </c:pt>
                <c:pt idx="1309">
                  <c:v>7862.1522130140747</c:v>
                </c:pt>
                <c:pt idx="1310">
                  <c:v>7865.0118422829928</c:v>
                </c:pt>
                <c:pt idx="1311">
                  <c:v>7867.8563796753697</c:v>
                </c:pt>
                <c:pt idx="1312">
                  <c:v>7870.685338050358</c:v>
                </c:pt>
                <c:pt idx="1313">
                  <c:v>7873.4982303268334</c:v>
                </c:pt>
                <c:pt idx="1314">
                  <c:v>7876.2945695033213</c:v>
                </c:pt>
                <c:pt idx="1315">
                  <c:v>7879.0738686779041</c:v>
                </c:pt>
                <c:pt idx="1316">
                  <c:v>7881.8356410681481</c:v>
                </c:pt>
                <c:pt idx="1317">
                  <c:v>7884.5794000310052</c:v>
                </c:pt>
                <c:pt idx="1318">
                  <c:v>7887.3046590827298</c:v>
                </c:pt>
                <c:pt idx="1319">
                  <c:v>7890.0109319187741</c:v>
                </c:pt>
                <c:pt idx="1320">
                  <c:v>7892.6977324336776</c:v>
                </c:pt>
                <c:pt idx="1321">
                  <c:v>7895.3645747409664</c:v>
                </c:pt>
                <c:pt idx="1322">
                  <c:v>7898.0109731930315</c:v>
                </c:pt>
                <c:pt idx="1323">
                  <c:v>7900.6364424009953</c:v>
                </c:pt>
                <c:pt idx="1324">
                  <c:v>7903.240497254581</c:v>
                </c:pt>
                <c:pt idx="1325">
                  <c:v>7905.8226529419608</c:v>
                </c:pt>
                <c:pt idx="1326">
                  <c:v>7908.3824249695972</c:v>
                </c:pt>
                <c:pt idx="1327">
                  <c:v>7910.9193291820784</c:v>
                </c:pt>
                <c:pt idx="1328">
                  <c:v>7913.4328817819305</c:v>
                </c:pt>
                <c:pt idx="1329">
                  <c:v>7915.9225993494274</c:v>
                </c:pt>
                <c:pt idx="1330">
                  <c:v>7918.387998862373</c:v>
                </c:pt>
                <c:pt idx="1331">
                  <c:v>7920.8285977158866</c:v>
                </c:pt>
                <c:pt idx="1332">
                  <c:v>7923.243913742157</c:v>
                </c:pt>
                <c:pt idx="1333">
                  <c:v>7925.6334652301866</c:v>
                </c:pt>
                <c:pt idx="1334">
                  <c:v>7927.9967709455241</c:v>
                </c:pt>
                <c:pt idx="1335">
                  <c:v>7930.3333501499601</c:v>
                </c:pt>
                <c:pt idx="1336">
                  <c:v>7932.6427226212345</c:v>
                </c:pt>
                <c:pt idx="1337">
                  <c:v>7934.924408672694</c:v>
                </c:pt>
                <c:pt idx="1338">
                  <c:v>7937.1779291729454</c:v>
                </c:pt>
                <c:pt idx="1339">
                  <c:v>7939.4028055654871</c:v>
                </c:pt>
                <c:pt idx="1340">
                  <c:v>7941.5985598883153</c:v>
                </c:pt>
                <c:pt idx="1341">
                  <c:v>7943.7647147935113</c:v>
                </c:pt>
                <c:pt idx="1342">
                  <c:v>7945.9007935667996</c:v>
                </c:pt>
                <c:pt idx="1343">
                  <c:v>7948.0063201470857</c:v>
                </c:pt>
                <c:pt idx="1344">
                  <c:v>7950.0808191459719</c:v>
                </c:pt>
                <c:pt idx="1345">
                  <c:v>7952.123815867244</c:v>
                </c:pt>
                <c:pt idx="1346">
                  <c:v>7954.1348363263232</c:v>
                </c:pt>
                <c:pt idx="1347">
                  <c:v>7956.1134072697132</c:v>
                </c:pt>
                <c:pt idx="1348">
                  <c:v>7958.0590561943973</c:v>
                </c:pt>
                <c:pt idx="1349">
                  <c:v>7959.9713113672142</c:v>
                </c:pt>
                <c:pt idx="1350">
                  <c:v>7961.8497018442104</c:v>
                </c:pt>
                <c:pt idx="1351">
                  <c:v>7963.6937574899484</c:v>
                </c:pt>
                <c:pt idx="1352">
                  <c:v>7965.5030089968059</c:v>
                </c:pt>
                <c:pt idx="1353">
                  <c:v>7967.276987904218</c:v>
                </c:pt>
                <c:pt idx="1354">
                  <c:v>7969.015226617902</c:v>
                </c:pt>
                <c:pt idx="1355">
                  <c:v>7970.7172584290502</c:v>
                </c:pt>
                <c:pt idx="1356">
                  <c:v>7972.3826175334743</c:v>
                </c:pt>
                <c:pt idx="1357">
                  <c:v>7974.0108390507357</c:v>
                </c:pt>
                <c:pt idx="1358">
                  <c:v>7975.6014590432242</c:v>
                </c:pt>
                <c:pt idx="1359">
                  <c:v>7977.1540145352046</c:v>
                </c:pt>
                <c:pt idx="1360">
                  <c:v>7978.6680435318267</c:v>
                </c:pt>
                <c:pt idx="1361">
                  <c:v>7980.1430850381021</c:v>
                </c:pt>
                <c:pt idx="1362">
                  <c:v>7981.5786790778311</c:v>
                </c:pt>
                <c:pt idx="1363">
                  <c:v>7982.9743667125049</c:v>
                </c:pt>
                <c:pt idx="1364">
                  <c:v>7984.3296900601563</c:v>
                </c:pt>
                <c:pt idx="1365">
                  <c:v>7985.6441923141701</c:v>
                </c:pt>
                <c:pt idx="1366">
                  <c:v>7986.9174177620662</c:v>
                </c:pt>
                <c:pt idx="1367">
                  <c:v>7988.1489118042155</c:v>
                </c:pt>
                <c:pt idx="1368">
                  <c:v>7989.3382209725351</c:v>
                </c:pt>
                <c:pt idx="1369">
                  <c:v>7990.4848929491263</c:v>
                </c:pt>
                <c:pt idx="1370">
                  <c:v>7991.5884765848832</c:v>
                </c:pt>
                <c:pt idx="1371">
                  <c:v>7992.6485219180358</c:v>
                </c:pt>
                <c:pt idx="1372">
                  <c:v>7993.664580192657</c:v>
                </c:pt>
                <c:pt idx="1373">
                  <c:v>7994.6362038771313</c:v>
                </c:pt>
                <c:pt idx="1374">
                  <c:v>7995.5629466825612</c:v>
                </c:pt>
                <c:pt idx="1375">
                  <c:v>7996.4443635811349</c:v>
                </c:pt>
                <c:pt idx="1376">
                  <c:v>7997.280010824441</c:v>
                </c:pt>
                <c:pt idx="1377">
                  <c:v>7998.0694459617353</c:v>
                </c:pt>
                <c:pt idx="1378">
                  <c:v>7998.8122278581568</c:v>
                </c:pt>
                <c:pt idx="1379">
                  <c:v>7999.5079167128933</c:v>
                </c:pt>
                <c:pt idx="1380">
                  <c:v>8000.1560740772929</c:v>
                </c:pt>
                <c:pt idx="1381">
                  <c:v>8000.7562628729265</c:v>
                </c:pt>
                <c:pt idx="1382">
                  <c:v>8001.3080474095932</c:v>
                </c:pt>
                <c:pt idx="1383">
                  <c:v>8001.8109934032791</c:v>
                </c:pt>
                <c:pt idx="1384">
                  <c:v>8002.2646679940535</c:v>
                </c:pt>
                <c:pt idx="1385">
                  <c:v>8002.6686397639014</c:v>
                </c:pt>
                <c:pt idx="1386">
                  <c:v>8003.022478754533</c:v>
                </c:pt>
                <c:pt idx="1387">
                  <c:v>8003.3257564850974</c:v>
                </c:pt>
                <c:pt idx="1388">
                  <c:v>8003.5780459698581</c:v>
                </c:pt>
                <c:pt idx="1389">
                  <c:v>8003.7789217358186</c:v>
                </c:pt>
                <c:pt idx="1390">
                  <c:v>8003.9279598402645</c:v>
                </c:pt>
                <c:pt idx="1391">
                  <c:v>8004.0247378882723</c:v>
                </c:pt>
                <c:pt idx="1392">
                  <c:v>8004.0688350501368</c:v>
                </c:pt>
                <c:pt idx="1393">
                  <c:v>8004.0598320787549</c:v>
                </c:pt>
                <c:pt idx="1394">
                  <c:v>8003.9973113269371</c:v>
                </c:pt>
                <c:pt idx="1395">
                  <c:v>8003.880856764652</c:v>
                </c:pt>
                <c:pt idx="1396">
                  <c:v>8003.7100539962248</c:v>
                </c:pt>
                <c:pt idx="1397">
                  <c:v>8003.4844902774603</c:v>
                </c:pt>
                <c:pt idx="1398">
                  <c:v>8003.2037545327003</c:v>
                </c:pt>
                <c:pt idx="1399">
                  <c:v>8002.8674373718241</c:v>
                </c:pt>
                <c:pt idx="1400">
                  <c:v>8002.4751311071732</c:v>
                </c:pt>
                <c:pt idx="1401">
                  <c:v>8002.0264297704198</c:v>
                </c:pt>
                <c:pt idx="1402">
                  <c:v>8001.520929129364</c:v>
                </c:pt>
                <c:pt idx="1403">
                  <c:v>8000.958226704659</c:v>
                </c:pt>
                <c:pt idx="1404">
                  <c:v>8000.3379217864749</c:v>
                </c:pt>
                <c:pt idx="1405">
                  <c:v>7999.6596154510898</c:v>
                </c:pt>
                <c:pt idx="1406">
                  <c:v>7998.9229105774139</c:v>
                </c:pt>
                <c:pt idx="1407">
                  <c:v>7998.1274118634383</c:v>
                </c:pt>
                <c:pt idx="1408">
                  <c:v>7997.2727258426185</c:v>
                </c:pt>
                <c:pt idx="1409">
                  <c:v>7996.3584609001855</c:v>
                </c:pt>
                <c:pt idx="1410">
                  <c:v>7995.384227289378</c:v>
                </c:pt>
                <c:pt idx="1411">
                  <c:v>7994.3496371476076</c:v>
                </c:pt>
                <c:pt idx="1412">
                  <c:v>7993.254304512554</c:v>
                </c:pt>
                <c:pt idx="1413">
                  <c:v>7992.0978453381813</c:v>
                </c:pt>
                <c:pt idx="1414">
                  <c:v>7990.879877510677</c:v>
                </c:pt>
                <c:pt idx="1415">
                  <c:v>7989.6000208643145</c:v>
                </c:pt>
                <c:pt idx="1416">
                  <c:v>7988.2578971972544</c:v>
                </c:pt>
                <c:pt idx="1417">
                  <c:v>7986.8531302872525</c:v>
                </c:pt>
                <c:pt idx="1418">
                  <c:v>7985.3853459072925</c:v>
                </c:pt>
                <c:pt idx="1419">
                  <c:v>7983.8541718411525</c:v>
                </c:pt>
                <c:pt idx="1420">
                  <c:v>7982.2592378988793</c:v>
                </c:pt>
                <c:pt idx="1421">
                  <c:v>7980.6001759321898</c:v>
                </c:pt>
                <c:pt idx="1422">
                  <c:v>7978.876619849796</c:v>
                </c:pt>
                <c:pt idx="1423">
                  <c:v>7977.0882056326454</c:v>
                </c:pt>
                <c:pt idx="1424">
                  <c:v>7975.2345713490777</c:v>
                </c:pt>
                <c:pt idx="1425">
                  <c:v>7973.3153571699049</c:v>
                </c:pt>
                <c:pt idx="1426">
                  <c:v>7971.3302053834077</c:v>
                </c:pt>
                <c:pt idx="1427">
                  <c:v>7969.2787604102496</c:v>
                </c:pt>
                <c:pt idx="1428">
                  <c:v>7967.1606688183065</c:v>
                </c:pt>
                <c:pt idx="1429">
                  <c:v>7964.9755793374143</c:v>
                </c:pt>
                <c:pt idx="1430">
                  <c:v>7962.7231428740288</c:v>
                </c:pt>
                <c:pt idx="1431">
                  <c:v>7960.4030125258041</c:v>
                </c:pt>
                <c:pt idx="1432">
                  <c:v>7958.0148435960837</c:v>
                </c:pt>
                <c:pt idx="1433">
                  <c:v>7955.5582936083056</c:v>
                </c:pt>
                <c:pt idx="1434">
                  <c:v>7953.03302232032</c:v>
                </c:pt>
                <c:pt idx="1435">
                  <c:v>7950.4386917386209</c:v>
                </c:pt>
                <c:pt idx="1436">
                  <c:v>7947.774966132487</c:v>
                </c:pt>
                <c:pt idx="1437">
                  <c:v>7945.0415120480411</c:v>
                </c:pt>
                <c:pt idx="1438">
                  <c:v>7942.237998322209</c:v>
                </c:pt>
                <c:pt idx="1439">
                  <c:v>7939.3640960965986</c:v>
                </c:pt>
                <c:pt idx="1440">
                  <c:v>7936.4194788312871</c:v>
                </c:pt>
                <c:pt idx="1441">
                  <c:v>7933.4038223185162</c:v>
                </c:pt>
                <c:pt idx="1442">
                  <c:v>7930.3168046962928</c:v>
                </c:pt>
                <c:pt idx="1443">
                  <c:v>7927.1581064619022</c:v>
                </c:pt>
                <c:pt idx="1444">
                  <c:v>7923.9274104853339</c:v>
                </c:pt>
                <c:pt idx="1445">
                  <c:v>7920.6244020225977</c:v>
                </c:pt>
                <c:pt idx="1446">
                  <c:v>7917.2487687289658</c:v>
                </c:pt>
                <c:pt idx="1447">
                  <c:v>7913.8002006721099</c:v>
                </c:pt>
                <c:pt idx="1448">
                  <c:v>7910.27839034515</c:v>
                </c:pt>
                <c:pt idx="1449">
                  <c:v>7906.683032679598</c:v>
                </c:pt>
                <c:pt idx="1450">
                  <c:v>7903.0138250582195</c:v>
                </c:pt>
                <c:pt idx="1451">
                  <c:v>7899.2704673277931</c:v>
                </c:pt>
                <c:pt idx="1452">
                  <c:v>7895.4526618117616</c:v>
                </c:pt>
                <c:pt idx="1453">
                  <c:v>7891.5601133228192</c:v>
                </c:pt>
                <c:pt idx="1454">
                  <c:v>7887.5925291753629</c:v>
                </c:pt>
                <c:pt idx="1455">
                  <c:v>7883.5496191978636</c:v>
                </c:pt>
                <c:pt idx="1456">
                  <c:v>7879.4310957451526</c:v>
                </c:pt>
                <c:pt idx="1457">
                  <c:v>7875.2366737105804</c:v>
                </c:pt>
                <c:pt idx="1458">
                  <c:v>7870.9660705380957</c:v>
                </c:pt>
                <c:pt idx="1459">
                  <c:v>7866.6190062342212</c:v>
                </c:pt>
                <c:pt idx="1460">
                  <c:v>7862.1952033799262</c:v>
                </c:pt>
                <c:pt idx="1461">
                  <c:v>7857.6943871424</c:v>
                </c:pt>
                <c:pt idx="1462">
                  <c:v>7853.1162852867237</c:v>
                </c:pt>
                <c:pt idx="1463">
                  <c:v>7848.4606281874367</c:v>
                </c:pt>
                <c:pt idx="1464">
                  <c:v>7843.7271488400129</c:v>
                </c:pt>
                <c:pt idx="1465">
                  <c:v>7838.9155828722196</c:v>
                </c:pt>
                <c:pt idx="1466">
                  <c:v>7834.0256685553786</c:v>
                </c:pt>
                <c:pt idx="1467">
                  <c:v>7829.0571468155331</c:v>
                </c:pt>
                <c:pt idx="1468">
                  <c:v>7824.0097612444933</c:v>
                </c:pt>
                <c:pt idx="1469">
                  <c:v>7818.8832581107918</c:v>
                </c:pt>
                <c:pt idx="1470">
                  <c:v>7813.6773863705312</c:v>
                </c:pt>
                <c:pt idx="1471">
                  <c:v>7808.3918976781179</c:v>
                </c:pt>
                <c:pt idx="1472">
                  <c:v>7803.0265463969026</c:v>
                </c:pt>
                <c:pt idx="1473">
                  <c:v>7797.5810896097064</c:v>
                </c:pt>
                <c:pt idx="1474">
                  <c:v>7792.0552871292457</c:v>
                </c:pt>
                <c:pt idx="1475">
                  <c:v>7786.44890150844</c:v>
                </c:pt>
                <c:pt idx="1476">
                  <c:v>7780.7616980506309</c:v>
                </c:pt>
                <c:pt idx="1477">
                  <c:v>7774.9934448196736</c:v>
                </c:pt>
                <c:pt idx="1478">
                  <c:v>7769.1439126499317</c:v>
                </c:pt>
                <c:pt idx="1479">
                  <c:v>7763.2128751561577</c:v>
                </c:pt>
                <c:pt idx="1480">
                  <c:v>7757.2001087432764</c:v>
                </c:pt>
                <c:pt idx="1481">
                  <c:v>7751.1053926160421</c:v>
                </c:pt>
                <c:pt idx="1482">
                  <c:v>7744.9285087885919</c:v>
                </c:pt>
                <c:pt idx="1483">
                  <c:v>7738.6692420939034</c:v>
                </c:pt>
                <c:pt idx="1484">
                  <c:v>7732.3273801931136</c:v>
                </c:pt>
                <c:pt idx="1485">
                  <c:v>7725.9027135847573</c:v>
                </c:pt>
                <c:pt idx="1486">
                  <c:v>7719.3950356138757</c:v>
                </c:pt>
                <c:pt idx="1487">
                  <c:v>7712.8041424810108</c:v>
                </c:pt>
                <c:pt idx="1488">
                  <c:v>7706.129833251106</c:v>
                </c:pt>
                <c:pt idx="1489">
                  <c:v>7699.3719098622751</c:v>
                </c:pt>
                <c:pt idx="1490">
                  <c:v>7692.5301771344748</c:v>
                </c:pt>
                <c:pt idx="1491">
                  <c:v>7685.6044427780471</c:v>
                </c:pt>
                <c:pt idx="1492">
                  <c:v>7678.5945174021663</c:v>
                </c:pt>
                <c:pt idx="1493">
                  <c:v>7671.5002145231638</c:v>
                </c:pt>
                <c:pt idx="1494">
                  <c:v>7664.3213505727299</c:v>
                </c:pt>
                <c:pt idx="1495">
                  <c:v>7657.0577449060256</c:v>
                </c:pt>
                <c:pt idx="1496">
                  <c:v>7649.7092198096507</c:v>
                </c:pt>
                <c:pt idx="1497">
                  <c:v>7642.275600509518</c:v>
                </c:pt>
                <c:pt idx="1498">
                  <c:v>7634.756715178607</c:v>
                </c:pt>
                <c:pt idx="1499">
                  <c:v>7627.1523949445946</c:v>
                </c:pt>
                <c:pt idx="1500">
                  <c:v>7619.4624738973835</c:v>
                </c:pt>
                <c:pt idx="1501">
                  <c:v>7611.6867890965013</c:v>
                </c:pt>
                <c:pt idx="1502">
                  <c:v>7603.8251805783912</c:v>
                </c:pt>
                <c:pt idx="1503">
                  <c:v>7595.8774913635834</c:v>
                </c:pt>
                <c:pt idx="1504">
                  <c:v>7587.8435674637485</c:v>
                </c:pt>
                <c:pt idx="1505">
                  <c:v>7579.7232578886378</c:v>
                </c:pt>
                <c:pt idx="1506">
                  <c:v>7571.5164146529041</c:v>
                </c:pt>
                <c:pt idx="1507">
                  <c:v>7563.2228927827964</c:v>
                </c:pt>
                <c:pt idx="1508">
                  <c:v>7554.8425503227536</c:v>
                </c:pt>
                <c:pt idx="1509">
                  <c:v>7546.375248341863</c:v>
                </c:pt>
                <c:pt idx="1510">
                  <c:v>7537.820850940212</c:v>
                </c:pt>
                <c:pt idx="1511">
                  <c:v>7529.179225255114</c:v>
                </c:pt>
                <c:pt idx="1512">
                  <c:v>7520.4502414672197</c:v>
                </c:pt>
                <c:pt idx="1513">
                  <c:v>7511.6337728065073</c:v>
                </c:pt>
                <c:pt idx="1514">
                  <c:v>7502.7296955581478</c:v>
                </c:pt>
                <c:pt idx="1515">
                  <c:v>7493.737889068263</c:v>
                </c:pt>
                <c:pt idx="1516">
                  <c:v>7484.6582357495508</c:v>
                </c:pt>
                <c:pt idx="1517">
                  <c:v>7475.4906210867994</c:v>
                </c:pt>
                <c:pt idx="1518">
                  <c:v>7466.234933642274</c:v>
                </c:pt>
                <c:pt idx="1519">
                  <c:v>7456.8910650609869</c:v>
                </c:pt>
                <c:pt idx="1520">
                  <c:v>7447.4589100758512</c:v>
                </c:pt>
                <c:pt idx="1521">
                  <c:v>7437.9383665126998</c:v>
                </c:pt>
                <c:pt idx="1522">
                  <c:v>7428.3293352951951</c:v>
                </c:pt>
                <c:pt idx="1523">
                  <c:v>7418.6317204496154</c:v>
                </c:pt>
                <c:pt idx="1524">
                  <c:v>7408.8454291095159</c:v>
                </c:pt>
                <c:pt idx="1525">
                  <c:v>7398.9703715202704</c:v>
                </c:pt>
                <c:pt idx="1526">
                  <c:v>7389.0064610434902</c:v>
                </c:pt>
                <c:pt idx="1527">
                  <c:v>7378.9536141613189</c:v>
                </c:pt>
                <c:pt idx="1528">
                  <c:v>7368.8117504806105</c:v>
                </c:pt>
                <c:pt idx="1529">
                  <c:v>7358.5807927369824</c:v>
                </c:pt>
                <c:pt idx="1530">
                  <c:v>7348.2606667987384</c:v>
                </c:pt>
                <c:pt idx="1531">
                  <c:v>7337.8513016706802</c:v>
                </c:pt>
                <c:pt idx="1532">
                  <c:v>7327.3526294977892</c:v>
                </c:pt>
                <c:pt idx="1533">
                  <c:v>7316.7645855687888</c:v>
                </c:pt>
                <c:pt idx="1534">
                  <c:v>7306.0871083195798</c:v>
                </c:pt>
                <c:pt idx="1535">
                  <c:v>7295.3201393365489</c:v>
                </c:pt>
                <c:pt idx="1536">
                  <c:v>7284.4636233597685</c:v>
                </c:pt>
                <c:pt idx="1537">
                  <c:v>7273.5175082860569</c:v>
                </c:pt>
                <c:pt idx="1538">
                  <c:v>7262.4817451719227</c:v>
                </c:pt>
                <c:pt idx="1539">
                  <c:v>7251.3562882363785</c:v>
                </c:pt>
                <c:pt idx="1540">
                  <c:v>7240.1410948636458</c:v>
                </c:pt>
                <c:pt idx="1541">
                  <c:v>7228.836125605716</c:v>
                </c:pt>
                <c:pt idx="1542">
                  <c:v>7217.4413441847973</c:v>
                </c:pt>
                <c:pt idx="1543">
                  <c:v>7205.9567174956428</c:v>
                </c:pt>
                <c:pt idx="1544">
                  <c:v>7194.3822156077431</c:v>
                </c:pt>
                <c:pt idx="1545">
                  <c:v>7182.7178117673993</c:v>
                </c:pt>
                <c:pt idx="1546">
                  <c:v>7170.9634823996748</c:v>
                </c:pt>
                <c:pt idx="1547">
                  <c:v>7159.1192071102132</c:v>
                </c:pt>
                <c:pt idx="1548">
                  <c:v>7147.1849686869373</c:v>
                </c:pt>
                <c:pt idx="1549">
                  <c:v>7135.1607531016316</c:v>
                </c:pt>
                <c:pt idx="1550">
                  <c:v>7123.046549511384</c:v>
                </c:pt>
                <c:pt idx="1551">
                  <c:v>7110.8423502599098</c:v>
                </c:pt>
                <c:pt idx="1552">
                  <c:v>7098.5481508787543</c:v>
                </c:pt>
                <c:pt idx="1553">
                  <c:v>7086.1639500883621</c:v>
                </c:pt>
                <c:pt idx="1554">
                  <c:v>7073.6897497990312</c:v>
                </c:pt>
                <c:pt idx="1555">
                  <c:v>7061.1255551117374</c:v>
                </c:pt>
                <c:pt idx="1556">
                  <c:v>7048.4713743188277</c:v>
                </c:pt>
                <c:pt idx="1557">
                  <c:v>7035.7272189045962</c:v>
                </c:pt>
                <c:pt idx="1558">
                  <c:v>7022.8931035457354</c:v>
                </c:pt>
                <c:pt idx="1559">
                  <c:v>7009.9690461116552</c:v>
                </c:pt>
                <c:pt idx="1560">
                  <c:v>6996.9550676646813</c:v>
                </c:pt>
                <c:pt idx="1561">
                  <c:v>6983.8511924601298</c:v>
                </c:pt>
                <c:pt idx="1562">
                  <c:v>6970.6574479462561</c:v>
                </c:pt>
                <c:pt idx="1563">
                  <c:v>6957.373864764073</c:v>
                </c:pt>
                <c:pt idx="1564">
                  <c:v>6944.0004767470473</c:v>
                </c:pt>
                <c:pt idx="1565">
                  <c:v>6930.5373209206737</c:v>
                </c:pt>
                <c:pt idx="1566">
                  <c:v>6916.9844375019229</c:v>
                </c:pt>
                <c:pt idx="1567">
                  <c:v>6903.3418698985588</c:v>
                </c:pt>
                <c:pt idx="1568">
                  <c:v>6889.6096647083377</c:v>
                </c:pt>
                <c:pt idx="1569">
                  <c:v>6875.7878717180747</c:v>
                </c:pt>
                <c:pt idx="1570">
                  <c:v>6861.8765439025956</c:v>
                </c:pt>
                <c:pt idx="1571">
                  <c:v>6847.875737423552</c:v>
                </c:pt>
                <c:pt idx="1572">
                  <c:v>6833.7855116281225</c:v>
                </c:pt>
                <c:pt idx="1573">
                  <c:v>6819.6059290475814</c:v>
                </c:pt>
                <c:pt idx="1574">
                  <c:v>6805.3370553957366</c:v>
                </c:pt>
                <c:pt idx="1575">
                  <c:v>6790.9789595672628</c:v>
                </c:pt>
                <c:pt idx="1576">
                  <c:v>6776.5317136358917</c:v>
                </c:pt>
                <c:pt idx="1577">
                  <c:v>6761.9953928524819</c:v>
                </c:pt>
                <c:pt idx="1578">
                  <c:v>6747.3700756429689</c:v>
                </c:pt>
                <c:pt idx="1579">
                  <c:v>6732.6558436061878</c:v>
                </c:pt>
                <c:pt idx="1580">
                  <c:v>6717.8527815115667</c:v>
                </c:pt>
                <c:pt idx="1581">
                  <c:v>6702.9609772967042</c:v>
                </c:pt>
                <c:pt idx="1582">
                  <c:v>6687.9805220648159</c:v>
                </c:pt>
                <c:pt idx="1583">
                  <c:v>6672.9115100820627</c:v>
                </c:pt>
                <c:pt idx="1584">
                  <c:v>6657.7540387747467</c:v>
                </c:pt>
                <c:pt idx="1585">
                  <c:v>6642.5082087263909</c:v>
                </c:pt>
                <c:pt idx="1586">
                  <c:v>6627.1741236746902</c:v>
                </c:pt>
                <c:pt idx="1587">
                  <c:v>6611.7518905083452</c:v>
                </c:pt>
                <c:pt idx="1588">
                  <c:v>6596.241619263762</c:v>
                </c:pt>
                <c:pt idx="1589">
                  <c:v>6580.6434231216372</c:v>
                </c:pt>
                <c:pt idx="1590">
                  <c:v>6564.9574184034191</c:v>
                </c:pt>
                <c:pt idx="1591">
                  <c:v>6549.1837245676379</c:v>
                </c:pt>
                <c:pt idx="1592">
                  <c:v>6533.3224642061195</c:v>
                </c:pt>
                <c:pt idx="1593">
                  <c:v>6517.3737630400774</c:v>
                </c:pt>
                <c:pt idx="1594">
                  <c:v>6501.337749916077</c:v>
                </c:pt>
                <c:pt idx="1595">
                  <c:v>6485.2145568018805</c:v>
                </c:pt>
                <c:pt idx="1596">
                  <c:v>6469.0043187821693</c:v>
                </c:pt>
                <c:pt idx="1597">
                  <c:v>6452.7071740541433</c:v>
                </c:pt>
                <c:pt idx="1598">
                  <c:v>6436.3232639229955</c:v>
                </c:pt>
                <c:pt idx="1599">
                  <c:v>6419.8527327972733</c:v>
                </c:pt>
                <c:pt idx="1600">
                  <c:v>6403.2957281841027</c:v>
                </c:pt>
                <c:pt idx="1601">
                  <c:v>6386.6524006843074</c:v>
                </c:pt>
                <c:pt idx="1602">
                  <c:v>6369.922903987399</c:v>
                </c:pt>
                <c:pt idx="1603">
                  <c:v>6353.1073948664452</c:v>
                </c:pt>
                <c:pt idx="1604">
                  <c:v>6336.2060331728135</c:v>
                </c:pt>
                <c:pt idx="1605">
                  <c:v>6319.218981830807</c:v>
                </c:pt>
                <c:pt idx="1606">
                  <c:v>6302.1464068321693</c:v>
                </c:pt>
                <c:pt idx="1607">
                  <c:v>6284.9884772304667</c:v>
                </c:pt>
                <c:pt idx="1608">
                  <c:v>6267.745365135359</c:v>
                </c:pt>
                <c:pt idx="1609">
                  <c:v>6250.4172457067452</c:v>
                </c:pt>
                <c:pt idx="1610">
                  <c:v>6233.0042971487892</c:v>
                </c:pt>
                <c:pt idx="1611">
                  <c:v>6215.5067007038324</c:v>
                </c:pt>
                <c:pt idx="1612">
                  <c:v>6197.9246406461752</c:v>
                </c:pt>
                <c:pt idx="1613">
                  <c:v>6180.2583042757487</c:v>
                </c:pt>
                <c:pt idx="1614">
                  <c:v>6162.5078819116707</c:v>
                </c:pt>
                <c:pt idx="1615">
                  <c:v>6144.6735668856672</c:v>
                </c:pt>
                <c:pt idx="1616">
                  <c:v>6126.7555555354029</c:v>
                </c:pt>
                <c:pt idx="1617">
                  <c:v>6108.754047197659</c:v>
                </c:pt>
                <c:pt idx="1618">
                  <c:v>6090.6692442014228</c:v>
                </c:pt>
                <c:pt idx="1619">
                  <c:v>6072.5013518608484</c:v>
                </c:pt>
                <c:pt idx="1620">
                  <c:v>6054.2505784680998</c:v>
                </c:pt>
                <c:pt idx="1621">
                  <c:v>6035.917135286074</c:v>
                </c:pt>
                <c:pt idx="1622">
                  <c:v>6017.5012365410157</c:v>
                </c:pt>
                <c:pt idx="1623">
                  <c:v>5999.0030994150138</c:v>
                </c:pt>
                <c:pt idx="1624">
                  <c:v>5980.4229440383724</c:v>
                </c:pt>
                <c:pt idx="1625">
                  <c:v>5961.7609934818811</c:v>
                </c:pt>
                <c:pt idx="1626">
                  <c:v>5943.0174737489606</c:v>
                </c:pt>
                <c:pt idx="1627">
                  <c:v>5924.1926137676892</c:v>
                </c:pt>
                <c:pt idx="1628">
                  <c:v>5905.2866453827319</c:v>
                </c:pt>
                <c:pt idx="1629">
                  <c:v>5886.2998033471322</c:v>
                </c:pt>
                <c:pt idx="1630">
                  <c:v>5867.2323253140075</c:v>
                </c:pt>
                <c:pt idx="1631">
                  <c:v>5848.0844518281247</c:v>
                </c:pt>
                <c:pt idx="1632">
                  <c:v>5828.8564263173566</c:v>
                </c:pt>
                <c:pt idx="1633">
                  <c:v>5809.548495084041</c:v>
                </c:pt>
                <c:pt idx="1634">
                  <c:v>5790.1609072962056</c:v>
                </c:pt>
                <c:pt idx="1635">
                  <c:v>5770.6939149786976</c:v>
                </c:pt>
                <c:pt idx="1636">
                  <c:v>5751.1477730041952</c:v>
                </c:pt>
                <c:pt idx="1637">
                  <c:v>5731.5227390841064</c:v>
                </c:pt>
                <c:pt idx="1638">
                  <c:v>5711.8190737593595</c:v>
                </c:pt>
                <c:pt idx="1639">
                  <c:v>5692.0370403910765</c:v>
                </c:pt>
                <c:pt idx="1640">
                  <c:v>5672.1769051511428</c:v>
                </c:pt>
                <c:pt idx="1641">
                  <c:v>5652.2389370126657</c:v>
                </c:pt>
                <c:pt idx="1642">
                  <c:v>5632.2234077403173</c:v>
                </c:pt>
                <c:pt idx="1643">
                  <c:v>5612.1305918805738</c:v>
                </c:pt>
                <c:pt idx="1644">
                  <c:v>5591.9607667518449</c:v>
                </c:pt>
                <c:pt idx="1645">
                  <c:v>5571.7142124344919</c:v>
                </c:pt>
                <c:pt idx="1646">
                  <c:v>5551.391211760736</c:v>
                </c:pt>
                <c:pt idx="1647">
                  <c:v>5530.9920503044677</c:v>
                </c:pt>
                <c:pt idx="1648">
                  <c:v>5510.5170163709372</c:v>
                </c:pt>
                <c:pt idx="1649">
                  <c:v>5489.9664009863454</c:v>
                </c:pt>
                <c:pt idx="1650">
                  <c:v>5469.340497887325</c:v>
                </c:pt>
                <c:pt idx="1651">
                  <c:v>5448.6396035103153</c:v>
                </c:pt>
                <c:pt idx="1652">
                  <c:v>5427.864016980835</c:v>
                </c:pt>
                <c:pt idx="1653">
                  <c:v>5407.014040102642</c:v>
                </c:pt>
                <c:pt idx="1654">
                  <c:v>5386.0899773467945</c:v>
                </c:pt>
                <c:pt idx="1655">
                  <c:v>5365.0921358406067</c:v>
                </c:pt>
                <c:pt idx="1656">
                  <c:v>5344.0208253564961</c:v>
                </c:pt>
                <c:pt idx="1657">
                  <c:v>5322.876358300733</c:v>
                </c:pt>
                <c:pt idx="1658">
                  <c:v>5301.6590497020807</c:v>
                </c:pt>
                <c:pt idx="1659">
                  <c:v>5280.3692172003412</c:v>
                </c:pt>
                <c:pt idx="1660">
                  <c:v>5259.0071810347872</c:v>
                </c:pt>
                <c:pt idx="1661">
                  <c:v>5237.5732640325014</c:v>
                </c:pt>
                <c:pt idx="1662">
                  <c:v>5216.0677915966107</c:v>
                </c:pt>
                <c:pt idx="1663">
                  <c:v>5194.4910916944191</c:v>
                </c:pt>
                <c:pt idx="1664">
                  <c:v>5172.8434948454415</c:v>
                </c:pt>
                <c:pt idx="1665">
                  <c:v>5151.1253341093343</c:v>
                </c:pt>
                <c:pt idx="1666">
                  <c:v>5129.3369450737355</c:v>
                </c:pt>
                <c:pt idx="1667">
                  <c:v>5107.4786658419898</c:v>
                </c:pt>
                <c:pt idx="1668">
                  <c:v>5085.5508370207908</c:v>
                </c:pt>
                <c:pt idx="1669">
                  <c:v>5063.5538017077142</c:v>
                </c:pt>
                <c:pt idx="1670">
                  <c:v>5041.4879054786616</c:v>
                </c:pt>
                <c:pt idx="1671">
                  <c:v>5019.353496375199</c:v>
                </c:pt>
                <c:pt idx="1672">
                  <c:v>4997.1509248918046</c:v>
                </c:pt>
                <c:pt idx="1673">
                  <c:v>4974.8805439630196</c:v>
                </c:pt>
                <c:pt idx="1674">
                  <c:v>4952.5427089505001</c:v>
                </c:pt>
                <c:pt idx="1675">
                  <c:v>4930.1377776299769</c:v>
                </c:pt>
                <c:pt idx="1676">
                  <c:v>4907.6661101781201</c:v>
                </c:pt>
                <c:pt idx="1677">
                  <c:v>4885.1280691593101</c:v>
                </c:pt>
                <c:pt idx="1678">
                  <c:v>4862.5240195123088</c:v>
                </c:pt>
                <c:pt idx="1679">
                  <c:v>4839.8543285368496</c:v>
                </c:pt>
                <c:pt idx="1680">
                  <c:v>4817.1193658801249</c:v>
                </c:pt>
                <c:pt idx="1681">
                  <c:v>4794.3195035231856</c:v>
                </c:pt>
                <c:pt idx="1682">
                  <c:v>4771.4551157672486</c:v>
                </c:pt>
                <c:pt idx="1683">
                  <c:v>4748.5265792199116</c:v>
                </c:pt>
                <c:pt idx="1684">
                  <c:v>4725.5342727812822</c:v>
                </c:pt>
                <c:pt idx="1685">
                  <c:v>4702.4785776300105</c:v>
                </c:pt>
                <c:pt idx="1686">
                  <c:v>4679.3598772092373</c:v>
                </c:pt>
                <c:pt idx="1687">
                  <c:v>4656.1785572124536</c:v>
                </c:pt>
                <c:pt idx="1688">
                  <c:v>4632.9350055692685</c:v>
                </c:pt>
                <c:pt idx="1689">
                  <c:v>4609.6296124310884</c:v>
                </c:pt>
                <c:pt idx="1690">
                  <c:v>4586.2627701567199</c:v>
                </c:pt>
                <c:pt idx="1691">
                  <c:v>4562.834873297872</c:v>
                </c:pt>
                <c:pt idx="1692">
                  <c:v>4539.3463185845812</c:v>
                </c:pt>
                <c:pt idx="1693">
                  <c:v>4515.797504910548</c:v>
                </c:pt>
                <c:pt idx="1694">
                  <c:v>4492.188833318387</c:v>
                </c:pt>
                <c:pt idx="1695">
                  <c:v>4468.5207069848029</c:v>
                </c:pt>
                <c:pt idx="1696">
                  <c:v>4444.7935312056652</c:v>
                </c:pt>
                <c:pt idx="1697">
                  <c:v>4421.0077133810137</c:v>
                </c:pt>
                <c:pt idx="1698">
                  <c:v>4397.163662999983</c:v>
                </c:pt>
                <c:pt idx="1699">
                  <c:v>4373.2617916256304</c:v>
                </c:pt>
                <c:pt idx="1700">
                  <c:v>4349.3025128796971</c:v>
                </c:pt>
                <c:pt idx="1701">
                  <c:v>4325.2862424272835</c:v>
                </c:pt>
                <c:pt idx="1702">
                  <c:v>4301.2133979614446</c:v>
                </c:pt>
                <c:pt idx="1703">
                  <c:v>4277.0843991877027</c:v>
                </c:pt>
                <c:pt idx="1704">
                  <c:v>4252.8996678084877</c:v>
                </c:pt>
                <c:pt idx="1705">
                  <c:v>4228.6596275074953</c:v>
                </c:pt>
                <c:pt idx="1706">
                  <c:v>4204.3647039339648</c:v>
                </c:pt>
                <c:pt idx="1707">
                  <c:v>4180.0153246868886</c:v>
                </c:pt>
                <c:pt idx="1708">
                  <c:v>4155.6119192991373</c:v>
                </c:pt>
                <c:pt idx="1709">
                  <c:v>4131.154919221508</c:v>
                </c:pt>
                <c:pt idx="1710">
                  <c:v>4106.6447578067073</c:v>
                </c:pt>
                <c:pt idx="1711">
                  <c:v>4082.0818702932488</c:v>
                </c:pt>
                <c:pt idx="1712">
                  <c:v>4057.4666937892862</c:v>
                </c:pt>
                <c:pt idx="1713">
                  <c:v>4032.7996672563659</c:v>
                </c:pt>
                <c:pt idx="1714">
                  <c:v>4008.0812314931077</c:v>
                </c:pt>
                <c:pt idx="1715">
                  <c:v>3983.3118291188202</c:v>
                </c:pt>
                <c:pt idx="1716">
                  <c:v>3958.4919045570341</c:v>
                </c:pt>
                <c:pt idx="1717">
                  <c:v>3933.621904018979</c:v>
                </c:pt>
                <c:pt idx="1718">
                  <c:v>3908.7022754869745</c:v>
                </c:pt>
                <c:pt idx="1719">
                  <c:v>3883.7334686977638</c:v>
                </c:pt>
                <c:pt idx="1720">
                  <c:v>3858.7159351257751</c:v>
                </c:pt>
                <c:pt idx="1721">
                  <c:v>3833.6501279663089</c:v>
                </c:pt>
                <c:pt idx="1722">
                  <c:v>3808.5365021186708</c:v>
                </c:pt>
                <c:pt idx="1723">
                  <c:v>3783.3755141692263</c:v>
                </c:pt>
                <c:pt idx="1724">
                  <c:v>3758.1676223743916</c:v>
                </c:pt>
                <c:pt idx="1725">
                  <c:v>3732.9132866435648</c:v>
                </c:pt>
                <c:pt idx="1726">
                  <c:v>3707.6129685219862</c:v>
                </c:pt>
                <c:pt idx="1727">
                  <c:v>3682.2671311735348</c:v>
                </c:pt>
                <c:pt idx="1728">
                  <c:v>3656.8762393634693</c:v>
                </c:pt>
                <c:pt idx="1729">
                  <c:v>3631.4407594410945</c:v>
                </c:pt>
                <c:pt idx="1730">
                  <c:v>3605.9611593223763</c:v>
                </c:pt>
                <c:pt idx="1731">
                  <c:v>3580.4379084724878</c:v>
                </c:pt>
                <c:pt idx="1732">
                  <c:v>3554.8714778882986</c:v>
                </c:pt>
                <c:pt idx="1733">
                  <c:v>3529.2623400808052</c:v>
                </c:pt>
                <c:pt idx="1734">
                  <c:v>3503.6109690574995</c:v>
                </c:pt>
                <c:pt idx="1735">
                  <c:v>3477.9178403046781</c:v>
                </c:pt>
                <c:pt idx="1736">
                  <c:v>3452.1834307696972</c:v>
                </c:pt>
                <c:pt idx="1737">
                  <c:v>3426.4082188431685</c:v>
                </c:pt>
                <c:pt idx="1738">
                  <c:v>3400.5926843410975</c:v>
                </c:pt>
                <c:pt idx="1739">
                  <c:v>3374.7373084869687</c:v>
                </c:pt>
                <c:pt idx="1740">
                  <c:v>3348.8425738937722</c:v>
                </c:pt>
                <c:pt idx="1741">
                  <c:v>3322.9089645459808</c:v>
                </c:pt>
                <c:pt idx="1742">
                  <c:v>3296.9369657814686</c:v>
                </c:pt>
                <c:pt idx="1743">
                  <c:v>3270.9270642733791</c:v>
                </c:pt>
                <c:pt idx="1744">
                  <c:v>3244.8797480119424</c:v>
                </c:pt>
                <c:pt idx="1745">
                  <c:v>3218.7955062862361</c:v>
                </c:pt>
                <c:pt idx="1746">
                  <c:v>3192.6748296659034</c:v>
                </c:pt>
                <c:pt idx="1747">
                  <c:v>3166.518209982813</c:v>
                </c:pt>
                <c:pt idx="1748">
                  <c:v>3140.3261403126726</c:v>
                </c:pt>
                <c:pt idx="1749">
                  <c:v>3114.0991149565989</c:v>
                </c:pt>
                <c:pt idx="1750">
                  <c:v>3087.8376294226282</c:v>
                </c:pt>
                <c:pt idx="1751">
                  <c:v>3061.5421804071921</c:v>
                </c:pt>
                <c:pt idx="1752">
                  <c:v>3035.2132657765414</c:v>
                </c:pt>
                <c:pt idx="1753">
                  <c:v>3008.851384548122</c:v>
                </c:pt>
                <c:pt idx="1754">
                  <c:v>2982.4570368719096</c:v>
                </c:pt>
                <c:pt idx="1755">
                  <c:v>2956.0307240116981</c:v>
                </c:pt>
                <c:pt idx="1756">
                  <c:v>2929.5729483263449</c:v>
                </c:pt>
                <c:pt idx="1757">
                  <c:v>2903.0842132509783</c:v>
                </c:pt>
                <c:pt idx="1758">
                  <c:v>2876.5650232781504</c:v>
                </c:pt>
                <c:pt idx="1759">
                  <c:v>2850.0158839389642</c:v>
                </c:pt>
                <c:pt idx="1760">
                  <c:v>2823.437301784149</c:v>
                </c:pt>
                <c:pt idx="1761">
                  <c:v>2796.8297843650998</c:v>
                </c:pt>
                <c:pt idx="1762">
                  <c:v>2770.1938402148799</c:v>
                </c:pt>
                <c:pt idx="1763">
                  <c:v>2743.5299788291809</c:v>
                </c:pt>
                <c:pt idx="1764">
                  <c:v>2716.8387106472464</c:v>
                </c:pt>
                <c:pt idx="1765">
                  <c:v>2690.1205470327627</c:v>
                </c:pt>
                <c:pt idx="1766">
                  <c:v>2663.3760002547087</c:v>
                </c:pt>
                <c:pt idx="1767">
                  <c:v>2636.6055834681733</c:v>
                </c:pt>
                <c:pt idx="1768">
                  <c:v>2609.8098106951361</c:v>
                </c:pt>
                <c:pt idx="1769">
                  <c:v>2582.9891968052161</c:v>
                </c:pt>
                <c:pt idx="1770">
                  <c:v>2556.1442574963867</c:v>
                </c:pt>
                <c:pt idx="1771">
                  <c:v>2529.2755092756588</c:v>
                </c:pt>
                <c:pt idx="1772">
                  <c:v>2502.3834694397337</c:v>
                </c:pt>
                <c:pt idx="1773">
                  <c:v>2475.468656055622</c:v>
                </c:pt>
                <c:pt idx="1774">
                  <c:v>2448.5315879412337</c:v>
                </c:pt>
                <c:pt idx="1775">
                  <c:v>2421.5727846459422</c:v>
                </c:pt>
                <c:pt idx="1776">
                  <c:v>2394.5927664311139</c:v>
                </c:pt>
                <c:pt idx="1777">
                  <c:v>2367.5920542506187</c:v>
                </c:pt>
                <c:pt idx="1778">
                  <c:v>2340.5711697313036</c:v>
                </c:pt>
                <c:pt idx="1779">
                  <c:v>2313.5306351534482</c:v>
                </c:pt>
                <c:pt idx="1780">
                  <c:v>2286.47097343119</c:v>
                </c:pt>
                <c:pt idx="1781">
                  <c:v>2259.3927080929288</c:v>
                </c:pt>
                <c:pt idx="1782">
                  <c:v>2232.2963632617034</c:v>
                </c:pt>
                <c:pt idx="1783">
                  <c:v>2205.1824636355468</c:v>
                </c:pt>
                <c:pt idx="1784">
                  <c:v>2178.0515344678224</c:v>
                </c:pt>
                <c:pt idx="1785">
                  <c:v>2150.9041015475336</c:v>
                </c:pt>
                <c:pt idx="1786">
                  <c:v>2123.7406911796138</c:v>
                </c:pt>
                <c:pt idx="1787">
                  <c:v>2096.5618301652012</c:v>
                </c:pt>
                <c:pt idx="1788">
                  <c:v>2069.3680457818873</c:v>
                </c:pt>
                <c:pt idx="1789">
                  <c:v>2042.1598657639508</c:v>
                </c:pt>
                <c:pt idx="1790">
                  <c:v>2014.9378182825767</c:v>
                </c:pt>
                <c:pt idx="1791">
                  <c:v>1987.7024319260513</c:v>
                </c:pt>
                <c:pt idx="1792">
                  <c:v>1960.4542356799477</c:v>
                </c:pt>
                <c:pt idx="1793">
                  <c:v>1933.1937589072925</c:v>
                </c:pt>
                <c:pt idx="1794">
                  <c:v>1905.9215313287195</c:v>
                </c:pt>
                <c:pt idx="1795">
                  <c:v>1878.6380830026094</c:v>
                </c:pt>
                <c:pt idx="1796">
                  <c:v>1851.3439443052148</c:v>
                </c:pt>
                <c:pt idx="1797">
                  <c:v>1824.0396459107769</c:v>
                </c:pt>
                <c:pt idx="1798">
                  <c:v>1796.7257187716273</c:v>
                </c:pt>
                <c:pt idx="1799">
                  <c:v>1769.4026940982799</c:v>
                </c:pt>
                <c:pt idx="1800">
                  <c:v>1742.0711033395146</c:v>
                </c:pt>
                <c:pt idx="1801">
                  <c:v>1714.73147816245</c:v>
                </c:pt>
                <c:pt idx="1802">
                  <c:v>1687.3843504326094</c:v>
                </c:pt>
                <c:pt idx="1803">
                  <c:v>1660.0302521939784</c:v>
                </c:pt>
                <c:pt idx="1804">
                  <c:v>1632.6697156490554</c:v>
                </c:pt>
                <c:pt idx="1805">
                  <c:v>1605.3032731388989</c:v>
                </c:pt>
                <c:pt idx="1806">
                  <c:v>1577.9314571231653</c:v>
                </c:pt>
                <c:pt idx="1807">
                  <c:v>1550.5548001601455</c:v>
                </c:pt>
                <c:pt idx="1808">
                  <c:v>1523.1738348867984</c:v>
                </c:pt>
                <c:pt idx="1809">
                  <c:v>1495.7890939987797</c:v>
                </c:pt>
                <c:pt idx="1810">
                  <c:v>1468.4011102304685</c:v>
                </c:pt>
                <c:pt idx="1811">
                  <c:v>1441.0104163349965</c:v>
                </c:pt>
                <c:pt idx="1812">
                  <c:v>1413.6175450642709</c:v>
                </c:pt>
                <c:pt idx="1813">
                  <c:v>1386.2230291490021</c:v>
                </c:pt>
                <c:pt idx="1814">
                  <c:v>1358.8274012787322</c:v>
                </c:pt>
                <c:pt idx="1815">
                  <c:v>1331.4311940818634</c:v>
                </c:pt>
                <c:pt idx="1816">
                  <c:v>1304.034940105691</c:v>
                </c:pt>
                <c:pt idx="1817">
                  <c:v>1276.6391717964393</c:v>
                </c:pt>
                <c:pt idx="1818">
                  <c:v>1249.2444214793011</c:v>
                </c:pt>
                <c:pt idx="1819">
                  <c:v>1221.8512213384836</c:v>
                </c:pt>
                <c:pt idx="1820">
                  <c:v>1194.460103397259</c:v>
                </c:pt>
                <c:pt idx="1821">
                  <c:v>1167.0715994980237</c:v>
                </c:pt>
                <c:pt idx="1822">
                  <c:v>1139.6862412823623</c:v>
                </c:pt>
                <c:pt idx="1823">
                  <c:v>1112.3045601711212</c:v>
                </c:pt>
                <c:pt idx="1824">
                  <c:v>1084.9270873444923</c:v>
                </c:pt>
                <c:pt idx="1825">
                  <c:v>1057.5543537221047</c:v>
                </c:pt>
                <c:pt idx="1826">
                  <c:v>1030.186889943127</c:v>
                </c:pt>
                <c:pt idx="1827">
                  <c:v>1002.8252263463828</c:v>
                </c:pt>
                <c:pt idx="1828">
                  <c:v>975.46989295047752</c:v>
                </c:pt>
                <c:pt idx="1829">
                  <c:v>948.12141943393613</c:v>
                </c:pt>
                <c:pt idx="1830">
                  <c:v>920.78033511535784</c:v>
                </c:pt>
                <c:pt idx="1831">
                  <c:v>893.44716893358373</c:v>
                </c:pt>
                <c:pt idx="1832">
                  <c:v>866.12244942787902</c:v>
                </c:pt>
                <c:pt idx="1833">
                  <c:v>838.80670471813278</c:v>
                </c:pt>
                <c:pt idx="1834">
                  <c:v>811.50046248507351</c:v>
                </c:pt>
                <c:pt idx="1835">
                  <c:v>784.20424995050269</c:v>
                </c:pt>
                <c:pt idx="1836">
                  <c:v>756.91859385754674</c:v>
                </c:pt>
                <c:pt idx="1837">
                  <c:v>729.64402045092788</c:v>
                </c:pt>
                <c:pt idx="1838">
                  <c:v>702.3810554572558</c:v>
                </c:pt>
                <c:pt idx="1839">
                  <c:v>675.13022406533855</c:v>
                </c:pt>
                <c:pt idx="1840">
                  <c:v>647.8920509065166</c:v>
                </c:pt>
                <c:pt idx="1841">
                  <c:v>620.6670600350177</c:v>
                </c:pt>
                <c:pt idx="1842">
                  <c:v>593.45577490833614</c:v>
                </c:pt>
                <c:pt idx="1843">
                  <c:v>566.25871836763451</c:v>
                </c:pt>
                <c:pt idx="1844">
                  <c:v>539.07641261817093</c:v>
                </c:pt>
                <c:pt idx="1845">
                  <c:v>511.90937920975171</c:v>
                </c:pt>
                <c:pt idx="1846">
                  <c:v>484.75813901720915</c:v>
                </c:pt>
                <c:pt idx="1847">
                  <c:v>457.62321222090725</c:v>
                </c:pt>
                <c:pt idx="1848">
                  <c:v>430.5051182872752</c:v>
                </c:pt>
                <c:pt idx="1849">
                  <c:v>403.40437594936793</c:v>
                </c:pt>
                <c:pt idx="1850">
                  <c:v>376.32150318745732</c:v>
                </c:pt>
                <c:pt idx="1851">
                  <c:v>349.25701720965287</c:v>
                </c:pt>
                <c:pt idx="1852">
                  <c:v>322.21143443255238</c:v>
                </c:pt>
                <c:pt idx="1853">
                  <c:v>295.18527046192543</c:v>
                </c:pt>
                <c:pt idx="1854">
                  <c:v>268.17904007342804</c:v>
                </c:pt>
                <c:pt idx="1855">
                  <c:v>241.19325719335075</c:v>
                </c:pt>
                <c:pt idx="1856">
                  <c:v>214.22843487940042</c:v>
                </c:pt>
                <c:pt idx="1857">
                  <c:v>187.28508530151643</c:v>
                </c:pt>
                <c:pt idx="1858">
                  <c:v>160.36371972272235</c:v>
                </c:pt>
                <c:pt idx="1859">
                  <c:v>133.46484848001333</c:v>
                </c:pt>
                <c:pt idx="1860">
                  <c:v>106.58898096528048</c:v>
                </c:pt>
                <c:pt idx="1861">
                  <c:v>79.736625606272753</c:v>
                </c:pt>
                <c:pt idx="1862">
                  <c:v>52.90828984759699</c:v>
                </c:pt>
                <c:pt idx="1863">
                  <c:v>26.104480131757008</c:v>
                </c:pt>
                <c:pt idx="1864">
                  <c:v>-0.67429811976747622</c:v>
                </c:pt>
                <c:pt idx="1865">
                  <c:v>-27.427540525401515</c:v>
                </c:pt>
                <c:pt idx="1866">
                  <c:v>-54.154743762314325</c:v>
                </c:pt>
                <c:pt idx="1867">
                  <c:v>-80.855405585216658</c:v>
                </c:pt>
                <c:pt idx="1868">
                  <c:v>-107.52902484511553</c:v>
                </c:pt>
                <c:pt idx="1869">
                  <c:v>-134.17510150802536</c:v>
                </c:pt>
                <c:pt idx="1870">
                  <c:v>-160.7931366736351</c:v>
                </c:pt>
                <c:pt idx="1871">
                  <c:v>-187.38263259393025</c:v>
                </c:pt>
                <c:pt idx="1872">
                  <c:v>-213.94309269176932</c:v>
                </c:pt>
                <c:pt idx="1873">
                  <c:v>-240.47402157941386</c:v>
                </c:pt>
                <c:pt idx="1874">
                  <c:v>-266.97492507701133</c:v>
                </c:pt>
                <c:pt idx="1875">
                  <c:v>-293.44531023103036</c:v>
                </c:pt>
                <c:pt idx="1876">
                  <c:v>-319.884685332647</c:v>
                </c:pt>
                <c:pt idx="1877">
                  <c:v>-346.29255993608194</c:v>
                </c:pt>
                <c:pt idx="1878">
                  <c:v>-372.66844487688797</c:v>
                </c:pt>
                <c:pt idx="1879">
                  <c:v>-399.0118522901862</c:v>
                </c:pt>
                <c:pt idx="1880">
                  <c:v>-425.32229562885095</c:v>
                </c:pt>
                <c:pt idx="1881">
                  <c:v>-451.59928968164286</c:v>
                </c:pt>
                <c:pt idx="1882">
                  <c:v>-477.84235059128878</c:v>
                </c:pt>
                <c:pt idx="1883">
                  <c:v>-504.050995872508</c:v>
                </c:pt>
                <c:pt idx="1884">
                  <c:v>-530.2247444299843</c:v>
                </c:pt>
                <c:pt idx="1885">
                  <c:v>-556.36311657628312</c:v>
                </c:pt>
                <c:pt idx="1886">
                  <c:v>-582.465634049713</c:v>
                </c:pt>
                <c:pt idx="1887">
                  <c:v>-608.53182003213044</c:v>
                </c:pt>
                <c:pt idx="1888">
                  <c:v>-634.5611991666874</c:v>
                </c:pt>
                <c:pt idx="1889">
                  <c:v>-660.55329757552181</c:v>
                </c:pt>
                <c:pt idx="1890">
                  <c:v>-686.50764287738912</c:v>
                </c:pt>
                <c:pt idx="1891">
                  <c:v>-712.42376420523397</c:v>
                </c:pt>
                <c:pt idx="1892">
                  <c:v>-738.30119222370331</c:v>
                </c:pt>
                <c:pt idx="1893">
                  <c:v>-764.13945914659757</c:v>
                </c:pt>
                <c:pt idx="1894">
                  <c:v>-789.93809875426223</c:v>
                </c:pt>
                <c:pt idx="1895">
                  <c:v>-815.69664641091549</c:v>
                </c:pt>
                <c:pt idx="1896">
                  <c:v>-841.41463908191486</c:v>
                </c:pt>
                <c:pt idx="1897">
                  <c:v>-867.09161535095996</c:v>
                </c:pt>
                <c:pt idx="1898">
                  <c:v>-892.7271154372304</c:v>
                </c:pt>
                <c:pt idx="1899">
                  <c:v>-918.32068121246152</c:v>
                </c:pt>
                <c:pt idx="1900">
                  <c:v>-943.87185621795084</c:v>
                </c:pt>
                <c:pt idx="1901">
                  <c:v>-969.38018568150289</c:v>
                </c:pt>
                <c:pt idx="1902">
                  <c:v>-994.84521653430443</c:v>
                </c:pt>
                <c:pt idx="1903">
                  <c:v>-1020.2664974277336</c:v>
                </c:pt>
                <c:pt idx="1904">
                  <c:v>-1045.6435787501</c:v>
                </c:pt>
                <c:pt idx="1905">
                  <c:v>-1070.9760126433175</c:v>
                </c:pt>
                <c:pt idx="1906">
                  <c:v>-1096.2633530195069</c:v>
                </c:pt>
                <c:pt idx="1907">
                  <c:v>-1121.505155577529</c:v>
                </c:pt>
                <c:pt idx="1908">
                  <c:v>-1146.7009778194467</c:v>
                </c:pt>
                <c:pt idx="1909">
                  <c:v>-1171.8503790669165</c:v>
                </c:pt>
                <c:pt idx="1910">
                  <c:v>-1196.9529204775072</c:v>
                </c:pt>
                <c:pt idx="1911">
                  <c:v>-1222.0081650609463</c:v>
                </c:pt>
                <c:pt idx="1912">
                  <c:v>-1247.0156776952949</c:v>
                </c:pt>
                <c:pt idx="1913">
                  <c:v>-1271.9750251430455</c:v>
                </c:pt>
                <c:pt idx="1914">
                  <c:v>-1296.885776067149</c:v>
                </c:pt>
                <c:pt idx="1915">
                  <c:v>-1321.7475010469639</c:v>
                </c:pt>
                <c:pt idx="1916">
                  <c:v>-1346.5597725941307</c:v>
                </c:pt>
                <c:pt idx="1917">
                  <c:v>-1371.3221651683707</c:v>
                </c:pt>
                <c:pt idx="1918">
                  <c:v>-1396.0342551932072</c:v>
                </c:pt>
                <c:pt idx="1919">
                  <c:v>-1420.6956210716085</c:v>
                </c:pt>
                <c:pt idx="1920">
                  <c:v>-1445.3058432015541</c:v>
                </c:pt>
                <c:pt idx="1921">
                  <c:v>-1469.8645039915214</c:v>
                </c:pt>
                <c:pt idx="1922">
                  <c:v>-1494.3711878758936</c:v>
                </c:pt>
                <c:pt idx="1923">
                  <c:v>-1518.8254813302851</c:v>
                </c:pt>
                <c:pt idx="1924">
                  <c:v>-1543.2269728867909</c:v>
                </c:pt>
                <c:pt idx="1925">
                  <c:v>-1567.5752531491503</c:v>
                </c:pt>
                <c:pt idx="1926">
                  <c:v>-1591.8699148078315</c:v>
                </c:pt>
                <c:pt idx="1927">
                  <c:v>-1616.1105526550336</c:v>
                </c:pt>
                <c:pt idx="1928">
                  <c:v>-1640.2967635996033</c:v>
                </c:pt>
                <c:pt idx="1929">
                  <c:v>-1664.4281466818716</c:v>
                </c:pt>
                <c:pt idx="1930">
                  <c:v>-1688.5043030884037</c:v>
                </c:pt>
                <c:pt idx="1931">
                  <c:v>-1712.5248361666654</c:v>
                </c:pt>
                <c:pt idx="1932">
                  <c:v>-1736.4893514396035</c:v>
                </c:pt>
                <c:pt idx="1933">
                  <c:v>-1760.3974566201416</c:v>
                </c:pt>
                <c:pt idx="1934">
                  <c:v>-1784.2487616255864</c:v>
                </c:pt>
                <c:pt idx="1935">
                  <c:v>-1808.0428785919526</c:v>
                </c:pt>
                <c:pt idx="1936">
                  <c:v>-1831.7794218881932</c:v>
                </c:pt>
                <c:pt idx="1937">
                  <c:v>-1855.4580081303479</c:v>
                </c:pt>
                <c:pt idx="1938">
                  <c:v>-1879.0782561955998</c:v>
                </c:pt>
                <c:pt idx="1939">
                  <c:v>-1902.6397872362415</c:v>
                </c:pt>
                <c:pt idx="1940">
                  <c:v>-1926.1422246935556</c:v>
                </c:pt>
                <c:pt idx="1941">
                  <c:v>-1949.5851943116008</c:v>
                </c:pt>
                <c:pt idx="1942">
                  <c:v>-1972.9683241509097</c:v>
                </c:pt>
                <c:pt idx="1943">
                  <c:v>-1996.2912446020941</c:v>
                </c:pt>
                <c:pt idx="1944">
                  <c:v>-2019.5535883993584</c:v>
                </c:pt>
                <c:pt idx="1945">
                  <c:v>-2042.7549906339218</c:v>
                </c:pt>
                <c:pt idx="1946">
                  <c:v>-2065.8950887673445</c:v>
                </c:pt>
                <c:pt idx="1947">
                  <c:v>-2088.9735226447647</c:v>
                </c:pt>
                <c:pt idx="1948">
                  <c:v>-2111.9899345080366</c:v>
                </c:pt>
                <c:pt idx="1949">
                  <c:v>-2134.9439690087784</c:v>
                </c:pt>
                <c:pt idx="1950">
                  <c:v>-2157.8352732213234</c:v>
                </c:pt>
                <c:pt idx="1951">
                  <c:v>-2180.6634966555744</c:v>
                </c:pt>
                <c:pt idx="1952">
                  <c:v>-2203.4282912697627</c:v>
                </c:pt>
                <c:pt idx="1953">
                  <c:v>-2226.1293114831133</c:v>
                </c:pt>
                <c:pt idx="1954">
                  <c:v>-2248.766214188407</c:v>
                </c:pt>
                <c:pt idx="1955">
                  <c:v>-2271.3386587644527</c:v>
                </c:pt>
                <c:pt idx="1956">
                  <c:v>-2293.8463070884541</c:v>
                </c:pt>
                <c:pt idx="1957">
                  <c:v>-2316.2888235482824</c:v>
                </c:pt>
                <c:pt idx="1958">
                  <c:v>-2338.6658750546503</c:v>
                </c:pt>
                <c:pt idx="1959">
                  <c:v>-2360.9771310531823</c:v>
                </c:pt>
                <c:pt idx="1960">
                  <c:v>-2383.222263536391</c:v>
                </c:pt>
                <c:pt idx="1961">
                  <c:v>-2405.4009470555466</c:v>
                </c:pt>
                <c:pt idx="1962">
                  <c:v>-2427.5128587324516</c:v>
                </c:pt>
                <c:pt idx="1963">
                  <c:v>-2449.5576782711096</c:v>
                </c:pt>
                <c:pt idx="1964">
                  <c:v>-2471.5350879692919</c:v>
                </c:pt>
                <c:pt idx="1965">
                  <c:v>-2493.4447727300085</c:v>
                </c:pt>
                <c:pt idx="1966">
                  <c:v>-2515.2864200728686</c:v>
                </c:pt>
                <c:pt idx="1967">
                  <c:v>-2537.0597201453411</c:v>
                </c:pt>
                <c:pt idx="1968">
                  <c:v>-2558.7643657339122</c:v>
                </c:pt>
                <c:pt idx="1969">
                  <c:v>-2580.400052275138</c:v>
                </c:pt>
                <c:pt idx="1970">
                  <c:v>-2601.9664778665929</c:v>
                </c:pt>
                <c:pt idx="1971">
                  <c:v>-2623.4633432777118</c:v>
                </c:pt>
                <c:pt idx="1972">
                  <c:v>-2644.8903519605292</c:v>
                </c:pt>
                <c:pt idx="1973">
                  <c:v>-2666.2472100603122</c:v>
                </c:pt>
                <c:pt idx="1974">
                  <c:v>-2687.533626426085</c:v>
                </c:pt>
                <c:pt idx="1975">
                  <c:v>-2708.7493126210493</c:v>
                </c:pt>
                <c:pt idx="1976">
                  <c:v>-2729.8939829328974</c:v>
                </c:pt>
                <c:pt idx="1977">
                  <c:v>-2750.9673543840154</c:v>
                </c:pt>
                <c:pt idx="1978">
                  <c:v>-2771.969146741581</c:v>
                </c:pt>
                <c:pt idx="1979">
                  <c:v>-2792.8990825275559</c:v>
                </c:pt>
                <c:pt idx="1980">
                  <c:v>-2813.7568870285622</c:v>
                </c:pt>
                <c:pt idx="1981">
                  <c:v>-2834.5422883056553</c:v>
                </c:pt>
                <c:pt idx="1982">
                  <c:v>-2855.2550172039873</c:v>
                </c:pt>
                <c:pt idx="1983">
                  <c:v>-2875.8948073623587</c:v>
                </c:pt>
                <c:pt idx="1984">
                  <c:v>-2896.4613952226591</c:v>
                </c:pt>
                <c:pt idx="1985">
                  <c:v>-2916.9545200392022</c:v>
                </c:pt>
                <c:pt idx="1986">
                  <c:v>-2937.3739238879452</c:v>
                </c:pt>
                <c:pt idx="1987">
                  <c:v>-2957.7193516755992</c:v>
                </c:pt>
                <c:pt idx="1988">
                  <c:v>-2977.9905511486259</c:v>
                </c:pt>
                <c:pt idx="1989">
                  <c:v>-2998.1872729021261</c:v>
                </c:pt>
                <c:pt idx="1990">
                  <c:v>-3018.309270388615</c:v>
                </c:pt>
                <c:pt idx="1991">
                  <c:v>-3038.3562999266774</c:v>
                </c:pt>
                <c:pt idx="1992">
                  <c:v>-3058.3281207095247</c:v>
                </c:pt>
                <c:pt idx="1993">
                  <c:v>-3078.2244948134248</c:v>
                </c:pt>
                <c:pt idx="1994">
                  <c:v>-3098.0451872060257</c:v>
                </c:pt>
                <c:pt idx="1995">
                  <c:v>-3117.7899657545613</c:v>
                </c:pt>
                <c:pt idx="1996">
                  <c:v>-3137.4586012339487</c:v>
                </c:pt>
                <c:pt idx="1997">
                  <c:v>-3157.0508673347649</c:v>
                </c:pt>
                <c:pt idx="1998">
                  <c:v>-3176.5665406711096</c:v>
                </c:pt>
                <c:pt idx="1999">
                  <c:v>-3196.0054007883568</c:v>
                </c:pt>
                <c:pt idx="2000">
                  <c:v>-3215.3672301707875</c:v>
                </c:pt>
                <c:pt idx="2001">
                  <c:v>-3234.651814249105</c:v>
                </c:pt>
                <c:pt idx="2002">
                  <c:v>-3253.8589414078406</c:v>
                </c:pt>
                <c:pt idx="2003">
                  <c:v>-3272.9884029926347</c:v>
                </c:pt>
                <c:pt idx="2004">
                  <c:v>-3292.0399933174085</c:v>
                </c:pt>
                <c:pt idx="2005">
                  <c:v>-3311.0135096714148</c:v>
                </c:pt>
                <c:pt idx="2006">
                  <c:v>-3329.9087523261705</c:v>
                </c:pt>
                <c:pt idx="2007">
                  <c:v>-3348.7255245422757</c:v>
                </c:pt>
                <c:pt idx="2008">
                  <c:v>-3367.4636325761121</c:v>
                </c:pt>
                <c:pt idx="2009">
                  <c:v>-3386.1228856864263</c:v>
                </c:pt>
                <c:pt idx="2010">
                  <c:v>-3404.7030961407881</c:v>
                </c:pt>
                <c:pt idx="2011">
                  <c:v>-3423.2040792219382</c:v>
                </c:pt>
                <c:pt idx="2012">
                  <c:v>-3441.625653234013</c:v>
                </c:pt>
                <c:pt idx="2013">
                  <c:v>-3459.9676395086517</c:v>
                </c:pt>
                <c:pt idx="2014">
                  <c:v>-3478.2298624109835</c:v>
                </c:pt>
                <c:pt idx="2015">
                  <c:v>-3496.4121493454968</c:v>
                </c:pt>
                <c:pt idx="2016">
                  <c:v>-3514.5143307617836</c:v>
                </c:pt>
                <c:pt idx="2017">
                  <c:v>-3532.5362401601706</c:v>
                </c:pt>
                <c:pt idx="2018">
                  <c:v>-3550.4777140972283</c:v>
                </c:pt>
                <c:pt idx="2019">
                  <c:v>-3568.3385921911567</c:v>
                </c:pt>
                <c:pt idx="2020">
                  <c:v>-3586.1187171270531</c:v>
                </c:pt>
                <c:pt idx="2021">
                  <c:v>-3603.8179346620582</c:v>
                </c:pt>
                <c:pt idx="2022">
                  <c:v>-3621.4360936303824</c:v>
                </c:pt>
                <c:pt idx="2023">
                  <c:v>-3638.9730459482098</c:v>
                </c:pt>
                <c:pt idx="2024">
                  <c:v>-3656.4286466184803</c:v>
                </c:pt>
                <c:pt idx="2025">
                  <c:v>-3673.8027537355529</c:v>
                </c:pt>
                <c:pt idx="2026">
                  <c:v>-3691.0952284897421</c:v>
                </c:pt>
                <c:pt idx="2027">
                  <c:v>-3708.3059351717402</c:v>
                </c:pt>
                <c:pt idx="2028">
                  <c:v>-3725.4347411769068</c:v>
                </c:pt>
                <c:pt idx="2029">
                  <c:v>-3742.4815170094489</c:v>
                </c:pt>
                <c:pt idx="2030">
                  <c:v>-3759.4461362864672</c:v>
                </c:pt>
                <c:pt idx="2031">
                  <c:v>-3776.3284757418851</c:v>
                </c:pt>
                <c:pt idx="2032">
                  <c:v>-3793.1284152302578</c:v>
                </c:pt>
                <c:pt idx="2033">
                  <c:v>-3809.8458377304505</c:v>
                </c:pt>
                <c:pt idx="2034">
                  <c:v>-3826.480629349202</c:v>
                </c:pt>
                <c:pt idx="2035">
                  <c:v>-3843.0326793245595</c:v>
                </c:pt>
                <c:pt idx="2036">
                  <c:v>-3859.5018800291909</c:v>
                </c:pt>
                <c:pt idx="2037">
                  <c:v>-3875.8881269735775</c:v>
                </c:pt>
                <c:pt idx="2038">
                  <c:v>-3892.1913188090798</c:v>
                </c:pt>
                <c:pt idx="2039">
                  <c:v>-3908.4113573308778</c:v>
                </c:pt>
                <c:pt idx="2040">
                  <c:v>-3924.5481474807957</c:v>
                </c:pt>
                <c:pt idx="2041">
                  <c:v>-3940.6015973499925</c:v>
                </c:pt>
                <c:pt idx="2042">
                  <c:v>-3956.5716181815314</c:v>
                </c:pt>
                <c:pt idx="2043">
                  <c:v>-3972.4581243728335</c:v>
                </c:pt>
                <c:pt idx="2044">
                  <c:v>-3988.2610334779947</c:v>
                </c:pt>
                <c:pt idx="2045">
                  <c:v>-4003.9802662099901</c:v>
                </c:pt>
                <c:pt idx="2046">
                  <c:v>-4019.6157464427442</c:v>
                </c:pt>
                <c:pt idx="2047">
                  <c:v>-4035.1674012130816</c:v>
                </c:pt>
                <c:pt idx="2048">
                  <c:v>-4050.6351607225542</c:v>
                </c:pt>
                <c:pt idx="2049">
                  <c:v>-4066.0189583391393</c:v>
                </c:pt>
                <c:pt idx="2050">
                  <c:v>-4081.3187305988204</c:v>
                </c:pt>
                <c:pt idx="2051">
                  <c:v>-4096.5344172070363</c:v>
                </c:pt>
                <c:pt idx="2052">
                  <c:v>-4111.6659610400075</c:v>
                </c:pt>
                <c:pt idx="2053">
                  <c:v>-4126.7133081459388</c:v>
                </c:pt>
                <c:pt idx="2054">
                  <c:v>-4141.6764077460975</c:v>
                </c:pt>
                <c:pt idx="2055">
                  <c:v>-4156.5552122357658</c:v>
                </c:pt>
                <c:pt idx="2056">
                  <c:v>-4171.349677185066</c:v>
                </c:pt>
                <c:pt idx="2057">
                  <c:v>-4186.0597613396685</c:v>
                </c:pt>
                <c:pt idx="2058">
                  <c:v>-4200.6854266213641</c:v>
                </c:pt>
                <c:pt idx="2059">
                  <c:v>-4215.2266381285199</c:v>
                </c:pt>
                <c:pt idx="2060">
                  <c:v>-4229.6833641364046</c:v>
                </c:pt>
                <c:pt idx="2061">
                  <c:v>-4244.055576097393</c:v>
                </c:pt>
                <c:pt idx="2062">
                  <c:v>-4258.3432486410447</c:v>
                </c:pt>
                <c:pt idx="2063">
                  <c:v>-4272.5463595740548</c:v>
                </c:pt>
                <c:pt idx="2064">
                  <c:v>-4286.6648898800813</c:v>
                </c:pt>
                <c:pt idx="2065">
                  <c:v>-4300.698823719451</c:v>
                </c:pt>
                <c:pt idx="2066">
                  <c:v>-4314.6481484287333</c:v>
                </c:pt>
                <c:pt idx="2067">
                  <c:v>-4328.5128545201951</c:v>
                </c:pt>
                <c:pt idx="2068">
                  <c:v>-4342.292935681131</c:v>
                </c:pt>
                <c:pt idx="2069">
                  <c:v>-4355.9883887730612</c:v>
                </c:pt>
                <c:pt idx="2070">
                  <c:v>-4369.5992138308111</c:v>
                </c:pt>
                <c:pt idx="2071">
                  <c:v>-4383.1254140614683</c:v>
                </c:pt>
                <c:pt idx="2072">
                  <c:v>-4396.5669958432072</c:v>
                </c:pt>
                <c:pt idx="2073">
                  <c:v>-4409.9239687239933</c:v>
                </c:pt>
                <c:pt idx="2074">
                  <c:v>-4423.1963454201632</c:v>
                </c:pt>
                <c:pt idx="2075">
                  <c:v>-4436.3841418148804</c:v>
                </c:pt>
                <c:pt idx="2076">
                  <c:v>-4449.487376956462</c:v>
                </c:pt>
                <c:pt idx="2077">
                  <c:v>-4462.5060730565847</c:v>
                </c:pt>
                <c:pt idx="2078">
                  <c:v>-4475.4402554883663</c:v>
                </c:pt>
                <c:pt idx="2079">
                  <c:v>-4488.2899527843256</c:v>
                </c:pt>
                <c:pt idx="2080">
                  <c:v>-4501.0551966342118</c:v>
                </c:pt>
                <c:pt idx="2081">
                  <c:v>-4513.7360218827089</c:v>
                </c:pt>
                <c:pt idx="2082">
                  <c:v>-4526.3324665270275</c:v>
                </c:pt>
                <c:pt idx="2083">
                  <c:v>-4538.8445717143586</c:v>
                </c:pt>
                <c:pt idx="2084">
                  <c:v>-4551.2723817392125</c:v>
                </c:pt>
                <c:pt idx="2085">
                  <c:v>-4563.6159440406336</c:v>
                </c:pt>
                <c:pt idx="2086">
                  <c:v>-4575.8753091992839</c:v>
                </c:pt>
                <c:pt idx="2087">
                  <c:v>-4588.0505309344144</c:v>
                </c:pt>
                <c:pt idx="2088">
                  <c:v>-4600.1416661007006</c:v>
                </c:pt>
                <c:pt idx="2089">
                  <c:v>-4612.1487746849662</c:v>
                </c:pt>
                <c:pt idx="2090">
                  <c:v>-4624.0719198027773</c:v>
                </c:pt>
                <c:pt idx="2091">
                  <c:v>-4635.9111676949124</c:v>
                </c:pt>
                <c:pt idx="2092">
                  <c:v>-4647.6665877237165</c:v>
                </c:pt>
                <c:pt idx="2093">
                  <c:v>-4659.3382523693244</c:v>
                </c:pt>
                <c:pt idx="2094">
                  <c:v>-4670.9262372257635</c:v>
                </c:pt>
                <c:pt idx="2095">
                  <c:v>-4682.4306209969436</c:v>
                </c:pt>
                <c:pt idx="2096">
                  <c:v>-4693.8514854925052</c:v>
                </c:pt>
                <c:pt idx="2097">
                  <c:v>-4705.1889156235648</c:v>
                </c:pt>
                <c:pt idx="2098">
                  <c:v>-4716.4429993983285</c:v>
                </c:pt>
                <c:pt idx="2099">
                  <c:v>-4727.6138279175884</c:v>
                </c:pt>
                <c:pt idx="2100">
                  <c:v>-4738.7014953700891</c:v>
                </c:pt>
                <c:pt idx="2101">
                  <c:v>-4749.7060990277823</c:v>
                </c:pt>
                <c:pt idx="2102">
                  <c:v>-4760.6277392409575</c:v>
                </c:pt>
                <c:pt idx="2103">
                  <c:v>-4771.4665194332483</c:v>
                </c:pt>
                <c:pt idx="2104">
                  <c:v>-4782.2225460965219</c:v>
                </c:pt>
                <c:pt idx="2105">
                  <c:v>-4792.8959287856433</c:v>
                </c:pt>
                <c:pt idx="2106">
                  <c:v>-4803.4867801131286</c:v>
                </c:pt>
                <c:pt idx="2107">
                  <c:v>-4813.9952157436664</c:v>
                </c:pt>
                <c:pt idx="2108">
                  <c:v>-4824.4213543885235</c:v>
                </c:pt>
                <c:pt idx="2109">
                  <c:v>-4834.7653177998372</c:v>
                </c:pt>
                <c:pt idx="2110">
                  <c:v>-4845.027230764782</c:v>
                </c:pt>
                <c:pt idx="2111">
                  <c:v>-4855.2072210996139</c:v>
                </c:pt>
                <c:pt idx="2112">
                  <c:v>-4865.3054196436015</c:v>
                </c:pt>
                <c:pt idx="2113">
                  <c:v>-4875.3219602528388</c:v>
                </c:pt>
                <c:pt idx="2114">
                  <c:v>-4885.256979793935</c:v>
                </c:pt>
                <c:pt idx="2115">
                  <c:v>-4895.110618137589</c:v>
                </c:pt>
                <c:pt idx="2116">
                  <c:v>-4904.8830181520461</c:v>
                </c:pt>
                <c:pt idx="2117">
                  <c:v>-4914.5743256964315</c:v>
                </c:pt>
                <c:pt idx="2118">
                  <c:v>-4924.1846896139759</c:v>
                </c:pt>
                <c:pt idx="2119">
                  <c:v>-4933.7142617251175</c:v>
                </c:pt>
                <c:pt idx="2120">
                  <c:v>-4943.1631968204847</c:v>
                </c:pt>
                <c:pt idx="2121">
                  <c:v>-4952.5316526537699</c:v>
                </c:pt>
                <c:pt idx="2122">
                  <c:v>-4961.8197899344814</c:v>
                </c:pt>
                <c:pt idx="2123">
                  <c:v>-4971.0277723205809</c:v>
                </c:pt>
                <c:pt idx="2124">
                  <c:v>-4980.1557664110023</c:v>
                </c:pt>
                <c:pt idx="2125">
                  <c:v>-4989.2039417380565</c:v>
                </c:pt>
                <c:pt idx="2126">
                  <c:v>-4998.1724707597305</c:v>
                </c:pt>
                <c:pt idx="2127">
                  <c:v>-5007.0615288518529</c:v>
                </c:pt>
                <c:pt idx="2128">
                  <c:v>-5015.8712943001592</c:v>
                </c:pt>
                <c:pt idx="2129">
                  <c:v>-5024.6019482922384</c:v>
                </c:pt>
                <c:pt idx="2130">
                  <c:v>-5033.2536749093651</c:v>
                </c:pt>
                <c:pt idx="2131">
                  <c:v>-5041.8266611182207</c:v>
                </c:pt>
                <c:pt idx="2132">
                  <c:v>-5050.3210967624964</c:v>
                </c:pt>
                <c:pt idx="2133">
                  <c:v>-5058.737174554386</c:v>
                </c:pt>
                <c:pt idx="2134">
                  <c:v>-5067.0750900659696</c:v>
                </c:pt>
                <c:pt idx="2135">
                  <c:v>-5075.3350417204801</c:v>
                </c:pt>
                <c:pt idx="2136">
                  <c:v>-5083.5172307834528</c:v>
                </c:pt>
                <c:pt idx="2137">
                  <c:v>-5091.6218613537785</c:v>
                </c:pt>
                <c:pt idx="2138">
                  <c:v>-5099.649140354637</c:v>
                </c:pt>
                <c:pt idx="2139">
                  <c:v>-5107.5992775243112</c:v>
                </c:pt>
                <c:pt idx="2140">
                  <c:v>-5115.4724854069036</c:v>
                </c:pt>
                <c:pt idx="2141">
                  <c:v>-5123.268979342939</c:v>
                </c:pt>
                <c:pt idx="2142">
                  <c:v>-5130.988977459856</c:v>
                </c:pt>
                <c:pt idx="2143">
                  <c:v>-5138.632700662386</c:v>
                </c:pt>
                <c:pt idx="2144">
                  <c:v>-5146.2003726228322</c:v>
                </c:pt>
                <c:pt idx="2145">
                  <c:v>-5153.6922197712283</c:v>
                </c:pt>
                <c:pt idx="2146">
                  <c:v>-5161.108471285399</c:v>
                </c:pt>
                <c:pt idx="2147">
                  <c:v>-5168.4493590809107</c:v>
                </c:pt>
                <c:pt idx="2148">
                  <c:v>-5175.7151178009062</c:v>
                </c:pt>
                <c:pt idx="2149">
                  <c:v>-5182.9059848058469</c:v>
                </c:pt>
                <c:pt idx="2150">
                  <c:v>-5190.0222001631319</c:v>
                </c:pt>
                <c:pt idx="2151">
                  <c:v>-5197.0640066366268</c:v>
                </c:pt>
                <c:pt idx="2152">
                  <c:v>-5204.0316496760752</c:v>
                </c:pt>
                <c:pt idx="2153">
                  <c:v>-5210.9253774064109</c:v>
                </c:pt>
                <c:pt idx="2154">
                  <c:v>-5217.7454406169636</c:v>
                </c:pt>
                <c:pt idx="2155">
                  <c:v>-5224.4920927505573</c:v>
                </c:pt>
                <c:pt idx="2156">
                  <c:v>-5231.1655898925064</c:v>
                </c:pt>
                <c:pt idx="2157">
                  <c:v>-5237.7661907595157</c:v>
                </c:pt>
                <c:pt idx="2158">
                  <c:v>-5244.2941566884583</c:v>
                </c:pt>
                <c:pt idx="2159">
                  <c:v>-5250.7497516250751</c:v>
                </c:pt>
                <c:pt idx="2160">
                  <c:v>-5257.1332421125535</c:v>
                </c:pt>
                <c:pt idx="2161">
                  <c:v>-5263.4448972800064</c:v>
                </c:pt>
                <c:pt idx="2162">
                  <c:v>-5269.6849888308625</c:v>
                </c:pt>
                <c:pt idx="2163">
                  <c:v>-5275.8537910311388</c:v>
                </c:pt>
                <c:pt idx="2164">
                  <c:v>-5281.9515806976233</c:v>
                </c:pt>
                <c:pt idx="2165">
                  <c:v>-5287.97863718596</c:v>
                </c:pt>
                <c:pt idx="2166">
                  <c:v>-5293.9352423786204</c:v>
                </c:pt>
                <c:pt idx="2167">
                  <c:v>-5299.8216806727914</c:v>
                </c:pt>
                <c:pt idx="2168">
                  <c:v>-5305.6382389681567</c:v>
                </c:pt>
                <c:pt idx="2169">
                  <c:v>-5311.385206654576</c:v>
                </c:pt>
                <c:pt idx="2170">
                  <c:v>-5317.0628755996822</c:v>
                </c:pt>
                <c:pt idx="2171">
                  <c:v>-5322.6715401363635</c:v>
                </c:pt>
                <c:pt idx="2172">
                  <c:v>-5328.211497050158</c:v>
                </c:pt>
                <c:pt idx="2173">
                  <c:v>-5333.6830455665531</c:v>
                </c:pt>
                <c:pt idx="2174">
                  <c:v>-5339.086487338187</c:v>
                </c:pt>
                <c:pt idx="2175">
                  <c:v>-5344.4221264319513</c:v>
                </c:pt>
                <c:pt idx="2176">
                  <c:v>-5349.6902693160064</c:v>
                </c:pt>
                <c:pt idx="2177">
                  <c:v>-5354.8912248466977</c:v>
                </c:pt>
                <c:pt idx="2178">
                  <c:v>-5360.0253042553813</c:v>
                </c:pt>
                <c:pt idx="2179">
                  <c:v>-5365.092821135152</c:v>
                </c:pt>
                <c:pt idx="2180">
                  <c:v>-5370.0940914274852</c:v>
                </c:pt>
                <c:pt idx="2181">
                  <c:v>-5375.0294334087839</c:v>
                </c:pt>
                <c:pt idx="2182">
                  <c:v>-5379.8991676768292</c:v>
                </c:pt>
                <c:pt idx="2183">
                  <c:v>-5384.7036171371465</c:v>
                </c:pt>
                <c:pt idx="2184">
                  <c:v>-5389.4431069892817</c:v>
                </c:pt>
                <c:pt idx="2185">
                  <c:v>-5394.1179647129829</c:v>
                </c:pt>
                <c:pt idx="2186">
                  <c:v>-5398.7285200542947</c:v>
                </c:pt>
                <c:pt idx="2187">
                  <c:v>-5403.2751050115667</c:v>
                </c:pt>
                <c:pt idx="2188">
                  <c:v>-5407.7580538213679</c:v>
                </c:pt>
                <c:pt idx="2189">
                  <c:v>-5412.1777029443201</c:v>
                </c:pt>
                <c:pt idx="2190">
                  <c:v>-5416.5343910508363</c:v>
                </c:pt>
                <c:pt idx="2191">
                  <c:v>-5420.8284590067815</c:v>
                </c:pt>
                <c:pt idx="2192">
                  <c:v>-5425.0602498590415</c:v>
                </c:pt>
                <c:pt idx="2193">
                  <c:v>-5429.2301088210097</c:v>
                </c:pt>
                <c:pt idx="2194">
                  <c:v>-5433.3383832579839</c:v>
                </c:pt>
                <c:pt idx="2195">
                  <c:v>-5437.3854226724861</c:v>
                </c:pt>
                <c:pt idx="2196">
                  <c:v>-5441.3715786894936</c:v>
                </c:pt>
                <c:pt idx="2197">
                  <c:v>-5445.2972050415865</c:v>
                </c:pt>
                <c:pt idx="2198">
                  <c:v>-5449.1626575540195</c:v>
                </c:pt>
                <c:pt idx="2199">
                  <c:v>-5452.9682941297024</c:v>
                </c:pt>
                <c:pt idx="2200">
                  <c:v>-5456.7144747341081</c:v>
                </c:pt>
                <c:pt idx="2201">
                  <c:v>-5460.4015613800893</c:v>
                </c:pt>
                <c:pt idx="2202">
                  <c:v>-5464.029918112632</c:v>
                </c:pt>
                <c:pt idx="2203">
                  <c:v>-5467.5999109935092</c:v>
                </c:pt>
                <c:pt idx="2204">
                  <c:v>-5471.1119080858698</c:v>
                </c:pt>
                <c:pt idx="2205">
                  <c:v>-5474.5662794387481</c:v>
                </c:pt>
                <c:pt idx="2206">
                  <c:v>-5477.9633970714849</c:v>
                </c:pt>
                <c:pt idx="2207">
                  <c:v>-5481.3036349580889</c:v>
                </c:pt>
                <c:pt idx="2208">
                  <c:v>-5484.587369011505</c:v>
                </c:pt>
                <c:pt idx="2209">
                  <c:v>-5487.8149770678174</c:v>
                </c:pt>
                <c:pt idx="2210">
                  <c:v>-5490.9868388703708</c:v>
                </c:pt>
                <c:pt idx="2211">
                  <c:v>-5494.1033360538277</c:v>
                </c:pt>
                <c:pt idx="2212">
                  <c:v>-5497.1648521281377</c:v>
                </c:pt>
                <c:pt idx="2213">
                  <c:v>-5500.1717724624395</c:v>
                </c:pt>
                <c:pt idx="2214">
                  <c:v>-5503.1244842688993</c:v>
                </c:pt>
                <c:pt idx="2215">
                  <c:v>-5506.0233765864614</c:v>
                </c:pt>
                <c:pt idx="2216">
                  <c:v>-5508.8688402645348</c:v>
                </c:pt>
                <c:pt idx="2217">
                  <c:v>-5511.661267946618</c:v>
                </c:pt>
                <c:pt idx="2218">
                  <c:v>-5514.4010540538338</c:v>
                </c:pt>
                <c:pt idx="2219">
                  <c:v>-5517.0885947684164</c:v>
                </c:pt>
                <c:pt idx="2220">
                  <c:v>-5519.7242880171125</c:v>
                </c:pt>
                <c:pt idx="2221">
                  <c:v>-5522.3085334545249</c:v>
                </c:pt>
                <c:pt idx="2222">
                  <c:v>-5524.8417324463826</c:v>
                </c:pt>
                <c:pt idx="2223">
                  <c:v>-5527.3242880527487</c:v>
                </c:pt>
                <c:pt idx="2224">
                  <c:v>-5529.7566050111564</c:v>
                </c:pt>
                <c:pt idx="2225">
                  <c:v>-5532.1390897196907</c:v>
                </c:pt>
                <c:pt idx="2226">
                  <c:v>-5534.4721502199891</c:v>
                </c:pt>
                <c:pt idx="2227">
                  <c:v>-5536.756196180193</c:v>
                </c:pt>
                <c:pt idx="2228">
                  <c:v>-5538.9916388778283</c:v>
                </c:pt>
                <c:pt idx="2229">
                  <c:v>-5541.1788911826225</c:v>
                </c:pt>
                <c:pt idx="2230">
                  <c:v>-5543.3183675392656</c:v>
                </c:pt>
                <c:pt idx="2231">
                  <c:v>-5545.4104839501006</c:v>
                </c:pt>
                <c:pt idx="2232">
                  <c:v>-5547.4556579577657</c:v>
                </c:pt>
                <c:pt idx="2233">
                  <c:v>-5549.4543086277608</c:v>
                </c:pt>
                <c:pt idx="2234">
                  <c:v>-5551.4068565309744</c:v>
                </c:pt>
                <c:pt idx="2235">
                  <c:v>-5553.3137237261308</c:v>
                </c:pt>
                <c:pt idx="2236">
                  <c:v>-5555.1753337421906</c:v>
                </c:pt>
                <c:pt idx="2237">
                  <c:v>-5556.9921115607012</c:v>
                </c:pt>
                <c:pt idx="2238">
                  <c:v>-5558.7644835980718</c:v>
                </c:pt>
                <c:pt idx="2239">
                  <c:v>-5560.4928776878078</c:v>
                </c:pt>
                <c:pt idx="2240">
                  <c:v>-5562.1777230626849</c:v>
                </c:pt>
                <c:pt idx="2241">
                  <c:v>-5563.8194503368741</c:v>
                </c:pt>
                <c:pt idx="2242">
                  <c:v>-5565.4184914879988</c:v>
                </c:pt>
                <c:pt idx="2243">
                  <c:v>-5566.975279839151</c:v>
                </c:pt>
                <c:pt idx="2244">
                  <c:v>-5568.4902500408607</c:v>
                </c:pt>
                <c:pt idx="2245">
                  <c:v>-5569.9638380529932</c:v>
                </c:pt>
                <c:pt idx="2246">
                  <c:v>-5571.3964811266151</c:v>
                </c:pt>
                <c:pt idx="2247">
                  <c:v>-5572.7886177858036</c:v>
                </c:pt>
                <c:pt idx="2248">
                  <c:v>-5574.1406878093967</c:v>
                </c:pt>
                <c:pt idx="2249">
                  <c:v>-5575.4531322127168</c:v>
                </c:pt>
                <c:pt idx="2250">
                  <c:v>-5576.7263932292244</c:v>
                </c:pt>
                <c:pt idx="2251">
                  <c:v>-5577.9609142921327</c:v>
                </c:pt>
                <c:pt idx="2252">
                  <c:v>-5579.1571400159792</c:v>
                </c:pt>
                <c:pt idx="2253">
                  <c:v>-5580.3155161781488</c:v>
                </c:pt>
                <c:pt idx="2254">
                  <c:v>-5581.4364897003506</c:v>
                </c:pt>
                <c:pt idx="2255">
                  <c:v>-5582.5205086300502</c:v>
                </c:pt>
                <c:pt idx="2256">
                  <c:v>-5583.5680221218608</c:v>
                </c:pt>
                <c:pt idx="2257">
                  <c:v>-5584.5794804188899</c:v>
                </c:pt>
                <c:pt idx="2258">
                  <c:v>-5585.5553348340454</c:v>
                </c:pt>
                <c:pt idx="2259">
                  <c:v>-5586.4960377312937</c:v>
                </c:pt>
                <c:pt idx="2260">
                  <c:v>-5587.4020425068884</c:v>
                </c:pt>
                <c:pt idx="2261">
                  <c:v>-5588.2738035705515</c:v>
                </c:pt>
                <c:pt idx="2262">
                  <c:v>-5589.1117763266157</c:v>
                </c:pt>
                <c:pt idx="2263">
                  <c:v>-5589.9164171551292</c:v>
                </c:pt>
                <c:pt idx="2264">
                  <c:v>-5590.6881833929256</c:v>
                </c:pt>
                <c:pt idx="2265">
                  <c:v>-5591.4275333146552</c:v>
                </c:pt>
                <c:pt idx="2266">
                  <c:v>-5592.134926113773</c:v>
                </c:pt>
                <c:pt idx="2267">
                  <c:v>-5592.8108218835059</c:v>
                </c:pt>
                <c:pt idx="2268">
                  <c:v>-5593.4556815977721</c:v>
                </c:pt>
                <c:pt idx="2269">
                  <c:v>-5594.0699670920731</c:v>
                </c:pt>
                <c:pt idx="2270">
                  <c:v>-5594.6541410443533</c:v>
                </c:pt>
                <c:pt idx="2271">
                  <c:v>-5595.2086669558175</c:v>
                </c:pt>
                <c:pt idx="2272">
                  <c:v>-5595.734009131731</c:v>
                </c:pt>
                <c:pt idx="2273">
                  <c:v>-5596.2306326621838</c:v>
                </c:pt>
                <c:pt idx="2274">
                  <c:v>-5596.699003402814</c:v>
                </c:pt>
                <c:pt idx="2275">
                  <c:v>-5597.1395879555184</c:v>
                </c:pt>
                <c:pt idx="2276">
                  <c:v>-5597.5528536491247</c:v>
                </c:pt>
                <c:pt idx="2277">
                  <c:v>-5597.9392685200364</c:v>
                </c:pt>
                <c:pt idx="2278">
                  <c:v>-5598.2993012928537</c:v>
                </c:pt>
                <c:pt idx="2279">
                  <c:v>-5598.6334213609643</c:v>
                </c:pt>
                <c:pt idx="2280">
                  <c:v>-5598.9420987671156</c:v>
                </c:pt>
                <c:pt idx="2281">
                  <c:v>-5599.2258041839523</c:v>
                </c:pt>
                <c:pt idx="2282">
                  <c:v>-5599.4850088945404</c:v>
                </c:pt>
                <c:pt idx="2283">
                  <c:v>-5599.7201847728575</c:v>
                </c:pt>
                <c:pt idx="2284">
                  <c:v>-5599.9318042642681</c:v>
                </c:pt>
                <c:pt idx="2285">
                  <c:v>-5600.1203403659774</c:v>
                </c:pt>
                <c:pt idx="2286">
                  <c:v>-5600.2862666074579</c:v>
                </c:pt>
                <c:pt idx="2287">
                  <c:v>-5600.4300570308624</c:v>
                </c:pt>
                <c:pt idx="2288">
                  <c:v>-5600.5521861714133</c:v>
                </c:pt>
                <c:pt idx="2289">
                  <c:v>-5600.6531290377761</c:v>
                </c:pt>
                <c:pt idx="2290">
                  <c:v>-5600.7333610924143</c:v>
                </c:pt>
                <c:pt idx="2291">
                  <c:v>-5600.7933582319256</c:v>
                </c:pt>
                <c:pt idx="2292">
                  <c:v>-5600.8335967673647</c:v>
                </c:pt>
                <c:pt idx="2293">
                  <c:v>-5600.8545534045479</c:v>
                </c:pt>
                <c:pt idx="2294">
                  <c:v>-5600.8567052243452</c:v>
                </c:pt>
                <c:pt idx="2295">
                  <c:v>-5600.8405296629589</c:v>
                </c:pt>
                <c:pt idx="2296">
                  <c:v>-5600.8065044921823</c:v>
                </c:pt>
                <c:pt idx="2297">
                  <c:v>-5600.7551077996577</c:v>
                </c:pt>
                <c:pt idx="2298">
                  <c:v>-5600.6868179691101</c:v>
                </c:pt>
                <c:pt idx="2299">
                  <c:v>-5600.6021136605832</c:v>
                </c:pt>
                <c:pt idx="2300">
                  <c:v>-5600.5014737906586</c:v>
                </c:pt>
                <c:pt idx="2301">
                  <c:v>-5600.3853775126572</c:v>
                </c:pt>
                <c:pt idx="2302">
                  <c:v>-5600.2543041968493</c:v>
                </c:pt>
                <c:pt idx="2303">
                  <c:v>-5600.1087334106451</c:v>
                </c:pt>
                <c:pt idx="2304">
                  <c:v>-5599.9491448987865</c:v>
                </c:pt>
                <c:pt idx="2305">
                  <c:v>-5599.7760185635161</c:v>
                </c:pt>
                <c:pt idx="2306">
                  <c:v>-5599.589834444766</c:v>
                </c:pt>
                <c:pt idx="2307">
                  <c:v>-5599.391072700324</c:v>
                </c:pt>
                <c:pt idx="2308">
                  <c:v>-5599.180213585998</c:v>
                </c:pt>
                <c:pt idx="2309">
                  <c:v>-5598.957737435785</c:v>
                </c:pt>
                <c:pt idx="2310">
                  <c:v>-5598.7241246420281</c:v>
                </c:pt>
                <c:pt idx="2311">
                  <c:v>-5598.4798556355827</c:v>
                </c:pt>
                <c:pt idx="2312">
                  <c:v>-5598.2254108659736</c:v>
                </c:pt>
                <c:pt idx="2313">
                  <c:v>-5597.9612707815568</c:v>
                </c:pt>
                <c:pt idx="2314">
                  <c:v>-5597.6879158096781</c:v>
                </c:pt>
                <c:pt idx="2315">
                  <c:v>-5597.4058263368379</c:v>
                </c:pt>
                <c:pt idx="2316">
                  <c:v>-5597.1154826888578</c:v>
                </c:pt>
                <c:pt idx="2317">
                  <c:v>-5596.8173651110483</c:v>
                </c:pt>
                <c:pt idx="2318">
                  <c:v>-5596.5119537483788</c:v>
                </c:pt>
                <c:pt idx="2319">
                  <c:v>-5596.1997286256628</c:v>
                </c:pt>
                <c:pt idx="2320">
                  <c:v>-5595.8811696277326</c:v>
                </c:pt>
                <c:pt idx="2321">
                  <c:v>-5595.5567564796329</c:v>
                </c:pt>
                <c:pt idx="2322">
                  <c:v>-5595.2269687268226</c:v>
                </c:pt>
                <c:pt idx="2323">
                  <c:v>-5594.8922857153702</c:v>
                </c:pt>
                <c:pt idx="2324">
                  <c:v>-5594.5531865721732</c:v>
                </c:pt>
                <c:pt idx="2325">
                  <c:v>-5594.2101501851848</c:v>
                </c:pt>
                <c:pt idx="2326">
                  <c:v>-5593.8636551836416</c:v>
                </c:pt>
                <c:pt idx="2327">
                  <c:v>-5593.5141799183093</c:v>
                </c:pt>
                <c:pt idx="2328">
                  <c:v>-5593.1622024417429</c:v>
                </c:pt>
                <c:pt idx="2329">
                  <c:v>-5592.8082004885528</c:v>
                </c:pt>
                <c:pt idx="2330">
                  <c:v>-5592.4526514556892</c:v>
                </c:pt>
                <c:pt idx="2331">
                  <c:v>-5592.0960323827421</c:v>
                </c:pt>
                <c:pt idx="2332">
                  <c:v>-5591.738819932245</c:v>
                </c:pt>
                <c:pt idx="2333">
                  <c:v>-5591.3814903700131</c:v>
                </c:pt>
                <c:pt idx="2334">
                  <c:v>-5591.0245195454827</c:v>
                </c:pt>
                <c:pt idx="2335">
                  <c:v>-5590.6683828720688</c:v>
                </c:pt>
                <c:pt idx="2336">
                  <c:v>-5590.3135553075563</c:v>
                </c:pt>
                <c:pt idx="2337">
                  <c:v>-5589.9605113344896</c:v>
                </c:pt>
                <c:pt idx="2338">
                  <c:v>-5589.6097249405957</c:v>
                </c:pt>
                <c:pt idx="2339">
                  <c:v>-5589.2616695992183</c:v>
                </c:pt>
                <c:pt idx="2340">
                  <c:v>-5588.916818249786</c:v>
                </c:pt>
                <c:pt idx="2341">
                  <c:v>-5588.5756432782891</c:v>
                </c:pt>
                <c:pt idx="2342">
                  <c:v>-5588.2386164977852</c:v>
                </c:pt>
                <c:pt idx="2343">
                  <c:v>-5587.9062091289288</c:v>
                </c:pt>
                <c:pt idx="2344">
                  <c:v>-5587.5788917805239</c:v>
                </c:pt>
                <c:pt idx="2345">
                  <c:v>-5587.257134430105</c:v>
                </c:pt>
                <c:pt idx="2346">
                  <c:v>-5586.941406404535</c:v>
                </c:pt>
                <c:pt idx="2347">
                  <c:v>-5586.6321763606393</c:v>
                </c:pt>
                <c:pt idx="2348">
                  <c:v>-5586.3299122658646</c:v>
                </c:pt>
                <c:pt idx="2349">
                  <c:v>-5586.0350813789664</c:v>
                </c:pt>
                <c:pt idx="2350">
                  <c:v>-5585.7481502307146</c:v>
                </c:pt>
                <c:pt idx="2351">
                  <c:v>-5585.4695846046525</c:v>
                </c:pt>
                <c:pt idx="2352">
                  <c:v>-5585.1998495178577</c:v>
                </c:pt>
                <c:pt idx="2353">
                  <c:v>-5584.9394092017574</c:v>
                </c:pt>
                <c:pt idx="2354">
                  <c:v>-5584.6887270829666</c:v>
                </c:pt>
                <c:pt idx="2355">
                  <c:v>-5584.4482657641511</c:v>
                </c:pt>
                <c:pt idx="2356">
                  <c:v>-5584.2184870049414</c:v>
                </c:pt>
                <c:pt idx="2357">
                  <c:v>-5583.9998517028653</c:v>
                </c:pt>
                <c:pt idx="2358">
                  <c:v>-5583.792819874323</c:v>
                </c:pt>
                <c:pt idx="2359">
                  <c:v>-5583.5978506355996</c:v>
                </c:pt>
                <c:pt idx="2360">
                  <c:v>-5583.4154021839022</c:v>
                </c:pt>
                <c:pt idx="2361">
                  <c:v>-5583.2459317784514</c:v>
                </c:pt>
                <c:pt idx="2362">
                  <c:v>-5583.0898957215995</c:v>
                </c:pt>
                <c:pt idx="2363">
                  <c:v>-5582.9477493399881</c:v>
                </c:pt>
                <c:pt idx="2364">
                  <c:v>-5582.819946965752</c:v>
                </c:pt>
                <c:pt idx="2365">
                  <c:v>-5582.7069419177515</c:v>
                </c:pt>
                <c:pt idx="2366">
                  <c:v>-5582.6091864828586</c:v>
                </c:pt>
                <c:pt idx="2367">
                  <c:v>-5582.5271318972755</c:v>
                </c:pt>
                <c:pt idx="2368">
                  <c:v>-5582.4612283279021</c:v>
                </c:pt>
                <c:pt idx="2369">
                  <c:v>-5582.4119248537418</c:v>
                </c:pt>
                <c:pt idx="2370">
                  <c:v>-5582.3796694473504</c:v>
                </c:pt>
                <c:pt idx="2371">
                  <c:v>-5582.364908956336</c:v>
                </c:pt>
                <c:pt idx="2372">
                  <c:v>-5582.3680890848973</c:v>
                </c:pt>
                <c:pt idx="2373">
                  <c:v>-5582.3896543754126</c:v>
                </c:pt>
                <c:pt idx="2374">
                  <c:v>-5582.4300481900773</c:v>
                </c:pt>
                <c:pt idx="2375">
                  <c:v>-5582.4897126925771</c:v>
                </c:pt>
                <c:pt idx="2376">
                  <c:v>-5582.569088829825</c:v>
                </c:pt>
                <c:pt idx="2377">
                  <c:v>-5582.6686163137401</c:v>
                </c:pt>
                <c:pt idx="2378">
                  <c:v>-5582.7887336030726</c:v>
                </c:pt>
                <c:pt idx="2379">
                  <c:v>-5582.9298778852863</c:v>
                </c:pt>
                <c:pt idx="2380">
                  <c:v>-5583.092485058487</c:v>
                </c:pt>
                <c:pt idx="2381">
                  <c:v>-5583.2769897134031</c:v>
                </c:pt>
                <c:pt idx="2382">
                  <c:v>-5583.4838251154251</c:v>
                </c:pt>
                <c:pt idx="2383">
                  <c:v>-5583.7134231866912</c:v>
                </c:pt>
                <c:pt idx="2384">
                  <c:v>-5583.9662144882259</c:v>
                </c:pt>
                <c:pt idx="2385">
                  <c:v>-5584.2426282021424</c:v>
                </c:pt>
                <c:pt idx="2386">
                  <c:v>-5584.5430921138886</c:v>
                </c:pt>
                <c:pt idx="2387">
                  <c:v>-5584.8680325945606</c:v>
                </c:pt>
                <c:pt idx="2388">
                  <c:v>-5585.2178745832653</c:v>
                </c:pt>
                <c:pt idx="2389">
                  <c:v>-5585.593041569542</c:v>
                </c:pt>
                <c:pt idx="2390">
                  <c:v>-5585.993955575841</c:v>
                </c:pt>
                <c:pt idx="2391">
                  <c:v>-5586.4210371400677</c:v>
                </c:pt>
                <c:pt idx="2392">
                  <c:v>-5586.8747052981817</c:v>
                </c:pt>
                <c:pt idx="2393">
                  <c:v>-5587.3553775668515</c:v>
                </c:pt>
                <c:pt idx="2394">
                  <c:v>-5587.8634699261747</c:v>
                </c:pt>
                <c:pt idx="2395">
                  <c:v>-5588.3993968024652</c:v>
                </c:pt>
                <c:pt idx="2396">
                  <c:v>-5588.963571051092</c:v>
                </c:pt>
                <c:pt idx="2397">
                  <c:v>-5589.5564039393885</c:v>
                </c:pt>
                <c:pt idx="2398">
                  <c:v>-5590.1783051296243</c:v>
                </c:pt>
                <c:pt idx="2399">
                  <c:v>-5590.8296826620353</c:v>
                </c:pt>
                <c:pt idx="2400">
                  <c:v>-5591.5109429379281</c:v>
                </c:pt>
                <c:pt idx="2401">
                  <c:v>-5592.2224907028467</c:v>
                </c:pt>
                <c:pt idx="2402">
                  <c:v>-5592.9647290298017</c:v>
                </c:pt>
                <c:pt idx="2403">
                  <c:v>-5593.7380593025655</c:v>
                </c:pt>
                <c:pt idx="2404">
                  <c:v>-5594.5428811990478</c:v>
                </c:pt>
                <c:pt idx="2405">
                  <c:v>-5595.3795926747225</c:v>
                </c:pt>
                <c:pt idx="2406">
                  <c:v>-5596.248589946139</c:v>
                </c:pt>
                <c:pt idx="2407">
                  <c:v>-5597.1502674744861</c:v>
                </c:pt>
                <c:pt idx="2408">
                  <c:v>-5598.0850179492454</c:v>
                </c:pt>
                <c:pt idx="2409">
                  <c:v>-5599.0532322719</c:v>
                </c:pt>
                <c:pt idx="2410">
                  <c:v>-5600.0552995397211</c:v>
                </c:pt>
                <c:pt idx="2411">
                  <c:v>-5601.091607029628</c:v>
                </c:pt>
                <c:pt idx="2412">
                  <c:v>-5602.1625401821184</c:v>
                </c:pt>
                <c:pt idx="2413">
                  <c:v>-5603.2684825852757</c:v>
                </c:pt>
                <c:pt idx="2414">
                  <c:v>-5604.409815958842</c:v>
                </c:pt>
                <c:pt idx="2415">
                  <c:v>-5605.5869201383757</c:v>
                </c:pt>
                <c:pt idx="2416">
                  <c:v>-5606.8001730594806</c:v>
                </c:pt>
                <c:pt idx="2417">
                  <c:v>-5608.0499507421073</c:v>
                </c:pt>
                <c:pt idx="2418">
                  <c:v>-5609.3366272749363</c:v>
                </c:pt>
                <c:pt idx="2419">
                  <c:v>-5610.6605747998401</c:v>
                </c:pt>
                <c:pt idx="2420">
                  <c:v>-5612.0221634964128</c:v>
                </c:pt>
                <c:pt idx="2421">
                  <c:v>-5613.4217615665893</c:v>
                </c:pt>
                <c:pt idx="2422">
                  <c:v>-5614.8597352193392</c:v>
                </c:pt>
                <c:pt idx="2423">
                  <c:v>-5616.3364486554365</c:v>
                </c:pt>
                <c:pt idx="2424">
                  <c:v>-5617.8522640523188</c:v>
                </c:pt>
                <c:pt idx="2425">
                  <c:v>-5619.407541549017</c:v>
                </c:pt>
                <c:pt idx="2426">
                  <c:v>-5621.0026392311738</c:v>
                </c:pt>
                <c:pt idx="2427">
                  <c:v>-5622.6379131161411</c:v>
                </c:pt>
                <c:pt idx="2428">
                  <c:v>-5624.3137171381622</c:v>
                </c:pt>
                <c:pt idx="2429">
                  <c:v>-5626.0304031336309</c:v>
                </c:pt>
                <c:pt idx="2430">
                  <c:v>-5627.7883208264429</c:v>
                </c:pt>
                <c:pt idx="2431">
                  <c:v>-5629.5878178134299</c:v>
                </c:pt>
                <c:pt idx="2432">
                  <c:v>-5631.4292395498715</c:v>
                </c:pt>
                <c:pt idx="2433">
                  <c:v>-5633.3129293350994</c:v>
                </c:pt>
                <c:pt idx="2434">
                  <c:v>-5635.2392282981882</c:v>
                </c:pt>
                <c:pt idx="2435">
                  <c:v>-5637.208475383728</c:v>
                </c:pt>
                <c:pt idx="2436">
                  <c:v>-5639.2210073376846</c:v>
                </c:pt>
                <c:pt idx="2437">
                  <c:v>-5641.2771586933559</c:v>
                </c:pt>
                <c:pt idx="2438">
                  <c:v>-5643.377261757405</c:v>
                </c:pt>
                <c:pt idx="2439">
                  <c:v>-5645.5216465959911</c:v>
                </c:pt>
                <c:pt idx="2440">
                  <c:v>-5647.7106410209817</c:v>
                </c:pt>
                <c:pt idx="2441">
                  <c:v>-5649.9445705762646</c:v>
                </c:pt>
                <c:pt idx="2442">
                  <c:v>-5652.2237585241419</c:v>
                </c:pt>
                <c:pt idx="2443">
                  <c:v>-5654.5485258318176</c:v>
                </c:pt>
                <c:pt idx="2444">
                  <c:v>-5656.9191911579801</c:v>
                </c:pt>
                <c:pt idx="2445">
                  <c:v>-5659.3360708394703</c:v>
                </c:pt>
                <c:pt idx="2446">
                  <c:v>-5661.7994788780525</c:v>
                </c:pt>
                <c:pt idx="2447">
                  <c:v>-5664.3097269272648</c:v>
                </c:pt>
                <c:pt idx="2448">
                  <c:v>-5666.8671242793735</c:v>
                </c:pt>
                <c:pt idx="2449">
                  <c:v>-5669.4719778524213</c:v>
                </c:pt>
                <c:pt idx="2450">
                  <c:v>-5672.1245921773643</c:v>
                </c:pt>
                <c:pt idx="2451">
                  <c:v>-5674.8252693853074</c:v>
                </c:pt>
                <c:pt idx="2452">
                  <c:v>-5677.574309194837</c:v>
                </c:pt>
                <c:pt idx="2453">
                  <c:v>-5680.3720088994487</c:v>
                </c:pt>
                <c:pt idx="2454">
                  <c:v>-5683.2186633550682</c:v>
                </c:pt>
                <c:pt idx="2455">
                  <c:v>-5686.1145649676764</c:v>
                </c:pt>
                <c:pt idx="2456">
                  <c:v>-5689.0600036810274</c:v>
                </c:pt>
                <c:pt idx="2457">
                  <c:v>-5692.055266964464</c:v>
                </c:pt>
                <c:pt idx="2458">
                  <c:v>-5695.1006398008367</c:v>
                </c:pt>
                <c:pt idx="2459">
                  <c:v>-5698.1964046745134</c:v>
                </c:pt>
                <c:pt idx="2460">
                  <c:v>-5701.3428415595008</c:v>
                </c:pt>
                <c:pt idx="2461">
                  <c:v>-5704.5402279076525</c:v>
                </c:pt>
                <c:pt idx="2462">
                  <c:v>-5707.7888386369887</c:v>
                </c:pt>
                <c:pt idx="2463">
                  <c:v>-5711.0889461201114</c:v>
                </c:pt>
                <c:pt idx="2464">
                  <c:v>-5714.440820172721</c:v>
                </c:pt>
                <c:pt idx="2465">
                  <c:v>-5717.8447280422361</c:v>
                </c:pt>
                <c:pt idx="2466">
                  <c:v>-5721.300934396515</c:v>
                </c:pt>
                <c:pt idx="2467">
                  <c:v>-5724.8097013126817</c:v>
                </c:pt>
                <c:pt idx="2468">
                  <c:v>-5728.3712882660557</c:v>
                </c:pt>
                <c:pt idx="2469">
                  <c:v>-5731.9859521191793</c:v>
                </c:pt>
                <c:pt idx="2470">
                  <c:v>-5735.6539471109554</c:v>
                </c:pt>
                <c:pt idx="2471">
                  <c:v>-5739.3755248458892</c:v>
                </c:pt>
                <c:pt idx="2472">
                  <c:v>-5743.1509342834306</c:v>
                </c:pt>
                <c:pt idx="2473">
                  <c:v>-5746.9804217274304</c:v>
                </c:pt>
                <c:pt idx="2474">
                  <c:v>-5750.8642308156886</c:v>
                </c:pt>
                <c:pt idx="2475">
                  <c:v>-5754.8026025096233</c:v>
                </c:pt>
                <c:pt idx="2476">
                  <c:v>-5758.7957750840405</c:v>
                </c:pt>
                <c:pt idx="2477">
                  <c:v>-5762.8439841170048</c:v>
                </c:pt>
                <c:pt idx="2478">
                  <c:v>-5766.9474624798322</c:v>
                </c:pt>
                <c:pt idx="2479">
                  <c:v>-5771.1064403271739</c:v>
                </c:pt>
                <c:pt idx="2480">
                  <c:v>-5775.3211450872186</c:v>
                </c:pt>
                <c:pt idx="2481">
                  <c:v>-5779.591801452003</c:v>
                </c:pt>
                <c:pt idx="2482">
                  <c:v>-5783.9186313678283</c:v>
                </c:pt>
                <c:pt idx="2483">
                  <c:v>-5788.3018540257845</c:v>
                </c:pt>
                <c:pt idx="2484">
                  <c:v>-5792.7416858523939</c:v>
                </c:pt>
                <c:pt idx="2485">
                  <c:v>-5797.2383405003493</c:v>
                </c:pt>
                <c:pt idx="2486">
                  <c:v>-5801.7920288393752</c:v>
                </c:pt>
                <c:pt idx="2487">
                  <c:v>-5806.4029589471993</c:v>
                </c:pt>
                <c:pt idx="2488">
                  <c:v>-5811.0713361006274</c:v>
                </c:pt>
                <c:pt idx="2489">
                  <c:v>-5815.7973627667343</c:v>
                </c:pt>
                <c:pt idx="2490">
                  <c:v>-5820.5812385941708</c:v>
                </c:pt>
                <c:pt idx="2491">
                  <c:v>-5825.4231604045744</c:v>
                </c:pt>
                <c:pt idx="2492">
                  <c:v>-5830.3233221840983</c:v>
                </c:pt>
                <c:pt idx="2493">
                  <c:v>-5835.2819150750511</c:v>
                </c:pt>
                <c:pt idx="2494">
                  <c:v>-5840.2991273676544</c:v>
                </c:pt>
                <c:pt idx="2495">
                  <c:v>-5845.3751444919035</c:v>
                </c:pt>
                <c:pt idx="2496">
                  <c:v>-5850.5101490095567</c:v>
                </c:pt>
                <c:pt idx="2497">
                  <c:v>-5855.7043206062262</c:v>
                </c:pt>
                <c:pt idx="2498">
                  <c:v>-5860.957836083584</c:v>
                </c:pt>
                <c:pt idx="2499">
                  <c:v>-5866.270869351697</c:v>
                </c:pt>
                <c:pt idx="2500">
                  <c:v>-5871.643591421458</c:v>
                </c:pt>
                <c:pt idx="2501">
                  <c:v>-5877.0761703971475</c:v>
                </c:pt>
                <c:pt idx="2502">
                  <c:v>-5882.5687714690976</c:v>
                </c:pt>
                <c:pt idx="2503">
                  <c:v>-5888.1215569064861</c:v>
                </c:pt>
                <c:pt idx="2504">
                  <c:v>-5893.7346860502366</c:v>
                </c:pt>
                <c:pt idx="2505">
                  <c:v>-5899.4083153060383</c:v>
                </c:pt>
                <c:pt idx="2506">
                  <c:v>-5905.1425981374869</c:v>
                </c:pt>
                <c:pt idx="2507">
                  <c:v>-5910.9376850593344</c:v>
                </c:pt>
                <c:pt idx="2508">
                  <c:v>-5916.7937236308608</c:v>
                </c:pt>
                <c:pt idx="2509">
                  <c:v>-5922.7108584493617</c:v>
                </c:pt>
                <c:pt idx="2510">
                  <c:v>-5928.6892311437623</c:v>
                </c:pt>
                <c:pt idx="2511">
                  <c:v>-5934.7289803683379</c:v>
                </c:pt>
                <c:pt idx="2512">
                  <c:v>-5940.830241796556</c:v>
                </c:pt>
                <c:pt idx="2513">
                  <c:v>-5946.9931481150397</c:v>
                </c:pt>
                <c:pt idx="2514">
                  <c:v>-5953.2178290176525</c:v>
                </c:pt>
                <c:pt idx="2515">
                  <c:v>-5959.5044111996931</c:v>
                </c:pt>
                <c:pt idx="2516">
                  <c:v>-5965.8530183522171</c:v>
                </c:pt>
                <c:pt idx="2517">
                  <c:v>-5972.2637711564794</c:v>
                </c:pt>
                <c:pt idx="2518">
                  <c:v>-5978.7367872784889</c:v>
                </c:pt>
                <c:pt idx="2519">
                  <c:v>-5985.2721813636908</c:v>
                </c:pt>
                <c:pt idx="2520">
                  <c:v>-5991.8700650317633</c:v>
                </c:pt>
                <c:pt idx="2521">
                  <c:v>-5998.5305468715378</c:v>
                </c:pt>
                <c:pt idx="2522">
                  <c:v>-6005.2537324360419</c:v>
                </c:pt>
                <c:pt idx="2523">
                  <c:v>-6012.0397242376584</c:v>
                </c:pt>
                <c:pt idx="2524">
                  <c:v>-6018.8886217434074</c:v>
                </c:pt>
                <c:pt idx="2525">
                  <c:v>-6025.8005213703527</c:v>
                </c:pt>
                <c:pt idx="2526">
                  <c:v>-6032.7755164811188</c:v>
                </c:pt>
                <c:pt idx="2527">
                  <c:v>-6039.813697379549</c:v>
                </c:pt>
                <c:pt idx="2528">
                  <c:v>-6046.9151513064662</c:v>
                </c:pt>
                <c:pt idx="2529">
                  <c:v>-6054.0799624355604</c:v>
                </c:pt>
                <c:pt idx="2530">
                  <c:v>-6061.3082118694083</c:v>
                </c:pt>
                <c:pt idx="2531">
                  <c:v>-6068.5999776356048</c:v>
                </c:pt>
                <c:pt idx="2532">
                  <c:v>-6075.9553346830162</c:v>
                </c:pt>
                <c:pt idx="2533">
                  <c:v>-6083.3743548781658</c:v>
                </c:pt>
                <c:pt idx="2534">
                  <c:v>-6090.8571070017297</c:v>
                </c:pt>
                <c:pt idx="2535">
                  <c:v>-6098.4036567451658</c:v>
                </c:pt>
                <c:pt idx="2536">
                  <c:v>-6106.0140667074629</c:v>
                </c:pt>
                <c:pt idx="2537">
                  <c:v>-6113.6883963920027</c:v>
                </c:pt>
                <c:pt idx="2538">
                  <c:v>-6121.4267022035656</c:v>
                </c:pt>
                <c:pt idx="2539">
                  <c:v>-6129.2290374454387</c:v>
                </c:pt>
                <c:pt idx="2540">
                  <c:v>-6137.0954523166638</c:v>
                </c:pt>
                <c:pt idx="2541">
                  <c:v>-6145.0259939093967</c:v>
                </c:pt>
                <c:pt idx="2542">
                  <c:v>-6153.0207062063964</c:v>
                </c:pt>
                <c:pt idx="2543">
                  <c:v>-6161.0796300786369</c:v>
                </c:pt>
                <c:pt idx="2544">
                  <c:v>-6169.2028032830458</c:v>
                </c:pt>
                <c:pt idx="2545">
                  <c:v>-6177.3902604603563</c:v>
                </c:pt>
                <c:pt idx="2546">
                  <c:v>-6185.6420331330983</c:v>
                </c:pt>
                <c:pt idx="2547">
                  <c:v>-6193.9581497037034</c:v>
                </c:pt>
                <c:pt idx="2548">
                  <c:v>-6202.3386354527356</c:v>
                </c:pt>
                <c:pt idx="2549">
                  <c:v>-6210.7835125372485</c:v>
                </c:pt>
                <c:pt idx="2550">
                  <c:v>-6219.2927999892645</c:v>
                </c:pt>
                <c:pt idx="2551">
                  <c:v>-6227.866513714378</c:v>
                </c:pt>
                <c:pt idx="2552">
                  <c:v>-6236.504666490493</c:v>
                </c:pt>
                <c:pt idx="2553">
                  <c:v>-6245.2072679666644</c:v>
                </c:pt>
                <c:pt idx="2554">
                  <c:v>-6253.9743246620828</c:v>
                </c:pt>
                <c:pt idx="2555">
                  <c:v>-6262.8058399651791</c:v>
                </c:pt>
                <c:pt idx="2556">
                  <c:v>-6271.7018141328472</c:v>
                </c:pt>
                <c:pt idx="2557">
                  <c:v>-6280.6622442897969</c:v>
                </c:pt>
                <c:pt idx="2558">
                  <c:v>-6289.6871244280319</c:v>
                </c:pt>
                <c:pt idx="2559">
                  <c:v>-6298.7764454064518</c:v>
                </c:pt>
                <c:pt idx="2560">
                  <c:v>-6307.9301949505716</c:v>
                </c:pt>
                <c:pt idx="2561">
                  <c:v>-6317.1483576523824</c:v>
                </c:pt>
                <c:pt idx="2562">
                  <c:v>-6326.4309149703176</c:v>
                </c:pt>
                <c:pt idx="2563">
                  <c:v>-6335.7778452293569</c:v>
                </c:pt>
                <c:pt idx="2564">
                  <c:v>-6345.1891236212523</c:v>
                </c:pt>
                <c:pt idx="2565">
                  <c:v>-6354.6647222048741</c:v>
                </c:pt>
                <c:pt idx="2566">
                  <c:v>-6364.2046099066865</c:v>
                </c:pt>
                <c:pt idx="2567">
                  <c:v>-6373.8087525213468</c:v>
                </c:pt>
                <c:pt idx="2568">
                  <c:v>-6383.4771127124277</c:v>
                </c:pt>
                <c:pt idx="2569">
                  <c:v>-6393.2096500132648</c:v>
                </c:pt>
                <c:pt idx="2570">
                  <c:v>-6403.0063208279325</c:v>
                </c:pt>
                <c:pt idx="2571">
                  <c:v>-6412.8670784323394</c:v>
                </c:pt>
                <c:pt idx="2572">
                  <c:v>-6422.7918729754474</c:v>
                </c:pt>
                <c:pt idx="2573">
                  <c:v>-6432.7806514806171</c:v>
                </c:pt>
                <c:pt idx="2574">
                  <c:v>-6442.8333578470829</c:v>
                </c:pt>
                <c:pt idx="2575">
                  <c:v>-6452.9499328515467</c:v>
                </c:pt>
                <c:pt idx="2576">
                  <c:v>-6463.1303141498929</c:v>
                </c:pt>
                <c:pt idx="2577">
                  <c:v>-6473.3744362790349</c:v>
                </c:pt>
                <c:pt idx="2578">
                  <c:v>-6483.6822306588838</c:v>
                </c:pt>
                <c:pt idx="2579">
                  <c:v>-6494.0536255944344</c:v>
                </c:pt>
                <c:pt idx="2580">
                  <c:v>-6504.4885462779857</c:v>
                </c:pt>
                <c:pt idx="2581">
                  <c:v>-6514.986914791476</c:v>
                </c:pt>
                <c:pt idx="2582">
                  <c:v>-6525.5486501089545</c:v>
                </c:pt>
                <c:pt idx="2583">
                  <c:v>-6536.173668099158</c:v>
                </c:pt>
                <c:pt idx="2584">
                  <c:v>-6546.8618815282225</c:v>
                </c:pt>
                <c:pt idx="2585">
                  <c:v>-6557.6132000625239</c:v>
                </c:pt>
                <c:pt idx="2586">
                  <c:v>-6568.4275302716287</c:v>
                </c:pt>
                <c:pt idx="2587">
                  <c:v>-6579.3047756313799</c:v>
                </c:pt>
                <c:pt idx="2588">
                  <c:v>-6590.2448365270939</c:v>
                </c:pt>
                <c:pt idx="2589">
                  <c:v>-6601.2476102568944</c:v>
                </c:pt>
                <c:pt idx="2590">
                  <c:v>-6612.3129910351545</c:v>
                </c:pt>
                <c:pt idx="2591">
                  <c:v>-6623.4408699960723</c:v>
                </c:pt>
                <c:pt idx="2592">
                  <c:v>-6634.6311351973727</c:v>
                </c:pt>
                <c:pt idx="2593">
                  <c:v>-6645.883671624113</c:v>
                </c:pt>
                <c:pt idx="2594">
                  <c:v>-6657.1983611926298</c:v>
                </c:pt>
                <c:pt idx="2595">
                  <c:v>-6668.5750827545971</c:v>
                </c:pt>
                <c:pt idx="2596">
                  <c:v>-6680.0137121012131</c:v>
                </c:pt>
                <c:pt idx="2597">
                  <c:v>-6691.514121967507</c:v>
                </c:pt>
                <c:pt idx="2598">
                  <c:v>-6703.0761820367607</c:v>
                </c:pt>
                <c:pt idx="2599">
                  <c:v>-6714.6997589450602</c:v>
                </c:pt>
                <c:pt idx="2600">
                  <c:v>-6726.3847162859711</c:v>
                </c:pt>
                <c:pt idx="2601">
                  <c:v>-6738.1309146153199</c:v>
                </c:pt>
                <c:pt idx="2602">
                  <c:v>-6749.9382114561158</c:v>
                </c:pt>
                <c:pt idx="2603">
                  <c:v>-6761.8064613035785</c:v>
                </c:pt>
                <c:pt idx="2604">
                  <c:v>-6773.7355156302901</c:v>
                </c:pt>
                <c:pt idx="2605">
                  <c:v>-6785.7252228914722</c:v>
                </c:pt>
                <c:pt idx="2606">
                  <c:v>-6797.7754285303781</c:v>
                </c:pt>
                <c:pt idx="2607">
                  <c:v>-6809.885974983812</c:v>
                </c:pt>
                <c:pt idx="2608">
                  <c:v>-6822.0567016877521</c:v>
                </c:pt>
                <c:pt idx="2609">
                  <c:v>-6834.2874450831105</c:v>
                </c:pt>
                <c:pt idx="2610">
                  <c:v>-6846.5780386216084</c:v>
                </c:pt>
                <c:pt idx="2611">
                  <c:v>-6858.9283127717626</c:v>
                </c:pt>
                <c:pt idx="2612">
                  <c:v>-6871.3380950249939</c:v>
                </c:pt>
                <c:pt idx="2613">
                  <c:v>-6883.8072099018573</c:v>
                </c:pt>
                <c:pt idx="2614">
                  <c:v>-6896.3354789583955</c:v>
                </c:pt>
                <c:pt idx="2615">
                  <c:v>-6908.922720792596</c:v>
                </c:pt>
                <c:pt idx="2616">
                  <c:v>-6921.5687510509761</c:v>
                </c:pt>
                <c:pt idx="2617">
                  <c:v>-6934.2733824352836</c:v>
                </c:pt>
                <c:pt idx="2618">
                  <c:v>-6947.0364247093166</c:v>
                </c:pt>
                <c:pt idx="2619">
                  <c:v>-6959.8576847058521</c:v>
                </c:pt>
                <c:pt idx="2620">
                  <c:v>-6972.7369663337049</c:v>
                </c:pt>
                <c:pt idx="2621">
                  <c:v>-6985.6740705848897</c:v>
                </c:pt>
                <c:pt idx="2622">
                  <c:v>-6998.6687955419075</c:v>
                </c:pt>
                <c:pt idx="2623">
                  <c:v>-7011.720936385148</c:v>
                </c:pt>
                <c:pt idx="2624">
                  <c:v>-7024.8302854003996</c:v>
                </c:pt>
                <c:pt idx="2625">
                  <c:v>-7037.9966319864834</c:v>
                </c:pt>
                <c:pt idx="2626">
                  <c:v>-7051.2197626629986</c:v>
                </c:pt>
                <c:pt idx="2627">
                  <c:v>-7064.4994610781841</c:v>
                </c:pt>
                <c:pt idx="2628">
                  <c:v>-7077.8355080168913</c:v>
                </c:pt>
                <c:pt idx="2629">
                  <c:v>-7091.2276814086727</c:v>
                </c:pt>
                <c:pt idx="2630">
                  <c:v>-7104.6757563359897</c:v>
                </c:pt>
                <c:pt idx="2631">
                  <c:v>-7118.1795050425171</c:v>
                </c:pt>
                <c:pt idx="2632">
                  <c:v>-7131.7386969415875</c:v>
                </c:pt>
                <c:pt idx="2633">
                  <c:v>-7145.3530986247224</c:v>
                </c:pt>
                <c:pt idx="2634">
                  <c:v>-7159.0224738702918</c:v>
                </c:pt>
                <c:pt idx="2635">
                  <c:v>-7172.7465836522761</c:v>
                </c:pt>
                <c:pt idx="2636">
                  <c:v>-7186.5251861491488</c:v>
                </c:pt>
                <c:pt idx="2637">
                  <c:v>-7200.3580367528648</c:v>
                </c:pt>
                <c:pt idx="2638">
                  <c:v>-7214.2448880779575</c:v>
                </c:pt>
                <c:pt idx="2639">
                  <c:v>-7228.1854899707587</c:v>
                </c:pt>
                <c:pt idx="2640">
                  <c:v>-7242.1795895187097</c:v>
                </c:pt>
                <c:pt idx="2641">
                  <c:v>-7256.2269310598003</c:v>
                </c:pt>
                <c:pt idx="2642">
                  <c:v>-7270.3272561921076</c:v>
                </c:pt>
                <c:pt idx="2643">
                  <c:v>-7284.4803037834454</c:v>
                </c:pt>
                <c:pt idx="2644">
                  <c:v>-7298.685809981127</c:v>
                </c:pt>
                <c:pt idx="2645">
                  <c:v>-7312.9435082218261</c:v>
                </c:pt>
                <c:pt idx="2646">
                  <c:v>-7327.2531292415606</c:v>
                </c:pt>
                <c:pt idx="2647">
                  <c:v>-7341.6144010857715</c:v>
                </c:pt>
                <c:pt idx="2648">
                  <c:v>-7356.0270491195124</c:v>
                </c:pt>
                <c:pt idx="2649">
                  <c:v>-7370.4907960377477</c:v>
                </c:pt>
                <c:pt idx="2650">
                  <c:v>-7385.0053618757611</c:v>
                </c:pt>
                <c:pt idx="2651">
                  <c:v>-7399.5704640196618</c:v>
                </c:pt>
                <c:pt idx="2652">
                  <c:v>-7414.1858172169959</c:v>
                </c:pt>
                <c:pt idx="2653">
                  <c:v>-7428.8511335874746</c:v>
                </c:pt>
                <c:pt idx="2654">
                  <c:v>-7443.5661226337961</c:v>
                </c:pt>
                <c:pt idx="2655">
                  <c:v>-7458.3304912525764</c:v>
                </c:pt>
                <c:pt idx="2656">
                  <c:v>-7473.1439437453801</c:v>
                </c:pt>
                <c:pt idx="2657">
                  <c:v>-7488.0061818298655</c:v>
                </c:pt>
                <c:pt idx="2658">
                  <c:v>-7502.9169046510178</c:v>
                </c:pt>
                <c:pt idx="2659">
                  <c:v>-7517.8758087924925</c:v>
                </c:pt>
                <c:pt idx="2660">
                  <c:v>-7532.8825882880628</c:v>
                </c:pt>
                <c:pt idx="2661">
                  <c:v>-7547.9369346331678</c:v>
                </c:pt>
                <c:pt idx="2662">
                  <c:v>-7563.0385367965564</c:v>
                </c:pt>
                <c:pt idx="2663">
                  <c:v>-7578.1870812320431</c:v>
                </c:pt>
                <c:pt idx="2664">
                  <c:v>-7593.382251890348</c:v>
                </c:pt>
                <c:pt idx="2665">
                  <c:v>-7608.6237302310547</c:v>
                </c:pt>
                <c:pt idx="2666">
                  <c:v>-7623.911195234652</c:v>
                </c:pt>
                <c:pt idx="2667">
                  <c:v>-7639.2443234146858</c:v>
                </c:pt>
                <c:pt idx="2668">
                  <c:v>-7654.6227888300054</c:v>
                </c:pt>
                <c:pt idx="2669">
                  <c:v>-7670.0462630971015</c:v>
                </c:pt>
                <c:pt idx="2670">
                  <c:v>-7685.5144154025529</c:v>
                </c:pt>
                <c:pt idx="2671">
                  <c:v>-7701.0269125155683</c:v>
                </c:pt>
                <c:pt idx="2672">
                  <c:v>-7716.5834188006083</c:v>
                </c:pt>
                <c:pt idx="2673">
                  <c:v>-7732.1835962301329</c:v>
                </c:pt>
                <c:pt idx="2674">
                  <c:v>-7747.8271043974137</c:v>
                </c:pt>
                <c:pt idx="2675">
                  <c:v>-7763.5136005294589</c:v>
                </c:pt>
                <c:pt idx="2676">
                  <c:v>-7779.2427395000359</c:v>
                </c:pt>
                <c:pt idx="2677">
                  <c:v>-7795.0141738427756</c:v>
                </c:pt>
                <c:pt idx="2678">
                  <c:v>-7810.8275537643722</c:v>
                </c:pt>
                <c:pt idx="2679">
                  <c:v>-7826.6825271578837</c:v>
                </c:pt>
                <c:pt idx="2680">
                  <c:v>-7842.5787396161249</c:v>
                </c:pt>
                <c:pt idx="2681">
                  <c:v>-7858.5158344451347</c:v>
                </c:pt>
                <c:pt idx="2682">
                  <c:v>-7874.4934526777615</c:v>
                </c:pt>
                <c:pt idx="2683">
                  <c:v>-7890.5112330873199</c:v>
                </c:pt>
                <c:pt idx="2684">
                  <c:v>-7906.5688122013398</c:v>
                </c:pt>
                <c:pt idx="2685">
                  <c:v>-7922.6658243154152</c:v>
                </c:pt>
                <c:pt idx="2686">
                  <c:v>-7938.8019015071332</c:v>
                </c:pt>
                <c:pt idx="2687">
                  <c:v>-7954.9766736500933</c:v>
                </c:pt>
                <c:pt idx="2688">
                  <c:v>-7971.1897684280166</c:v>
                </c:pt>
                <c:pt idx="2689">
                  <c:v>-7987.4408113489417</c:v>
                </c:pt>
                <c:pt idx="2690">
                  <c:v>-8003.7294257595113</c:v>
                </c:pt>
                <c:pt idx="2691">
                  <c:v>-8020.0552328593367</c:v>
                </c:pt>
                <c:pt idx="2692">
                  <c:v>-8036.4178517154533</c:v>
                </c:pt>
                <c:pt idx="2693">
                  <c:v>-8052.8168992768606</c:v>
                </c:pt>
                <c:pt idx="2694">
                  <c:v>-8069.2519903891534</c:v>
                </c:pt>
                <c:pt idx="2695">
                  <c:v>-8085.7227378092211</c:v>
                </c:pt>
                <c:pt idx="2696">
                  <c:v>-8102.2287522200486</c:v>
                </c:pt>
                <c:pt idx="2697">
                  <c:v>-8118.7696422455883</c:v>
                </c:pt>
                <c:pt idx="2698">
                  <c:v>-8135.345014465719</c:v>
                </c:pt>
                <c:pt idx="2699">
                  <c:v>-8151.9544734312858</c:v>
                </c:pt>
                <c:pt idx="2700">
                  <c:v>-8168.5976216792205</c:v>
                </c:pt>
                <c:pt idx="2701">
                  <c:v>-8185.2740597477441</c:v>
                </c:pt>
                <c:pt idx="2702">
                  <c:v>-8201.983386191645</c:v>
                </c:pt>
                <c:pt idx="2703">
                  <c:v>-8218.7251975976469</c:v>
                </c:pt>
                <c:pt idx="2704">
                  <c:v>-8235.4990885998413</c:v>
                </c:pt>
                <c:pt idx="2705">
                  <c:v>-8252.3046518952124</c:v>
                </c:pt>
                <c:pt idx="2706">
                  <c:v>-8269.1414782592237</c:v>
                </c:pt>
                <c:pt idx="2707">
                  <c:v>-8286.0091565614966</c:v>
                </c:pt>
                <c:pt idx="2708">
                  <c:v>-8302.9072737815623</c:v>
                </c:pt>
                <c:pt idx="2709">
                  <c:v>-8319.835415024676</c:v>
                </c:pt>
                <c:pt idx="2710">
                  <c:v>-8336.7931635377263</c:v>
                </c:pt>
                <c:pt idx="2711">
                  <c:v>-8353.7801007252056</c:v>
                </c:pt>
                <c:pt idx="2712">
                  <c:v>-8370.7958061652553</c:v>
                </c:pt>
                <c:pt idx="2713">
                  <c:v>-8387.8398576257878</c:v>
                </c:pt>
                <c:pt idx="2714">
                  <c:v>-8404.9118310806844</c:v>
                </c:pt>
                <c:pt idx="2715">
                  <c:v>-8422.0113007260588</c:v>
                </c:pt>
                <c:pt idx="2716">
                  <c:v>-8439.1378389965885</c:v>
                </c:pt>
                <c:pt idx="2717">
                  <c:v>-8456.2910165819249</c:v>
                </c:pt>
                <c:pt idx="2718">
                  <c:v>-8473.4704024431794</c:v>
                </c:pt>
                <c:pt idx="2719">
                  <c:v>-8490.6755638294599</c:v>
                </c:pt>
                <c:pt idx="2720">
                  <c:v>-8507.9060662944885</c:v>
                </c:pt>
                <c:pt idx="2721">
                  <c:v>-8525.1614737132859</c:v>
                </c:pt>
                <c:pt idx="2722">
                  <c:v>-8542.4413482989221</c:v>
                </c:pt>
                <c:pt idx="2723">
                  <c:v>-8559.7452506193367</c:v>
                </c:pt>
                <c:pt idx="2724">
                  <c:v>-8577.0727396142138</c:v>
                </c:pt>
                <c:pt idx="2725">
                  <c:v>-8594.4233726119401</c:v>
                </c:pt>
                <c:pt idx="2726">
                  <c:v>-8611.7967053466164</c:v>
                </c:pt>
                <c:pt idx="2727">
                  <c:v>-8629.1922919751323</c:v>
                </c:pt>
                <c:pt idx="2728">
                  <c:v>-8646.6096850943122</c:v>
                </c:pt>
                <c:pt idx="2729">
                  <c:v>-8664.0484357581154</c:v>
                </c:pt>
                <c:pt idx="2730">
                  <c:v>-8681.5080934948965</c:v>
                </c:pt>
                <c:pt idx="2731">
                  <c:v>-8698.9882063247496</c:v>
                </c:pt>
                <c:pt idx="2732">
                  <c:v>-8716.4883207768762</c:v>
                </c:pt>
                <c:pt idx="2733">
                  <c:v>-8734.007981907047</c:v>
                </c:pt>
                <c:pt idx="2734">
                  <c:v>-8751.5467333151009</c:v>
                </c:pt>
                <c:pt idx="2735">
                  <c:v>-8769.1041171625166</c:v>
                </c:pt>
                <c:pt idx="2736">
                  <c:v>-8786.6796741900325</c:v>
                </c:pt>
                <c:pt idx="2737">
                  <c:v>-8804.2729437353264</c:v>
                </c:pt>
                <c:pt idx="2738">
                  <c:v>-8821.8834637507607</c:v>
                </c:pt>
                <c:pt idx="2739">
                  <c:v>-8839.5107708211635</c:v>
                </c:pt>
                <c:pt idx="2740">
                  <c:v>-8857.1544001816856</c:v>
                </c:pt>
                <c:pt idx="2741">
                  <c:v>-8874.8138857357008</c:v>
                </c:pt>
                <c:pt idx="2742">
                  <c:v>-8892.4887600727598</c:v>
                </c:pt>
                <c:pt idx="2743">
                  <c:v>-8910.1785544866034</c:v>
                </c:pt>
                <c:pt idx="2744">
                  <c:v>-8927.8827989932179</c:v>
                </c:pt>
                <c:pt idx="2745">
                  <c:v>-8945.6010223489593</c:v>
                </c:pt>
                <c:pt idx="2746">
                  <c:v>-8963.3327520687108</c:v>
                </c:pt>
                <c:pt idx="2747">
                  <c:v>-8981.0775144440886</c:v>
                </c:pt>
                <c:pt idx="2748">
                  <c:v>-8998.8348345617233</c:v>
                </c:pt>
                <c:pt idx="2749">
                  <c:v>-9016.6042363215547</c:v>
                </c:pt>
                <c:pt idx="2750">
                  <c:v>-9034.3852424552024</c:v>
                </c:pt>
                <c:pt idx="2751">
                  <c:v>-9052.1773745443734</c:v>
                </c:pt>
                <c:pt idx="2752">
                  <c:v>-9069.9801530393106</c:v>
                </c:pt>
                <c:pt idx="2753">
                  <c:v>-9087.7930972772992</c:v>
                </c:pt>
                <c:pt idx="2754">
                  <c:v>-9105.6157255012058</c:v>
                </c:pt>
                <c:pt idx="2755">
                  <c:v>-9123.4475548780702</c:v>
                </c:pt>
                <c:pt idx="2756">
                  <c:v>-9141.2881015177372</c:v>
                </c:pt>
                <c:pt idx="2757">
                  <c:v>-9159.1368804915346</c:v>
                </c:pt>
                <c:pt idx="2758">
                  <c:v>-9176.9934058509898</c:v>
                </c:pt>
                <c:pt idx="2759">
                  <c:v>-9194.8571906465895</c:v>
                </c:pt>
                <c:pt idx="2760">
                  <c:v>-9212.7277469465753</c:v>
                </c:pt>
                <c:pt idx="2761">
                  <c:v>-9230.60458585579</c:v>
                </c:pt>
                <c:pt idx="2762">
                  <c:v>-9248.487217534559</c:v>
                </c:pt>
                <c:pt idx="2763">
                  <c:v>-9266.3751512175968</c:v>
                </c:pt>
                <c:pt idx="2764">
                  <c:v>-9284.2678952329697</c:v>
                </c:pt>
                <c:pt idx="2765">
                  <c:v>-9302.1649570210939</c:v>
                </c:pt>
                <c:pt idx="2766">
                  <c:v>-9320.0658431537449</c:v>
                </c:pt>
                <c:pt idx="2767">
                  <c:v>-9337.9700593531416</c:v>
                </c:pt>
                <c:pt idx="2768">
                  <c:v>-9355.8771105110354</c:v>
                </c:pt>
                <c:pt idx="2769">
                  <c:v>-9373.7865007078381</c:v>
                </c:pt>
                <c:pt idx="2770">
                  <c:v>-9391.697733231802</c:v>
                </c:pt>
                <c:pt idx="2771">
                  <c:v>-9409.6103105982002</c:v>
                </c:pt>
                <c:pt idx="2772">
                  <c:v>-9427.5237345685709</c:v>
                </c:pt>
                <c:pt idx="2773">
                  <c:v>-9445.4375061699739</c:v>
                </c:pt>
                <c:pt idx="2774">
                  <c:v>-9463.3511257142709</c:v>
                </c:pt>
                <c:pt idx="2775">
                  <c:v>-9481.2640928174642</c:v>
                </c:pt>
                <c:pt idx="2776">
                  <c:v>-9499.1759064190301</c:v>
                </c:pt>
                <c:pt idx="2777">
                  <c:v>-9517.0860648013077</c:v>
                </c:pt>
                <c:pt idx="2778">
                  <c:v>-9534.9940656088875</c:v>
                </c:pt>
                <c:pt idx="2779">
                  <c:v>-9552.8994058680582</c:v>
                </c:pt>
                <c:pt idx="2780">
                  <c:v>-9570.8015820062501</c:v>
                </c:pt>
                <c:pt idx="2781">
                  <c:v>-9588.7000898715232</c:v>
                </c:pt>
                <c:pt idx="2782">
                  <c:v>-9606.5944247520729</c:v>
                </c:pt>
                <c:pt idx="2783">
                  <c:v>-9624.4840813957453</c:v>
                </c:pt>
                <c:pt idx="2784">
                  <c:v>-9642.3685540296028</c:v>
                </c:pt>
                <c:pt idx="2785">
                  <c:v>-9660.2473363794907</c:v>
                </c:pt>
                <c:pt idx="2786">
                  <c:v>-9678.1199216896257</c:v>
                </c:pt>
                <c:pt idx="2787">
                  <c:v>-9695.985802742216</c:v>
                </c:pt>
                <c:pt idx="2788">
                  <c:v>-9713.8444718770879</c:v>
                </c:pt>
                <c:pt idx="2789">
                  <c:v>-9731.6954210113436</c:v>
                </c:pt>
                <c:pt idx="2790">
                  <c:v>-9749.5381416590244</c:v>
                </c:pt>
                <c:pt idx="2791">
                  <c:v>-9767.3721249508035</c:v>
                </c:pt>
                <c:pt idx="2792">
                  <c:v>-9785.1968616536833</c:v>
                </c:pt>
                <c:pt idx="2793">
                  <c:v>-9803.0118421907118</c:v>
                </c:pt>
                <c:pt idx="2794">
                  <c:v>-9820.816556660724</c:v>
                </c:pt>
                <c:pt idx="2795">
                  <c:v>-9838.6104948580851</c:v>
                </c:pt>
                <c:pt idx="2796">
                  <c:v>-9856.3931462924447</c:v>
                </c:pt>
                <c:pt idx="2797">
                  <c:v>-9874.1640002085169</c:v>
                </c:pt>
                <c:pt idx="2798">
                  <c:v>-9891.922545605863</c:v>
                </c:pt>
                <c:pt idx="2799">
                  <c:v>-9909.6682712586844</c:v>
                </c:pt>
                <c:pt idx="2800">
                  <c:v>-9927.4006657356294</c:v>
                </c:pt>
                <c:pt idx="2801">
                  <c:v>-9945.1192174196094</c:v>
                </c:pt>
                <c:pt idx="2802">
                  <c:v>-9962.8234145276183</c:v>
                </c:pt>
                <c:pt idx="2803">
                  <c:v>-9980.5127451305598</c:v>
                </c:pt>
                <c:pt idx="2804">
                  <c:v>-9998.1866971730997</c:v>
                </c:pt>
                <c:pt idx="2805">
                  <c:v>-10015.8447584935</c:v>
                </c:pt>
                <c:pt idx="2806">
                  <c:v>-10033.486416843465</c:v>
                </c:pt>
                <c:pt idx="2807">
                  <c:v>-10051.111159908</c:v>
                </c:pt>
                <c:pt idx="2808">
                  <c:v>-10068.71847532527</c:v>
                </c:pt>
                <c:pt idx="2809">
                  <c:v>-10086.30785070646</c:v>
                </c:pt>
                <c:pt idx="2810">
                  <c:v>-10103.878773655637</c:v>
                </c:pt>
                <c:pt idx="2811">
                  <c:v>-10121.430731789613</c:v>
                </c:pt>
                <c:pt idx="2812">
                  <c:v>-10138.963212757817</c:v>
                </c:pt>
                <c:pt idx="2813">
                  <c:v>-10156.475704262157</c:v>
                </c:pt>
                <c:pt idx="2814">
                  <c:v>-10173.967694076873</c:v>
                </c:pt>
                <c:pt idx="2815">
                  <c:v>-10191.438670068423</c:v>
                </c:pt>
                <c:pt idx="2816">
                  <c:v>-10208.888120215324</c:v>
                </c:pt>
                <c:pt idx="2817">
                  <c:v>-10226.315532628018</c:v>
                </c:pt>
                <c:pt idx="2818">
                  <c:v>-10243.720395568726</c:v>
                </c:pt>
                <c:pt idx="2819">
                  <c:v>-10261.102197471289</c:v>
                </c:pt>
                <c:pt idx="2820">
                  <c:v>-10278.460426961021</c:v>
                </c:pt>
                <c:pt idx="2821">
                  <c:v>-10295.794572874536</c:v>
                </c:pt>
                <c:pt idx="2822">
                  <c:v>-10313.104124279587</c:v>
                </c:pt>
                <c:pt idx="2823">
                  <c:v>-10330.388570494881</c:v>
                </c:pt>
                <c:pt idx="2824">
                  <c:v>-10347.647401109887</c:v>
                </c:pt>
                <c:pt idx="2825">
                  <c:v>-10364.880106004657</c:v>
                </c:pt>
                <c:pt idx="2826">
                  <c:v>-10382.086175369603</c:v>
                </c:pt>
                <c:pt idx="2827">
                  <c:v>-10399.265099725282</c:v>
                </c:pt>
                <c:pt idx="2828">
                  <c:v>-10416.416369942177</c:v>
                </c:pt>
                <c:pt idx="2829">
                  <c:v>-10433.539477260434</c:v>
                </c:pt>
                <c:pt idx="2830">
                  <c:v>-10450.633913309633</c:v>
                </c:pt>
                <c:pt idx="2831">
                  <c:v>-10467.699170128501</c:v>
                </c:pt>
                <c:pt idx="2832">
                  <c:v>-10484.734740184624</c:v>
                </c:pt>
                <c:pt idx="2833">
                  <c:v>-10501.740116394161</c:v>
                </c:pt>
                <c:pt idx="2834">
                  <c:v>-10518.714792141527</c:v>
                </c:pt>
                <c:pt idx="2835">
                  <c:v>-10535.658261299037</c:v>
                </c:pt>
                <c:pt idx="2836">
                  <c:v>-10552.570018246581</c:v>
                </c:pt>
                <c:pt idx="2837">
                  <c:v>-10569.449557891236</c:v>
                </c:pt>
                <c:pt idx="2838">
                  <c:v>-10586.296375686885</c:v>
                </c:pt>
                <c:pt idx="2839">
                  <c:v>-10603.109967653807</c:v>
                </c:pt>
                <c:pt idx="2840">
                  <c:v>-10619.889830398235</c:v>
                </c:pt>
                <c:pt idx="2841">
                  <c:v>-10636.635461131908</c:v>
                </c:pt>
                <c:pt idx="2842">
                  <c:v>-10653.3463576916</c:v>
                </c:pt>
                <c:pt idx="2843">
                  <c:v>-10670.022018558617</c:v>
                </c:pt>
                <c:pt idx="2844">
                  <c:v>-10686.661942878267</c:v>
                </c:pt>
                <c:pt idx="2845">
                  <c:v>-10703.26563047932</c:v>
                </c:pt>
                <c:pt idx="2846">
                  <c:v>-10719.832581893432</c:v>
                </c:pt>
                <c:pt idx="2847">
                  <c:v>-10736.362298374537</c:v>
                </c:pt>
                <c:pt idx="2848">
                  <c:v>-10752.854281918229</c:v>
                </c:pt>
                <c:pt idx="2849">
                  <c:v>-10769.308035281098</c:v>
                </c:pt>
                <c:pt idx="2850">
                  <c:v>-10785.723062000046</c:v>
                </c:pt>
                <c:pt idx="2851">
                  <c:v>-10802.098866411579</c:v>
                </c:pt>
                <c:pt idx="2852">
                  <c:v>-10818.434953671054</c:v>
                </c:pt>
                <c:pt idx="2853">
                  <c:v>-10834.730829771906</c:v>
                </c:pt>
                <c:pt idx="2854">
                  <c:v>-10850.986001564845</c:v>
                </c:pt>
                <c:pt idx="2855">
                  <c:v>-10867.199976777007</c:v>
                </c:pt>
                <c:pt idx="2856">
                  <c:v>-10883.372264031086</c:v>
                </c:pt>
                <c:pt idx="2857">
                  <c:v>-10899.502372864434</c:v>
                </c:pt>
                <c:pt idx="2858">
                  <c:v>-10915.589813748094</c:v>
                </c:pt>
                <c:pt idx="2859">
                  <c:v>-10931.634098105853</c:v>
                </c:pt>
                <c:pt idx="2860">
                  <c:v>-10947.634738333203</c:v>
                </c:pt>
                <c:pt idx="2861">
                  <c:v>-10963.591247816308</c:v>
                </c:pt>
                <c:pt idx="2862">
                  <c:v>-10979.503140950899</c:v>
                </c:pt>
                <c:pt idx="2863">
                  <c:v>-10995.369933161153</c:v>
                </c:pt>
                <c:pt idx="2864">
                  <c:v>-11011.191140918534</c:v>
                </c:pt>
                <c:pt idx="2865">
                  <c:v>-11026.966281760573</c:v>
                </c:pt>
                <c:pt idx="2866">
                  <c:v>-11042.694874309624</c:v>
                </c:pt>
                <c:pt idx="2867">
                  <c:v>-11058.376438291578</c:v>
                </c:pt>
                <c:pt idx="2868">
                  <c:v>-11074.010494554528</c:v>
                </c:pt>
                <c:pt idx="2869">
                  <c:v>-11089.596565087397</c:v>
                </c:pt>
                <c:pt idx="2870">
                  <c:v>-11105.134173038514</c:v>
                </c:pt>
                <c:pt idx="2871">
                  <c:v>-11120.622842734163</c:v>
                </c:pt>
                <c:pt idx="2872">
                  <c:v>-11136.062099697061</c:v>
                </c:pt>
                <c:pt idx="2873">
                  <c:v>-11151.451470664806</c:v>
                </c:pt>
                <c:pt idx="2874">
                  <c:v>-11166.790483608289</c:v>
                </c:pt>
                <c:pt idx="2875">
                  <c:v>-11182.078667750025</c:v>
                </c:pt>
                <c:pt idx="2876">
                  <c:v>-11197.315553582484</c:v>
                </c:pt>
                <c:pt idx="2877">
                  <c:v>-11212.500672886323</c:v>
                </c:pt>
                <c:pt idx="2878">
                  <c:v>-11227.633558748594</c:v>
                </c:pt>
                <c:pt idx="2879">
                  <c:v>-11242.713745580913</c:v>
                </c:pt>
                <c:pt idx="2880">
                  <c:v>-11257.740769137552</c:v>
                </c:pt>
                <c:pt idx="2881">
                  <c:v>-11272.714166533495</c:v>
                </c:pt>
                <c:pt idx="2882">
                  <c:v>-11287.633476262439</c:v>
                </c:pt>
                <c:pt idx="2883">
                  <c:v>-11302.498238214743</c:v>
                </c:pt>
                <c:pt idx="2884">
                  <c:v>-11317.307993695315</c:v>
                </c:pt>
                <c:pt idx="2885">
                  <c:v>-11332.062285441458</c:v>
                </c:pt>
                <c:pt idx="2886">
                  <c:v>-11346.760657640643</c:v>
                </c:pt>
                <c:pt idx="2887">
                  <c:v>-11361.402655948252</c:v>
                </c:pt>
                <c:pt idx="2888">
                  <c:v>-11375.987827505238</c:v>
                </c:pt>
                <c:pt idx="2889">
                  <c:v>-11390.515720955736</c:v>
                </c:pt>
                <c:pt idx="2890">
                  <c:v>-11404.98588646463</c:v>
                </c:pt>
                <c:pt idx="2891">
                  <c:v>-11419.39787573504</c:v>
                </c:pt>
                <c:pt idx="2892">
                  <c:v>-11433.751242025763</c:v>
                </c:pt>
                <c:pt idx="2893">
                  <c:v>-11448.045540168656</c:v>
                </c:pt>
                <c:pt idx="2894">
                  <c:v>-11462.28032658594</c:v>
                </c:pt>
                <c:pt idx="2895">
                  <c:v>-11476.455159307467</c:v>
                </c:pt>
                <c:pt idx="2896">
                  <c:v>-11490.569597987909</c:v>
                </c:pt>
                <c:pt idx="2897">
                  <c:v>-11504.623203923886</c:v>
                </c:pt>
                <c:pt idx="2898">
                  <c:v>-11518.615540071038</c:v>
                </c:pt>
                <c:pt idx="2899">
                  <c:v>-11532.546171061022</c:v>
                </c:pt>
                <c:pt idx="2900">
                  <c:v>-11546.414663218453</c:v>
                </c:pt>
                <c:pt idx="2901">
                  <c:v>-11560.220584577775</c:v>
                </c:pt>
                <c:pt idx="2902">
                  <c:v>-11573.963504900075</c:v>
                </c:pt>
                <c:pt idx="2903">
                  <c:v>-11587.64299568981</c:v>
                </c:pt>
                <c:pt idx="2904">
                  <c:v>-11601.258630211483</c:v>
                </c:pt>
                <c:pt idx="2905">
                  <c:v>-11614.809983506253</c:v>
                </c:pt>
                <c:pt idx="2906">
                  <c:v>-11628.296632408463</c:v>
                </c:pt>
                <c:pt idx="2907">
                  <c:v>-11641.718155562112</c:v>
                </c:pt>
                <c:pt idx="2908">
                  <c:v>-11655.074133437245</c:v>
                </c:pt>
                <c:pt idx="2909">
                  <c:v>-11668.364148346282</c:v>
                </c:pt>
                <c:pt idx="2910">
                  <c:v>-11681.587784460262</c:v>
                </c:pt>
                <c:pt idx="2911">
                  <c:v>-11694.744627825041</c:v>
                </c:pt>
                <c:pt idx="2912">
                  <c:v>-11707.834266377389</c:v>
                </c:pt>
                <c:pt idx="2913">
                  <c:v>-11720.856289961026</c:v>
                </c:pt>
                <c:pt idx="2914">
                  <c:v>-11733.81029034259</c:v>
                </c:pt>
                <c:pt idx="2915">
                  <c:v>-11746.695861227519</c:v>
                </c:pt>
                <c:pt idx="2916">
                  <c:v>-11759.512598275858</c:v>
                </c:pt>
                <c:pt idx="2917">
                  <c:v>-11772.26009911801</c:v>
                </c:pt>
                <c:pt idx="2918">
                  <c:v>-11784.937963370381</c:v>
                </c:pt>
                <c:pt idx="2919">
                  <c:v>-11797.54579265097</c:v>
                </c:pt>
                <c:pt idx="2920">
                  <c:v>-11810.083190594878</c:v>
                </c:pt>
                <c:pt idx="2921">
                  <c:v>-11822.549762869727</c:v>
                </c:pt>
                <c:pt idx="2922">
                  <c:v>-11834.945117191004</c:v>
                </c:pt>
                <c:pt idx="2923">
                  <c:v>-11847.268863337344</c:v>
                </c:pt>
                <c:pt idx="2924">
                  <c:v>-11859.520613165709</c:v>
                </c:pt>
                <c:pt idx="2925">
                  <c:v>-11871.699980626499</c:v>
                </c:pt>
                <c:pt idx="2926">
                  <c:v>-11883.806581778572</c:v>
                </c:pt>
                <c:pt idx="2927">
                  <c:v>-11895.8400348042</c:v>
                </c:pt>
                <c:pt idx="2928">
                  <c:v>-11907.799960023924</c:v>
                </c:pt>
                <c:pt idx="2929">
                  <c:v>-11919.685979911326</c:v>
                </c:pt>
                <c:pt idx="2930">
                  <c:v>-11931.497719107743</c:v>
                </c:pt>
                <c:pt idx="2931">
                  <c:v>-11943.234804436866</c:v>
                </c:pt>
                <c:pt idx="2932">
                  <c:v>-11954.896864919268</c:v>
                </c:pt>
                <c:pt idx="2933">
                  <c:v>-11966.483531786846</c:v>
                </c:pt>
                <c:pt idx="2934">
                  <c:v>-11977.994438497179</c:v>
                </c:pt>
                <c:pt idx="2935">
                  <c:v>-11989.429220747796</c:v>
                </c:pt>
                <c:pt idx="2936">
                  <c:v>-12000.787516490353</c:v>
                </c:pt>
                <c:pt idx="2937">
                  <c:v>-12012.068965944734</c:v>
                </c:pt>
                <c:pt idx="2938">
                  <c:v>-12023.273211613061</c:v>
                </c:pt>
                <c:pt idx="2939">
                  <c:v>-12034.399898293599</c:v>
                </c:pt>
                <c:pt idx="2940">
                  <c:v>-12045.448673094586</c:v>
                </c:pt>
                <c:pt idx="2941">
                  <c:v>-12056.419185447989</c:v>
                </c:pt>
                <c:pt idx="2942">
                  <c:v>-12067.311087123133</c:v>
                </c:pt>
                <c:pt idx="2943">
                  <c:v>-12078.124032240261</c:v>
                </c:pt>
                <c:pt idx="2944">
                  <c:v>-12088.857677284013</c:v>
                </c:pt>
                <c:pt idx="2945">
                  <c:v>-12099.511681116786</c:v>
                </c:pt>
                <c:pt idx="2946">
                  <c:v>-12110.085704992025</c:v>
                </c:pt>
                <c:pt idx="2947">
                  <c:v>-12120.579412567407</c:v>
                </c:pt>
                <c:pt idx="2948">
                  <c:v>-12130.992469917934</c:v>
                </c:pt>
                <c:pt idx="2949">
                  <c:v>-12141.324545548938</c:v>
                </c:pt>
                <c:pt idx="2950">
                  <c:v>-12151.575310408989</c:v>
                </c:pt>
                <c:pt idx="2951">
                  <c:v>-12161.744437902706</c:v>
                </c:pt>
                <c:pt idx="2952">
                  <c:v>-12171.831603903469</c:v>
                </c:pt>
                <c:pt idx="2953">
                  <c:v>-12181.836486766038</c:v>
                </c:pt>
                <c:pt idx="2954">
                  <c:v>-12191.75876733909</c:v>
                </c:pt>
                <c:pt idx="2955">
                  <c:v>-12201.59812897763</c:v>
                </c:pt>
                <c:pt idx="2956">
                  <c:v>-12211.354257555326</c:v>
                </c:pt>
                <c:pt idx="2957">
                  <c:v>-12221.02684147674</c:v>
                </c:pt>
                <c:pt idx="2958">
                  <c:v>-12230.615571689461</c:v>
                </c:pt>
                <c:pt idx="2959">
                  <c:v>-12240.120141696138</c:v>
                </c:pt>
                <c:pt idx="2960">
                  <c:v>-12249.54024756642</c:v>
                </c:pt>
                <c:pt idx="2961">
                  <c:v>-12258.875587948776</c:v>
                </c:pt>
                <c:pt idx="2962">
                  <c:v>-12268.125864082242</c:v>
                </c:pt>
                <c:pt idx="2963">
                  <c:v>-12277.290779808049</c:v>
                </c:pt>
                <c:pt idx="2964">
                  <c:v>-12286.370041581156</c:v>
                </c:pt>
                <c:pt idx="2965">
                  <c:v>-12295.363358481683</c:v>
                </c:pt>
                <c:pt idx="2966">
                  <c:v>-12304.270442226232</c:v>
                </c:pt>
                <c:pt idx="2967">
                  <c:v>-12313.091007179115</c:v>
                </c:pt>
                <c:pt idx="2968">
                  <c:v>-12321.824770363479</c:v>
                </c:pt>
                <c:pt idx="2969">
                  <c:v>-12330.471451472324</c:v>
                </c:pt>
                <c:pt idx="2970">
                  <c:v>-12339.030772879414</c:v>
                </c:pt>
                <c:pt idx="2971">
                  <c:v>-12347.502459650092</c:v>
                </c:pt>
                <c:pt idx="2972">
                  <c:v>-12355.886239551983</c:v>
                </c:pt>
                <c:pt idx="2973">
                  <c:v>-12364.181843065595</c:v>
                </c:pt>
                <c:pt idx="2974">
                  <c:v>-12372.389003394814</c:v>
                </c:pt>
                <c:pt idx="2975">
                  <c:v>-12380.507456477291</c:v>
                </c:pt>
                <c:pt idx="2976">
                  <c:v>-12388.536940994731</c:v>
                </c:pt>
                <c:pt idx="2977">
                  <c:v>-12396.477198383054</c:v>
                </c:pt>
                <c:pt idx="2978">
                  <c:v>-12404.327972842479</c:v>
                </c:pt>
                <c:pt idx="2979">
                  <c:v>-12412.089011347474</c:v>
                </c:pt>
                <c:pt idx="2980">
                  <c:v>-12419.760063656617</c:v>
                </c:pt>
                <c:pt idx="2981">
                  <c:v>-12427.340882322333</c:v>
                </c:pt>
                <c:pt idx="2982">
                  <c:v>-12434.831222700523</c:v>
                </c:pt>
                <c:pt idx="2983">
                  <c:v>-12442.230842960103</c:v>
                </c:pt>
                <c:pt idx="2984">
                  <c:v>-12449.539504092425</c:v>
                </c:pt>
                <c:pt idx="2985">
                  <c:v>-12456.756969920556</c:v>
                </c:pt>
                <c:pt idx="2986">
                  <c:v>-12463.883007108505</c:v>
                </c:pt>
                <c:pt idx="2987">
                  <c:v>-12470.917385170294</c:v>
                </c:pt>
                <c:pt idx="2988">
                  <c:v>-12477.859876478929</c:v>
                </c:pt>
                <c:pt idx="2989">
                  <c:v>-12484.710256275266</c:v>
                </c:pt>
                <c:pt idx="2990">
                  <c:v>-12491.468302676771</c:v>
                </c:pt>
                <c:pt idx="2991">
                  <c:v>-12498.13379668615</c:v>
                </c:pt>
                <c:pt idx="2992">
                  <c:v>-12504.706522199871</c:v>
                </c:pt>
                <c:pt idx="2993">
                  <c:v>-12511.186266016592</c:v>
                </c:pt>
                <c:pt idx="2994">
                  <c:v>-12517.572817845459</c:v>
                </c:pt>
                <c:pt idx="2995">
                  <c:v>-12523.865970314277</c:v>
                </c:pt>
                <c:pt idx="2996">
                  <c:v>-12530.065518977604</c:v>
                </c:pt>
                <c:pt idx="2997">
                  <c:v>-12536.1712623247</c:v>
                </c:pt>
                <c:pt idx="2998">
                  <c:v>-12542.18300178738</c:v>
                </c:pt>
                <c:pt idx="2999">
                  <c:v>-12548.100541747734</c:v>
                </c:pt>
                <c:pt idx="3000">
                  <c:v>-12553.923689545751</c:v>
                </c:pt>
                <c:pt idx="3001">
                  <c:v>-12559.652255486822</c:v>
                </c:pt>
                <c:pt idx="3002">
                  <c:v>-12565.286052849116</c:v>
                </c:pt>
                <c:pt idx="3003">
                  <c:v>-12570.824897890852</c:v>
                </c:pt>
                <c:pt idx="3004">
                  <c:v>-12576.268609857452</c:v>
                </c:pt>
                <c:pt idx="3005">
                  <c:v>-12581.617010988588</c:v>
                </c:pt>
                <c:pt idx="3006">
                  <c:v>-12586.86992652508</c:v>
                </c:pt>
                <c:pt idx="3007">
                  <c:v>-12592.02718471572</c:v>
                </c:pt>
                <c:pt idx="3008">
                  <c:v>-12597.088616823949</c:v>
                </c:pt>
                <c:pt idx="3009">
                  <c:v>-12602.054057134415</c:v>
                </c:pt>
                <c:pt idx="3010">
                  <c:v>-12606.923342959448</c:v>
                </c:pt>
                <c:pt idx="3011">
                  <c:v>-12611.696314645371</c:v>
                </c:pt>
                <c:pt idx="3012">
                  <c:v>-12616.372815578714</c:v>
                </c:pt>
                <c:pt idx="3013">
                  <c:v>-12620.952692192324</c:v>
                </c:pt>
                <c:pt idx="3014">
                  <c:v>-12625.435793971334</c:v>
                </c:pt>
                <c:pt idx="3015">
                  <c:v>-12629.821973459017</c:v>
                </c:pt>
                <c:pt idx="3016">
                  <c:v>-12634.111086262532</c:v>
                </c:pt>
                <c:pt idx="3017">
                  <c:v>-12638.302991058536</c:v>
                </c:pt>
                <c:pt idx="3018">
                  <c:v>-12642.397549598689</c:v>
                </c:pt>
                <c:pt idx="3019">
                  <c:v>-12646.394626715028</c:v>
                </c:pt>
                <c:pt idx="3020">
                  <c:v>-12650.294090325235</c:v>
                </c:pt>
                <c:pt idx="3021">
                  <c:v>-12654.095811437775</c:v>
                </c:pt>
                <c:pt idx="3022">
                  <c:v>-12657.799664156901</c:v>
                </c:pt>
                <c:pt idx="3023">
                  <c:v>-12661.405525687567</c:v>
                </c:pt>
                <c:pt idx="3024">
                  <c:v>-12664.913276340205</c:v>
                </c:pt>
                <c:pt idx="3025">
                  <c:v>-12668.322799535372</c:v>
                </c:pt>
                <c:pt idx="3026">
                  <c:v>-12671.633981808285</c:v>
                </c:pt>
                <c:pt idx="3027">
                  <c:v>-12674.846712813243</c:v>
                </c:pt>
                <c:pt idx="3028">
                  <c:v>-12677.960885327921</c:v>
                </c:pt>
                <c:pt idx="3029">
                  <c:v>-12680.976395257521</c:v>
                </c:pt>
                <c:pt idx="3030">
                  <c:v>-12683.893141638848</c:v>
                </c:pt>
                <c:pt idx="3031">
                  <c:v>-12686.711026644207</c:v>
                </c:pt>
                <c:pt idx="3032">
                  <c:v>-12689.429955585227</c:v>
                </c:pt>
                <c:pt idx="3033">
                  <c:v>-12692.04983691654</c:v>
                </c:pt>
                <c:pt idx="3034">
                  <c:v>-12694.570582239325</c:v>
                </c:pt>
                <c:pt idx="3035">
                  <c:v>-12696.992106304766</c:v>
                </c:pt>
                <c:pt idx="3036">
                  <c:v>-12699.31432701735</c:v>
                </c:pt>
                <c:pt idx="3037">
                  <c:v>-12701.537165438061</c:v>
                </c:pt>
                <c:pt idx="3038">
                  <c:v>-12703.66054578745</c:v>
                </c:pt>
                <c:pt idx="3039">
                  <c:v>-12705.684395448574</c:v>
                </c:pt>
                <c:pt idx="3040">
                  <c:v>-12707.608644969827</c:v>
                </c:pt>
                <c:pt idx="3041">
                  <c:v>-12709.433228067626</c:v>
                </c:pt>
                <c:pt idx="3042">
                  <c:v>-12711.15808162899</c:v>
                </c:pt>
                <c:pt idx="3043">
                  <c:v>-12712.783145713987</c:v>
                </c:pt>
                <c:pt idx="3044">
                  <c:v>-12714.30836355807</c:v>
                </c:pt>
                <c:pt idx="3045">
                  <c:v>-12715.733681574267</c:v>
                </c:pt>
                <c:pt idx="3046">
                  <c:v>-12717.059049355274</c:v>
                </c:pt>
                <c:pt idx="3047">
                  <c:v>-12718.284419675394</c:v>
                </c:pt>
                <c:pt idx="3048">
                  <c:v>-12719.40974849238</c:v>
                </c:pt>
                <c:pt idx="3049">
                  <c:v>-12720.434994949137</c:v>
                </c:pt>
                <c:pt idx="3050">
                  <c:v>-12721.360121375305</c:v>
                </c:pt>
                <c:pt idx="3051">
                  <c:v>-12722.185093288717</c:v>
                </c:pt>
                <c:pt idx="3052">
                  <c:v>-12722.909879396735</c:v>
                </c:pt>
                <c:pt idx="3053">
                  <c:v>-12723.534451597458</c:v>
                </c:pt>
                <c:pt idx="3054">
                  <c:v>-12724.0587849808</c:v>
                </c:pt>
                <c:pt idx="3055">
                  <c:v>-12724.482857829473</c:v>
                </c:pt>
                <c:pt idx="3056">
                  <c:v>-12724.806651619798</c:v>
                </c:pt>
                <c:pt idx="3057">
                  <c:v>-12725.030151022429</c:v>
                </c:pt>
                <c:pt idx="3058">
                  <c:v>-12725.153343902941</c:v>
                </c:pt>
                <c:pt idx="3059">
                  <c:v>-12725.176221322285</c:v>
                </c:pt>
                <c:pt idx="3060">
                  <c:v>-12725.098777537136</c:v>
                </c:pt>
                <c:pt idx="3061">
                  <c:v>-12724.921010000098</c:v>
                </c:pt>
                <c:pt idx="3062">
                  <c:v>-12724.642919359805</c:v>
                </c:pt>
                <c:pt idx="3063">
                  <c:v>-12724.264509460867</c:v>
                </c:pt>
                <c:pt idx="3064">
                  <c:v>-12723.785787343722</c:v>
                </c:pt>
                <c:pt idx="3065">
                  <c:v>-12723.206763244358</c:v>
                </c:pt>
                <c:pt idx="3066">
                  <c:v>-12722.527450593881</c:v>
                </c:pt>
                <c:pt idx="3067">
                  <c:v>-12721.747866018002</c:v>
                </c:pt>
                <c:pt idx="3068">
                  <c:v>-12720.868029336369</c:v>
                </c:pt>
                <c:pt idx="3069">
                  <c:v>-12719.887963561785</c:v>
                </c:pt>
                <c:pt idx="3070">
                  <c:v>-12718.807694899308</c:v>
                </c:pt>
                <c:pt idx="3071">
                  <c:v>-12717.627252745198</c:v>
                </c:pt>
                <c:pt idx="3072">
                  <c:v>-12716.346669685783</c:v>
                </c:pt>
                <c:pt idx="3073">
                  <c:v>-12714.965981496171</c:v>
                </c:pt>
                <c:pt idx="3074">
                  <c:v>-12713.485227138841</c:v>
                </c:pt>
                <c:pt idx="3075">
                  <c:v>-12711.904448762118</c:v>
                </c:pt>
                <c:pt idx="3076">
                  <c:v>-12710.223691698517</c:v>
                </c:pt>
                <c:pt idx="3077">
                  <c:v>-12708.443004462963</c:v>
                </c:pt>
                <c:pt idx="3078">
                  <c:v>-12706.562438750896</c:v>
                </c:pt>
                <c:pt idx="3079">
                  <c:v>-12704.582049436242</c:v>
                </c:pt>
                <c:pt idx="3080">
                  <c:v>-12702.501894569259</c:v>
                </c:pt>
                <c:pt idx="3081">
                  <c:v>-12700.322035374271</c:v>
                </c:pt>
                <c:pt idx="3082">
                  <c:v>-12698.042536247267</c:v>
                </c:pt>
                <c:pt idx="3083">
                  <c:v>-12695.663464753379</c:v>
                </c:pt>
                <c:pt idx="3084">
                  <c:v>-12693.184891624242</c:v>
                </c:pt>
                <c:pt idx="3085">
                  <c:v>-12690.60689075522</c:v>
                </c:pt>
                <c:pt idx="3086">
                  <c:v>-12687.929539202518</c:v>
                </c:pt>
                <c:pt idx="3087">
                  <c:v>-12685.152917180174</c:v>
                </c:pt>
                <c:pt idx="3088">
                  <c:v>-12682.277108056907</c:v>
                </c:pt>
                <c:pt idx="3089">
                  <c:v>-12679.302198352874</c:v>
                </c:pt>
                <c:pt idx="3090">
                  <c:v>-12676.22827773628</c:v>
                </c:pt>
                <c:pt idx="3091">
                  <c:v>-12673.055439019861</c:v>
                </c:pt>
                <c:pt idx="3092">
                  <c:v>-12669.783778157274</c:v>
                </c:pt>
                <c:pt idx="3093">
                  <c:v>-12666.413394239338</c:v>
                </c:pt>
                <c:pt idx="3094">
                  <c:v>-12662.944389490149</c:v>
                </c:pt>
                <c:pt idx="3095">
                  <c:v>-12659.376869263107</c:v>
                </c:pt>
                <c:pt idx="3096">
                  <c:v>-12655.710942036792</c:v>
                </c:pt>
                <c:pt idx="3097">
                  <c:v>-12651.946719410718</c:v>
                </c:pt>
                <c:pt idx="3098">
                  <c:v>-12648.084316100976</c:v>
                </c:pt>
                <c:pt idx="3099">
                  <c:v>-12644.123849935748</c:v>
                </c:pt>
                <c:pt idx="3100">
                  <c:v>-12640.065441850715</c:v>
                </c:pt>
                <c:pt idx="3101">
                  <c:v>-12635.90921588432</c:v>
                </c:pt>
                <c:pt idx="3102">
                  <c:v>-12631.655299172935</c:v>
                </c:pt>
                <c:pt idx="3103">
                  <c:v>-12627.303821945887</c:v>
                </c:pt>
                <c:pt idx="3104">
                  <c:v>-12622.854917520373</c:v>
                </c:pt>
                <c:pt idx="3105">
                  <c:v>-12618.30872229626</c:v>
                </c:pt>
                <c:pt idx="3106">
                  <c:v>-12613.665375750747</c:v>
                </c:pt>
                <c:pt idx="3107">
                  <c:v>-12608.925020432922</c:v>
                </c:pt>
                <c:pt idx="3108">
                  <c:v>-12604.087801958205</c:v>
                </c:pt>
                <c:pt idx="3109">
                  <c:v>-12599.15386900265</c:v>
                </c:pt>
                <c:pt idx="3110">
                  <c:v>-12594.123373297145</c:v>
                </c:pt>
                <c:pt idx="3111">
                  <c:v>-12588.996469621488</c:v>
                </c:pt>
                <c:pt idx="3112">
                  <c:v>-12583.773315798353</c:v>
                </c:pt>
                <c:pt idx="3113">
                  <c:v>-12578.454072687111</c:v>
                </c:pt>
                <c:pt idx="3114">
                  <c:v>-12573.038904177556</c:v>
                </c:pt>
                <c:pt idx="3115">
                  <c:v>-12567.527977183519</c:v>
                </c:pt>
                <c:pt idx="3116">
                  <c:v>-12561.921461636342</c:v>
                </c:pt>
                <c:pt idx="3117">
                  <c:v>-12556.219530478253</c:v>
                </c:pt>
                <c:pt idx="3118">
                  <c:v>-12550.422359655602</c:v>
                </c:pt>
                <c:pt idx="3119">
                  <c:v>-12544.530128112008</c:v>
                </c:pt>
                <c:pt idx="3120">
                  <c:v>-12538.543017781369</c:v>
                </c:pt>
                <c:pt idx="3121">
                  <c:v>-12532.461213580766</c:v>
                </c:pt>
                <c:pt idx="3122">
                  <c:v>-12526.284903403233</c:v>
                </c:pt>
                <c:pt idx="3123">
                  <c:v>-12520.014278110448</c:v>
                </c:pt>
                <c:pt idx="3124">
                  <c:v>-12513.649531525261</c:v>
                </c:pt>
                <c:pt idx="3125">
                  <c:v>-12507.190860424151</c:v>
                </c:pt>
                <c:pt idx="3126">
                  <c:v>-12500.638464529531</c:v>
                </c:pt>
                <c:pt idx="3127">
                  <c:v>-12493.992546501966</c:v>
                </c:pt>
                <c:pt idx="3128">
                  <c:v>-12487.253311932262</c:v>
                </c:pt>
                <c:pt idx="3129">
                  <c:v>-12480.420969333445</c:v>
                </c:pt>
                <c:pt idx="3130">
                  <c:v>-12473.49573013263</c:v>
                </c:pt>
                <c:pt idx="3131">
                  <c:v>-12466.477808662763</c:v>
                </c:pt>
                <c:pt idx="3132">
                  <c:v>-12459.367422154268</c:v>
                </c:pt>
                <c:pt idx="3133">
                  <c:v>-12452.164790726561</c:v>
                </c:pt>
                <c:pt idx="3134">
                  <c:v>-12444.870137379487</c:v>
                </c:pt>
                <c:pt idx="3135">
                  <c:v>-12437.483687984597</c:v>
                </c:pt>
                <c:pt idx="3136">
                  <c:v>-12430.005671276343</c:v>
                </c:pt>
                <c:pt idx="3137">
                  <c:v>-12422.436318843167</c:v>
                </c:pt>
                <c:pt idx="3138">
                  <c:v>-12414.775865118452</c:v>
                </c:pt>
                <c:pt idx="3139">
                  <c:v>-12407.024547371388</c:v>
                </c:pt>
                <c:pt idx="3140">
                  <c:v>-12399.182605697721</c:v>
                </c:pt>
                <c:pt idx="3141">
                  <c:v>-12391.250283010377</c:v>
                </c:pt>
                <c:pt idx="3142">
                  <c:v>-12383.227825029993</c:v>
                </c:pt>
                <c:pt idx="3143">
                  <c:v>-12375.115480275348</c:v>
                </c:pt>
                <c:pt idx="3144">
                  <c:v>-12366.913500053644</c:v>
                </c:pt>
                <c:pt idx="3145">
                  <c:v>-12358.62213845073</c:v>
                </c:pt>
                <c:pt idx="3146">
                  <c:v>-12350.241652321176</c:v>
                </c:pt>
                <c:pt idx="3147">
                  <c:v>-12341.77230127827</c:v>
                </c:pt>
                <c:pt idx="3148">
                  <c:v>-12333.21434768389</c:v>
                </c:pt>
                <c:pt idx="3149">
                  <c:v>-12324.568056638276</c:v>
                </c:pt>
                <c:pt idx="3150">
                  <c:v>-12315.833695969686</c:v>
                </c:pt>
                <c:pt idx="3151">
                  <c:v>-12307.011536223952</c:v>
                </c:pt>
                <c:pt idx="3152">
                  <c:v>-12298.101850653942</c:v>
                </c:pt>
                <c:pt idx="3153">
                  <c:v>-12289.104915208904</c:v>
                </c:pt>
                <c:pt idx="3154">
                  <c:v>-12280.021008523705</c:v>
                </c:pt>
                <c:pt idx="3155">
                  <c:v>-12270.850411907964</c:v>
                </c:pt>
                <c:pt idx="3156">
                  <c:v>-12261.593409335088</c:v>
                </c:pt>
                <c:pt idx="3157">
                  <c:v>-12252.250287431201</c:v>
                </c:pt>
                <c:pt idx="3158">
                  <c:v>-12242.821335463974</c:v>
                </c:pt>
                <c:pt idx="3159">
                  <c:v>-12233.306845331343</c:v>
                </c:pt>
                <c:pt idx="3160">
                  <c:v>-12223.707111550135</c:v>
                </c:pt>
                <c:pt idx="3161">
                  <c:v>-12214.022431244586</c:v>
                </c:pt>
                <c:pt idx="3162">
                  <c:v>-12204.253104134757</c:v>
                </c:pt>
                <c:pt idx="3163">
                  <c:v>-12194.399432524857</c:v>
                </c:pt>
                <c:pt idx="3164">
                  <c:v>-12184.461721291449</c:v>
                </c:pt>
                <c:pt idx="3165">
                  <c:v>-12174.440277871585</c:v>
                </c:pt>
                <c:pt idx="3166">
                  <c:v>-12164.335412250806</c:v>
                </c:pt>
                <c:pt idx="3167">
                  <c:v>-12154.147436951072</c:v>
                </c:pt>
                <c:pt idx="3168">
                  <c:v>-12143.876667018581</c:v>
                </c:pt>
                <c:pt idx="3169">
                  <c:v>-12133.523420011476</c:v>
                </c:pt>
                <c:pt idx="3170">
                  <c:v>-12123.088015987494</c:v>
                </c:pt>
                <c:pt idx="3171">
                  <c:v>-12112.570777491481</c:v>
                </c:pt>
                <c:pt idx="3172">
                  <c:v>-12101.972029542814</c:v>
                </c:pt>
                <c:pt idx="3173">
                  <c:v>-12091.292099622748</c:v>
                </c:pt>
                <c:pt idx="3174">
                  <c:v>-12080.531317661662</c:v>
                </c:pt>
                <c:pt idx="3175">
                  <c:v>-12069.690016026183</c:v>
                </c:pt>
                <c:pt idx="3176">
                  <c:v>-12058.768529506247</c:v>
                </c:pt>
                <c:pt idx="3177">
                  <c:v>-12047.76719530206</c:v>
                </c:pt>
                <c:pt idx="3178">
                  <c:v>-12036.686353010946</c:v>
                </c:pt>
                <c:pt idx="3179">
                  <c:v>-12025.526344614127</c:v>
                </c:pt>
                <c:pt idx="3180">
                  <c:v>-12014.287514463398</c:v>
                </c:pt>
                <c:pt idx="3181">
                  <c:v>-12002.970209267711</c:v>
                </c:pt>
                <c:pt idx="3182">
                  <c:v>-11991.574778079659</c:v>
                </c:pt>
                <c:pt idx="3183">
                  <c:v>-11980.101572281892</c:v>
                </c:pt>
                <c:pt idx="3184">
                  <c:v>-11968.550945573423</c:v>
                </c:pt>
                <c:pt idx="3185">
                  <c:v>-11956.923253955843</c:v>
                </c:pt>
                <c:pt idx="3186">
                  <c:v>-11945.218855719473</c:v>
                </c:pt>
                <c:pt idx="3187">
                  <c:v>-11933.438111429385</c:v>
                </c:pt>
                <c:pt idx="3188">
                  <c:v>-11921.581383911369</c:v>
                </c:pt>
                <c:pt idx="3189">
                  <c:v>-11909.649038237803</c:v>
                </c:pt>
                <c:pt idx="3190">
                  <c:v>-11897.641441713429</c:v>
                </c:pt>
                <c:pt idx="3191">
                  <c:v>-11885.558963861055</c:v>
                </c:pt>
                <c:pt idx="3192">
                  <c:v>-11873.401976407153</c:v>
                </c:pt>
                <c:pt idx="3193">
                  <c:v>-11861.170853267386</c:v>
                </c:pt>
                <c:pt idx="3194">
                  <c:v>-11848.86597053205</c:v>
                </c:pt>
                <c:pt idx="3195">
                  <c:v>-11836.487706451429</c:v>
                </c:pt>
                <c:pt idx="3196">
                  <c:v>-11824.03644142106</c:v>
                </c:pt>
                <c:pt idx="3197">
                  <c:v>-11811.512557966918</c:v>
                </c:pt>
                <c:pt idx="3198">
                  <c:v>-11798.916440730534</c:v>
                </c:pt>
                <c:pt idx="3199">
                  <c:v>-11786.248476453999</c:v>
                </c:pt>
                <c:pt idx="3200">
                  <c:v>-11773.509053964925</c:v>
                </c:pt>
                <c:pt idx="3201">
                  <c:v>-11760.698564161292</c:v>
                </c:pt>
                <c:pt idx="3202">
                  <c:v>-11747.817399996238</c:v>
                </c:pt>
                <c:pt idx="3203">
                  <c:v>-11734.865956462756</c:v>
                </c:pt>
                <c:pt idx="3204">
                  <c:v>-11721.844630578309</c:v>
                </c:pt>
                <c:pt idx="3205">
                  <c:v>-11708.753821369384</c:v>
                </c:pt>
                <c:pt idx="3206">
                  <c:v>-11695.593929855959</c:v>
                </c:pt>
                <c:pt idx="3207">
                  <c:v>-11682.365359035892</c:v>
                </c:pt>
                <c:pt idx="3208">
                  <c:v>-11669.068513869221</c:v>
                </c:pt>
                <c:pt idx="3209">
                  <c:v>-11655.703801262416</c:v>
                </c:pt>
                <c:pt idx="3210">
                  <c:v>-11642.271630052532</c:v>
                </c:pt>
                <c:pt idx="3211">
                  <c:v>-11628.772410991302</c:v>
                </c:pt>
                <c:pt idx="3212">
                  <c:v>-11615.206556729147</c:v>
                </c:pt>
                <c:pt idx="3213">
                  <c:v>-11601.574481799111</c:v>
                </c:pt>
                <c:pt idx="3214">
                  <c:v>-11587.876602600738</c:v>
                </c:pt>
                <c:pt idx="3215">
                  <c:v>-11574.11333738386</c:v>
                </c:pt>
                <c:pt idx="3216">
                  <c:v>-11560.285106232321</c:v>
                </c:pt>
                <c:pt idx="3217">
                  <c:v>-11546.392331047624</c:v>
                </c:pt>
                <c:pt idx="3218">
                  <c:v>-11532.43543553253</c:v>
                </c:pt>
                <c:pt idx="3219">
                  <c:v>-11518.41484517456</c:v>
                </c:pt>
                <c:pt idx="3220">
                  <c:v>-11504.330987229434</c:v>
                </c:pt>
                <c:pt idx="3221">
                  <c:v>-11490.184290704456</c:v>
                </c:pt>
                <c:pt idx="3222">
                  <c:v>-11475.975186341817</c:v>
                </c:pt>
                <c:pt idx="3223">
                  <c:v>-11461.704106601841</c:v>
                </c:pt>
                <c:pt idx="3224">
                  <c:v>-11447.371485646156</c:v>
                </c:pt>
                <c:pt idx="3225">
                  <c:v>-11432.977759320802</c:v>
                </c:pt>
                <c:pt idx="3226">
                  <c:v>-11418.523365139286</c:v>
                </c:pt>
                <c:pt idx="3227">
                  <c:v>-11404.008742265552</c:v>
                </c:pt>
                <c:pt idx="3228">
                  <c:v>-11389.434331496899</c:v>
                </c:pt>
                <c:pt idx="3229">
                  <c:v>-11374.800575246836</c:v>
                </c:pt>
                <c:pt idx="3230">
                  <c:v>-11360.107917527879</c:v>
                </c:pt>
                <c:pt idx="3231">
                  <c:v>-11345.356803934283</c:v>
                </c:pt>
                <c:pt idx="3232">
                  <c:v>-11330.54768162469</c:v>
                </c:pt>
                <c:pt idx="3233">
                  <c:v>-11315.680999304768</c:v>
                </c:pt>
                <c:pt idx="3234">
                  <c:v>-11300.757207209739</c:v>
                </c:pt>
                <c:pt idx="3235">
                  <c:v>-11285.776757086878</c:v>
                </c:pt>
                <c:pt idx="3236">
                  <c:v>-11270.740102177948</c:v>
                </c:pt>
                <c:pt idx="3237">
                  <c:v>-11255.647697201573</c:v>
                </c:pt>
                <c:pt idx="3238">
                  <c:v>-11240.499998335557</c:v>
                </c:pt>
                <c:pt idx="3239">
                  <c:v>-11225.297463199142</c:v>
                </c:pt>
                <c:pt idx="3240">
                  <c:v>-11210.040550835221</c:v>
                </c:pt>
                <c:pt idx="3241">
                  <c:v>-11194.729721692496</c:v>
                </c:pt>
                <c:pt idx="3242">
                  <c:v>-11179.365437607557</c:v>
                </c:pt>
                <c:pt idx="3243">
                  <c:v>-11163.948161786953</c:v>
                </c:pt>
                <c:pt idx="3244">
                  <c:v>-11148.478358789169</c:v>
                </c:pt>
                <c:pt idx="3245">
                  <c:v>-11132.956494506565</c:v>
                </c:pt>
                <c:pt idx="3246">
                  <c:v>-11117.383036147283</c:v>
                </c:pt>
                <c:pt idx="3247">
                  <c:v>-11101.758452217067</c:v>
                </c:pt>
                <c:pt idx="3248">
                  <c:v>-11086.083212501069</c:v>
                </c:pt>
                <c:pt idx="3249">
                  <c:v>-11070.357788045578</c:v>
                </c:pt>
                <c:pt idx="3250">
                  <c:v>-11054.582651139724</c:v>
                </c:pt>
                <c:pt idx="3251">
                  <c:v>-11038.758275297116</c:v>
                </c:pt>
                <c:pt idx="3252">
                  <c:v>-11022.88513523744</c:v>
                </c:pt>
                <c:pt idx="3253">
                  <c:v>-11006.96370686802</c:v>
                </c:pt>
                <c:pt idx="3254">
                  <c:v>-10990.994467265318</c:v>
                </c:pt>
                <c:pt idx="3255">
                  <c:v>-10974.9778946564</c:v>
                </c:pt>
                <c:pt idx="3256">
                  <c:v>-10958.914468400351</c:v>
                </c:pt>
                <c:pt idx="3257">
                  <c:v>-10942.804668969664</c:v>
                </c:pt>
                <c:pt idx="3258">
                  <c:v>-10926.648977931549</c:v>
                </c:pt>
                <c:pt idx="3259">
                  <c:v>-10910.447877929251</c:v>
                </c:pt>
                <c:pt idx="3260">
                  <c:v>-10894.201852663282</c:v>
                </c:pt>
                <c:pt idx="3261">
                  <c:v>-10877.911386872645</c:v>
                </c:pt>
                <c:pt idx="3262">
                  <c:v>-10861.576966315994</c:v>
                </c:pt>
                <c:pt idx="3263">
                  <c:v>-10845.199077752775</c:v>
                </c:pt>
                <c:pt idx="3264">
                  <c:v>-10828.778208924319</c:v>
                </c:pt>
                <c:pt idx="3265">
                  <c:v>-10812.314848534894</c:v>
                </c:pt>
                <c:pt idx="3266">
                  <c:v>-10795.809486232736</c:v>
                </c:pt>
                <c:pt idx="3267">
                  <c:v>-10779.262612591021</c:v>
                </c:pt>
                <c:pt idx="3268">
                  <c:v>-10762.674719088833</c:v>
                </c:pt>
                <c:pt idx="3269">
                  <c:v>-10746.046298092058</c:v>
                </c:pt>
                <c:pt idx="3270">
                  <c:v>-10729.377842834288</c:v>
                </c:pt>
                <c:pt idx="3271">
                  <c:v>-10712.669847397659</c:v>
                </c:pt>
                <c:pt idx="3272">
                  <c:v>-10695.922806693667</c:v>
                </c:pt>
                <c:pt idx="3273">
                  <c:v>-10679.137216443967</c:v>
                </c:pt>
                <c:pt idx="3274">
                  <c:v>-10662.313573161122</c:v>
                </c:pt>
                <c:pt idx="3275">
                  <c:v>-10645.452374129318</c:v>
                </c:pt>
                <c:pt idx="3276">
                  <c:v>-10628.554117385083</c:v>
                </c:pt>
                <c:pt idx="3277">
                  <c:v>-10611.619301697952</c:v>
                </c:pt>
                <c:pt idx="3278">
                  <c:v>-10594.648426551095</c:v>
                </c:pt>
                <c:pt idx="3279">
                  <c:v>-10577.641992121946</c:v>
                </c:pt>
                <c:pt idx="3280">
                  <c:v>-10560.600499262788</c:v>
                </c:pt>
                <c:pt idx="3281">
                  <c:v>-10543.524449481316</c:v>
                </c:pt>
                <c:pt idx="3282">
                  <c:v>-10526.414344921184</c:v>
                </c:pt>
                <c:pt idx="3283">
                  <c:v>-10509.270688342516</c:v>
                </c:pt>
                <c:pt idx="3284">
                  <c:v>-10492.093983102402</c:v>
                </c:pt>
                <c:pt idx="3285">
                  <c:v>-10474.884733135372</c:v>
                </c:pt>
                <c:pt idx="3286">
                  <c:v>-10457.643442933837</c:v>
                </c:pt>
                <c:pt idx="3287">
                  <c:v>-10440.370617528533</c:v>
                </c:pt>
                <c:pt idx="3288">
                  <c:v>-10423.066762468921</c:v>
                </c:pt>
                <c:pt idx="3289">
                  <c:v>-10405.732383803585</c:v>
                </c:pt>
                <c:pt idx="3290">
                  <c:v>-10388.367988060603</c:v>
                </c:pt>
                <c:pt idx="3291">
                  <c:v>-10370.974082227904</c:v>
                </c:pt>
                <c:pt idx="3292">
                  <c:v>-10353.551173733598</c:v>
                </c:pt>
                <c:pt idx="3293">
                  <c:v>-10336.099770426317</c:v>
                </c:pt>
                <c:pt idx="3294">
                  <c:v>-10318.620380555507</c:v>
                </c:pt>
                <c:pt idx="3295">
                  <c:v>-10301.113512751737</c:v>
                </c:pt>
                <c:pt idx="3296">
                  <c:v>-10283.579676006964</c:v>
                </c:pt>
                <c:pt idx="3297">
                  <c:v>-10266.019379654808</c:v>
                </c:pt>
                <c:pt idx="3298">
                  <c:v>-10248.433133350816</c:v>
                </c:pt>
                <c:pt idx="3299">
                  <c:v>-10230.821447052691</c:v>
                </c:pt>
                <c:pt idx="3300">
                  <c:v>-10213.184831000541</c:v>
                </c:pt>
                <c:pt idx="3301">
                  <c:v>-10195.523795697092</c:v>
                </c:pt>
                <c:pt idx="3302">
                  <c:v>-10177.838851887909</c:v>
                </c:pt>
                <c:pt idx="3303">
                  <c:v>-10160.130510541607</c:v>
                </c:pt>
                <c:pt idx="3304">
                  <c:v>-10142.399282830042</c:v>
                </c:pt>
                <c:pt idx="3305">
                  <c:v>-10124.645680108511</c:v>
                </c:pt>
                <c:pt idx="3306">
                  <c:v>-10106.870213895949</c:v>
                </c:pt>
                <c:pt idx="3307">
                  <c:v>-10089.073395855092</c:v>
                </c:pt>
                <c:pt idx="3308">
                  <c:v>-10071.255737772672</c:v>
                </c:pt>
                <c:pt idx="3309">
                  <c:v>-10053.417751539586</c:v>
                </c:pt>
                <c:pt idx="3310">
                  <c:v>-10035.559949131073</c:v>
                </c:pt>
                <c:pt idx="3311">
                  <c:v>-10017.682842586881</c:v>
                </c:pt>
                <c:pt idx="3312">
                  <c:v>-9999.7869439914375</c:v>
                </c:pt>
                <c:pt idx="3313">
                  <c:v>-9981.8727654540271</c:v>
                </c:pt>
                <c:pt idx="3314">
                  <c:v>-9963.9408190889444</c:v>
                </c:pt>
                <c:pt idx="3315">
                  <c:v>-9945.9916169956869</c:v>
                </c:pt>
                <c:pt idx="3316">
                  <c:v>-9928.0256712391165</c:v>
                </c:pt>
                <c:pt idx="3317">
                  <c:v>-9910.0434938296348</c:v>
                </c:pt>
                <c:pt idx="3318">
                  <c:v>-9892.045596703374</c:v>
                </c:pt>
                <c:pt idx="3319">
                  <c:v>-9874.0324917023681</c:v>
                </c:pt>
                <c:pt idx="3320">
                  <c:v>-9856.0046905547533</c:v>
                </c:pt>
                <c:pt idx="3321">
                  <c:v>-9837.9627048549592</c:v>
                </c:pt>
                <c:pt idx="3322">
                  <c:v>-9819.9070460439107</c:v>
                </c:pt>
                <c:pt idx="3323">
                  <c:v>-9801.8382253892378</c:v>
                </c:pt>
                <c:pt idx="3324">
                  <c:v>-9783.7567539655029</c:v>
                </c:pt>
                <c:pt idx="3325">
                  <c:v>-9765.6631426344156</c:v>
                </c:pt>
                <c:pt idx="3326">
                  <c:v>-9747.5579020250807</c:v>
                </c:pt>
                <c:pt idx="3327">
                  <c:v>-9729.4415425142324</c:v>
                </c:pt>
                <c:pt idx="3328">
                  <c:v>-9711.3145742065171</c:v>
                </c:pt>
                <c:pt idx="3329">
                  <c:v>-9693.1775069147443</c:v>
                </c:pt>
                <c:pt idx="3330">
                  <c:v>-9675.0308501401723</c:v>
                </c:pt>
                <c:pt idx="3331">
                  <c:v>-9656.8751130528271</c:v>
                </c:pt>
                <c:pt idx="3332">
                  <c:v>-9638.7108044717879</c:v>
                </c:pt>
                <c:pt idx="3333">
                  <c:v>-9620.5384328455366</c:v>
                </c:pt>
                <c:pt idx="3334">
                  <c:v>-9602.3585062322927</c:v>
                </c:pt>
                <c:pt idx="3335">
                  <c:v>-9584.1715322803757</c:v>
                </c:pt>
                <c:pt idx="3336">
                  <c:v>-9565.9780182085888</c:v>
                </c:pt>
                <c:pt idx="3337">
                  <c:v>-9547.7784707866085</c:v>
                </c:pt>
                <c:pt idx="3338">
                  <c:v>-9529.5733963154107</c:v>
                </c:pt>
                <c:pt idx="3339">
                  <c:v>-9511.3633006076998</c:v>
                </c:pt>
                <c:pt idx="3340">
                  <c:v>-9493.148688968362</c:v>
                </c:pt>
                <c:pt idx="3341">
                  <c:v>-9474.9300661749621</c:v>
                </c:pt>
                <c:pt idx="3342">
                  <c:v>-9456.7079364582241</c:v>
                </c:pt>
                <c:pt idx="3343">
                  <c:v>-9438.4828034825696</c:v>
                </c:pt>
                <c:pt idx="3344">
                  <c:v>-9420.2551703266581</c:v>
                </c:pt>
                <c:pt idx="3345">
                  <c:v>-9402.0255394639607</c:v>
                </c:pt>
                <c:pt idx="3346">
                  <c:v>-9383.7944127433657</c:v>
                </c:pt>
                <c:pt idx="3347">
                  <c:v>-9365.5622913697862</c:v>
                </c:pt>
                <c:pt idx="3348">
                  <c:v>-9347.3296758848282</c:v>
                </c:pt>
                <c:pt idx="3349">
                  <c:v>-9329.0970661474585</c:v>
                </c:pt>
                <c:pt idx="3350">
                  <c:v>-9310.8649613147172</c:v>
                </c:pt>
                <c:pt idx="3351">
                  <c:v>-9292.6338598224502</c:v>
                </c:pt>
                <c:pt idx="3352">
                  <c:v>-9274.4042593660743</c:v>
                </c:pt>
                <c:pt idx="3353">
                  <c:v>-9256.17665688138</c:v>
                </c:pt>
                <c:pt idx="3354">
                  <c:v>-9237.9515485253505</c:v>
                </c:pt>
                <c:pt idx="3355">
                  <c:v>-9219.729429657029</c:v>
                </c:pt>
                <c:pt idx="3356">
                  <c:v>-9201.510794818405</c:v>
                </c:pt>
                <c:pt idx="3357">
                  <c:v>-9183.2961377153551</c:v>
                </c:pt>
                <c:pt idx="3358">
                  <c:v>-9165.0859511985836</c:v>
                </c:pt>
                <c:pt idx="3359">
                  <c:v>-9146.8807272446375</c:v>
                </c:pt>
                <c:pt idx="3360">
                  <c:v>-9128.680956936927</c:v>
                </c:pt>
                <c:pt idx="3361">
                  <c:v>-9110.4871304467979</c:v>
                </c:pt>
                <c:pt idx="3362">
                  <c:v>-9092.2997370146422</c:v>
                </c:pt>
                <c:pt idx="3363">
                  <c:v>-9074.1192649310342</c:v>
                </c:pt>
                <c:pt idx="3364">
                  <c:v>-9055.9462015179251</c:v>
                </c:pt>
                <c:pt idx="3365">
                  <c:v>-9037.7810331098572</c:v>
                </c:pt>
                <c:pt idx="3366">
                  <c:v>-9019.6242450352256</c:v>
                </c:pt>
                <c:pt idx="3367">
                  <c:v>-9001.4763215975945</c:v>
                </c:pt>
                <c:pt idx="3368">
                  <c:v>-8983.3377460570337</c:v>
                </c:pt>
                <c:pt idx="3369">
                  <c:v>-8965.2090006115104</c:v>
                </c:pt>
                <c:pt idx="3370">
                  <c:v>-8947.0905663783196</c:v>
                </c:pt>
                <c:pt idx="3371">
                  <c:v>-8928.98292337557</c:v>
                </c:pt>
                <c:pt idx="3372">
                  <c:v>-8910.886550503692</c:v>
                </c:pt>
                <c:pt idx="3373">
                  <c:v>-8892.8019255270119</c:v>
                </c:pt>
                <c:pt idx="3374">
                  <c:v>-8874.729525055367</c:v>
                </c:pt>
                <c:pt idx="3375">
                  <c:v>-8856.6698245257558</c:v>
                </c:pt>
                <c:pt idx="3376">
                  <c:v>-8838.6232981840603</c:v>
                </c:pt>
                <c:pt idx="3377">
                  <c:v>-8820.5904190667898</c:v>
                </c:pt>
                <c:pt idx="3378">
                  <c:v>-8802.5716589828917</c:v>
                </c:pt>
                <c:pt idx="3379">
                  <c:v>-8784.5674884956043</c:v>
                </c:pt>
                <c:pt idx="3380">
                  <c:v>-8766.5783769043665</c:v>
                </c:pt>
                <c:pt idx="3381">
                  <c:v>-8748.604792226768</c:v>
                </c:pt>
                <c:pt idx="3382">
                  <c:v>-8730.6472011805654</c:v>
                </c:pt>
                <c:pt idx="3383">
                  <c:v>-8712.7060691657425</c:v>
                </c:pt>
                <c:pt idx="3384">
                  <c:v>-8694.7818602466177</c:v>
                </c:pt>
                <c:pt idx="3385">
                  <c:v>-8676.8750371340211</c:v>
                </c:pt>
                <c:pt idx="3386">
                  <c:v>-8658.9860611675194</c:v>
                </c:pt>
                <c:pt idx="3387">
                  <c:v>-8641.1153922976882</c:v>
                </c:pt>
                <c:pt idx="3388">
                  <c:v>-8623.2634890684531</c:v>
                </c:pt>
                <c:pt idx="3389">
                  <c:v>-8605.4308085994817</c:v>
                </c:pt>
                <c:pt idx="3390">
                  <c:v>-8587.617806568629</c:v>
                </c:pt>
                <c:pt idx="3391">
                  <c:v>-8569.8249371944548</c:v>
                </c:pt>
                <c:pt idx="3392">
                  <c:v>-8552.0526532187814</c:v>
                </c:pt>
                <c:pt idx="3393">
                  <c:v>-8534.3014058893259</c:v>
                </c:pt>
                <c:pt idx="3394">
                  <c:v>-8516.571644942389</c:v>
                </c:pt>
                <c:pt idx="3395">
                  <c:v>-8498.863818585598</c:v>
                </c:pt>
                <c:pt idx="3396">
                  <c:v>-8481.1783734807195</c:v>
                </c:pt>
                <c:pt idx="3397">
                  <c:v>-8463.5157547265371</c:v>
                </c:pt>
                <c:pt idx="3398">
                  <c:v>-8445.8764058417746</c:v>
                </c:pt>
                <c:pt idx="3399">
                  <c:v>-8428.2607687481104</c:v>
                </c:pt>
                <c:pt idx="3400">
                  <c:v>-8410.66928375323</c:v>
                </c:pt>
                <c:pt idx="3401">
                  <c:v>-8393.1023895339567</c:v>
                </c:pt>
                <c:pt idx="3402">
                  <c:v>-8375.5605231194477</c:v>
                </c:pt>
                <c:pt idx="3403">
                  <c:v>-8358.0441198744538</c:v>
                </c:pt>
                <c:pt idx="3404">
                  <c:v>-8340.5536134826525</c:v>
                </c:pt>
                <c:pt idx="3405">
                  <c:v>-8323.0894359300328</c:v>
                </c:pt>
                <c:pt idx="3406">
                  <c:v>-8305.6520174883681</c:v>
                </c:pt>
                <c:pt idx="3407">
                  <c:v>-8288.2417866987489</c:v>
                </c:pt>
                <c:pt idx="3408">
                  <c:v>-8270.8591703551756</c:v>
                </c:pt>
                <c:pt idx="3409">
                  <c:v>-8253.5045934882437</c:v>
                </c:pt>
                <c:pt idx="3410">
                  <c:v>-8236.1784793488787</c:v>
                </c:pt>
                <c:pt idx="3411">
                  <c:v>-8218.8812493921578</c:v>
                </c:pt>
                <c:pt idx="3412">
                  <c:v>-8201.6133232611937</c:v>
                </c:pt>
                <c:pt idx="3413">
                  <c:v>-8184.3751187710968</c:v>
                </c:pt>
                <c:pt idx="3414">
                  <c:v>-8167.1670518930059</c:v>
                </c:pt>
                <c:pt idx="3415">
                  <c:v>-8149.9895367381969</c:v>
                </c:pt>
                <c:pt idx="3416">
                  <c:v>-8132.8429855422692</c:v>
                </c:pt>
                <c:pt idx="3417">
                  <c:v>-8115.7278086494007</c:v>
                </c:pt>
                <c:pt idx="3418">
                  <c:v>-8098.6444144966836</c:v>
                </c:pt>
                <c:pt idx="3419">
                  <c:v>-8081.5932095985318</c:v>
                </c:pt>
                <c:pt idx="3420">
                  <c:v>-8064.5745985311714</c:v>
                </c:pt>
                <c:pt idx="3421">
                  <c:v>-8047.5889839172078</c:v>
                </c:pt>
                <c:pt idx="3422">
                  <c:v>-8030.6367664102672</c:v>
                </c:pt>
                <c:pt idx="3423">
                  <c:v>-8013.7183446797171</c:v>
                </c:pt>
                <c:pt idx="3424">
                  <c:v>-7996.8341153954734</c:v>
                </c:pt>
                <c:pt idx="3425">
                  <c:v>-7979.984473212884</c:v>
                </c:pt>
                <c:pt idx="3426">
                  <c:v>-7963.1698107576904</c:v>
                </c:pt>
                <c:pt idx="3427">
                  <c:v>-7946.3905186110724</c:v>
                </c:pt>
                <c:pt idx="3428">
                  <c:v>-7929.6469852947721</c:v>
                </c:pt>
                <c:pt idx="3429">
                  <c:v>-7912.9395972563125</c:v>
                </c:pt>
                <c:pt idx="3430">
                  <c:v>-7896.2687388542836</c:v>
                </c:pt>
                <c:pt idx="3431">
                  <c:v>-7879.6347923437206</c:v>
                </c:pt>
                <c:pt idx="3432">
                  <c:v>-7863.0381378615657</c:v>
                </c:pt>
                <c:pt idx="3433">
                  <c:v>-7846.4791534122123</c:v>
                </c:pt>
                <c:pt idx="3434">
                  <c:v>-7829.9582148531372</c:v>
                </c:pt>
                <c:pt idx="3435">
                  <c:v>-7813.4756958806174</c:v>
                </c:pt>
                <c:pt idx="3436">
                  <c:v>-7797.0319680155353</c:v>
                </c:pt>
                <c:pt idx="3437">
                  <c:v>-7780.627400589271</c:v>
                </c:pt>
                <c:pt idx="3438">
                  <c:v>-7764.2623607296764</c:v>
                </c:pt>
                <c:pt idx="3439">
                  <c:v>-7747.9372133471443</c:v>
                </c:pt>
                <c:pt idx="3440">
                  <c:v>-7731.6523211207696</c:v>
                </c:pt>
                <c:pt idx="3441">
                  <c:v>-7715.408044484584</c:v>
                </c:pt>
                <c:pt idx="3442">
                  <c:v>-7699.2047416138985</c:v>
                </c:pt>
                <c:pt idx="3443">
                  <c:v>-7683.0427684117276</c:v>
                </c:pt>
                <c:pt idx="3444">
                  <c:v>-7666.9224784953058</c:v>
                </c:pt>
                <c:pt idx="3445">
                  <c:v>-7650.8442231826939</c:v>
                </c:pt>
                <c:pt idx="3446">
                  <c:v>-7634.8083514794789</c:v>
                </c:pt>
                <c:pt idx="3447">
                  <c:v>-7618.8152100655707</c:v>
                </c:pt>
                <c:pt idx="3448">
                  <c:v>-7602.8651432820789</c:v>
                </c:pt>
                <c:pt idx="3449">
                  <c:v>-7586.9584931182999</c:v>
                </c:pt>
                <c:pt idx="3450">
                  <c:v>-7571.0955991987903</c:v>
                </c:pt>
                <c:pt idx="3451">
                  <c:v>-7555.2767987705247</c:v>
                </c:pt>
                <c:pt idx="3452">
                  <c:v>-7539.5024266901701</c:v>
                </c:pt>
                <c:pt idx="3453">
                  <c:v>-7523.7728154114393</c:v>
                </c:pt>
                <c:pt idx="3454">
                  <c:v>-7508.0882949725456</c:v>
                </c:pt>
                <c:pt idx="3455">
                  <c:v>-7492.4491929837523</c:v>
                </c:pt>
                <c:pt idx="3456">
                  <c:v>-7476.8558346150221</c:v>
                </c:pt>
                <c:pt idx="3457">
                  <c:v>-7461.3085425837653</c:v>
                </c:pt>
                <c:pt idx="3458">
                  <c:v>-7445.8076371426796</c:v>
                </c:pt>
                <c:pt idx="3459">
                  <c:v>-7430.3534360676931</c:v>
                </c:pt>
                <c:pt idx="3460">
                  <c:v>-7414.946254646009</c:v>
                </c:pt>
                <c:pt idx="3461">
                  <c:v>-7399.586405664244</c:v>
                </c:pt>
                <c:pt idx="3462">
                  <c:v>-7384.2741993966656</c:v>
                </c:pt>
                <c:pt idx="3463">
                  <c:v>-7369.0099435935381</c:v>
                </c:pt>
                <c:pt idx="3464">
                  <c:v>-7353.7939434695618</c:v>
                </c:pt>
                <c:pt idx="3465">
                  <c:v>-7338.626501692419</c:v>
                </c:pt>
                <c:pt idx="3466">
                  <c:v>-7323.5079183714133</c:v>
                </c:pt>
                <c:pt idx="3467">
                  <c:v>-7308.4384910462231</c:v>
                </c:pt>
                <c:pt idx="3468">
                  <c:v>-7293.4185146757463</c:v>
                </c:pt>
                <c:pt idx="3469">
                  <c:v>-7278.4482816270556</c:v>
                </c:pt>
                <c:pt idx="3470">
                  <c:v>-7263.5280816644554</c:v>
                </c:pt>
                <c:pt idx="3471">
                  <c:v>-7248.6582019386415</c:v>
                </c:pt>
                <c:pt idx="3472">
                  <c:v>-7233.8389269759637</c:v>
                </c:pt>
                <c:pt idx="3473">
                  <c:v>-7219.0705386677946</c:v>
                </c:pt>
                <c:pt idx="3474">
                  <c:v>-7204.3533162600115</c:v>
                </c:pt>
                <c:pt idx="3475">
                  <c:v>-7189.6875363425679</c:v>
                </c:pt>
                <c:pt idx="3476">
                  <c:v>-7175.0734728391835</c:v>
                </c:pt>
                <c:pt idx="3477">
                  <c:v>-7160.5113969971389</c:v>
                </c:pt>
                <c:pt idx="3478">
                  <c:v>-7146.0015773771702</c:v>
                </c:pt>
                <c:pt idx="3479">
                  <c:v>-7131.5442798434788</c:v>
                </c:pt>
                <c:pt idx="3480">
                  <c:v>-7117.1397675538465</c:v>
                </c:pt>
                <c:pt idx="3481">
                  <c:v>-7102.7883009498564</c:v>
                </c:pt>
                <c:pt idx="3482">
                  <c:v>-7088.4901377472252</c:v>
                </c:pt>
                <c:pt idx="3483">
                  <c:v>-7074.2455329262375</c:v>
                </c:pt>
                <c:pt idx="3484">
                  <c:v>-7060.0547387223014</c:v>
                </c:pt>
                <c:pt idx="3485">
                  <c:v>-7045.9180046166039</c:v>
                </c:pt>
                <c:pt idx="3486">
                  <c:v>-7031.8355773268759</c:v>
                </c:pt>
                <c:pt idx="3487">
                  <c:v>-7017.8077007982793</c:v>
                </c:pt>
                <c:pt idx="3488">
                  <c:v>-7003.8346161943864</c:v>
                </c:pt>
                <c:pt idx="3489">
                  <c:v>-6989.9165618882798</c:v>
                </c:pt>
                <c:pt idx="3490">
                  <c:v>-6976.053773453772</c:v>
                </c:pt>
                <c:pt idx="3491">
                  <c:v>-6962.2464836567224</c:v>
                </c:pt>
                <c:pt idx="3492">
                  <c:v>-6948.4949224464726</c:v>
                </c:pt>
                <c:pt idx="3493">
                  <c:v>-6934.7993169473948</c:v>
                </c:pt>
                <c:pt idx="3494">
                  <c:v>-6921.1598914505485</c:v>
                </c:pt>
                <c:pt idx="3495">
                  <c:v>-6907.576867405458</c:v>
                </c:pt>
                <c:pt idx="3496">
                  <c:v>-6894.050463411997</c:v>
                </c:pt>
                <c:pt idx="3497">
                  <c:v>-6880.5808952123834</c:v>
                </c:pt>
                <c:pt idx="3498">
                  <c:v>-6867.1683756833008</c:v>
                </c:pt>
                <c:pt idx="3499">
                  <c:v>-6853.8131148281191</c:v>
                </c:pt>
                <c:pt idx="3500">
                  <c:v>-6840.5153197692462</c:v>
                </c:pt>
                <c:pt idx="3501">
                  <c:v>-6827.2751947405741</c:v>
                </c:pt>
                <c:pt idx="3502">
                  <c:v>-6814.0929410800582</c:v>
                </c:pt>
                <c:pt idx="3503">
                  <c:v>-6800.9687572224057</c:v>
                </c:pt>
                <c:pt idx="3504">
                  <c:v>-6787.9028386918744</c:v>
                </c:pt>
                <c:pt idx="3505">
                  <c:v>-6774.8953780951997</c:v>
                </c:pt>
                <c:pt idx="3506">
                  <c:v>-6761.9465651146229</c:v>
                </c:pt>
                <c:pt idx="3507">
                  <c:v>-6749.0565865010449</c:v>
                </c:pt>
                <c:pt idx="3508">
                  <c:v>-6736.2256260673021</c:v>
                </c:pt>
                <c:pt idx="3509">
                  <c:v>-6723.4538646815454</c:v>
                </c:pt>
                <c:pt idx="3510">
                  <c:v>-6710.7414802607473</c:v>
                </c:pt>
                <c:pt idx="3511">
                  <c:v>-6698.0886477643216</c:v>
                </c:pt>
                <c:pt idx="3512">
                  <c:v>-6685.4955391878648</c:v>
                </c:pt>
                <c:pt idx="3513">
                  <c:v>-6672.9623235570143</c:v>
                </c:pt>
                <c:pt idx="3514">
                  <c:v>-6660.4891669214176</c:v>
                </c:pt>
                <c:pt idx="3515">
                  <c:v>-6648.0762323488325</c:v>
                </c:pt>
                <c:pt idx="3516">
                  <c:v>-6635.7236799193415</c:v>
                </c:pt>
                <c:pt idx="3517">
                  <c:v>-6623.4316667196763</c:v>
                </c:pt>
                <c:pt idx="3518">
                  <c:v>-6611.2003468376752</c:v>
                </c:pt>
                <c:pt idx="3519">
                  <c:v>-6599.0298713568518</c:v>
                </c:pt>
                <c:pt idx="3520">
                  <c:v>-6586.9203883510872</c:v>
                </c:pt>
                <c:pt idx="3521">
                  <c:v>-6574.8720428794368</c:v>
                </c:pt>
                <c:pt idx="3522">
                  <c:v>-6562.8849769810631</c:v>
                </c:pt>
                <c:pt idx="3523">
                  <c:v>-6550.9593296702878</c:v>
                </c:pt>
                <c:pt idx="3524">
                  <c:v>-6539.0952369317611</c:v>
                </c:pt>
                <c:pt idx="3525">
                  <c:v>-6527.2928317157512</c:v>
                </c:pt>
                <c:pt idx="3526">
                  <c:v>-6515.5522439335609</c:v>
                </c:pt>
                <c:pt idx="3527">
                  <c:v>-6503.8736004530583</c:v>
                </c:pt>
                <c:pt idx="3528">
                  <c:v>-6492.2570250943354</c:v>
                </c:pt>
                <c:pt idx="3529">
                  <c:v>-6480.7026386254802</c:v>
                </c:pt>
                <c:pt idx="3530">
                  <c:v>-6469.2105587584792</c:v>
                </c:pt>
                <c:pt idx="3531">
                  <c:v>-6457.7809001452333</c:v>
                </c:pt>
                <c:pt idx="3532">
                  <c:v>-6446.4137743736983</c:v>
                </c:pt>
                <c:pt idx="3533">
                  <c:v>-6435.1092899641499</c:v>
                </c:pt>
                <c:pt idx="3534">
                  <c:v>-6423.8675523655711</c:v>
                </c:pt>
                <c:pt idx="3535">
                  <c:v>-6412.6886639521599</c:v>
                </c:pt>
                <c:pt idx="3536">
                  <c:v>-6401.5727240199521</c:v>
                </c:pt>
                <c:pt idx="3537">
                  <c:v>-6390.5198287835883</c:v>
                </c:pt>
                <c:pt idx="3538">
                  <c:v>-6379.5300713731731</c:v>
                </c:pt>
                <c:pt idx="3539">
                  <c:v>-6368.6035418312858</c:v>
                </c:pt>
                <c:pt idx="3540">
                  <c:v>-6357.7403271100966</c:v>
                </c:pt>
                <c:pt idx="3541">
                  <c:v>-6346.9405110686102</c:v>
                </c:pt>
                <c:pt idx="3542">
                  <c:v>-6336.2041744700346</c:v>
                </c:pt>
                <c:pt idx="3543">
                  <c:v>-6325.5313949792726</c:v>
                </c:pt>
                <c:pt idx="3544">
                  <c:v>-6314.9222471605335</c:v>
                </c:pt>
                <c:pt idx="3545">
                  <c:v>-6304.3768024750698</c:v>
                </c:pt>
                <c:pt idx="3546">
                  <c:v>-6293.8951292790434</c:v>
                </c:pt>
                <c:pt idx="3547">
                  <c:v>-6283.4772928215034</c:v>
                </c:pt>
                <c:pt idx="3548">
                  <c:v>-6273.1233552425001</c:v>
                </c:pt>
                <c:pt idx="3549">
                  <c:v>-6262.833375571312</c:v>
                </c:pt>
                <c:pt idx="3550">
                  <c:v>-6252.6074097248038</c:v>
                </c:pt>
                <c:pt idx="3551">
                  <c:v>-6242.4455105059042</c:v>
                </c:pt>
                <c:pt idx="3552">
                  <c:v>-6232.3477276022149</c:v>
                </c:pt>
                <c:pt idx="3553">
                  <c:v>-6222.3141075847316</c:v>
                </c:pt>
                <c:pt idx="3554">
                  <c:v>-6212.3446939066971</c:v>
                </c:pt>
                <c:pt idx="3555">
                  <c:v>-6202.4395269025799</c:v>
                </c:pt>
                <c:pt idx="3556">
                  <c:v>-6192.5986437871725</c:v>
                </c:pt>
                <c:pt idx="3557">
                  <c:v>-6182.8220786548118</c:v>
                </c:pt>
                <c:pt idx="3558">
                  <c:v>-6173.1098624787319</c:v>
                </c:pt>
                <c:pt idx="3559">
                  <c:v>-6163.4620231105364</c:v>
                </c:pt>
                <c:pt idx="3560">
                  <c:v>-6153.8785852797882</c:v>
                </c:pt>
                <c:pt idx="3561">
                  <c:v>-6144.3595705937405</c:v>
                </c:pt>
                <c:pt idx="3562">
                  <c:v>-6134.9049975371718</c:v>
                </c:pt>
                <c:pt idx="3563">
                  <c:v>-6125.5148814723616</c:v>
                </c:pt>
                <c:pt idx="3564">
                  <c:v>-6116.1892346391833</c:v>
                </c:pt>
                <c:pt idx="3565">
                  <c:v>-6106.9280661553166</c:v>
                </c:pt>
                <c:pt idx="3566">
                  <c:v>-6097.7313820165946</c:v>
                </c:pt>
                <c:pt idx="3567">
                  <c:v>-6088.5991850974715</c:v>
                </c:pt>
                <c:pt idx="3568">
                  <c:v>-6079.5314751516071</c:v>
                </c:pt>
                <c:pt idx="3569">
                  <c:v>-6070.5282488125831</c:v>
                </c:pt>
                <c:pt idx="3570">
                  <c:v>-6061.5894995947456</c:v>
                </c:pt>
                <c:pt idx="3571">
                  <c:v>-6052.7152178941633</c:v>
                </c:pt>
                <c:pt idx="3572">
                  <c:v>-6043.9053909897157</c:v>
                </c:pt>
                <c:pt idx="3573">
                  <c:v>-6035.1600030443069</c:v>
                </c:pt>
                <c:pt idx="3574">
                  <c:v>-6026.4790351061947</c:v>
                </c:pt>
                <c:pt idx="3575">
                  <c:v>-6017.862465110451</c:v>
                </c:pt>
                <c:pt idx="3576">
                  <c:v>-6009.3102678805499</c:v>
                </c:pt>
                <c:pt idx="3577">
                  <c:v>-6000.8224151300665</c:v>
                </c:pt>
                <c:pt idx="3578">
                  <c:v>-5992.3988754645106</c:v>
                </c:pt>
                <c:pt idx="3579">
                  <c:v>-5984.0396143832804</c:v>
                </c:pt>
                <c:pt idx="3580">
                  <c:v>-5975.7445942817403</c:v>
                </c:pt>
                <c:pt idx="3581">
                  <c:v>-5967.5137744534186</c:v>
                </c:pt>
                <c:pt idx="3582">
                  <c:v>-5959.3471110923329</c:v>
                </c:pt>
                <c:pt idx="3583">
                  <c:v>-5951.2445572954402</c:v>
                </c:pt>
                <c:pt idx="3584">
                  <c:v>-5943.2060630652068</c:v>
                </c:pt>
                <c:pt idx="3585">
                  <c:v>-5935.2315753122948</c:v>
                </c:pt>
                <c:pt idx="3586">
                  <c:v>-5927.3210378583899</c:v>
                </c:pt>
                <c:pt idx="3587">
                  <c:v>-5919.4743914391365</c:v>
                </c:pt>
                <c:pt idx="3588">
                  <c:v>-5911.691573707194</c:v>
                </c:pt>
                <c:pt idx="3589">
                  <c:v>-5903.9725192354299</c:v>
                </c:pt>
                <c:pt idx="3590">
                  <c:v>-5896.3171595202257</c:v>
                </c:pt>
                <c:pt idx="3591">
                  <c:v>-5888.7254229849041</c:v>
                </c:pt>
                <c:pt idx="3592">
                  <c:v>-5881.1972349832813</c:v>
                </c:pt>
                <c:pt idx="3593">
                  <c:v>-5873.7325178033425</c:v>
                </c:pt>
                <c:pt idx="3594">
                  <c:v>-5866.3311906710369</c:v>
                </c:pt>
                <c:pt idx="3595">
                  <c:v>-5858.9931697541979</c:v>
                </c:pt>
                <c:pt idx="3596">
                  <c:v>-5851.7183681665829</c:v>
                </c:pt>
                <c:pt idx="3597">
                  <c:v>-5844.506695972028</c:v>
                </c:pt>
                <c:pt idx="3598">
                  <c:v>-5837.3580601887352</c:v>
                </c:pt>
                <c:pt idx="3599">
                  <c:v>-5830.2723647936782</c:v>
                </c:pt>
                <c:pt idx="3600">
                  <c:v>-5823.2495107271225</c:v>
                </c:pt>
                <c:pt idx="3601">
                  <c:v>-5816.2893958972709</c:v>
                </c:pt>
                <c:pt idx="3602">
                  <c:v>-5809.3919151850332</c:v>
                </c:pt>
                <c:pt idx="3603">
                  <c:v>-5802.5569604489065</c:v>
                </c:pt>
                <c:pt idx="3604">
                  <c:v>-5795.7844205299843</c:v>
                </c:pt>
                <c:pt idx="3605">
                  <c:v>-5789.074181257085</c:v>
                </c:pt>
                <c:pt idx="3606">
                  <c:v>-5782.426125451997</c:v>
                </c:pt>
                <c:pt idx="3607">
                  <c:v>-5775.8401329348417</c:v>
                </c:pt>
                <c:pt idx="3608">
                  <c:v>-5769.3160805295611</c:v>
                </c:pt>
                <c:pt idx="3609">
                  <c:v>-5762.8538420695222</c:v>
                </c:pt>
                <c:pt idx="3610">
                  <c:v>-5756.4532884032415</c:v>
                </c:pt>
                <c:pt idx="3611">
                  <c:v>-5750.1142874002226</c:v>
                </c:pt>
                <c:pt idx="3612">
                  <c:v>-5743.8367039569175</c:v>
                </c:pt>
                <c:pt idx="3613">
                  <c:v>-5737.6204000028138</c:v>
                </c:pt>
                <c:pt idx="3614">
                  <c:v>-5731.4652345066197</c:v>
                </c:pt>
                <c:pt idx="3615">
                  <c:v>-5725.3710634825838</c:v>
                </c:pt>
                <c:pt idx="3616">
                  <c:v>-5719.3377399969286</c:v>
                </c:pt>
                <c:pt idx="3617">
                  <c:v>-5713.3651141743958</c:v>
                </c:pt>
                <c:pt idx="3618">
                  <c:v>-5707.4530332049162</c:v>
                </c:pt>
                <c:pt idx="3619">
                  <c:v>-5701.6013413503924</c:v>
                </c:pt>
                <c:pt idx="3620">
                  <c:v>-5695.8098799515938</c:v>
                </c:pt>
                <c:pt idx="3621">
                  <c:v>-5690.0784874351766</c:v>
                </c:pt>
                <c:pt idx="3622">
                  <c:v>-5684.4069993208122</c:v>
                </c:pt>
                <c:pt idx="3623">
                  <c:v>-5678.795248228439</c:v>
                </c:pt>
                <c:pt idx="3624">
                  <c:v>-5673.2430638856185</c:v>
                </c:pt>
                <c:pt idx="3625">
                  <c:v>-5667.7502731350178</c:v>
                </c:pt>
                <c:pt idx="3626">
                  <c:v>-5662.3166999419982</c:v>
                </c:pt>
                <c:pt idx="3627">
                  <c:v>-5656.9421654023236</c:v>
                </c:pt>
                <c:pt idx="3628">
                  <c:v>-5651.6264877499816</c:v>
                </c:pt>
                <c:pt idx="3629">
                  <c:v>-5646.3694823651176</c:v>
                </c:pt>
                <c:pt idx="3630">
                  <c:v>-5641.1709617820816</c:v>
                </c:pt>
                <c:pt idx="3631">
                  <c:v>-5636.0307356975918</c:v>
                </c:pt>
                <c:pt idx="3632">
                  <c:v>-5630.948610979005</c:v>
                </c:pt>
                <c:pt idx="3633">
                  <c:v>-5625.9243916727073</c:v>
                </c:pt>
                <c:pt idx="3634">
                  <c:v>-5620.9578790126125</c:v>
                </c:pt>
                <c:pt idx="3635">
                  <c:v>-5616.0488714287658</c:v>
                </c:pt>
                <c:pt idx="3636">
                  <c:v>-5611.197164556078</c:v>
                </c:pt>
                <c:pt idx="3637">
                  <c:v>-5606.402551243149</c:v>
                </c:pt>
                <c:pt idx="3638">
                  <c:v>-5601.6648215612149</c:v>
                </c:pt>
                <c:pt idx="3639">
                  <c:v>-5596.9837628132054</c:v>
                </c:pt>
                <c:pt idx="3640">
                  <c:v>-5592.3591595429043</c:v>
                </c:pt>
                <c:pt idx="3641">
                  <c:v>-5587.7907935442254</c:v>
                </c:pt>
                <c:pt idx="3642">
                  <c:v>-5583.2784438705985</c:v>
                </c:pt>
                <c:pt idx="3643">
                  <c:v>-5578.8218868444601</c:v>
                </c:pt>
                <c:pt idx="3644">
                  <c:v>-5574.4208960668566</c:v>
                </c:pt>
                <c:pt idx="3645">
                  <c:v>-5570.0752424271504</c:v>
                </c:pt>
                <c:pt idx="3646">
                  <c:v>-5565.7846941128419</c:v>
                </c:pt>
                <c:pt idx="3647">
                  <c:v>-5561.5490166194922</c:v>
                </c:pt>
                <c:pt idx="3648">
                  <c:v>-5557.3679727607541</c:v>
                </c:pt>
                <c:pt idx="3649">
                  <c:v>-5553.2413226785138</c:v>
                </c:pt>
                <c:pt idx="3650">
                  <c:v>-5549.1688238531351</c:v>
                </c:pt>
                <c:pt idx="3651">
                  <c:v>-5545.1502311138083</c:v>
                </c:pt>
                <c:pt idx="3652">
                  <c:v>-5541.1852966490105</c:v>
                </c:pt>
                <c:pt idx="3653">
                  <c:v>-5537.2737700170646</c:v>
                </c:pt>
                <c:pt idx="3654">
                  <c:v>-5533.4153981568033</c:v>
                </c:pt>
                <c:pt idx="3655">
                  <c:v>-5529.6099253983448</c:v>
                </c:pt>
                <c:pt idx="3656">
                  <c:v>-5525.85709347396</c:v>
                </c:pt>
                <c:pt idx="3657">
                  <c:v>-5522.1566415290563</c:v>
                </c:pt>
                <c:pt idx="3658">
                  <c:v>-5518.5083061332589</c:v>
                </c:pt>
                <c:pt idx="3659">
                  <c:v>-5514.9118212915819</c:v>
                </c:pt>
                <c:pt idx="3660">
                  <c:v>-5511.3669184557284</c:v>
                </c:pt>
                <c:pt idx="3661">
                  <c:v>-5507.8733265354658</c:v>
                </c:pt>
                <c:pt idx="3662">
                  <c:v>-5504.4307719101198</c:v>
                </c:pt>
                <c:pt idx="3663">
                  <c:v>-5501.0389784401596</c:v>
                </c:pt>
                <c:pt idx="3664">
                  <c:v>-5497.6976674788857</c:v>
                </c:pt>
                <c:pt idx="3665">
                  <c:v>-5494.4065578842219</c:v>
                </c:pt>
                <c:pt idx="3666">
                  <c:v>-5491.1653660305983</c:v>
                </c:pt>
                <c:pt idx="3667">
                  <c:v>-5487.9738058209387</c:v>
                </c:pt>
                <c:pt idx="3668">
                  <c:v>-5484.8315886987493</c:v>
                </c:pt>
                <c:pt idx="3669">
                  <c:v>-5481.7384236602957</c:v>
                </c:pt>
                <c:pt idx="3670">
                  <c:v>-5478.6940172668856</c:v>
                </c:pt>
                <c:pt idx="3671">
                  <c:v>-5475.6980736572441</c:v>
                </c:pt>
                <c:pt idx="3672">
                  <c:v>-5472.7502945599881</c:v>
                </c:pt>
                <c:pt idx="3673">
                  <c:v>-5469.8503793061964</c:v>
                </c:pt>
                <c:pt idx="3674">
                  <c:v>-5466.9980248420716</c:v>
                </c:pt>
                <c:pt idx="3675">
                  <c:v>-5464.1929257417014</c:v>
                </c:pt>
                <c:pt idx="3676">
                  <c:v>-5461.4347742199107</c:v>
                </c:pt>
                <c:pt idx="3677">
                  <c:v>-5458.7232601452124</c:v>
                </c:pt>
                <c:pt idx="3678">
                  <c:v>-5456.0580710528429</c:v>
                </c:pt>
                <c:pt idx="3679">
                  <c:v>-5453.4388921579011</c:v>
                </c:pt>
                <c:pt idx="3680">
                  <c:v>-5450.8654063685717</c:v>
                </c:pt>
                <c:pt idx="3681">
                  <c:v>-5448.3372942994501</c:v>
                </c:pt>
                <c:pt idx="3682">
                  <c:v>-5445.8542342849396</c:v>
                </c:pt>
                <c:pt idx="3683">
                  <c:v>-5443.4159023927605</c:v>
                </c:pt>
                <c:pt idx="3684">
                  <c:v>-5441.0219724375384</c:v>
                </c:pt>
                <c:pt idx="3685">
                  <c:v>-5438.6721159944836</c:v>
                </c:pt>
                <c:pt idx="3686">
                  <c:v>-5436.3660024131623</c:v>
                </c:pt>
                <c:pt idx="3687">
                  <c:v>-5434.1032988313509</c:v>
                </c:pt>
                <c:pt idx="3688">
                  <c:v>-5431.8836701889841</c:v>
                </c:pt>
                <c:pt idx="3689">
                  <c:v>-5429.7067792421867</c:v>
                </c:pt>
                <c:pt idx="3690">
                  <c:v>-5427.5722865773987</c:v>
                </c:pt>
                <c:pt idx="3691">
                  <c:v>-5425.4798506255738</c:v>
                </c:pt>
                <c:pt idx="3692">
                  <c:v>-5423.4291276764816</c:v>
                </c:pt>
                <c:pt idx="3693">
                  <c:v>-5421.4197718930736</c:v>
                </c:pt>
                <c:pt idx="3694">
                  <c:v>-5419.4514353259565</c:v>
                </c:pt>
                <c:pt idx="3695">
                  <c:v>-5417.5237679279362</c:v>
                </c:pt>
                <c:pt idx="3696">
                  <c:v>-5415.6364175686431</c:v>
                </c:pt>
                <c:pt idx="3697">
                  <c:v>-5413.789030049249</c:v>
                </c:pt>
                <c:pt idx="3698">
                  <c:v>-5411.9812491172615</c:v>
                </c:pt>
                <c:pt idx="3699">
                  <c:v>-5410.2127164814028</c:v>
                </c:pt>
                <c:pt idx="3700">
                  <c:v>-5408.4830718265648</c:v>
                </c:pt>
                <c:pt idx="3701">
                  <c:v>-5406.7919528288539</c:v>
                </c:pt>
                <c:pt idx="3702">
                  <c:v>-5405.1389951707024</c:v>
                </c:pt>
                <c:pt idx="3703">
                  <c:v>-5403.5238325560722</c:v>
                </c:pt>
                <c:pt idx="3704">
                  <c:v>-5401.9460967257328</c:v>
                </c:pt>
                <c:pt idx="3705">
                  <c:v>-5400.4054174726134</c:v>
                </c:pt>
                <c:pt idx="3706">
                  <c:v>-5398.9014226572363</c:v>
                </c:pt>
                <c:pt idx="3707">
                  <c:v>-5397.4337382232325</c:v>
                </c:pt>
                <c:pt idx="3708">
                  <c:v>-5396.0019882129191</c:v>
                </c:pt>
                <c:pt idx="3709">
                  <c:v>-5394.6057947829677</c:v>
                </c:pt>
                <c:pt idx="3710">
                  <c:v>-5393.2447782201434</c:v>
                </c:pt>
                <c:pt idx="3711">
                  <c:v>-5391.91855695711</c:v>
                </c:pt>
                <c:pt idx="3712">
                  <c:v>-5390.6267475883215</c:v>
                </c:pt>
                <c:pt idx="3713">
                  <c:v>-5389.368964885979</c:v>
                </c:pt>
                <c:pt idx="3714">
                  <c:v>-5388.1448218160631</c:v>
                </c:pt>
                <c:pt idx="3715">
                  <c:v>-5386.9539295544373</c:v>
                </c:pt>
                <c:pt idx="3716">
                  <c:v>-5385.7958975030224</c:v>
                </c:pt>
                <c:pt idx="3717">
                  <c:v>-5384.6703333060432</c:v>
                </c:pt>
                <c:pt idx="3718">
                  <c:v>-5383.5768428663432</c:v>
                </c:pt>
                <c:pt idx="3719">
                  <c:v>-5382.515030361772</c:v>
                </c:pt>
                <c:pt idx="3720">
                  <c:v>-5381.4844982616378</c:v>
                </c:pt>
                <c:pt idx="3721">
                  <c:v>-5380.4848473432303</c:v>
                </c:pt>
                <c:pt idx="3722">
                  <c:v>-5379.51567670841</c:v>
                </c:pt>
                <c:pt idx="3723">
                  <c:v>-5378.5765838002635</c:v>
                </c:pt>
                <c:pt idx="3724">
                  <c:v>-5377.6671644198304</c:v>
                </c:pt>
                <c:pt idx="3725">
                  <c:v>-5376.7870127428878</c:v>
                </c:pt>
                <c:pt idx="3726">
                  <c:v>-5375.9357213368021</c:v>
                </c:pt>
                <c:pt idx="3727">
                  <c:v>-5375.1128811774497</c:v>
                </c:pt>
                <c:pt idx="3728">
                  <c:v>-5374.318081666197</c:v>
                </c:pt>
                <c:pt idx="3729">
                  <c:v>-5373.5509106469426</c:v>
                </c:pt>
                <c:pt idx="3730">
                  <c:v>-5372.8109544232266</c:v>
                </c:pt>
                <c:pt idx="3731">
                  <c:v>-5372.0977977753919</c:v>
                </c:pt>
                <c:pt idx="3732">
                  <c:v>-5371.4110239778147</c:v>
                </c:pt>
                <c:pt idx="3733">
                  <c:v>-5370.7502148161957</c:v>
                </c:pt>
                <c:pt idx="3734">
                  <c:v>-5370.1149506049042</c:v>
                </c:pt>
                <c:pt idx="3735">
                  <c:v>-5369.5048102043838</c:v>
                </c:pt>
                <c:pt idx="3736">
                  <c:v>-5368.9193710386226</c:v>
                </c:pt>
                <c:pt idx="3737">
                  <c:v>-5368.3582091126673</c:v>
                </c:pt>
                <c:pt idx="3738">
                  <c:v>-5367.8208990302064</c:v>
                </c:pt>
                <c:pt idx="3739">
                  <c:v>-5367.3070140112031</c:v>
                </c:pt>
                <c:pt idx="3740">
                  <c:v>-5366.816125909585</c:v>
                </c:pt>
                <c:pt idx="3741">
                  <c:v>-5366.3478052309874</c:v>
                </c:pt>
                <c:pt idx="3742">
                  <c:v>-5365.901621150555</c:v>
                </c:pt>
                <c:pt idx="3743">
                  <c:v>-5365.4771415307896</c:v>
                </c:pt>
                <c:pt idx="3744">
                  <c:v>-5365.0739329394573</c:v>
                </c:pt>
                <c:pt idx="3745">
                  <c:v>-5364.6915606675393</c:v>
                </c:pt>
                <c:pt idx="3746">
                  <c:v>-5364.3295887472414</c:v>
                </c:pt>
                <c:pt idx="3747">
                  <c:v>-5363.987579970053</c:v>
                </c:pt>
                <c:pt idx="3748">
                  <c:v>-5363.6650959048511</c:v>
                </c:pt>
                <c:pt idx="3749">
                  <c:v>-5363.3616969160557</c:v>
                </c:pt>
                <c:pt idx="3750">
                  <c:v>-5363.0769421818341</c:v>
                </c:pt>
                <c:pt idx="3751">
                  <c:v>-5362.8103897123547</c:v>
                </c:pt>
                <c:pt idx="3752">
                  <c:v>-5362.5615963680775</c:v>
                </c:pt>
                <c:pt idx="3753">
                  <c:v>-5362.3301178781076</c:v>
                </c:pt>
                <c:pt idx="3754">
                  <c:v>-5362.1155088585783</c:v>
                </c:pt>
                <c:pt idx="3755">
                  <c:v>-5361.9173228310865</c:v>
                </c:pt>
                <c:pt idx="3756">
                  <c:v>-5361.7351122411728</c:v>
                </c:pt>
                <c:pt idx="3757">
                  <c:v>-5361.5684284768377</c:v>
                </c:pt>
                <c:pt idx="3758">
                  <c:v>-5361.4168218871082</c:v>
                </c:pt>
                <c:pt idx="3759">
                  <c:v>-5361.2798418006423</c:v>
                </c:pt>
                <c:pt idx="3760">
                  <c:v>-5361.157036544374</c:v>
                </c:pt>
                <c:pt idx="3761">
                  <c:v>-5361.0479534621973</c:v>
                </c:pt>
                <c:pt idx="3762">
                  <c:v>-5360.9521389336987</c:v>
                </c:pt>
                <c:pt idx="3763">
                  <c:v>-5360.8691383929145</c:v>
                </c:pt>
                <c:pt idx="3764">
                  <c:v>-5360.7984963471317</c:v>
                </c:pt>
                <c:pt idx="3765">
                  <c:v>-5360.7397563957365</c:v>
                </c:pt>
                <c:pt idx="3766">
                  <c:v>-5360.6924612490802</c:v>
                </c:pt>
                <c:pt idx="3767">
                  <c:v>-5360.656152747395</c:v>
                </c:pt>
                <c:pt idx="3768">
                  <c:v>-5360.6303718797417</c:v>
                </c:pt>
                <c:pt idx="3769">
                  <c:v>-5360.6146588029878</c:v>
                </c:pt>
                <c:pt idx="3770">
                  <c:v>-5360.6085528608237</c:v>
                </c:pt>
                <c:pt idx="3771">
                  <c:v>-5360.6115926028078</c:v>
                </c:pt>
                <c:pt idx="3772">
                  <c:v>-5360.6233158034447</c:v>
                </c:pt>
                <c:pt idx="3773">
                  <c:v>-5360.6432594812986</c:v>
                </c:pt>
                <c:pt idx="3774">
                  <c:v>-5360.6709599181313</c:v>
                </c:pt>
                <c:pt idx="3775">
                  <c:v>-5360.705952678074</c:v>
                </c:pt>
                <c:pt idx="3776">
                  <c:v>-5360.7477726268262</c:v>
                </c:pt>
                <c:pt idx="3777">
                  <c:v>-5360.7959539508811</c:v>
                </c:pt>
                <c:pt idx="3778">
                  <c:v>-5360.8500301767817</c:v>
                </c:pt>
                <c:pt idx="3779">
                  <c:v>-5360.909534190404</c:v>
                </c:pt>
                <c:pt idx="3780">
                  <c:v>-5360.9739982562605</c:v>
                </c:pt>
                <c:pt idx="3781">
                  <c:v>-5361.0429540368386</c:v>
                </c:pt>
                <c:pt idx="3782">
                  <c:v>-5361.1159326119514</c:v>
                </c:pt>
                <c:pt idx="3783">
                  <c:v>-5361.1924644981209</c:v>
                </c:pt>
                <c:pt idx="3784">
                  <c:v>-5361.2720796679805</c:v>
                </c:pt>
                <c:pt idx="3785">
                  <c:v>-5361.3543075697035</c:v>
                </c:pt>
                <c:pt idx="3786">
                  <c:v>-5361.4386771464469</c:v>
                </c:pt>
                <c:pt idx="3787">
                  <c:v>-5361.524716855818</c:v>
                </c:pt>
                <c:pt idx="3788">
                  <c:v>-5361.611954689366</c:v>
                </c:pt>
                <c:pt idx="3789">
                  <c:v>-5361.6999181920801</c:v>
                </c:pt>
                <c:pt idx="3790">
                  <c:v>-5361.7881344819216</c:v>
                </c:pt>
                <c:pt idx="3791">
                  <c:v>-5361.876130269362</c:v>
                </c:pt>
                <c:pt idx="3792">
                  <c:v>-5361.9634318769422</c:v>
                </c:pt>
                <c:pt idx="3793">
                  <c:v>-5362.049565258847</c:v>
                </c:pt>
                <c:pt idx="3794">
                  <c:v>-5362.1340560204926</c:v>
                </c:pt>
                <c:pt idx="3795">
                  <c:v>-5362.2164294381346</c:v>
                </c:pt>
                <c:pt idx="3796">
                  <c:v>-5362.296210478481</c:v>
                </c:pt>
                <c:pt idx="3797">
                  <c:v>-5362.3729238183259</c:v>
                </c:pt>
                <c:pt idx="3798">
                  <c:v>-5362.4460938641896</c:v>
                </c:pt>
                <c:pt idx="3799">
                  <c:v>-5362.515244771972</c:v>
                </c:pt>
                <c:pt idx="3800">
                  <c:v>-5362.5799004666187</c:v>
                </c:pt>
                <c:pt idx="3801">
                  <c:v>-5362.6395846617934</c:v>
                </c:pt>
                <c:pt idx="3802">
                  <c:v>-5362.6938208795618</c:v>
                </c:pt>
                <c:pt idx="3803">
                  <c:v>-5362.7421324700799</c:v>
                </c:pt>
                <c:pt idx="3804">
                  <c:v>-5362.7840426312932</c:v>
                </c:pt>
                <c:pt idx="3805">
                  <c:v>-5362.8190744286439</c:v>
                </c:pt>
                <c:pt idx="3806">
                  <c:v>-5362.8467508147796</c:v>
                </c:pt>
                <c:pt idx="3807">
                  <c:v>-5362.8665946492656</c:v>
                </c:pt>
                <c:pt idx="3808">
                  <c:v>-5362.8781287183137</c:v>
                </c:pt>
                <c:pt idx="3809">
                  <c:v>-5362.8808757544948</c:v>
                </c:pt>
                <c:pt idx="3810">
                  <c:v>-5362.8743584564736</c:v>
                </c:pt>
                <c:pt idx="3811">
                  <c:v>-5362.8580995087323</c:v>
                </c:pt>
                <c:pt idx="3812">
                  <c:v>-5362.8316216013</c:v>
                </c:pt>
                <c:pt idx="3813">
                  <c:v>-5362.7944474494843</c:v>
                </c:pt>
                <c:pt idx="3814">
                  <c:v>-5362.7460998135975</c:v>
                </c:pt>
                <c:pt idx="3815">
                  <c:v>-5362.6861015186878</c:v>
                </c:pt>
                <c:pt idx="3816">
                  <c:v>-5362.6139754742635</c:v>
                </c:pt>
                <c:pt idx="3817">
                  <c:v>-5362.5292446940148</c:v>
                </c:pt>
                <c:pt idx="3818">
                  <c:v>-5362.431432315534</c:v>
                </c:pt>
                <c:pt idx="3819">
                  <c:v>-5362.3200616200329</c:v>
                </c:pt>
                <c:pt idx="3820">
                  <c:v>-5362.1946560520519</c:v>
                </c:pt>
                <c:pt idx="3821">
                  <c:v>-5362.0547392391636</c:v>
                </c:pt>
                <c:pt idx="3822">
                  <c:v>-5361.8998350116708</c:v>
                </c:pt>
                <c:pt idx="3823">
                  <c:v>-5361.7294674222949</c:v>
                </c:pt>
                <c:pt idx="3824">
                  <c:v>-5361.5431607658629</c:v>
                </c:pt>
                <c:pt idx="3825">
                  <c:v>-5361.3404395989764</c:v>
                </c:pt>
                <c:pt idx="3826">
                  <c:v>-5361.1208287596746</c:v>
                </c:pt>
                <c:pt idx="3827">
                  <c:v>-5360.8838533870894</c:v>
                </c:pt>
                <c:pt idx="3828">
                  <c:v>-5360.6290389410851</c:v>
                </c:pt>
                <c:pt idx="3829">
                  <c:v>-5360.35591122189</c:v>
                </c:pt>
                <c:pt idx="3830">
                  <c:v>-5360.0639963897083</c:v>
                </c:pt>
                <c:pt idx="3831">
                  <c:v>-5359.7528209843258</c:v>
                </c:pt>
                <c:pt idx="3832">
                  <c:v>-5359.4219119446989</c:v>
                </c:pt>
                <c:pt idx="3833">
                  <c:v>-5359.0707966285281</c:v>
                </c:pt>
                <c:pt idx="3834">
                  <c:v>-5358.6990028318123</c:v>
                </c:pt>
                <c:pt idx="3835">
                  <c:v>-5358.3060588083899</c:v>
                </c:pt>
                <c:pt idx="3836">
                  <c:v>-5357.8914932894677</c:v>
                </c:pt>
                <c:pt idx="3837">
                  <c:v>-5357.4548355031156</c:v>
                </c:pt>
                <c:pt idx="3838">
                  <c:v>-5356.9956151937586</c:v>
                </c:pt>
                <c:pt idx="3839">
                  <c:v>-5356.51336264164</c:v>
                </c:pt>
                <c:pt idx="3840">
                  <c:v>-5356.007608682271</c:v>
                </c:pt>
                <c:pt idx="3841">
                  <c:v>-5355.4778847258485</c:v>
                </c:pt>
                <c:pt idx="3842">
                  <c:v>-5354.9237227766589</c:v>
                </c:pt>
                <c:pt idx="3843">
                  <c:v>-5354.3446554524598</c:v>
                </c:pt>
                <c:pt idx="3844">
                  <c:v>-5353.7402160038309</c:v>
                </c:pt>
                <c:pt idx="3845">
                  <c:v>-5353.1099383335059</c:v>
                </c:pt>
                <c:pt idx="3846">
                  <c:v>-5352.4533570156791</c:v>
                </c:pt>
                <c:pt idx="3847">
                  <c:v>-5351.7700073152846</c:v>
                </c:pt>
                <c:pt idx="3848">
                  <c:v>-5351.0594252072488</c:v>
                </c:pt>
                <c:pt idx="3849">
                  <c:v>-5350.3211473957144</c:v>
                </c:pt>
                <c:pt idx="3850">
                  <c:v>-5349.5547113332386</c:v>
                </c:pt>
                <c:pt idx="3851">
                  <c:v>-5348.7596552399618</c:v>
                </c:pt>
                <c:pt idx="3852">
                  <c:v>-5347.9355181227475</c:v>
                </c:pt>
                <c:pt idx="3853">
                  <c:v>-5347.081839794284</c:v>
                </c:pt>
                <c:pt idx="3854">
                  <c:v>-5346.1981608921651</c:v>
                </c:pt>
                <c:pt idx="3855">
                  <c:v>-5345.2840228979376</c:v>
                </c:pt>
                <c:pt idx="3856">
                  <c:v>-5344.3389681561075</c:v>
                </c:pt>
                <c:pt idx="3857">
                  <c:v>-5343.3625398931199</c:v>
                </c:pt>
                <c:pt idx="3858">
                  <c:v>-5342.3542822363052</c:v>
                </c:pt>
                <c:pt idx="3859">
                  <c:v>-5341.3137402327829</c:v>
                </c:pt>
                <c:pt idx="3860">
                  <c:v>-5340.2404598683406</c:v>
                </c:pt>
                <c:pt idx="3861">
                  <c:v>-5339.1339880862688</c:v>
                </c:pt>
                <c:pt idx="3862">
                  <c:v>-5337.9938728061552</c:v>
                </c:pt>
                <c:pt idx="3863">
                  <c:v>-5336.8196629426548</c:v>
                </c:pt>
                <c:pt idx="3864">
                  <c:v>-5335.6109084242053</c:v>
                </c:pt>
                <c:pt idx="3865">
                  <c:v>-5334.3671602117138</c:v>
                </c:pt>
                <c:pt idx="3866">
                  <c:v>-5333.0879703171977</c:v>
                </c:pt>
                <c:pt idx="3867">
                  <c:v>-5331.7728918223875</c:v>
                </c:pt>
                <c:pt idx="3868">
                  <c:v>-5330.4214788972895</c:v>
                </c:pt>
                <c:pt idx="3869">
                  <c:v>-5329.0332868186997</c:v>
                </c:pt>
                <c:pt idx="3870">
                  <c:v>-5327.6078719886782</c:v>
                </c:pt>
                <c:pt idx="3871">
                  <c:v>-5326.1447919529837</c:v>
                </c:pt>
                <c:pt idx="3872">
                  <c:v>-5324.6436054194583</c:v>
                </c:pt>
                <c:pt idx="3873">
                  <c:v>-5323.1038722763642</c:v>
                </c:pt>
                <c:pt idx="3874">
                  <c:v>-5321.5251536106825</c:v>
                </c:pt>
                <c:pt idx="3875">
                  <c:v>-5319.9070117263636</c:v>
                </c:pt>
                <c:pt idx="3876">
                  <c:v>-5318.2490101625217</c:v>
                </c:pt>
                <c:pt idx="3877">
                  <c:v>-5316.5507137115892</c:v>
                </c:pt>
                <c:pt idx="3878">
                  <c:v>-5314.8116884374213</c:v>
                </c:pt>
                <c:pt idx="3879">
                  <c:v>-5313.0315016933473</c:v>
                </c:pt>
                <c:pt idx="3880">
                  <c:v>-5311.2097221401746</c:v>
                </c:pt>
                <c:pt idx="3881">
                  <c:v>-5309.3459197641423</c:v>
                </c:pt>
                <c:pt idx="3882">
                  <c:v>-5307.4396658948208</c:v>
                </c:pt>
                <c:pt idx="3883">
                  <c:v>-5305.4905332229555</c:v>
                </c:pt>
                <c:pt idx="3884">
                  <c:v>-5303.4980958182659</c:v>
                </c:pt>
                <c:pt idx="3885">
                  <c:v>-5301.4619291471899</c:v>
                </c:pt>
                <c:pt idx="3886">
                  <c:v>-5299.3816100905569</c:v>
                </c:pt>
                <c:pt idx="3887">
                  <c:v>-5297.2567169612321</c:v>
                </c:pt>
                <c:pt idx="3888">
                  <c:v>-5295.0868295216842</c:v>
                </c:pt>
                <c:pt idx="3889">
                  <c:v>-5292.8715290015025</c:v>
                </c:pt>
                <c:pt idx="3890">
                  <c:v>-5290.6103981148644</c:v>
                </c:pt>
                <c:pt idx="3891">
                  <c:v>-5288.303021077927</c:v>
                </c:pt>
                <c:pt idx="3892">
                  <c:v>-5285.948983626181</c:v>
                </c:pt>
                <c:pt idx="3893">
                  <c:v>-5283.5478730317291</c:v>
                </c:pt>
                <c:pt idx="3894">
                  <c:v>-5281.0992781205114</c:v>
                </c:pt>
                <c:pt idx="3895">
                  <c:v>-5278.602789289469</c:v>
                </c:pt>
                <c:pt idx="3896">
                  <c:v>-5276.0579985236463</c:v>
                </c:pt>
                <c:pt idx="3897">
                  <c:v>-5273.4644994132304</c:v>
                </c:pt>
                <c:pt idx="3898">
                  <c:v>-5270.8218871705267</c:v>
                </c:pt>
                <c:pt idx="3899">
                  <c:v>-5268.1297586468718</c:v>
                </c:pt>
                <c:pt idx="3900">
                  <c:v>-5265.387712349484</c:v>
                </c:pt>
                <c:pt idx="3901">
                  <c:v>-5262.595348458246</c:v>
                </c:pt>
                <c:pt idx="3902">
                  <c:v>-5259.752268842426</c:v>
                </c:pt>
                <c:pt idx="3903">
                  <c:v>-5256.858077077326</c:v>
                </c:pt>
                <c:pt idx="3904">
                  <c:v>-5253.9123784608691</c:v>
                </c:pt>
                <c:pt idx="3905">
                  <c:v>-5250.9147800301216</c:v>
                </c:pt>
                <c:pt idx="3906">
                  <c:v>-5247.8648905777363</c:v>
                </c:pt>
                <c:pt idx="3907">
                  <c:v>-5244.7623206683384</c:v>
                </c:pt>
                <c:pt idx="3908">
                  <c:v>-5241.6066826548349</c:v>
                </c:pt>
                <c:pt idx="3909">
                  <c:v>-5238.3975906946553</c:v>
                </c:pt>
                <c:pt idx="3910">
                  <c:v>-5235.1346607659252</c:v>
                </c:pt>
                <c:pt idx="3911">
                  <c:v>-5231.8175106835661</c:v>
                </c:pt>
                <c:pt idx="3912">
                  <c:v>-5228.4457601153181</c:v>
                </c:pt>
                <c:pt idx="3913">
                  <c:v>-5225.0190305976994</c:v>
                </c:pt>
                <c:pt idx="3914">
                  <c:v>-5221.5369455518839</c:v>
                </c:pt>
                <c:pt idx="3915">
                  <c:v>-5217.999130299514</c:v>
                </c:pt>
                <c:pt idx="3916">
                  <c:v>-5214.4052120784299</c:v>
                </c:pt>
                <c:pt idx="3917">
                  <c:v>-5210.7548200583278</c:v>
                </c:pt>
                <c:pt idx="3918">
                  <c:v>-5207.0475853563421</c:v>
                </c:pt>
                <c:pt idx="3919">
                  <c:v>-5203.2831410525541</c:v>
                </c:pt>
                <c:pt idx="3920">
                  <c:v>-5199.4611222054154</c:v>
                </c:pt>
                <c:pt idx="3921">
                  <c:v>-5195.5811658671064</c:v>
                </c:pt>
                <c:pt idx="3922">
                  <c:v>-5191.6429110988011</c:v>
                </c:pt>
                <c:pt idx="3923">
                  <c:v>-5187.6459989858686</c:v>
                </c:pt>
                <c:pt idx="3924">
                  <c:v>-5183.5900726529817</c:v>
                </c:pt>
                <c:pt idx="3925">
                  <c:v>-5179.4747772791543</c:v>
                </c:pt>
                <c:pt idx="3926">
                  <c:v>-5175.2997601126972</c:v>
                </c:pt>
                <c:pt idx="3927">
                  <c:v>-5171.064670486091</c:v>
                </c:pt>
                <c:pt idx="3928">
                  <c:v>-5166.7691598307747</c:v>
                </c:pt>
                <c:pt idx="3929">
                  <c:v>-5162.4128816918528</c:v>
                </c:pt>
                <c:pt idx="3930">
                  <c:v>-5157.9954917427276</c:v>
                </c:pt>
                <c:pt idx="3931">
                  <c:v>-5153.5166477996345</c:v>
                </c:pt>
                <c:pt idx="3932">
                  <c:v>-5148.9760098361076</c:v>
                </c:pt>
                <c:pt idx="3933">
                  <c:v>-5144.373239997346</c:v>
                </c:pt>
                <c:pt idx="3934">
                  <c:v>-5139.7080026145059</c:v>
                </c:pt>
                <c:pt idx="3935">
                  <c:v>-5134.9799642189028</c:v>
                </c:pt>
                <c:pt idx="3936">
                  <c:v>-5130.1887935561263</c:v>
                </c:pt>
                <c:pt idx="3937">
                  <c:v>-5125.3341616000725</c:v>
                </c:pt>
                <c:pt idx="3938">
                  <c:v>-5120.4157415668797</c:v>
                </c:pt>
                <c:pt idx="3939">
                  <c:v>-5115.4332089287891</c:v>
                </c:pt>
                <c:pt idx="3940">
                  <c:v>-5110.3862414279029</c:v>
                </c:pt>
                <c:pt idx="3941">
                  <c:v>-5105.2745190898659</c:v>
                </c:pt>
                <c:pt idx="3942">
                  <c:v>-5100.0977242374511</c:v>
                </c:pt>
                <c:pt idx="3943">
                  <c:v>-5094.8555415040501</c:v>
                </c:pt>
                <c:pt idx="3944">
                  <c:v>-5089.5476578470852</c:v>
                </c:pt>
                <c:pt idx="3945">
                  <c:v>-5084.1737625613223</c:v>
                </c:pt>
                <c:pt idx="3946">
                  <c:v>-5078.7335472920895</c:v>
                </c:pt>
                <c:pt idx="3947">
                  <c:v>-5073.2267060484082</c:v>
                </c:pt>
                <c:pt idx="3948">
                  <c:v>-5067.6529352160342</c:v>
                </c:pt>
                <c:pt idx="3949">
                  <c:v>-5062.0119335703966</c:v>
                </c:pt>
                <c:pt idx="3950">
                  <c:v>-5056.3034022894535</c:v>
                </c:pt>
                <c:pt idx="3951">
                  <c:v>-5050.5270449664376</c:v>
                </c:pt>
                <c:pt idx="3952">
                  <c:v>-5044.6825676225253</c:v>
                </c:pt>
                <c:pt idx="3953">
                  <c:v>-5038.7696787194027</c:v>
                </c:pt>
                <c:pt idx="3954">
                  <c:v>-5032.7880891717296</c:v>
                </c:pt>
                <c:pt idx="3955">
                  <c:v>-5026.7375123595157</c:v>
                </c:pt>
                <c:pt idx="3956">
                  <c:v>-5020.6176641403945</c:v>
                </c:pt>
                <c:pt idx="3957">
                  <c:v>-5014.4282628618039</c:v>
                </c:pt>
                <c:pt idx="3958">
                  <c:v>-5008.169029373069</c:v>
                </c:pt>
                <c:pt idx="3959">
                  <c:v>-5001.8396870373817</c:v>
                </c:pt>
                <c:pt idx="3960">
                  <c:v>-4995.4399617436857</c:v>
                </c:pt>
                <c:pt idx="3961">
                  <c:v>-4988.9695819184617</c:v>
                </c:pt>
                <c:pt idx="3962">
                  <c:v>-4982.4282785374144</c:v>
                </c:pt>
                <c:pt idx="3963">
                  <c:v>-4975.8157851370497</c:v>
                </c:pt>
                <c:pt idx="3964">
                  <c:v>-4969.1318378261703</c:v>
                </c:pt>
                <c:pt idx="3965">
                  <c:v>-4962.3761752972514</c:v>
                </c:pt>
                <c:pt idx="3966">
                  <c:v>-4955.5485388377192</c:v>
                </c:pt>
                <c:pt idx="3967">
                  <c:v>-4948.6486723411417</c:v>
                </c:pt>
                <c:pt idx="3968">
                  <c:v>-4941.6763223182943</c:v>
                </c:pt>
                <c:pt idx="3969">
                  <c:v>-4934.631237908141</c:v>
                </c:pt>
                <c:pt idx="3970">
                  <c:v>-4927.5131708887075</c:v>
                </c:pt>
                <c:pt idx="3971">
                  <c:v>-4920.3218756878396</c:v>
                </c:pt>
                <c:pt idx="3972">
                  <c:v>-4913.0571093938725</c:v>
                </c:pt>
                <c:pt idx="3973">
                  <c:v>-4905.7186317661908</c:v>
                </c:pt>
                <c:pt idx="3974">
                  <c:v>-4898.3062052456771</c:v>
                </c:pt>
                <c:pt idx="3975">
                  <c:v>-4890.8195949650672</c:v>
                </c:pt>
                <c:pt idx="3976">
                  <c:v>-4883.2585687591836</c:v>
                </c:pt>
                <c:pt idx="3977">
                  <c:v>-4875.6228971750807</c:v>
                </c:pt>
                <c:pt idx="3978">
                  <c:v>-4867.9123534820665</c:v>
                </c:pt>
                <c:pt idx="3979">
                  <c:v>-4860.1267136816314</c:v>
                </c:pt>
                <c:pt idx="3980">
                  <c:v>-4852.2657565172603</c:v>
                </c:pt>
                <c:pt idx="3981">
                  <c:v>-4844.32926348414</c:v>
                </c:pt>
                <c:pt idx="3982">
                  <c:v>-4836.3170188387612</c:v>
                </c:pt>
                <c:pt idx="3983">
                  <c:v>-4828.2288096084048</c:v>
                </c:pt>
                <c:pt idx="3984">
                  <c:v>-4820.0644256005271</c:v>
                </c:pt>
                <c:pt idx="3985">
                  <c:v>-4811.8236594120317</c:v>
                </c:pt>
                <c:pt idx="3986">
                  <c:v>-4803.5063064384303</c:v>
                </c:pt>
                <c:pt idx="3987">
                  <c:v>-4795.1121648828957</c:v>
                </c:pt>
                <c:pt idx="3988">
                  <c:v>-4786.6410357652085</c:v>
                </c:pt>
                <c:pt idx="3989">
                  <c:v>-4778.0927229305844</c:v>
                </c:pt>
                <c:pt idx="3990">
                  <c:v>-4769.467033058394</c:v>
                </c:pt>
                <c:pt idx="3991">
                  <c:v>-4760.7637756707754</c:v>
                </c:pt>
                <c:pt idx="3992">
                  <c:v>-4751.9827631411299</c:v>
                </c:pt>
                <c:pt idx="3993">
                  <c:v>-4743.1238107025056</c:v>
                </c:pt>
                <c:pt idx="3994">
                  <c:v>-4734.1867364558748</c:v>
                </c:pt>
                <c:pt idx="3995">
                  <c:v>-4725.1713613782867</c:v>
                </c:pt>
                <c:pt idx="3996">
                  <c:v>-4716.0775093309203</c:v>
                </c:pt>
                <c:pt idx="3997">
                  <c:v>-4706.9050070670182</c:v>
                </c:pt>
                <c:pt idx="3998">
                  <c:v>-4697.653684239699</c:v>
                </c:pt>
                <c:pt idx="3999">
                  <c:v>-4688.3233734096739</c:v>
                </c:pt>
                <c:pt idx="4000">
                  <c:v>-4678.9139100528291</c:v>
                </c:pt>
                <c:pt idx="4001">
                  <c:v>-4669.4251325677042</c:v>
                </c:pt>
                <c:pt idx="4002">
                  <c:v>-4659.8568822828593</c:v>
                </c:pt>
                <c:pt idx="4003">
                  <c:v>-4650.2090034641133</c:v>
                </c:pt>
                <c:pt idx="4004">
                  <c:v>-4640.4813433216841</c:v>
                </c:pt>
                <c:pt idx="4005">
                  <c:v>-4630.6737520171964</c:v>
                </c:pt>
                <c:pt idx="4006">
                  <c:v>-4620.7860826705819</c:v>
                </c:pt>
                <c:pt idx="4007">
                  <c:v>-4610.8181913668668</c:v>
                </c:pt>
                <c:pt idx="4008">
                  <c:v>-4600.7699371628332</c:v>
                </c:pt>
                <c:pt idx="4009">
                  <c:v>-4590.64118209357</c:v>
                </c:pt>
                <c:pt idx="4010">
                  <c:v>-4580.4317911789058</c:v>
                </c:pt>
                <c:pt idx="4011">
                  <c:v>-4570.1416324297234</c:v>
                </c:pt>
                <c:pt idx="4012">
                  <c:v>-4559.7705768541546</c:v>
                </c:pt>
                <c:pt idx="4013">
                  <c:v>-4549.3184984636628</c:v>
                </c:pt>
                <c:pt idx="4014">
                  <c:v>-4538.7852742790019</c:v>
                </c:pt>
                <c:pt idx="4015">
                  <c:v>-4528.17078433606</c:v>
                </c:pt>
                <c:pt idx="4016">
                  <c:v>-4517.4749116915837</c:v>
                </c:pt>
                <c:pt idx="4017">
                  <c:v>-4506.6975424287803</c:v>
                </c:pt>
                <c:pt idx="4018">
                  <c:v>-4495.8385656628107</c:v>
                </c:pt>
                <c:pt idx="4019">
                  <c:v>-4484.8978735461487</c:v>
                </c:pt>
                <c:pt idx="4020">
                  <c:v>-4473.8753612738328</c:v>
                </c:pt>
                <c:pt idx="4021">
                  <c:v>-4462.7709270885953</c:v>
                </c:pt>
                <c:pt idx="4022">
                  <c:v>-4451.5844722858656</c:v>
                </c:pt>
                <c:pt idx="4023">
                  <c:v>-4440.3159012186607</c:v>
                </c:pt>
                <c:pt idx="4024">
                  <c:v>-4428.9651213023544</c:v>
                </c:pt>
                <c:pt idx="4025">
                  <c:v>-4417.5320430193206</c:v>
                </c:pt>
                <c:pt idx="4026">
                  <c:v>-4406.0165799234637</c:v>
                </c:pt>
                <c:pt idx="4027">
                  <c:v>-4394.4186486446215</c:v>
                </c:pt>
                <c:pt idx="4028">
                  <c:v>-4382.7381688928463</c:v>
                </c:pt>
                <c:pt idx="4029">
                  <c:v>-4370.975063462578</c:v>
                </c:pt>
                <c:pt idx="4030">
                  <c:v>-4359.1292582366768</c:v>
                </c:pt>
                <c:pt idx="4031">
                  <c:v>-4347.2006821903487</c:v>
                </c:pt>
                <c:pt idx="4032">
                  <c:v>-4335.1892673949433</c:v>
                </c:pt>
                <c:pt idx="4033">
                  <c:v>-4323.0949490216299</c:v>
                </c:pt>
                <c:pt idx="4034">
                  <c:v>-4310.9176653449522</c:v>
                </c:pt>
                <c:pt idx="4035">
                  <c:v>-4298.6573577462632</c:v>
                </c:pt>
                <c:pt idx="4036">
                  <c:v>-4286.3139707170358</c:v>
                </c:pt>
                <c:pt idx="4037">
                  <c:v>-4273.8874518620496</c:v>
                </c:pt>
                <c:pt idx="4038">
                  <c:v>-4261.377751902457</c:v>
                </c:pt>
                <c:pt idx="4039">
                  <c:v>-4248.784824678728</c:v>
                </c:pt>
                <c:pt idx="4040">
                  <c:v>-4236.1086271534687</c:v>
                </c:pt>
                <c:pt idx="4041">
                  <c:v>-4223.3491194141207</c:v>
                </c:pt>
                <c:pt idx="4042">
                  <c:v>-4210.5062646755341</c:v>
                </c:pt>
                <c:pt idx="4043">
                  <c:v>-4197.5800292824215</c:v>
                </c:pt>
                <c:pt idx="4044">
                  <c:v>-4184.5703827116849</c:v>
                </c:pt>
                <c:pt idx="4045">
                  <c:v>-4171.47729757462</c:v>
                </c:pt>
                <c:pt idx="4046">
                  <c:v>-4158.3007496190003</c:v>
                </c:pt>
                <c:pt idx="4047">
                  <c:v>-4145.0407177310344</c:v>
                </c:pt>
                <c:pt idx="4048">
                  <c:v>-4131.6971839372018</c:v>
                </c:pt>
                <c:pt idx="4049">
                  <c:v>-4118.270133405963</c:v>
                </c:pt>
                <c:pt idx="4050">
                  <c:v>-4104.7595544493488</c:v>
                </c:pt>
                <c:pt idx="4051">
                  <c:v>-4091.1654385244228</c:v>
                </c:pt>
                <c:pt idx="4052">
                  <c:v>-4077.4877802346218</c:v>
                </c:pt>
                <c:pt idx="4053">
                  <c:v>-4063.7265773309759</c:v>
                </c:pt>
                <c:pt idx="4054">
                  <c:v>-4049.8818307131969</c:v>
                </c:pt>
                <c:pt idx="4055">
                  <c:v>-4035.9535444306475</c:v>
                </c:pt>
                <c:pt idx="4056">
                  <c:v>-4021.9417256831875</c:v>
                </c:pt>
                <c:pt idx="4057">
                  <c:v>-4007.8463848218953</c:v>
                </c:pt>
                <c:pt idx="4058">
                  <c:v>-3993.6675353496639</c:v>
                </c:pt>
                <c:pt idx="4059">
                  <c:v>-3979.4051939216706</c:v>
                </c:pt>
                <c:pt idx="4060">
                  <c:v>-3965.0593803457314</c:v>
                </c:pt>
                <c:pt idx="4061">
                  <c:v>-3950.6301175825215</c:v>
                </c:pt>
                <c:pt idx="4062">
                  <c:v>-3936.1174317456771</c:v>
                </c:pt>
                <c:pt idx="4063">
                  <c:v>-3921.5213521017722</c:v>
                </c:pt>
                <c:pt idx="4064">
                  <c:v>-3906.8419110701698</c:v>
                </c:pt>
                <c:pt idx="4065">
                  <c:v>-3892.079144222751</c:v>
                </c:pt>
                <c:pt idx="4066">
                  <c:v>-3877.2330902835201</c:v>
                </c:pt>
                <c:pt idx="4067">
                  <c:v>-3862.3037911280844</c:v>
                </c:pt>
                <c:pt idx="4068">
                  <c:v>-3847.291291783009</c:v>
                </c:pt>
                <c:pt idx="4069">
                  <c:v>-3832.1956404250486</c:v>
                </c:pt>
                <c:pt idx="4070">
                  <c:v>-3817.0168883802598</c:v>
                </c:pt>
                <c:pt idx="4071">
                  <c:v>-3801.7550901229797</c:v>
                </c:pt>
                <c:pt idx="4072">
                  <c:v>-3786.4103032746902</c:v>
                </c:pt>
                <c:pt idx="4073">
                  <c:v>-3770.9825886027538</c:v>
                </c:pt>
                <c:pt idx="4074">
                  <c:v>-3755.4720100190225</c:v>
                </c:pt>
                <c:pt idx="4075">
                  <c:v>-3739.8786345783319</c:v>
                </c:pt>
                <c:pt idx="4076">
                  <c:v>-3724.2025324768624</c:v>
                </c:pt>
                <c:pt idx="4077">
                  <c:v>-3708.4437770503846</c:v>
                </c:pt>
                <c:pt idx="4078">
                  <c:v>-3692.6024447723739</c:v>
                </c:pt>
                <c:pt idx="4079">
                  <c:v>-3676.6786152520053</c:v>
                </c:pt>
                <c:pt idx="4080">
                  <c:v>-3660.6723712320254</c:v>
                </c:pt>
                <c:pt idx="4081">
                  <c:v>-3644.5837985864991</c:v>
                </c:pt>
                <c:pt idx="4082">
                  <c:v>-3628.4129863184353</c:v>
                </c:pt>
                <c:pt idx="4083">
                  <c:v>-3612.160026557287</c:v>
                </c:pt>
                <c:pt idx="4084">
                  <c:v>-3595.8250145563297</c:v>
                </c:pt>
                <c:pt idx="4085">
                  <c:v>-3579.4080486899175</c:v>
                </c:pt>
                <c:pt idx="4086">
                  <c:v>-3562.9092304506139</c:v>
                </c:pt>
                <c:pt idx="4087">
                  <c:v>-3546.3286644462037</c:v>
                </c:pt>
                <c:pt idx="4088">
                  <c:v>-3529.6664583965767</c:v>
                </c:pt>
                <c:pt idx="4089">
                  <c:v>-3512.9227231304958</c:v>
                </c:pt>
                <c:pt idx="4090">
                  <c:v>-3496.0975725822354</c:v>
                </c:pt>
                <c:pt idx="4091">
                  <c:v>-3479.191123788105</c:v>
                </c:pt>
                <c:pt idx="4092">
                  <c:v>-3462.2034968828439</c:v>
                </c:pt>
                <c:pt idx="4093">
                  <c:v>-3445.1348150958997</c:v>
                </c:pt>
                <c:pt idx="4094">
                  <c:v>-3427.9852047475806</c:v>
                </c:pt>
                <c:pt idx="4095">
                  <c:v>-3410.7547952450877</c:v>
                </c:pt>
                <c:pt idx="4096">
                  <c:v>-3393.4437190784256</c:v>
                </c:pt>
                <c:pt idx="4097">
                  <c:v>-3376.0521118161942</c:v>
                </c:pt>
                <c:pt idx="4098">
                  <c:v>-3358.5801121012532</c:v>
                </c:pt>
                <c:pt idx="4099">
                  <c:v>-3341.0278616462729</c:v>
                </c:pt>
                <c:pt idx="4100">
                  <c:v>-3323.3955052291585</c:v>
                </c:pt>
                <c:pt idx="4101">
                  <c:v>-3305.6831906883554</c:v>
                </c:pt>
                <c:pt idx="4102">
                  <c:v>-3287.8910689180357</c:v>
                </c:pt>
                <c:pt idx="4103">
                  <c:v>-3270.0192938631644</c:v>
                </c:pt>
                <c:pt idx="4104">
                  <c:v>-3252.0680225144406</c:v>
                </c:pt>
                <c:pt idx="4105">
                  <c:v>-3234.0374149031268</c:v>
                </c:pt>
                <c:pt idx="4106">
                  <c:v>-3215.9276340957485</c:v>
                </c:pt>
                <c:pt idx="4107">
                  <c:v>-3197.7388461886871</c:v>
                </c:pt>
                <c:pt idx="4108">
                  <c:v>-3179.4712203026402</c:v>
                </c:pt>
                <c:pt idx="4109">
                  <c:v>-3161.1249285769727</c:v>
                </c:pt>
                <c:pt idx="4110">
                  <c:v>-3142.7001461639438</c:v>
                </c:pt>
                <c:pt idx="4111">
                  <c:v>-3124.1970512228172</c:v>
                </c:pt>
                <c:pt idx="4112">
                  <c:v>-3105.6158249138525</c:v>
                </c:pt>
                <c:pt idx="4113">
                  <c:v>-3086.9566513921791</c:v>
                </c:pt>
                <c:pt idx="4114">
                  <c:v>-3068.2197178015522</c:v>
                </c:pt>
                <c:pt idx="4115">
                  <c:v>-3049.4052142679902</c:v>
                </c:pt>
                <c:pt idx="4116">
                  <c:v>-3030.5133338932937</c:v>
                </c:pt>
                <c:pt idx="4117">
                  <c:v>-3011.5442727484515</c:v>
                </c:pt>
                <c:pt idx="4118">
                  <c:v>-2992.4982298669247</c:v>
                </c:pt>
                <c:pt idx="4119">
                  <c:v>-2973.3754072378188</c:v>
                </c:pt>
                <c:pt idx="4120">
                  <c:v>-2954.1760097989345</c:v>
                </c:pt>
                <c:pt idx="4121">
                  <c:v>-2934.9002454297074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2-48E8-AB56-597BE5D1A239}"/>
            </c:ext>
          </c:extLst>
        </c:ser>
        <c:ser>
          <c:idx val="0"/>
          <c:order val="2"/>
          <c:tx>
            <c:strRef>
              <c:f>'EMTP - 1'!$G$9</c:f>
              <c:strCache>
                <c:ptCount val="1"/>
                <c:pt idx="0">
                  <c:v>v2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'EMTP - 1'!$B$9:$B$4131</c:f>
              <c:strCache>
                <c:ptCount val="4123"/>
                <c:pt idx="0">
                  <c:v>Time</c:v>
                </c:pt>
                <c:pt idx="1">
                  <c:v>0</c:v>
                </c:pt>
                <c:pt idx="2">
                  <c:v>3.65062E-06</c:v>
                </c:pt>
                <c:pt idx="3">
                  <c:v>7.30124E-06</c:v>
                </c:pt>
                <c:pt idx="4">
                  <c:v>1.09519E-05</c:v>
                </c:pt>
                <c:pt idx="5">
                  <c:v>1.46025E-05</c:v>
                </c:pt>
                <c:pt idx="6">
                  <c:v>1.82531E-05</c:v>
                </c:pt>
                <c:pt idx="7">
                  <c:v>2.19037E-05</c:v>
                </c:pt>
                <c:pt idx="8">
                  <c:v>2.55543E-05</c:v>
                </c:pt>
                <c:pt idx="9">
                  <c:v>2.9205E-05</c:v>
                </c:pt>
                <c:pt idx="10">
                  <c:v>3.28556E-05</c:v>
                </c:pt>
                <c:pt idx="11">
                  <c:v>3.65062E-05</c:v>
                </c:pt>
                <c:pt idx="12">
                  <c:v>4.01568E-05</c:v>
                </c:pt>
                <c:pt idx="13">
                  <c:v>4.38074E-05</c:v>
                </c:pt>
                <c:pt idx="14">
                  <c:v>4.74581E-05</c:v>
                </c:pt>
                <c:pt idx="15">
                  <c:v>5.11087E-05</c:v>
                </c:pt>
                <c:pt idx="16">
                  <c:v>5.47593E-05</c:v>
                </c:pt>
                <c:pt idx="17">
                  <c:v>5.84099E-05</c:v>
                </c:pt>
                <c:pt idx="18">
                  <c:v>6.20605E-05</c:v>
                </c:pt>
                <c:pt idx="19">
                  <c:v>6.57112E-05</c:v>
                </c:pt>
                <c:pt idx="20">
                  <c:v>6.93618E-05</c:v>
                </c:pt>
                <c:pt idx="21">
                  <c:v>7.30124E-05</c:v>
                </c:pt>
                <c:pt idx="22">
                  <c:v>7.6663E-05</c:v>
                </c:pt>
                <c:pt idx="23">
                  <c:v>8.03136E-05</c:v>
                </c:pt>
                <c:pt idx="24">
                  <c:v>8.39643E-05</c:v>
                </c:pt>
                <c:pt idx="25">
                  <c:v>8.76149E-05</c:v>
                </c:pt>
                <c:pt idx="26">
                  <c:v>9.12655E-05</c:v>
                </c:pt>
                <c:pt idx="27">
                  <c:v>9.49161E-05</c:v>
                </c:pt>
                <c:pt idx="28">
                  <c:v>9.85667E-05</c:v>
                </c:pt>
                <c:pt idx="29">
                  <c:v>0.000102217</c:v>
                </c:pt>
                <c:pt idx="30">
                  <c:v>0.000105868</c:v>
                </c:pt>
                <c:pt idx="31">
                  <c:v>0.000109519</c:v>
                </c:pt>
                <c:pt idx="32">
                  <c:v>0.000113169</c:v>
                </c:pt>
                <c:pt idx="33">
                  <c:v>0.00011682</c:v>
                </c:pt>
                <c:pt idx="34">
                  <c:v>0.00012047</c:v>
                </c:pt>
                <c:pt idx="35">
                  <c:v>0.000124121</c:v>
                </c:pt>
                <c:pt idx="36">
                  <c:v>0.000127772</c:v>
                </c:pt>
                <c:pt idx="37">
                  <c:v>0.000131422</c:v>
                </c:pt>
                <c:pt idx="38">
                  <c:v>0.000135073</c:v>
                </c:pt>
                <c:pt idx="39">
                  <c:v>0.000138724</c:v>
                </c:pt>
                <c:pt idx="40">
                  <c:v>0.000142374</c:v>
                </c:pt>
                <c:pt idx="41">
                  <c:v>0.000146025</c:v>
                </c:pt>
                <c:pt idx="42">
                  <c:v>0.000149675</c:v>
                </c:pt>
                <c:pt idx="43">
                  <c:v>0.000153326</c:v>
                </c:pt>
                <c:pt idx="44">
                  <c:v>0.000156977</c:v>
                </c:pt>
                <c:pt idx="45">
                  <c:v>0.000160627</c:v>
                </c:pt>
                <c:pt idx="46">
                  <c:v>0.000164278</c:v>
                </c:pt>
                <c:pt idx="47">
                  <c:v>0.000167929</c:v>
                </c:pt>
                <c:pt idx="48">
                  <c:v>0.000171579</c:v>
                </c:pt>
                <c:pt idx="49">
                  <c:v>0.00017523</c:v>
                </c:pt>
                <c:pt idx="50">
                  <c:v>0.00017888</c:v>
                </c:pt>
                <c:pt idx="51">
                  <c:v>0.000182531</c:v>
                </c:pt>
                <c:pt idx="52">
                  <c:v>0.000186182</c:v>
                </c:pt>
                <c:pt idx="53">
                  <c:v>0.000189832</c:v>
                </c:pt>
                <c:pt idx="54">
                  <c:v>0.000193483</c:v>
                </c:pt>
                <c:pt idx="55">
                  <c:v>0.000197133</c:v>
                </c:pt>
                <c:pt idx="56">
                  <c:v>0.000200784</c:v>
                </c:pt>
                <c:pt idx="57">
                  <c:v>0.000204435</c:v>
                </c:pt>
                <c:pt idx="58">
                  <c:v>0.000208085</c:v>
                </c:pt>
                <c:pt idx="59">
                  <c:v>0.000211736</c:v>
                </c:pt>
                <c:pt idx="60">
                  <c:v>0.000215387</c:v>
                </c:pt>
                <c:pt idx="61">
                  <c:v>0.000219037</c:v>
                </c:pt>
                <c:pt idx="62">
                  <c:v>0.000222688</c:v>
                </c:pt>
                <c:pt idx="63">
                  <c:v>0.000226338</c:v>
                </c:pt>
                <c:pt idx="64">
                  <c:v>0.000229989</c:v>
                </c:pt>
                <c:pt idx="65">
                  <c:v>0.00023364</c:v>
                </c:pt>
                <c:pt idx="66">
                  <c:v>0.00023729</c:v>
                </c:pt>
                <c:pt idx="67">
                  <c:v>0.000240941</c:v>
                </c:pt>
                <c:pt idx="68">
                  <c:v>0.000244592</c:v>
                </c:pt>
                <c:pt idx="69">
                  <c:v>0.000248242</c:v>
                </c:pt>
                <c:pt idx="70">
                  <c:v>0.000251893</c:v>
                </c:pt>
                <c:pt idx="71">
                  <c:v>0.000255543</c:v>
                </c:pt>
                <c:pt idx="72">
                  <c:v>0.000259194</c:v>
                </c:pt>
                <c:pt idx="73">
                  <c:v>0.000262845</c:v>
                </c:pt>
                <c:pt idx="74">
                  <c:v>0.000266495</c:v>
                </c:pt>
                <c:pt idx="75">
                  <c:v>0.000270146</c:v>
                </c:pt>
                <c:pt idx="76">
                  <c:v>0.000273796</c:v>
                </c:pt>
                <c:pt idx="77">
                  <c:v>0.000277447</c:v>
                </c:pt>
                <c:pt idx="78">
                  <c:v>0.000281098</c:v>
                </c:pt>
                <c:pt idx="79">
                  <c:v>0.000284748</c:v>
                </c:pt>
                <c:pt idx="80">
                  <c:v>0.000288399</c:v>
                </c:pt>
                <c:pt idx="81">
                  <c:v>0.00029205</c:v>
                </c:pt>
                <c:pt idx="82">
                  <c:v>0.0002957</c:v>
                </c:pt>
                <c:pt idx="83">
                  <c:v>0.000299351</c:v>
                </c:pt>
                <c:pt idx="84">
                  <c:v>0.000303001</c:v>
                </c:pt>
                <c:pt idx="85">
                  <c:v>0.000306652</c:v>
                </c:pt>
                <c:pt idx="86">
                  <c:v>0.000310303</c:v>
                </c:pt>
                <c:pt idx="87">
                  <c:v>0.000313953</c:v>
                </c:pt>
                <c:pt idx="88">
                  <c:v>0.000317604</c:v>
                </c:pt>
                <c:pt idx="89">
                  <c:v>0.000321255</c:v>
                </c:pt>
                <c:pt idx="90">
                  <c:v>0.000324905</c:v>
                </c:pt>
                <c:pt idx="91">
                  <c:v>0.000328556</c:v>
                </c:pt>
                <c:pt idx="92">
                  <c:v>0.000332206</c:v>
                </c:pt>
                <c:pt idx="93">
                  <c:v>0.000335857</c:v>
                </c:pt>
                <c:pt idx="94">
                  <c:v>0.000339508</c:v>
                </c:pt>
                <c:pt idx="95">
                  <c:v>0.000343158</c:v>
                </c:pt>
                <c:pt idx="96">
                  <c:v>0.000346809</c:v>
                </c:pt>
                <c:pt idx="97">
                  <c:v>0.000350459</c:v>
                </c:pt>
                <c:pt idx="98">
                  <c:v>0.00035411</c:v>
                </c:pt>
                <c:pt idx="99">
                  <c:v>0.000357761</c:v>
                </c:pt>
                <c:pt idx="100">
                  <c:v>0.000361411</c:v>
                </c:pt>
                <c:pt idx="101">
                  <c:v>0.000365062</c:v>
                </c:pt>
                <c:pt idx="102">
                  <c:v>0.000368713</c:v>
                </c:pt>
                <c:pt idx="103">
                  <c:v>0.000372363</c:v>
                </c:pt>
                <c:pt idx="104">
                  <c:v>0.000376014</c:v>
                </c:pt>
                <c:pt idx="105">
                  <c:v>0.000379664</c:v>
                </c:pt>
                <c:pt idx="106">
                  <c:v>0.000383315</c:v>
                </c:pt>
                <c:pt idx="107">
                  <c:v>0.000386966</c:v>
                </c:pt>
                <c:pt idx="108">
                  <c:v>0.000390616</c:v>
                </c:pt>
                <c:pt idx="109">
                  <c:v>0.000394267</c:v>
                </c:pt>
                <c:pt idx="110">
                  <c:v>0.000397918</c:v>
                </c:pt>
                <c:pt idx="111">
                  <c:v>0.000401568</c:v>
                </c:pt>
                <c:pt idx="112">
                  <c:v>0.000405219</c:v>
                </c:pt>
                <c:pt idx="113">
                  <c:v>0.000408869</c:v>
                </c:pt>
                <c:pt idx="114">
                  <c:v>0.00041252</c:v>
                </c:pt>
                <c:pt idx="115">
                  <c:v>0.000416171</c:v>
                </c:pt>
                <c:pt idx="116">
                  <c:v>0.000419821</c:v>
                </c:pt>
                <c:pt idx="117">
                  <c:v>0.000423472</c:v>
                </c:pt>
                <c:pt idx="118">
                  <c:v>0.000427123</c:v>
                </c:pt>
                <c:pt idx="119">
                  <c:v>0.000430773</c:v>
                </c:pt>
                <c:pt idx="120">
                  <c:v>0.000434424</c:v>
                </c:pt>
                <c:pt idx="121">
                  <c:v>0.000438074</c:v>
                </c:pt>
                <c:pt idx="122">
                  <c:v>0.000441725</c:v>
                </c:pt>
                <c:pt idx="123">
                  <c:v>0.000445376</c:v>
                </c:pt>
                <c:pt idx="124">
                  <c:v>0.000449026</c:v>
                </c:pt>
                <c:pt idx="125">
                  <c:v>0.000452677</c:v>
                </c:pt>
                <c:pt idx="126">
                  <c:v>0.000456327</c:v>
                </c:pt>
                <c:pt idx="127">
                  <c:v>0.000459978</c:v>
                </c:pt>
                <c:pt idx="128">
                  <c:v>0.000463629</c:v>
                </c:pt>
                <c:pt idx="129">
                  <c:v>0.000467279</c:v>
                </c:pt>
                <c:pt idx="130">
                  <c:v>0.00047093</c:v>
                </c:pt>
                <c:pt idx="131">
                  <c:v>0.000474581</c:v>
                </c:pt>
                <c:pt idx="132">
                  <c:v>0.000478231</c:v>
                </c:pt>
                <c:pt idx="133">
                  <c:v>0.000481882</c:v>
                </c:pt>
                <c:pt idx="134">
                  <c:v>0.000485532</c:v>
                </c:pt>
                <c:pt idx="135">
                  <c:v>0.000489183</c:v>
                </c:pt>
                <c:pt idx="136">
                  <c:v>0.000492834</c:v>
                </c:pt>
                <c:pt idx="137">
                  <c:v>0.000496484</c:v>
                </c:pt>
                <c:pt idx="138">
                  <c:v>0.000500135</c:v>
                </c:pt>
                <c:pt idx="139">
                  <c:v>0.000503786</c:v>
                </c:pt>
                <c:pt idx="140">
                  <c:v>0.000507436</c:v>
                </c:pt>
                <c:pt idx="141">
                  <c:v>0.000511087</c:v>
                </c:pt>
                <c:pt idx="142">
                  <c:v>0.000514737</c:v>
                </c:pt>
                <c:pt idx="143">
                  <c:v>0.000518388</c:v>
                </c:pt>
                <c:pt idx="144">
                  <c:v>0.000522039</c:v>
                </c:pt>
                <c:pt idx="145">
                  <c:v>0.000525689</c:v>
                </c:pt>
                <c:pt idx="146">
                  <c:v>0.00052934</c:v>
                </c:pt>
                <c:pt idx="147">
                  <c:v>0.00053299</c:v>
                </c:pt>
                <c:pt idx="148">
                  <c:v>0.000536641</c:v>
                </c:pt>
                <c:pt idx="149">
                  <c:v>0.000540292</c:v>
                </c:pt>
                <c:pt idx="150">
                  <c:v>0.000543942</c:v>
                </c:pt>
                <c:pt idx="151">
                  <c:v>0.000547593</c:v>
                </c:pt>
                <c:pt idx="152">
                  <c:v>0.000551244</c:v>
                </c:pt>
                <c:pt idx="153">
                  <c:v>0.000554894</c:v>
                </c:pt>
                <c:pt idx="154">
                  <c:v>0.000558545</c:v>
                </c:pt>
                <c:pt idx="155">
                  <c:v>0.000562195</c:v>
                </c:pt>
                <c:pt idx="156">
                  <c:v>0.000565846</c:v>
                </c:pt>
                <c:pt idx="157">
                  <c:v>0.000569497</c:v>
                </c:pt>
                <c:pt idx="158">
                  <c:v>0.000573147</c:v>
                </c:pt>
                <c:pt idx="159">
                  <c:v>0.000576798</c:v>
                </c:pt>
                <c:pt idx="160">
                  <c:v>0.000580449</c:v>
                </c:pt>
                <c:pt idx="161">
                  <c:v>0.000584099</c:v>
                </c:pt>
                <c:pt idx="162">
                  <c:v>0.00058775</c:v>
                </c:pt>
                <c:pt idx="163">
                  <c:v>0.0005914</c:v>
                </c:pt>
                <c:pt idx="164">
                  <c:v>0.000595051</c:v>
                </c:pt>
                <c:pt idx="165">
                  <c:v>0.000598702</c:v>
                </c:pt>
                <c:pt idx="166">
                  <c:v>0.000602352</c:v>
                </c:pt>
                <c:pt idx="167">
                  <c:v>0.000606003</c:v>
                </c:pt>
                <c:pt idx="168">
                  <c:v>0.000609653</c:v>
                </c:pt>
                <c:pt idx="169">
                  <c:v>0.000613304</c:v>
                </c:pt>
                <c:pt idx="170">
                  <c:v>0.000616955</c:v>
                </c:pt>
                <c:pt idx="171">
                  <c:v>0.000620605</c:v>
                </c:pt>
                <c:pt idx="172">
                  <c:v>0.000624256</c:v>
                </c:pt>
                <c:pt idx="173">
                  <c:v>0.000627907</c:v>
                </c:pt>
                <c:pt idx="174">
                  <c:v>0.000631557</c:v>
                </c:pt>
                <c:pt idx="175">
                  <c:v>0.000635208</c:v>
                </c:pt>
                <c:pt idx="176">
                  <c:v>0.000638858</c:v>
                </c:pt>
                <c:pt idx="177">
                  <c:v>0.000642509</c:v>
                </c:pt>
                <c:pt idx="178">
                  <c:v>0.00064616</c:v>
                </c:pt>
                <c:pt idx="179">
                  <c:v>0.00064981</c:v>
                </c:pt>
                <c:pt idx="180">
                  <c:v>0.000653461</c:v>
                </c:pt>
                <c:pt idx="181">
                  <c:v>0.000657112</c:v>
                </c:pt>
                <c:pt idx="182">
                  <c:v>0.000660762</c:v>
                </c:pt>
                <c:pt idx="183">
                  <c:v>0.000664413</c:v>
                </c:pt>
                <c:pt idx="184">
                  <c:v>0.000668063</c:v>
                </c:pt>
                <c:pt idx="185">
                  <c:v>0.000671714</c:v>
                </c:pt>
                <c:pt idx="186">
                  <c:v>0.000675365</c:v>
                </c:pt>
                <c:pt idx="187">
                  <c:v>0.000679015</c:v>
                </c:pt>
                <c:pt idx="188">
                  <c:v>0.000682666</c:v>
                </c:pt>
                <c:pt idx="189">
                  <c:v>0.000686317</c:v>
                </c:pt>
                <c:pt idx="190">
                  <c:v>0.000689967</c:v>
                </c:pt>
                <c:pt idx="191">
                  <c:v>0.000693618</c:v>
                </c:pt>
                <c:pt idx="192">
                  <c:v>0.000697268</c:v>
                </c:pt>
                <c:pt idx="193">
                  <c:v>0.000700919</c:v>
                </c:pt>
                <c:pt idx="194">
                  <c:v>0.00070457</c:v>
                </c:pt>
                <c:pt idx="195">
                  <c:v>0.00070822</c:v>
                </c:pt>
                <c:pt idx="196">
                  <c:v>0.000711871</c:v>
                </c:pt>
                <c:pt idx="197">
                  <c:v>0.000715521</c:v>
                </c:pt>
                <c:pt idx="198">
                  <c:v>0.000719172</c:v>
                </c:pt>
                <c:pt idx="199">
                  <c:v>0.000722823</c:v>
                </c:pt>
                <c:pt idx="200">
                  <c:v>0.000726473</c:v>
                </c:pt>
                <c:pt idx="201">
                  <c:v>0.000730124</c:v>
                </c:pt>
                <c:pt idx="202">
                  <c:v>0.000733775</c:v>
                </c:pt>
                <c:pt idx="203">
                  <c:v>0.000737425</c:v>
                </c:pt>
                <c:pt idx="204">
                  <c:v>0.000741076</c:v>
                </c:pt>
                <c:pt idx="205">
                  <c:v>0.000744726</c:v>
                </c:pt>
                <c:pt idx="206">
                  <c:v>0.000748377</c:v>
                </c:pt>
                <c:pt idx="207">
                  <c:v>0.000752028</c:v>
                </c:pt>
                <c:pt idx="208">
                  <c:v>0.000755678</c:v>
                </c:pt>
                <c:pt idx="209">
                  <c:v>0.000759329</c:v>
                </c:pt>
                <c:pt idx="210">
                  <c:v>0.00076298</c:v>
                </c:pt>
                <c:pt idx="211">
                  <c:v>0.00076663</c:v>
                </c:pt>
                <c:pt idx="212">
                  <c:v>0.000770281</c:v>
                </c:pt>
                <c:pt idx="213">
                  <c:v>0.000773931</c:v>
                </c:pt>
                <c:pt idx="214">
                  <c:v>0.000777582</c:v>
                </c:pt>
                <c:pt idx="215">
                  <c:v>0.000781233</c:v>
                </c:pt>
                <c:pt idx="216">
                  <c:v>0.000784883</c:v>
                </c:pt>
                <c:pt idx="217">
                  <c:v>0.000788534</c:v>
                </c:pt>
                <c:pt idx="218">
                  <c:v>0.000792184</c:v>
                </c:pt>
                <c:pt idx="219">
                  <c:v>0.000795835</c:v>
                </c:pt>
                <c:pt idx="220">
                  <c:v>0.000799486</c:v>
                </c:pt>
                <c:pt idx="221">
                  <c:v>0.000803136</c:v>
                </c:pt>
                <c:pt idx="222">
                  <c:v>0.000806787</c:v>
                </c:pt>
                <c:pt idx="223">
                  <c:v>0.000810438</c:v>
                </c:pt>
                <c:pt idx="224">
                  <c:v>0.000814088</c:v>
                </c:pt>
                <c:pt idx="225">
                  <c:v>0.000817739</c:v>
                </c:pt>
                <c:pt idx="226">
                  <c:v>0.000821389</c:v>
                </c:pt>
                <c:pt idx="227">
                  <c:v>0.00082504</c:v>
                </c:pt>
                <c:pt idx="228">
                  <c:v>0.000828691</c:v>
                </c:pt>
                <c:pt idx="229">
                  <c:v>0.000832341</c:v>
                </c:pt>
                <c:pt idx="230">
                  <c:v>0.000835992</c:v>
                </c:pt>
                <c:pt idx="231">
                  <c:v>0.000839643</c:v>
                </c:pt>
                <c:pt idx="232">
                  <c:v>0.000843293</c:v>
                </c:pt>
                <c:pt idx="233">
                  <c:v>0.000846944</c:v>
                </c:pt>
                <c:pt idx="234">
                  <c:v>0.000850594</c:v>
                </c:pt>
                <c:pt idx="235">
                  <c:v>0.000854245</c:v>
                </c:pt>
                <c:pt idx="236">
                  <c:v>0.000857896</c:v>
                </c:pt>
                <c:pt idx="237">
                  <c:v>0.000861546</c:v>
                </c:pt>
                <c:pt idx="238">
                  <c:v>0.000865197</c:v>
                </c:pt>
                <c:pt idx="239">
                  <c:v>0.000868847</c:v>
                </c:pt>
                <c:pt idx="240">
                  <c:v>0.000872498</c:v>
                </c:pt>
                <c:pt idx="241">
                  <c:v>0.000876149</c:v>
                </c:pt>
                <c:pt idx="242">
                  <c:v>0.000879799</c:v>
                </c:pt>
                <c:pt idx="243">
                  <c:v>0.00088345</c:v>
                </c:pt>
                <c:pt idx="244">
                  <c:v>0.000887101</c:v>
                </c:pt>
                <c:pt idx="245">
                  <c:v>0.000890751</c:v>
                </c:pt>
                <c:pt idx="246">
                  <c:v>0.000894402</c:v>
                </c:pt>
                <c:pt idx="247">
                  <c:v>0.000898052</c:v>
                </c:pt>
                <c:pt idx="248">
                  <c:v>0.000901703</c:v>
                </c:pt>
                <c:pt idx="249">
                  <c:v>0.000905354</c:v>
                </c:pt>
                <c:pt idx="250">
                  <c:v>0.000909004</c:v>
                </c:pt>
                <c:pt idx="251">
                  <c:v>0.000912655</c:v>
                </c:pt>
                <c:pt idx="252">
                  <c:v>0.000916306</c:v>
                </c:pt>
                <c:pt idx="253">
                  <c:v>0.000919956</c:v>
                </c:pt>
                <c:pt idx="254">
                  <c:v>0.000923607</c:v>
                </c:pt>
                <c:pt idx="255">
                  <c:v>0.000927257</c:v>
                </c:pt>
                <c:pt idx="256">
                  <c:v>0.000930908</c:v>
                </c:pt>
                <c:pt idx="257">
                  <c:v>0.000934559</c:v>
                </c:pt>
                <c:pt idx="258">
                  <c:v>0.000938209</c:v>
                </c:pt>
                <c:pt idx="259">
                  <c:v>0.00094186</c:v>
                </c:pt>
                <c:pt idx="260">
                  <c:v>0.00094551</c:v>
                </c:pt>
                <c:pt idx="261">
                  <c:v>0.000949161</c:v>
                </c:pt>
                <c:pt idx="262">
                  <c:v>0.000952812</c:v>
                </c:pt>
                <c:pt idx="263">
                  <c:v>0.000956462</c:v>
                </c:pt>
                <c:pt idx="264">
                  <c:v>0.000960113</c:v>
                </c:pt>
                <c:pt idx="265">
                  <c:v>0.000963764</c:v>
                </c:pt>
                <c:pt idx="266">
                  <c:v>0.000967414</c:v>
                </c:pt>
                <c:pt idx="267">
                  <c:v>0.000971065</c:v>
                </c:pt>
                <c:pt idx="268">
                  <c:v>0.000974715</c:v>
                </c:pt>
                <c:pt idx="269">
                  <c:v>0.000978366</c:v>
                </c:pt>
                <c:pt idx="270">
                  <c:v>0.000982017</c:v>
                </c:pt>
                <c:pt idx="271">
                  <c:v>0.000985667</c:v>
                </c:pt>
                <c:pt idx="272">
                  <c:v>0.000989318</c:v>
                </c:pt>
                <c:pt idx="273">
                  <c:v>0.000992969</c:v>
                </c:pt>
                <c:pt idx="274">
                  <c:v>0.000996619</c:v>
                </c:pt>
                <c:pt idx="275">
                  <c:v>0.00100027</c:v>
                </c:pt>
                <c:pt idx="276">
                  <c:v>0.00100392</c:v>
                </c:pt>
                <c:pt idx="277">
                  <c:v>0.001007571</c:v>
                </c:pt>
                <c:pt idx="278">
                  <c:v>0.001011222</c:v>
                </c:pt>
                <c:pt idx="279">
                  <c:v>0.001014872</c:v>
                </c:pt>
                <c:pt idx="280">
                  <c:v>0.001018523</c:v>
                </c:pt>
                <c:pt idx="281">
                  <c:v>0.001022174</c:v>
                </c:pt>
                <c:pt idx="282">
                  <c:v>0.001025824</c:v>
                </c:pt>
                <c:pt idx="283">
                  <c:v>0.001029475</c:v>
                </c:pt>
                <c:pt idx="284">
                  <c:v>0.001033125</c:v>
                </c:pt>
                <c:pt idx="285">
                  <c:v>0.001036776</c:v>
                </c:pt>
                <c:pt idx="286">
                  <c:v>0.001040427</c:v>
                </c:pt>
                <c:pt idx="287">
                  <c:v>0.001044077</c:v>
                </c:pt>
                <c:pt idx="288">
                  <c:v>0.001047728</c:v>
                </c:pt>
                <c:pt idx="289">
                  <c:v>0.001051378</c:v>
                </c:pt>
                <c:pt idx="290">
                  <c:v>0.001055029</c:v>
                </c:pt>
                <c:pt idx="291">
                  <c:v>0.00105868</c:v>
                </c:pt>
                <c:pt idx="292">
                  <c:v>0.00106233</c:v>
                </c:pt>
                <c:pt idx="293">
                  <c:v>0.001065981</c:v>
                </c:pt>
                <c:pt idx="294">
                  <c:v>0.001069632</c:v>
                </c:pt>
                <c:pt idx="295">
                  <c:v>0.001073282</c:v>
                </c:pt>
                <c:pt idx="296">
                  <c:v>0.001076933</c:v>
                </c:pt>
                <c:pt idx="297">
                  <c:v>0.001080583</c:v>
                </c:pt>
                <c:pt idx="298">
                  <c:v>0.001084234</c:v>
                </c:pt>
                <c:pt idx="299">
                  <c:v>0.001087885</c:v>
                </c:pt>
                <c:pt idx="300">
                  <c:v>0.001091535</c:v>
                </c:pt>
                <c:pt idx="301">
                  <c:v>0.001095186</c:v>
                </c:pt>
                <c:pt idx="302">
                  <c:v>0.001098837</c:v>
                </c:pt>
                <c:pt idx="303">
                  <c:v>0.001102487</c:v>
                </c:pt>
                <c:pt idx="304">
                  <c:v>0.001106138</c:v>
                </c:pt>
                <c:pt idx="305">
                  <c:v>0.001109788</c:v>
                </c:pt>
                <c:pt idx="306">
                  <c:v>0.001113439</c:v>
                </c:pt>
                <c:pt idx="307">
                  <c:v>0.00111709</c:v>
                </c:pt>
                <c:pt idx="308">
                  <c:v>0.00112074</c:v>
                </c:pt>
                <c:pt idx="309">
                  <c:v>0.001124391</c:v>
                </c:pt>
                <c:pt idx="310">
                  <c:v>0.001128041</c:v>
                </c:pt>
                <c:pt idx="311">
                  <c:v>0.001131692</c:v>
                </c:pt>
                <c:pt idx="312">
                  <c:v>0.001135343</c:v>
                </c:pt>
                <c:pt idx="313">
                  <c:v>0.001138993</c:v>
                </c:pt>
                <c:pt idx="314">
                  <c:v>0.001142644</c:v>
                </c:pt>
                <c:pt idx="315">
                  <c:v>0.001146295</c:v>
                </c:pt>
                <c:pt idx="316">
                  <c:v>0.001149945</c:v>
                </c:pt>
                <c:pt idx="317">
                  <c:v>0.001153596</c:v>
                </c:pt>
                <c:pt idx="318">
                  <c:v>0.001157246</c:v>
                </c:pt>
                <c:pt idx="319">
                  <c:v>0.001160897</c:v>
                </c:pt>
                <c:pt idx="320">
                  <c:v>0.001164548</c:v>
                </c:pt>
                <c:pt idx="321">
                  <c:v>0.001168198</c:v>
                </c:pt>
                <c:pt idx="322">
                  <c:v>0.001171849</c:v>
                </c:pt>
                <c:pt idx="323">
                  <c:v>0.0011755</c:v>
                </c:pt>
                <c:pt idx="324">
                  <c:v>0.00117915</c:v>
                </c:pt>
                <c:pt idx="325">
                  <c:v>0.001182801</c:v>
                </c:pt>
                <c:pt idx="326">
                  <c:v>0.001186451</c:v>
                </c:pt>
                <c:pt idx="327">
                  <c:v>0.001190102</c:v>
                </c:pt>
                <c:pt idx="328">
                  <c:v>0.001193753</c:v>
                </c:pt>
                <c:pt idx="329">
                  <c:v>0.001197403</c:v>
                </c:pt>
                <c:pt idx="330">
                  <c:v>0.001201054</c:v>
                </c:pt>
                <c:pt idx="331">
                  <c:v>0.001204704</c:v>
                </c:pt>
                <c:pt idx="332">
                  <c:v>0.001208355</c:v>
                </c:pt>
                <c:pt idx="333">
                  <c:v>0.001212006</c:v>
                </c:pt>
                <c:pt idx="334">
                  <c:v>0.001215656</c:v>
                </c:pt>
                <c:pt idx="335">
                  <c:v>0.001219307</c:v>
                </c:pt>
                <c:pt idx="336">
                  <c:v>0.001222958</c:v>
                </c:pt>
                <c:pt idx="337">
                  <c:v>0.001226608</c:v>
                </c:pt>
                <c:pt idx="338">
                  <c:v>0.001230259</c:v>
                </c:pt>
                <c:pt idx="339">
                  <c:v>0.001233909</c:v>
                </c:pt>
                <c:pt idx="340">
                  <c:v>0.00123756</c:v>
                </c:pt>
                <c:pt idx="341">
                  <c:v>0.001241211</c:v>
                </c:pt>
                <c:pt idx="342">
                  <c:v>0.001244861</c:v>
                </c:pt>
                <c:pt idx="343">
                  <c:v>0.001248512</c:v>
                </c:pt>
                <c:pt idx="344">
                  <c:v>0.001252163</c:v>
                </c:pt>
                <c:pt idx="345">
                  <c:v>0.001255813</c:v>
                </c:pt>
                <c:pt idx="346">
                  <c:v>0.001259464</c:v>
                </c:pt>
                <c:pt idx="347">
                  <c:v>0.001263114</c:v>
                </c:pt>
                <c:pt idx="348">
                  <c:v>0.001266765</c:v>
                </c:pt>
                <c:pt idx="349">
                  <c:v>0.001270416</c:v>
                </c:pt>
                <c:pt idx="350">
                  <c:v>0.001274066</c:v>
                </c:pt>
                <c:pt idx="351">
                  <c:v>0.001277717</c:v>
                </c:pt>
                <c:pt idx="352">
                  <c:v>0.001281368</c:v>
                </c:pt>
                <c:pt idx="353">
                  <c:v>0.001285018</c:v>
                </c:pt>
                <c:pt idx="354">
                  <c:v>0.001288669</c:v>
                </c:pt>
                <c:pt idx="355">
                  <c:v>0.001292319</c:v>
                </c:pt>
                <c:pt idx="356">
                  <c:v>0.00129597</c:v>
                </c:pt>
                <c:pt idx="357">
                  <c:v>0.001299621</c:v>
                </c:pt>
                <c:pt idx="358">
                  <c:v>0.001303271</c:v>
                </c:pt>
                <c:pt idx="359">
                  <c:v>0.001306922</c:v>
                </c:pt>
                <c:pt idx="360">
                  <c:v>0.001310572</c:v>
                </c:pt>
                <c:pt idx="361">
                  <c:v>0.001314223</c:v>
                </c:pt>
                <c:pt idx="362">
                  <c:v>0.001317874</c:v>
                </c:pt>
                <c:pt idx="363">
                  <c:v>0.001321524</c:v>
                </c:pt>
                <c:pt idx="364">
                  <c:v>0.001325175</c:v>
                </c:pt>
                <c:pt idx="365">
                  <c:v>0.001328826</c:v>
                </c:pt>
                <c:pt idx="366">
                  <c:v>0.001332476</c:v>
                </c:pt>
                <c:pt idx="367">
                  <c:v>0.001336127</c:v>
                </c:pt>
                <c:pt idx="368">
                  <c:v>0.001339777</c:v>
                </c:pt>
                <c:pt idx="369">
                  <c:v>0.001343428</c:v>
                </c:pt>
                <c:pt idx="370">
                  <c:v>0.001347079</c:v>
                </c:pt>
                <c:pt idx="371">
                  <c:v>0.001350729</c:v>
                </c:pt>
                <c:pt idx="372">
                  <c:v>0.00135438</c:v>
                </c:pt>
                <c:pt idx="373">
                  <c:v>0.001358031</c:v>
                </c:pt>
                <c:pt idx="374">
                  <c:v>0.001361681</c:v>
                </c:pt>
                <c:pt idx="375">
                  <c:v>0.001365332</c:v>
                </c:pt>
                <c:pt idx="376">
                  <c:v>0.001368982</c:v>
                </c:pt>
                <c:pt idx="377">
                  <c:v>0.001372633</c:v>
                </c:pt>
                <c:pt idx="378">
                  <c:v>0.001376284</c:v>
                </c:pt>
                <c:pt idx="379">
                  <c:v>0.001379934</c:v>
                </c:pt>
                <c:pt idx="380">
                  <c:v>0.001383585</c:v>
                </c:pt>
                <c:pt idx="381">
                  <c:v>0.001387235</c:v>
                </c:pt>
                <c:pt idx="382">
                  <c:v>0.001390886</c:v>
                </c:pt>
                <c:pt idx="383">
                  <c:v>0.001394537</c:v>
                </c:pt>
                <c:pt idx="384">
                  <c:v>0.001398187</c:v>
                </c:pt>
                <c:pt idx="385">
                  <c:v>0.001401838</c:v>
                </c:pt>
                <c:pt idx="386">
                  <c:v>0.001405489</c:v>
                </c:pt>
                <c:pt idx="387">
                  <c:v>0.001409139</c:v>
                </c:pt>
                <c:pt idx="388">
                  <c:v>0.00141279</c:v>
                </c:pt>
                <c:pt idx="389">
                  <c:v>0.00141644</c:v>
                </c:pt>
                <c:pt idx="390">
                  <c:v>0.001420091</c:v>
                </c:pt>
                <c:pt idx="391">
                  <c:v>0.001423742</c:v>
                </c:pt>
                <c:pt idx="392">
                  <c:v>0.001427392</c:v>
                </c:pt>
                <c:pt idx="393">
                  <c:v>0.001431043</c:v>
                </c:pt>
                <c:pt idx="394">
                  <c:v>0.001434694</c:v>
                </c:pt>
                <c:pt idx="395">
                  <c:v>0.001438344</c:v>
                </c:pt>
                <c:pt idx="396">
                  <c:v>0.001441995</c:v>
                </c:pt>
                <c:pt idx="397">
                  <c:v>0.001445645</c:v>
                </c:pt>
                <c:pt idx="398">
                  <c:v>0.001449296</c:v>
                </c:pt>
                <c:pt idx="399">
                  <c:v>0.001452947</c:v>
                </c:pt>
                <c:pt idx="400">
                  <c:v>0.001456597</c:v>
                </c:pt>
                <c:pt idx="401">
                  <c:v>0.001460248</c:v>
                </c:pt>
                <c:pt idx="402">
                  <c:v>0.001463898</c:v>
                </c:pt>
                <c:pt idx="403">
                  <c:v>0.001467549</c:v>
                </c:pt>
                <c:pt idx="404">
                  <c:v>0.0014712</c:v>
                </c:pt>
                <c:pt idx="405">
                  <c:v>0.00147485</c:v>
                </c:pt>
                <c:pt idx="406">
                  <c:v>0.001478501</c:v>
                </c:pt>
                <c:pt idx="407">
                  <c:v>0.001482152</c:v>
                </c:pt>
                <c:pt idx="408">
                  <c:v>0.001485802</c:v>
                </c:pt>
                <c:pt idx="409">
                  <c:v>0.001489453</c:v>
                </c:pt>
                <c:pt idx="410">
                  <c:v>0.001493103</c:v>
                </c:pt>
                <c:pt idx="411">
                  <c:v>0.001496754</c:v>
                </c:pt>
                <c:pt idx="412">
                  <c:v>0.001500405</c:v>
                </c:pt>
                <c:pt idx="413">
                  <c:v>0.001504055</c:v>
                </c:pt>
                <c:pt idx="414">
                  <c:v>0.001507706</c:v>
                </c:pt>
                <c:pt idx="415">
                  <c:v>0.001511357</c:v>
                </c:pt>
                <c:pt idx="416">
                  <c:v>0.001515007</c:v>
                </c:pt>
                <c:pt idx="417">
                  <c:v>0.001518658</c:v>
                </c:pt>
                <c:pt idx="418">
                  <c:v>0.001522308</c:v>
                </c:pt>
                <c:pt idx="419">
                  <c:v>0.001525959</c:v>
                </c:pt>
                <c:pt idx="420">
                  <c:v>0.00152961</c:v>
                </c:pt>
                <c:pt idx="421">
                  <c:v>0.00153326</c:v>
                </c:pt>
                <c:pt idx="422">
                  <c:v>0.001536911</c:v>
                </c:pt>
                <c:pt idx="423">
                  <c:v>0.001540562</c:v>
                </c:pt>
                <c:pt idx="424">
                  <c:v>0.001544212</c:v>
                </c:pt>
                <c:pt idx="425">
                  <c:v>0.001547863</c:v>
                </c:pt>
                <c:pt idx="426">
                  <c:v>0.001551513</c:v>
                </c:pt>
                <c:pt idx="427">
                  <c:v>0.001555164</c:v>
                </c:pt>
                <c:pt idx="428">
                  <c:v>0.001558815</c:v>
                </c:pt>
                <c:pt idx="429">
                  <c:v>0.001562465</c:v>
                </c:pt>
                <c:pt idx="430">
                  <c:v>0.001566116</c:v>
                </c:pt>
                <c:pt idx="431">
                  <c:v>0.001569766</c:v>
                </c:pt>
                <c:pt idx="432">
                  <c:v>0.001573417</c:v>
                </c:pt>
                <c:pt idx="433">
                  <c:v>0.001577068</c:v>
                </c:pt>
                <c:pt idx="434">
                  <c:v>0.001580718</c:v>
                </c:pt>
                <c:pt idx="435">
                  <c:v>0.001584369</c:v>
                </c:pt>
                <c:pt idx="436">
                  <c:v>0.00158802</c:v>
                </c:pt>
                <c:pt idx="437">
                  <c:v>0.00159167</c:v>
                </c:pt>
                <c:pt idx="438">
                  <c:v>0.001595321</c:v>
                </c:pt>
                <c:pt idx="439">
                  <c:v>0.001598971</c:v>
                </c:pt>
                <c:pt idx="440">
                  <c:v>0.001602622</c:v>
                </c:pt>
                <c:pt idx="441">
                  <c:v>0.001606273</c:v>
                </c:pt>
                <c:pt idx="442">
                  <c:v>0.001609923</c:v>
                </c:pt>
                <c:pt idx="443">
                  <c:v>0.001613574</c:v>
                </c:pt>
                <c:pt idx="444">
                  <c:v>0.001617225</c:v>
                </c:pt>
                <c:pt idx="445">
                  <c:v>0.001620875</c:v>
                </c:pt>
                <c:pt idx="446">
                  <c:v>0.001624526</c:v>
                </c:pt>
                <c:pt idx="447">
                  <c:v>0.001628176</c:v>
                </c:pt>
                <c:pt idx="448">
                  <c:v>0.001631827</c:v>
                </c:pt>
                <c:pt idx="449">
                  <c:v>0.001635478</c:v>
                </c:pt>
                <c:pt idx="450">
                  <c:v>0.001639128</c:v>
                </c:pt>
                <c:pt idx="451">
                  <c:v>0.001642779</c:v>
                </c:pt>
                <c:pt idx="452">
                  <c:v>0.001646429</c:v>
                </c:pt>
                <c:pt idx="453">
                  <c:v>0.00165008</c:v>
                </c:pt>
                <c:pt idx="454">
                  <c:v>0.001653731</c:v>
                </c:pt>
                <c:pt idx="455">
                  <c:v>0.001657381</c:v>
                </c:pt>
                <c:pt idx="456">
                  <c:v>0.001661032</c:v>
                </c:pt>
                <c:pt idx="457">
                  <c:v>0.001664683</c:v>
                </c:pt>
                <c:pt idx="458">
                  <c:v>0.001668333</c:v>
                </c:pt>
                <c:pt idx="459">
                  <c:v>0.001671984</c:v>
                </c:pt>
                <c:pt idx="460">
                  <c:v>0.001675634</c:v>
                </c:pt>
                <c:pt idx="461">
                  <c:v>0.001679285</c:v>
                </c:pt>
                <c:pt idx="462">
                  <c:v>0.001682936</c:v>
                </c:pt>
                <c:pt idx="463">
                  <c:v>0.001686586</c:v>
                </c:pt>
                <c:pt idx="464">
                  <c:v>0.001690237</c:v>
                </c:pt>
                <c:pt idx="465">
                  <c:v>0.001693888</c:v>
                </c:pt>
                <c:pt idx="466">
                  <c:v>0.001697538</c:v>
                </c:pt>
                <c:pt idx="467">
                  <c:v>0.001701189</c:v>
                </c:pt>
                <c:pt idx="468">
                  <c:v>0.001704839</c:v>
                </c:pt>
                <c:pt idx="469">
                  <c:v>0.00170849</c:v>
                </c:pt>
                <c:pt idx="470">
                  <c:v>0.001712141</c:v>
                </c:pt>
                <c:pt idx="471">
                  <c:v>0.001715791</c:v>
                </c:pt>
                <c:pt idx="472">
                  <c:v>0.001719442</c:v>
                </c:pt>
                <c:pt idx="473">
                  <c:v>0.001723092</c:v>
                </c:pt>
                <c:pt idx="474">
                  <c:v>0.001726743</c:v>
                </c:pt>
                <c:pt idx="475">
                  <c:v>0.001730394</c:v>
                </c:pt>
                <c:pt idx="476">
                  <c:v>0.001734044</c:v>
                </c:pt>
                <c:pt idx="477">
                  <c:v>0.001737695</c:v>
                </c:pt>
                <c:pt idx="478">
                  <c:v>0.001741346</c:v>
                </c:pt>
                <c:pt idx="479">
                  <c:v>0.001744996</c:v>
                </c:pt>
                <c:pt idx="480">
                  <c:v>0.001748647</c:v>
                </c:pt>
                <c:pt idx="481">
                  <c:v>0.001752297</c:v>
                </c:pt>
                <c:pt idx="482">
                  <c:v>0.001755948</c:v>
                </c:pt>
                <c:pt idx="483">
                  <c:v>0.001759599</c:v>
                </c:pt>
                <c:pt idx="484">
                  <c:v>0.001763249</c:v>
                </c:pt>
                <c:pt idx="485">
                  <c:v>0.0017669</c:v>
                </c:pt>
                <c:pt idx="486">
                  <c:v>0.001770551</c:v>
                </c:pt>
                <c:pt idx="487">
                  <c:v>0.001774201</c:v>
                </c:pt>
                <c:pt idx="488">
                  <c:v>0.001777852</c:v>
                </c:pt>
                <c:pt idx="489">
                  <c:v>0.001781502</c:v>
                </c:pt>
                <c:pt idx="490">
                  <c:v>0.001785153</c:v>
                </c:pt>
                <c:pt idx="491">
                  <c:v>0.001788804</c:v>
                </c:pt>
                <c:pt idx="492">
                  <c:v>0.001792454</c:v>
                </c:pt>
                <c:pt idx="493">
                  <c:v>0.001796105</c:v>
                </c:pt>
                <c:pt idx="494">
                  <c:v>0.001799756</c:v>
                </c:pt>
                <c:pt idx="495">
                  <c:v>0.001803406</c:v>
                </c:pt>
                <c:pt idx="496">
                  <c:v>0.001807057</c:v>
                </c:pt>
                <c:pt idx="497">
                  <c:v>0.001810707</c:v>
                </c:pt>
                <c:pt idx="498">
                  <c:v>0.001814358</c:v>
                </c:pt>
                <c:pt idx="499">
                  <c:v>0.001818009</c:v>
                </c:pt>
                <c:pt idx="500">
                  <c:v>0.001821659</c:v>
                </c:pt>
                <c:pt idx="501">
                  <c:v>0.00182531</c:v>
                </c:pt>
                <c:pt idx="502">
                  <c:v>0.00182896</c:v>
                </c:pt>
                <c:pt idx="503">
                  <c:v>0.001832611</c:v>
                </c:pt>
                <c:pt idx="504">
                  <c:v>0.001836262</c:v>
                </c:pt>
                <c:pt idx="505">
                  <c:v>0.001839912</c:v>
                </c:pt>
                <c:pt idx="506">
                  <c:v>0.001843563</c:v>
                </c:pt>
                <c:pt idx="507">
                  <c:v>0.001847214</c:v>
                </c:pt>
                <c:pt idx="508">
                  <c:v>0.001850864</c:v>
                </c:pt>
                <c:pt idx="509">
                  <c:v>0.001854515</c:v>
                </c:pt>
                <c:pt idx="510">
                  <c:v>0.001858165</c:v>
                </c:pt>
                <c:pt idx="511">
                  <c:v>0.001861816</c:v>
                </c:pt>
                <c:pt idx="512">
                  <c:v>0.001865467</c:v>
                </c:pt>
                <c:pt idx="513">
                  <c:v>0.001869117</c:v>
                </c:pt>
                <c:pt idx="514">
                  <c:v>0.001872768</c:v>
                </c:pt>
                <c:pt idx="515">
                  <c:v>0.001876419</c:v>
                </c:pt>
                <c:pt idx="516">
                  <c:v>0.001880069</c:v>
                </c:pt>
                <c:pt idx="517">
                  <c:v>0.00188372</c:v>
                </c:pt>
                <c:pt idx="518">
                  <c:v>0.00188737</c:v>
                </c:pt>
                <c:pt idx="519">
                  <c:v>0.001891021</c:v>
                </c:pt>
                <c:pt idx="520">
                  <c:v>0.001894672</c:v>
                </c:pt>
                <c:pt idx="521">
                  <c:v>0.001898322</c:v>
                </c:pt>
                <c:pt idx="522">
                  <c:v>0.001901973</c:v>
                </c:pt>
                <c:pt idx="523">
                  <c:v>0.001905623</c:v>
                </c:pt>
                <c:pt idx="524">
                  <c:v>0.001909274</c:v>
                </c:pt>
                <c:pt idx="525">
                  <c:v>0.001912925</c:v>
                </c:pt>
                <c:pt idx="526">
                  <c:v>0.001916575</c:v>
                </c:pt>
                <c:pt idx="527">
                  <c:v>0.001920226</c:v>
                </c:pt>
                <c:pt idx="528">
                  <c:v>0.001923877</c:v>
                </c:pt>
                <c:pt idx="529">
                  <c:v>0.001927527</c:v>
                </c:pt>
                <c:pt idx="530">
                  <c:v>0.001931178</c:v>
                </c:pt>
                <c:pt idx="531">
                  <c:v>0.001934828</c:v>
                </c:pt>
                <c:pt idx="532">
                  <c:v>0.001938479</c:v>
                </c:pt>
                <c:pt idx="533">
                  <c:v>0.00194213</c:v>
                </c:pt>
                <c:pt idx="534">
                  <c:v>0.00194578</c:v>
                </c:pt>
                <c:pt idx="535">
                  <c:v>0.001949431</c:v>
                </c:pt>
                <c:pt idx="536">
                  <c:v>0.001953082</c:v>
                </c:pt>
                <c:pt idx="537">
                  <c:v>0.001956732</c:v>
                </c:pt>
                <c:pt idx="538">
                  <c:v>0.001960383</c:v>
                </c:pt>
                <c:pt idx="539">
                  <c:v>0.001964033</c:v>
                </c:pt>
                <c:pt idx="540">
                  <c:v>0.001967684</c:v>
                </c:pt>
                <c:pt idx="541">
                  <c:v>0.001971335</c:v>
                </c:pt>
                <c:pt idx="542">
                  <c:v>0.001974985</c:v>
                </c:pt>
                <c:pt idx="543">
                  <c:v>0.001978636</c:v>
                </c:pt>
                <c:pt idx="544">
                  <c:v>0.001982286</c:v>
                </c:pt>
                <c:pt idx="545">
                  <c:v>0.001985937</c:v>
                </c:pt>
                <c:pt idx="546">
                  <c:v>0.001989588</c:v>
                </c:pt>
                <c:pt idx="547">
                  <c:v>0.001993238</c:v>
                </c:pt>
                <c:pt idx="548">
                  <c:v>0.001996889</c:v>
                </c:pt>
                <c:pt idx="549">
                  <c:v>0.00200054</c:v>
                </c:pt>
                <c:pt idx="550">
                  <c:v>0.00200419</c:v>
                </c:pt>
                <c:pt idx="551">
                  <c:v>0.002007841</c:v>
                </c:pt>
                <c:pt idx="552">
                  <c:v>0.002011491</c:v>
                </c:pt>
                <c:pt idx="553">
                  <c:v>0.002015142</c:v>
                </c:pt>
                <c:pt idx="554">
                  <c:v>0.002018793</c:v>
                </c:pt>
                <c:pt idx="555">
                  <c:v>0.002022443</c:v>
                </c:pt>
                <c:pt idx="556">
                  <c:v>0.002026094</c:v>
                </c:pt>
                <c:pt idx="557">
                  <c:v>0.002029745</c:v>
                </c:pt>
                <c:pt idx="558">
                  <c:v>0.002033395</c:v>
                </c:pt>
                <c:pt idx="559">
                  <c:v>0.002037046</c:v>
                </c:pt>
                <c:pt idx="560">
                  <c:v>0.002040696</c:v>
                </c:pt>
                <c:pt idx="561">
                  <c:v>0.002044347</c:v>
                </c:pt>
                <c:pt idx="562">
                  <c:v>0.002047998</c:v>
                </c:pt>
                <c:pt idx="563">
                  <c:v>0.002051648</c:v>
                </c:pt>
                <c:pt idx="564">
                  <c:v>0.002055299</c:v>
                </c:pt>
                <c:pt idx="565">
                  <c:v>0.00205895</c:v>
                </c:pt>
                <c:pt idx="566">
                  <c:v>0.0020626</c:v>
                </c:pt>
                <c:pt idx="567">
                  <c:v>0.002066251</c:v>
                </c:pt>
                <c:pt idx="568">
                  <c:v>0.002069901</c:v>
                </c:pt>
                <c:pt idx="569">
                  <c:v>0.002073552</c:v>
                </c:pt>
                <c:pt idx="570">
                  <c:v>0.002077203</c:v>
                </c:pt>
                <c:pt idx="571">
                  <c:v>0.002080853</c:v>
                </c:pt>
                <c:pt idx="572">
                  <c:v>0.002084504</c:v>
                </c:pt>
                <c:pt idx="573">
                  <c:v>0.002088154</c:v>
                </c:pt>
                <c:pt idx="574">
                  <c:v>0.002091805</c:v>
                </c:pt>
                <c:pt idx="575">
                  <c:v>0.002095456</c:v>
                </c:pt>
                <c:pt idx="576">
                  <c:v>0.002099106</c:v>
                </c:pt>
                <c:pt idx="577">
                  <c:v>0.002102757</c:v>
                </c:pt>
                <c:pt idx="578">
                  <c:v>0.002106408</c:v>
                </c:pt>
                <c:pt idx="579">
                  <c:v>0.002110058</c:v>
                </c:pt>
                <c:pt idx="580">
                  <c:v>0.002113709</c:v>
                </c:pt>
                <c:pt idx="581">
                  <c:v>0.002117359</c:v>
                </c:pt>
                <c:pt idx="582">
                  <c:v>0.00212101</c:v>
                </c:pt>
                <c:pt idx="583">
                  <c:v>0.002124661</c:v>
                </c:pt>
                <c:pt idx="584">
                  <c:v>0.002128311</c:v>
                </c:pt>
                <c:pt idx="585">
                  <c:v>0.002131962</c:v>
                </c:pt>
                <c:pt idx="586">
                  <c:v>0.002135613</c:v>
                </c:pt>
                <c:pt idx="587">
                  <c:v>0.002139263</c:v>
                </c:pt>
                <c:pt idx="588">
                  <c:v>0.002142914</c:v>
                </c:pt>
                <c:pt idx="589">
                  <c:v>0.002146564</c:v>
                </c:pt>
                <c:pt idx="590">
                  <c:v>0.002150215</c:v>
                </c:pt>
                <c:pt idx="591">
                  <c:v>0.002153866</c:v>
                </c:pt>
                <c:pt idx="592">
                  <c:v>0.002157516</c:v>
                </c:pt>
                <c:pt idx="593">
                  <c:v>0.002161167</c:v>
                </c:pt>
                <c:pt idx="594">
                  <c:v>0.002164817</c:v>
                </c:pt>
                <c:pt idx="595">
                  <c:v>0.002168468</c:v>
                </c:pt>
                <c:pt idx="596">
                  <c:v>0.002172119</c:v>
                </c:pt>
                <c:pt idx="597">
                  <c:v>0.002175769</c:v>
                </c:pt>
                <c:pt idx="598">
                  <c:v>0.00217942</c:v>
                </c:pt>
                <c:pt idx="599">
                  <c:v>0.002183071</c:v>
                </c:pt>
                <c:pt idx="600">
                  <c:v>0.002186721</c:v>
                </c:pt>
                <c:pt idx="601">
                  <c:v>0.002190372</c:v>
                </c:pt>
                <c:pt idx="602">
                  <c:v>0.002194022</c:v>
                </c:pt>
                <c:pt idx="603">
                  <c:v>0.002197673</c:v>
                </c:pt>
                <c:pt idx="604">
                  <c:v>0.002201324</c:v>
                </c:pt>
                <c:pt idx="605">
                  <c:v>0.002204974</c:v>
                </c:pt>
                <c:pt idx="606">
                  <c:v>0.002208625</c:v>
                </c:pt>
                <c:pt idx="607">
                  <c:v>0.002212276</c:v>
                </c:pt>
                <c:pt idx="608">
                  <c:v>0.002215926</c:v>
                </c:pt>
                <c:pt idx="609">
                  <c:v>0.002219577</c:v>
                </c:pt>
                <c:pt idx="610">
                  <c:v>0.002223227</c:v>
                </c:pt>
                <c:pt idx="611">
                  <c:v>0.002226878</c:v>
                </c:pt>
                <c:pt idx="612">
                  <c:v>0.002230529</c:v>
                </c:pt>
                <c:pt idx="613">
                  <c:v>0.002234179</c:v>
                </c:pt>
                <c:pt idx="614">
                  <c:v>0.00223783</c:v>
                </c:pt>
                <c:pt idx="615">
                  <c:v>0.00224148</c:v>
                </c:pt>
                <c:pt idx="616">
                  <c:v>0.002245131</c:v>
                </c:pt>
                <c:pt idx="617">
                  <c:v>0.002248782</c:v>
                </c:pt>
                <c:pt idx="618">
                  <c:v>0.002252432</c:v>
                </c:pt>
                <c:pt idx="619">
                  <c:v>0.002256083</c:v>
                </c:pt>
                <c:pt idx="620">
                  <c:v>0.002259734</c:v>
                </c:pt>
                <c:pt idx="621">
                  <c:v>0.002263384</c:v>
                </c:pt>
                <c:pt idx="622">
                  <c:v>0.002267035</c:v>
                </c:pt>
                <c:pt idx="623">
                  <c:v>0.002270685</c:v>
                </c:pt>
                <c:pt idx="624">
                  <c:v>0.002274336</c:v>
                </c:pt>
                <c:pt idx="625">
                  <c:v>0.002277987</c:v>
                </c:pt>
                <c:pt idx="626">
                  <c:v>0.002281637</c:v>
                </c:pt>
                <c:pt idx="627">
                  <c:v>0.002285288</c:v>
                </c:pt>
                <c:pt idx="628">
                  <c:v>0.002288939</c:v>
                </c:pt>
                <c:pt idx="629">
                  <c:v>0.002292589</c:v>
                </c:pt>
                <c:pt idx="630">
                  <c:v>0.00229624</c:v>
                </c:pt>
                <c:pt idx="631">
                  <c:v>0.00229989</c:v>
                </c:pt>
                <c:pt idx="632">
                  <c:v>0.002303541</c:v>
                </c:pt>
                <c:pt idx="633">
                  <c:v>0.002307192</c:v>
                </c:pt>
                <c:pt idx="634">
                  <c:v>0.002310842</c:v>
                </c:pt>
                <c:pt idx="635">
                  <c:v>0.002314493</c:v>
                </c:pt>
                <c:pt idx="636">
                  <c:v>0.002318144</c:v>
                </c:pt>
                <c:pt idx="637">
                  <c:v>0.002321794</c:v>
                </c:pt>
                <c:pt idx="638">
                  <c:v>0.002325445</c:v>
                </c:pt>
                <c:pt idx="639">
                  <c:v>0.002329095</c:v>
                </c:pt>
                <c:pt idx="640">
                  <c:v>0.002332746</c:v>
                </c:pt>
                <c:pt idx="641">
                  <c:v>0.002336397</c:v>
                </c:pt>
                <c:pt idx="642">
                  <c:v>0.002340047</c:v>
                </c:pt>
                <c:pt idx="643">
                  <c:v>0.002343698</c:v>
                </c:pt>
                <c:pt idx="644">
                  <c:v>0.002347348</c:v>
                </c:pt>
                <c:pt idx="645">
                  <c:v>0.002350999</c:v>
                </c:pt>
                <c:pt idx="646">
                  <c:v>0.00235465</c:v>
                </c:pt>
                <c:pt idx="647">
                  <c:v>0.0023583</c:v>
                </c:pt>
                <c:pt idx="648">
                  <c:v>0.002361951</c:v>
                </c:pt>
                <c:pt idx="649">
                  <c:v>0.002365602</c:v>
                </c:pt>
                <c:pt idx="650">
                  <c:v>0.002369252</c:v>
                </c:pt>
                <c:pt idx="651">
                  <c:v>0.002372903</c:v>
                </c:pt>
                <c:pt idx="652">
                  <c:v>0.002376553</c:v>
                </c:pt>
                <c:pt idx="653">
                  <c:v>0.002380204</c:v>
                </c:pt>
                <c:pt idx="654">
                  <c:v>0.002383855</c:v>
                </c:pt>
                <c:pt idx="655">
                  <c:v>0.002387505</c:v>
                </c:pt>
                <c:pt idx="656">
                  <c:v>0.002391156</c:v>
                </c:pt>
                <c:pt idx="657">
                  <c:v>0.002394807</c:v>
                </c:pt>
                <c:pt idx="658">
                  <c:v>0.002398457</c:v>
                </c:pt>
                <c:pt idx="659">
                  <c:v>0.002402108</c:v>
                </c:pt>
                <c:pt idx="660">
                  <c:v>0.002405758</c:v>
                </c:pt>
                <c:pt idx="661">
                  <c:v>0.002409409</c:v>
                </c:pt>
                <c:pt idx="662">
                  <c:v>0.00241306</c:v>
                </c:pt>
                <c:pt idx="663">
                  <c:v>0.00241671</c:v>
                </c:pt>
                <c:pt idx="664">
                  <c:v>0.002420361</c:v>
                </c:pt>
                <c:pt idx="665">
                  <c:v>0.002424011</c:v>
                </c:pt>
                <c:pt idx="666">
                  <c:v>0.002427662</c:v>
                </c:pt>
                <c:pt idx="667">
                  <c:v>0.002431313</c:v>
                </c:pt>
                <c:pt idx="668">
                  <c:v>0.002434963</c:v>
                </c:pt>
                <c:pt idx="669">
                  <c:v>0.002438614</c:v>
                </c:pt>
                <c:pt idx="670">
                  <c:v>0.002442265</c:v>
                </c:pt>
                <c:pt idx="671">
                  <c:v>0.002445915</c:v>
                </c:pt>
                <c:pt idx="672">
                  <c:v>0.002449566</c:v>
                </c:pt>
                <c:pt idx="673">
                  <c:v>0.002453216</c:v>
                </c:pt>
                <c:pt idx="674">
                  <c:v>0.002456867</c:v>
                </c:pt>
                <c:pt idx="675">
                  <c:v>0.002460518</c:v>
                </c:pt>
                <c:pt idx="676">
                  <c:v>0.002464168</c:v>
                </c:pt>
                <c:pt idx="677">
                  <c:v>0.002467819</c:v>
                </c:pt>
                <c:pt idx="678">
                  <c:v>0.00247147</c:v>
                </c:pt>
                <c:pt idx="679">
                  <c:v>0.00247512</c:v>
                </c:pt>
                <c:pt idx="680">
                  <c:v>0.002478771</c:v>
                </c:pt>
                <c:pt idx="681">
                  <c:v>0.002482421</c:v>
                </c:pt>
                <c:pt idx="682">
                  <c:v>0.002486072</c:v>
                </c:pt>
                <c:pt idx="683">
                  <c:v>0.002489723</c:v>
                </c:pt>
                <c:pt idx="684">
                  <c:v>0.002493373</c:v>
                </c:pt>
                <c:pt idx="685">
                  <c:v>0.002497024</c:v>
                </c:pt>
                <c:pt idx="686">
                  <c:v>0.002500674</c:v>
                </c:pt>
                <c:pt idx="687">
                  <c:v>0.002504325</c:v>
                </c:pt>
                <c:pt idx="688">
                  <c:v>0.002507976</c:v>
                </c:pt>
                <c:pt idx="689">
                  <c:v>0.002511626</c:v>
                </c:pt>
                <c:pt idx="690">
                  <c:v>0.002515277</c:v>
                </c:pt>
                <c:pt idx="691">
                  <c:v>0.002518928</c:v>
                </c:pt>
                <c:pt idx="692">
                  <c:v>0.002522578</c:v>
                </c:pt>
                <c:pt idx="693">
                  <c:v>0.002526229</c:v>
                </c:pt>
                <c:pt idx="694">
                  <c:v>0.002529879</c:v>
                </c:pt>
                <c:pt idx="695">
                  <c:v>0.00253353</c:v>
                </c:pt>
                <c:pt idx="696">
                  <c:v>0.002537181</c:v>
                </c:pt>
                <c:pt idx="697">
                  <c:v>0.002540831</c:v>
                </c:pt>
                <c:pt idx="698">
                  <c:v>0.002544482</c:v>
                </c:pt>
                <c:pt idx="699">
                  <c:v>0.002548133</c:v>
                </c:pt>
                <c:pt idx="700">
                  <c:v>0.002551783</c:v>
                </c:pt>
                <c:pt idx="701">
                  <c:v>0.002555434</c:v>
                </c:pt>
                <c:pt idx="702">
                  <c:v>0.002559084</c:v>
                </c:pt>
                <c:pt idx="703">
                  <c:v>0.002562735</c:v>
                </c:pt>
                <c:pt idx="704">
                  <c:v>0.002566386</c:v>
                </c:pt>
                <c:pt idx="705">
                  <c:v>0.002570036</c:v>
                </c:pt>
                <c:pt idx="706">
                  <c:v>0.002573687</c:v>
                </c:pt>
                <c:pt idx="707">
                  <c:v>0.002577338</c:v>
                </c:pt>
                <c:pt idx="708">
                  <c:v>0.002580988</c:v>
                </c:pt>
                <c:pt idx="709">
                  <c:v>0.002584639</c:v>
                </c:pt>
                <c:pt idx="710">
                  <c:v>0.002588289</c:v>
                </c:pt>
                <c:pt idx="711">
                  <c:v>0.00259194</c:v>
                </c:pt>
                <c:pt idx="712">
                  <c:v>0.002595591</c:v>
                </c:pt>
                <c:pt idx="713">
                  <c:v>0.002599241</c:v>
                </c:pt>
                <c:pt idx="714">
                  <c:v>0.002602892</c:v>
                </c:pt>
                <c:pt idx="715">
                  <c:v>0.002606542</c:v>
                </c:pt>
                <c:pt idx="716">
                  <c:v>0.002610193</c:v>
                </c:pt>
                <c:pt idx="717">
                  <c:v>0.002613844</c:v>
                </c:pt>
                <c:pt idx="718">
                  <c:v>0.002617494</c:v>
                </c:pt>
                <c:pt idx="719">
                  <c:v>0.002621145</c:v>
                </c:pt>
                <c:pt idx="720">
                  <c:v>0.002624796</c:v>
                </c:pt>
                <c:pt idx="721">
                  <c:v>0.002628446</c:v>
                </c:pt>
                <c:pt idx="722">
                  <c:v>0.002632097</c:v>
                </c:pt>
                <c:pt idx="723">
                  <c:v>0.002635747</c:v>
                </c:pt>
                <c:pt idx="724">
                  <c:v>0.002639398</c:v>
                </c:pt>
                <c:pt idx="725">
                  <c:v>0.002643049</c:v>
                </c:pt>
                <c:pt idx="726">
                  <c:v>0.002646699</c:v>
                </c:pt>
                <c:pt idx="727">
                  <c:v>0.00265035</c:v>
                </c:pt>
                <c:pt idx="728">
                  <c:v>0.002654001</c:v>
                </c:pt>
                <c:pt idx="729">
                  <c:v>0.002657651</c:v>
                </c:pt>
                <c:pt idx="730">
                  <c:v>0.002661302</c:v>
                </c:pt>
                <c:pt idx="731">
                  <c:v>0.002664952</c:v>
                </c:pt>
                <c:pt idx="732">
                  <c:v>0.002668603</c:v>
                </c:pt>
                <c:pt idx="733">
                  <c:v>0.002672254</c:v>
                </c:pt>
                <c:pt idx="734">
                  <c:v>0.002675904</c:v>
                </c:pt>
                <c:pt idx="735">
                  <c:v>0.002679555</c:v>
                </c:pt>
                <c:pt idx="736">
                  <c:v>0.002683205</c:v>
                </c:pt>
                <c:pt idx="737">
                  <c:v>0.002686856</c:v>
                </c:pt>
                <c:pt idx="738">
                  <c:v>0.002690507</c:v>
                </c:pt>
                <c:pt idx="739">
                  <c:v>0.002694157</c:v>
                </c:pt>
                <c:pt idx="740">
                  <c:v>0.002697808</c:v>
                </c:pt>
                <c:pt idx="741">
                  <c:v>0.002701459</c:v>
                </c:pt>
                <c:pt idx="742">
                  <c:v>0.002705109</c:v>
                </c:pt>
                <c:pt idx="743">
                  <c:v>0.00270876</c:v>
                </c:pt>
                <c:pt idx="744">
                  <c:v>0.00271241</c:v>
                </c:pt>
                <c:pt idx="745">
                  <c:v>0.002716061</c:v>
                </c:pt>
                <c:pt idx="746">
                  <c:v>0.002719712</c:v>
                </c:pt>
                <c:pt idx="747">
                  <c:v>0.002723362</c:v>
                </c:pt>
                <c:pt idx="748">
                  <c:v>0.002727013</c:v>
                </c:pt>
                <c:pt idx="749">
                  <c:v>0.002730664</c:v>
                </c:pt>
                <c:pt idx="750">
                  <c:v>0.002734314</c:v>
                </c:pt>
                <c:pt idx="751">
                  <c:v>0.002737965</c:v>
                </c:pt>
                <c:pt idx="752">
                  <c:v>0.002741615</c:v>
                </c:pt>
                <c:pt idx="753">
                  <c:v>0.002745266</c:v>
                </c:pt>
                <c:pt idx="754">
                  <c:v>0.002748917</c:v>
                </c:pt>
                <c:pt idx="755">
                  <c:v>0.002752567</c:v>
                </c:pt>
                <c:pt idx="756">
                  <c:v>0.002756218</c:v>
                </c:pt>
                <c:pt idx="757">
                  <c:v>0.002759868</c:v>
                </c:pt>
                <c:pt idx="758">
                  <c:v>0.002763519</c:v>
                </c:pt>
                <c:pt idx="759">
                  <c:v>0.00276717</c:v>
                </c:pt>
                <c:pt idx="760">
                  <c:v>0.00277082</c:v>
                </c:pt>
                <c:pt idx="761">
                  <c:v>0.002774471</c:v>
                </c:pt>
                <c:pt idx="762">
                  <c:v>0.002778122</c:v>
                </c:pt>
                <c:pt idx="763">
                  <c:v>0.002781772</c:v>
                </c:pt>
                <c:pt idx="764">
                  <c:v>0.002785423</c:v>
                </c:pt>
                <c:pt idx="765">
                  <c:v>0.002789073</c:v>
                </c:pt>
                <c:pt idx="766">
                  <c:v>0.002792724</c:v>
                </c:pt>
                <c:pt idx="767">
                  <c:v>0.002796375</c:v>
                </c:pt>
                <c:pt idx="768">
                  <c:v>0.002800025</c:v>
                </c:pt>
                <c:pt idx="769">
                  <c:v>0.002803676</c:v>
                </c:pt>
                <c:pt idx="770">
                  <c:v>0.002807327</c:v>
                </c:pt>
                <c:pt idx="771">
                  <c:v>0.002810977</c:v>
                </c:pt>
                <c:pt idx="772">
                  <c:v>0.002814628</c:v>
                </c:pt>
                <c:pt idx="773">
                  <c:v>0.002818278</c:v>
                </c:pt>
                <c:pt idx="774">
                  <c:v>0.002821929</c:v>
                </c:pt>
                <c:pt idx="775">
                  <c:v>0.00282558</c:v>
                </c:pt>
                <c:pt idx="776">
                  <c:v>0.00282923</c:v>
                </c:pt>
                <c:pt idx="777">
                  <c:v>0.002832881</c:v>
                </c:pt>
                <c:pt idx="778">
                  <c:v>0.002836531</c:v>
                </c:pt>
                <c:pt idx="779">
                  <c:v>0.002840182</c:v>
                </c:pt>
                <c:pt idx="780">
                  <c:v>0.002843833</c:v>
                </c:pt>
                <c:pt idx="781">
                  <c:v>0.002847483</c:v>
                </c:pt>
                <c:pt idx="782">
                  <c:v>0.002851134</c:v>
                </c:pt>
                <c:pt idx="783">
                  <c:v>0.002854785</c:v>
                </c:pt>
                <c:pt idx="784">
                  <c:v>0.002858435</c:v>
                </c:pt>
                <c:pt idx="785">
                  <c:v>0.002862086</c:v>
                </c:pt>
                <c:pt idx="786">
                  <c:v>0.002865736</c:v>
                </c:pt>
                <c:pt idx="787">
                  <c:v>0.002869387</c:v>
                </c:pt>
                <c:pt idx="788">
                  <c:v>0.002873038</c:v>
                </c:pt>
                <c:pt idx="789">
                  <c:v>0.002876688</c:v>
                </c:pt>
                <c:pt idx="790">
                  <c:v>0.002880339</c:v>
                </c:pt>
                <c:pt idx="791">
                  <c:v>0.00288399</c:v>
                </c:pt>
                <c:pt idx="792">
                  <c:v>0.00288764</c:v>
                </c:pt>
                <c:pt idx="793">
                  <c:v>0.002891291</c:v>
                </c:pt>
                <c:pt idx="794">
                  <c:v>0.002894941</c:v>
                </c:pt>
                <c:pt idx="795">
                  <c:v>0.002898592</c:v>
                </c:pt>
                <c:pt idx="796">
                  <c:v>0.002902243</c:v>
                </c:pt>
                <c:pt idx="797">
                  <c:v>0.002905893</c:v>
                </c:pt>
                <c:pt idx="798">
                  <c:v>0.002909544</c:v>
                </c:pt>
                <c:pt idx="799">
                  <c:v>0.002913195</c:v>
                </c:pt>
                <c:pt idx="800">
                  <c:v>0.002916845</c:v>
                </c:pt>
                <c:pt idx="801">
                  <c:v>0.002920496</c:v>
                </c:pt>
                <c:pt idx="802">
                  <c:v>0.002924146</c:v>
                </c:pt>
                <c:pt idx="803">
                  <c:v>0.002927797</c:v>
                </c:pt>
                <c:pt idx="804">
                  <c:v>0.002931448</c:v>
                </c:pt>
                <c:pt idx="805">
                  <c:v>0.002935098</c:v>
                </c:pt>
                <c:pt idx="806">
                  <c:v>0.002938749</c:v>
                </c:pt>
                <c:pt idx="807">
                  <c:v>0.002942399</c:v>
                </c:pt>
                <c:pt idx="808">
                  <c:v>0.00294605</c:v>
                </c:pt>
                <c:pt idx="809">
                  <c:v>0.002949701</c:v>
                </c:pt>
                <c:pt idx="810">
                  <c:v>0.002953351</c:v>
                </c:pt>
                <c:pt idx="811">
                  <c:v>0.002957002</c:v>
                </c:pt>
                <c:pt idx="812">
                  <c:v>0.002960653</c:v>
                </c:pt>
                <c:pt idx="813">
                  <c:v>0.002964303</c:v>
                </c:pt>
                <c:pt idx="814">
                  <c:v>0.002967954</c:v>
                </c:pt>
                <c:pt idx="815">
                  <c:v>0.002971604</c:v>
                </c:pt>
                <c:pt idx="816">
                  <c:v>0.002975255</c:v>
                </c:pt>
                <c:pt idx="817">
                  <c:v>0.002978906</c:v>
                </c:pt>
                <c:pt idx="818">
                  <c:v>0.002982556</c:v>
                </c:pt>
                <c:pt idx="819">
                  <c:v>0.002986207</c:v>
                </c:pt>
                <c:pt idx="820">
                  <c:v>0.002989858</c:v>
                </c:pt>
                <c:pt idx="821">
                  <c:v>0.002993508</c:v>
                </c:pt>
                <c:pt idx="822">
                  <c:v>0.002997159</c:v>
                </c:pt>
                <c:pt idx="823">
                  <c:v>0.003000809</c:v>
                </c:pt>
                <c:pt idx="824">
                  <c:v>0.00300446</c:v>
                </c:pt>
                <c:pt idx="825">
                  <c:v>0.003008111</c:v>
                </c:pt>
                <c:pt idx="826">
                  <c:v>0.003011761</c:v>
                </c:pt>
                <c:pt idx="827">
                  <c:v>0.003015412</c:v>
                </c:pt>
                <c:pt idx="828">
                  <c:v>0.003019062</c:v>
                </c:pt>
                <c:pt idx="829">
                  <c:v>0.003022713</c:v>
                </c:pt>
                <c:pt idx="830">
                  <c:v>0.003026364</c:v>
                </c:pt>
                <c:pt idx="831">
                  <c:v>0.003030014</c:v>
                </c:pt>
                <c:pt idx="832">
                  <c:v>0.003033665</c:v>
                </c:pt>
                <c:pt idx="833">
                  <c:v>0.003037316</c:v>
                </c:pt>
                <c:pt idx="834">
                  <c:v>0.003040966</c:v>
                </c:pt>
                <c:pt idx="835">
                  <c:v>0.003044617</c:v>
                </c:pt>
                <c:pt idx="836">
                  <c:v>0.003048267</c:v>
                </c:pt>
                <c:pt idx="837">
                  <c:v>0.003051918</c:v>
                </c:pt>
                <c:pt idx="838">
                  <c:v>0.003055569</c:v>
                </c:pt>
                <c:pt idx="839">
                  <c:v>0.003059219</c:v>
                </c:pt>
                <c:pt idx="840">
                  <c:v>0.00306287</c:v>
                </c:pt>
                <c:pt idx="841">
                  <c:v>0.003066521</c:v>
                </c:pt>
                <c:pt idx="842">
                  <c:v>0.003070171</c:v>
                </c:pt>
                <c:pt idx="843">
                  <c:v>0.003073822</c:v>
                </c:pt>
                <c:pt idx="844">
                  <c:v>0.003077472</c:v>
                </c:pt>
                <c:pt idx="845">
                  <c:v>0.003081123</c:v>
                </c:pt>
                <c:pt idx="846">
                  <c:v>0.003084774</c:v>
                </c:pt>
                <c:pt idx="847">
                  <c:v>0.003088424</c:v>
                </c:pt>
                <c:pt idx="848">
                  <c:v>0.003092075</c:v>
                </c:pt>
                <c:pt idx="849">
                  <c:v>0.003095725</c:v>
                </c:pt>
                <c:pt idx="850">
                  <c:v>0.003099376</c:v>
                </c:pt>
                <c:pt idx="851">
                  <c:v>0.003103027</c:v>
                </c:pt>
                <c:pt idx="852">
                  <c:v>0.003106677</c:v>
                </c:pt>
                <c:pt idx="853">
                  <c:v>0.003110328</c:v>
                </c:pt>
                <c:pt idx="854">
                  <c:v>0.003113979</c:v>
                </c:pt>
                <c:pt idx="855">
                  <c:v>0.003117629</c:v>
                </c:pt>
                <c:pt idx="856">
                  <c:v>0.00312128</c:v>
                </c:pt>
                <c:pt idx="857">
                  <c:v>0.00312493</c:v>
                </c:pt>
                <c:pt idx="858">
                  <c:v>0.003128581</c:v>
                </c:pt>
                <c:pt idx="859">
                  <c:v>0.003132232</c:v>
                </c:pt>
                <c:pt idx="860">
                  <c:v>0.003135882</c:v>
                </c:pt>
                <c:pt idx="861">
                  <c:v>0.003139533</c:v>
                </c:pt>
                <c:pt idx="862">
                  <c:v>0.003143184</c:v>
                </c:pt>
                <c:pt idx="863">
                  <c:v>0.003146834</c:v>
                </c:pt>
                <c:pt idx="864">
                  <c:v>0.003150485</c:v>
                </c:pt>
                <c:pt idx="865">
                  <c:v>0.003154135</c:v>
                </c:pt>
                <c:pt idx="866">
                  <c:v>0.003157786</c:v>
                </c:pt>
                <c:pt idx="867">
                  <c:v>0.003161437</c:v>
                </c:pt>
                <c:pt idx="868">
                  <c:v>0.003165087</c:v>
                </c:pt>
                <c:pt idx="869">
                  <c:v>0.003168738</c:v>
                </c:pt>
                <c:pt idx="870">
                  <c:v>0.003172389</c:v>
                </c:pt>
                <c:pt idx="871">
                  <c:v>0.003176039</c:v>
                </c:pt>
                <c:pt idx="872">
                  <c:v>0.00317969</c:v>
                </c:pt>
                <c:pt idx="873">
                  <c:v>0.00318334</c:v>
                </c:pt>
                <c:pt idx="874">
                  <c:v>0.003186991</c:v>
                </c:pt>
                <c:pt idx="875">
                  <c:v>0.003190642</c:v>
                </c:pt>
                <c:pt idx="876">
                  <c:v>0.003194292</c:v>
                </c:pt>
                <c:pt idx="877">
                  <c:v>0.003197943</c:v>
                </c:pt>
                <c:pt idx="878">
                  <c:v>0.003201593</c:v>
                </c:pt>
                <c:pt idx="879">
                  <c:v>0.003205244</c:v>
                </c:pt>
                <c:pt idx="880">
                  <c:v>0.003208895</c:v>
                </c:pt>
                <c:pt idx="881">
                  <c:v>0.003212545</c:v>
                </c:pt>
                <c:pt idx="882">
                  <c:v>0.003216196</c:v>
                </c:pt>
                <c:pt idx="883">
                  <c:v>0.003219847</c:v>
                </c:pt>
                <c:pt idx="884">
                  <c:v>0.003223497</c:v>
                </c:pt>
                <c:pt idx="885">
                  <c:v>0.003227148</c:v>
                </c:pt>
                <c:pt idx="886">
                  <c:v>0.003230798</c:v>
                </c:pt>
                <c:pt idx="887">
                  <c:v>0.003234449</c:v>
                </c:pt>
                <c:pt idx="888">
                  <c:v>0.0032381</c:v>
                </c:pt>
                <c:pt idx="889">
                  <c:v>0.00324175</c:v>
                </c:pt>
                <c:pt idx="890">
                  <c:v>0.003245401</c:v>
                </c:pt>
                <c:pt idx="891">
                  <c:v>0.003249052</c:v>
                </c:pt>
                <c:pt idx="892">
                  <c:v>0.003252702</c:v>
                </c:pt>
                <c:pt idx="893">
                  <c:v>0.003256353</c:v>
                </c:pt>
                <c:pt idx="894">
                  <c:v>0.003260003</c:v>
                </c:pt>
                <c:pt idx="895">
                  <c:v>0.003263654</c:v>
                </c:pt>
                <c:pt idx="896">
                  <c:v>0.003267305</c:v>
                </c:pt>
                <c:pt idx="897">
                  <c:v>0.003270955</c:v>
                </c:pt>
                <c:pt idx="898">
                  <c:v>0.003274606</c:v>
                </c:pt>
                <c:pt idx="899">
                  <c:v>0.003278256</c:v>
                </c:pt>
                <c:pt idx="900">
                  <c:v>0.003281907</c:v>
                </c:pt>
                <c:pt idx="901">
                  <c:v>0.003285558</c:v>
                </c:pt>
                <c:pt idx="902">
                  <c:v>0.003289208</c:v>
                </c:pt>
                <c:pt idx="903">
                  <c:v>0.003292859</c:v>
                </c:pt>
                <c:pt idx="904">
                  <c:v>0.00329651</c:v>
                </c:pt>
                <c:pt idx="905">
                  <c:v>0.00330016</c:v>
                </c:pt>
                <c:pt idx="906">
                  <c:v>0.003303811</c:v>
                </c:pt>
                <c:pt idx="907">
                  <c:v>0.003307461</c:v>
                </c:pt>
                <c:pt idx="908">
                  <c:v>0.003311112</c:v>
                </c:pt>
                <c:pt idx="909">
                  <c:v>0.003314763</c:v>
                </c:pt>
                <c:pt idx="910">
                  <c:v>0.003318413</c:v>
                </c:pt>
                <c:pt idx="911">
                  <c:v>0.003322064</c:v>
                </c:pt>
                <c:pt idx="912">
                  <c:v>0.003325715</c:v>
                </c:pt>
                <c:pt idx="913">
                  <c:v>0.003329365</c:v>
                </c:pt>
                <c:pt idx="914">
                  <c:v>0.003333016</c:v>
                </c:pt>
                <c:pt idx="915">
                  <c:v>0.003336666</c:v>
                </c:pt>
                <c:pt idx="916">
                  <c:v>0.003340317</c:v>
                </c:pt>
                <c:pt idx="917">
                  <c:v>0.003343968</c:v>
                </c:pt>
                <c:pt idx="918">
                  <c:v>0.003347618</c:v>
                </c:pt>
                <c:pt idx="919">
                  <c:v>0.003351269</c:v>
                </c:pt>
                <c:pt idx="920">
                  <c:v>0.003354919</c:v>
                </c:pt>
                <c:pt idx="921">
                  <c:v>0.00335857</c:v>
                </c:pt>
                <c:pt idx="922">
                  <c:v>0.003362221</c:v>
                </c:pt>
                <c:pt idx="923">
                  <c:v>0.003365871</c:v>
                </c:pt>
                <c:pt idx="924">
                  <c:v>0.003369522</c:v>
                </c:pt>
                <c:pt idx="925">
                  <c:v>0.003373173</c:v>
                </c:pt>
                <c:pt idx="926">
                  <c:v>0.003376823</c:v>
                </c:pt>
                <c:pt idx="927">
                  <c:v>0.003380474</c:v>
                </c:pt>
                <c:pt idx="928">
                  <c:v>0.003384124</c:v>
                </c:pt>
                <c:pt idx="929">
                  <c:v>0.003387775</c:v>
                </c:pt>
                <c:pt idx="930">
                  <c:v>0.003391426</c:v>
                </c:pt>
                <c:pt idx="931">
                  <c:v>0.003395076</c:v>
                </c:pt>
                <c:pt idx="932">
                  <c:v>0.003398727</c:v>
                </c:pt>
                <c:pt idx="933">
                  <c:v>0.003402378</c:v>
                </c:pt>
                <c:pt idx="934">
                  <c:v>0.003406028</c:v>
                </c:pt>
                <c:pt idx="935">
                  <c:v>0.003409679</c:v>
                </c:pt>
                <c:pt idx="936">
                  <c:v>0.003413329</c:v>
                </c:pt>
                <c:pt idx="937">
                  <c:v>0.00341698</c:v>
                </c:pt>
                <c:pt idx="938">
                  <c:v>0.003420631</c:v>
                </c:pt>
                <c:pt idx="939">
                  <c:v>0.003424281</c:v>
                </c:pt>
                <c:pt idx="940">
                  <c:v>0.003427932</c:v>
                </c:pt>
                <c:pt idx="941">
                  <c:v>0.003431583</c:v>
                </c:pt>
                <c:pt idx="942">
                  <c:v>0.003435233</c:v>
                </c:pt>
                <c:pt idx="943">
                  <c:v>0.003438884</c:v>
                </c:pt>
                <c:pt idx="944">
                  <c:v>0.003442534</c:v>
                </c:pt>
                <c:pt idx="945">
                  <c:v>0.003446185</c:v>
                </c:pt>
                <c:pt idx="946">
                  <c:v>0.003449836</c:v>
                </c:pt>
                <c:pt idx="947">
                  <c:v>0.003453486</c:v>
                </c:pt>
                <c:pt idx="948">
                  <c:v>0.003457137</c:v>
                </c:pt>
                <c:pt idx="949">
                  <c:v>0.003460787</c:v>
                </c:pt>
                <c:pt idx="950">
                  <c:v>0.003464438</c:v>
                </c:pt>
                <c:pt idx="951">
                  <c:v>0.003468089</c:v>
                </c:pt>
                <c:pt idx="952">
                  <c:v>0.003471739</c:v>
                </c:pt>
                <c:pt idx="953">
                  <c:v>0.00347539</c:v>
                </c:pt>
                <c:pt idx="954">
                  <c:v>0.003479041</c:v>
                </c:pt>
                <c:pt idx="955">
                  <c:v>0.003482691</c:v>
                </c:pt>
                <c:pt idx="956">
                  <c:v>0.003486342</c:v>
                </c:pt>
                <c:pt idx="957">
                  <c:v>0.003489992</c:v>
                </c:pt>
                <c:pt idx="958">
                  <c:v>0.003493643</c:v>
                </c:pt>
                <c:pt idx="959">
                  <c:v>0.003497294</c:v>
                </c:pt>
                <c:pt idx="960">
                  <c:v>0.003500944</c:v>
                </c:pt>
                <c:pt idx="961">
                  <c:v>0.003504595</c:v>
                </c:pt>
                <c:pt idx="962">
                  <c:v>0.003508246</c:v>
                </c:pt>
                <c:pt idx="963">
                  <c:v>0.003511896</c:v>
                </c:pt>
                <c:pt idx="964">
                  <c:v>0.003515547</c:v>
                </c:pt>
                <c:pt idx="965">
                  <c:v>0.003519197</c:v>
                </c:pt>
                <c:pt idx="966">
                  <c:v>0.003522848</c:v>
                </c:pt>
                <c:pt idx="967">
                  <c:v>0.003526499</c:v>
                </c:pt>
                <c:pt idx="968">
                  <c:v>0.003530149</c:v>
                </c:pt>
                <c:pt idx="969">
                  <c:v>0.0035338</c:v>
                </c:pt>
                <c:pt idx="970">
                  <c:v>0.00353745</c:v>
                </c:pt>
                <c:pt idx="971">
                  <c:v>0.003541101</c:v>
                </c:pt>
                <c:pt idx="972">
                  <c:v>0.003544752</c:v>
                </c:pt>
                <c:pt idx="973">
                  <c:v>0.003548402</c:v>
                </c:pt>
                <c:pt idx="974">
                  <c:v>0.003552053</c:v>
                </c:pt>
                <c:pt idx="975">
                  <c:v>0.003555704</c:v>
                </c:pt>
                <c:pt idx="976">
                  <c:v>0.003559354</c:v>
                </c:pt>
                <c:pt idx="977">
                  <c:v>0.003563005</c:v>
                </c:pt>
                <c:pt idx="978">
                  <c:v>0.003566655</c:v>
                </c:pt>
                <c:pt idx="979">
                  <c:v>0.003570306</c:v>
                </c:pt>
                <c:pt idx="980">
                  <c:v>0.003573957</c:v>
                </c:pt>
                <c:pt idx="981">
                  <c:v>0.003577607</c:v>
                </c:pt>
                <c:pt idx="982">
                  <c:v>0.003581258</c:v>
                </c:pt>
                <c:pt idx="983">
                  <c:v>0.003584909</c:v>
                </c:pt>
                <c:pt idx="984">
                  <c:v>0.003588559</c:v>
                </c:pt>
                <c:pt idx="985">
                  <c:v>0.00359221</c:v>
                </c:pt>
                <c:pt idx="986">
                  <c:v>0.00359586</c:v>
                </c:pt>
                <c:pt idx="987">
                  <c:v>0.003599511</c:v>
                </c:pt>
                <c:pt idx="988">
                  <c:v>0.003603162</c:v>
                </c:pt>
                <c:pt idx="989">
                  <c:v>0.003606812</c:v>
                </c:pt>
                <c:pt idx="990">
                  <c:v>0.003610463</c:v>
                </c:pt>
                <c:pt idx="991">
                  <c:v>0.003614113</c:v>
                </c:pt>
                <c:pt idx="992">
                  <c:v>0.003617764</c:v>
                </c:pt>
                <c:pt idx="993">
                  <c:v>0.003621415</c:v>
                </c:pt>
                <c:pt idx="994">
                  <c:v>0.003625065</c:v>
                </c:pt>
                <c:pt idx="995">
                  <c:v>0.003628716</c:v>
                </c:pt>
                <c:pt idx="996">
                  <c:v>0.003632367</c:v>
                </c:pt>
                <c:pt idx="997">
                  <c:v>0.003636017</c:v>
                </c:pt>
                <c:pt idx="998">
                  <c:v>0.003639668</c:v>
                </c:pt>
                <c:pt idx="999">
                  <c:v>0.003643318</c:v>
                </c:pt>
                <c:pt idx="1000">
                  <c:v>0.003646969</c:v>
                </c:pt>
                <c:pt idx="1001">
                  <c:v>0.00365062</c:v>
                </c:pt>
                <c:pt idx="1002">
                  <c:v>0.00365427</c:v>
                </c:pt>
                <c:pt idx="1003">
                  <c:v>0.003657921</c:v>
                </c:pt>
                <c:pt idx="1004">
                  <c:v>0.003661572</c:v>
                </c:pt>
                <c:pt idx="1005">
                  <c:v>0.003665222</c:v>
                </c:pt>
                <c:pt idx="1006">
                  <c:v>0.003668873</c:v>
                </c:pt>
                <c:pt idx="1007">
                  <c:v>0.003672523</c:v>
                </c:pt>
                <c:pt idx="1008">
                  <c:v>0.003676174</c:v>
                </c:pt>
                <c:pt idx="1009">
                  <c:v>0.003679825</c:v>
                </c:pt>
                <c:pt idx="1010">
                  <c:v>0.003683475</c:v>
                </c:pt>
                <c:pt idx="1011">
                  <c:v>0.003687126</c:v>
                </c:pt>
                <c:pt idx="1012">
                  <c:v>0.003690777</c:v>
                </c:pt>
                <c:pt idx="1013">
                  <c:v>0.003694427</c:v>
                </c:pt>
                <c:pt idx="1014">
                  <c:v>0.003698078</c:v>
                </c:pt>
                <c:pt idx="1015">
                  <c:v>0.003701728</c:v>
                </c:pt>
                <c:pt idx="1016">
                  <c:v>0.003705379</c:v>
                </c:pt>
                <c:pt idx="1017">
                  <c:v>0.00370903</c:v>
                </c:pt>
                <c:pt idx="1018">
                  <c:v>0.00371268</c:v>
                </c:pt>
                <c:pt idx="1019">
                  <c:v>0.003716331</c:v>
                </c:pt>
                <c:pt idx="1020">
                  <c:v>0.003719981</c:v>
                </c:pt>
                <c:pt idx="1021">
                  <c:v>0.003723632</c:v>
                </c:pt>
                <c:pt idx="1022">
                  <c:v>0.003727283</c:v>
                </c:pt>
                <c:pt idx="1023">
                  <c:v>0.003730933</c:v>
                </c:pt>
                <c:pt idx="1024">
                  <c:v>0.003734584</c:v>
                </c:pt>
                <c:pt idx="1025">
                  <c:v>0.003738235</c:v>
                </c:pt>
                <c:pt idx="1026">
                  <c:v>0.003741885</c:v>
                </c:pt>
                <c:pt idx="1027">
                  <c:v>0.003745536</c:v>
                </c:pt>
                <c:pt idx="1028">
                  <c:v>0.003749186</c:v>
                </c:pt>
                <c:pt idx="1029">
                  <c:v>0.003752837</c:v>
                </c:pt>
                <c:pt idx="1030">
                  <c:v>0.003756488</c:v>
                </c:pt>
                <c:pt idx="1031">
                  <c:v>0.003760138</c:v>
                </c:pt>
                <c:pt idx="1032">
                  <c:v>0.003763789</c:v>
                </c:pt>
                <c:pt idx="1033">
                  <c:v>0.00376744</c:v>
                </c:pt>
                <c:pt idx="1034">
                  <c:v>0.00377109</c:v>
                </c:pt>
                <c:pt idx="1035">
                  <c:v>0.003774741</c:v>
                </c:pt>
                <c:pt idx="1036">
                  <c:v>0.003778391</c:v>
                </c:pt>
                <c:pt idx="1037">
                  <c:v>0.003782042</c:v>
                </c:pt>
                <c:pt idx="1038">
                  <c:v>0.003785693</c:v>
                </c:pt>
                <c:pt idx="1039">
                  <c:v>0.003789343</c:v>
                </c:pt>
                <c:pt idx="1040">
                  <c:v>0.003792994</c:v>
                </c:pt>
                <c:pt idx="1041">
                  <c:v>0.003796644</c:v>
                </c:pt>
                <c:pt idx="1042">
                  <c:v>0.003800295</c:v>
                </c:pt>
                <c:pt idx="1043">
                  <c:v>0.003803946</c:v>
                </c:pt>
                <c:pt idx="1044">
                  <c:v>0.003807596</c:v>
                </c:pt>
                <c:pt idx="1045">
                  <c:v>0.003811247</c:v>
                </c:pt>
                <c:pt idx="1046">
                  <c:v>0.003814898</c:v>
                </c:pt>
                <c:pt idx="1047">
                  <c:v>0.003818548</c:v>
                </c:pt>
                <c:pt idx="1048">
                  <c:v>0.003822199</c:v>
                </c:pt>
                <c:pt idx="1049">
                  <c:v>0.003825849</c:v>
                </c:pt>
                <c:pt idx="1050">
                  <c:v>0.0038295</c:v>
                </c:pt>
                <c:pt idx="1051">
                  <c:v>0.003833151</c:v>
                </c:pt>
                <c:pt idx="1052">
                  <c:v>0.003836801</c:v>
                </c:pt>
                <c:pt idx="1053">
                  <c:v>0.003840452</c:v>
                </c:pt>
                <c:pt idx="1054">
                  <c:v>0.003844103</c:v>
                </c:pt>
                <c:pt idx="1055">
                  <c:v>0.003847753</c:v>
                </c:pt>
                <c:pt idx="1056">
                  <c:v>0.003851404</c:v>
                </c:pt>
                <c:pt idx="1057">
                  <c:v>0.003855054</c:v>
                </c:pt>
                <c:pt idx="1058">
                  <c:v>0.003858705</c:v>
                </c:pt>
                <c:pt idx="1059">
                  <c:v>0.003862356</c:v>
                </c:pt>
                <c:pt idx="1060">
                  <c:v>0.003866006</c:v>
                </c:pt>
                <c:pt idx="1061">
                  <c:v>0.003869657</c:v>
                </c:pt>
                <c:pt idx="1062">
                  <c:v>0.003873307</c:v>
                </c:pt>
                <c:pt idx="1063">
                  <c:v>0.003876958</c:v>
                </c:pt>
                <c:pt idx="1064">
                  <c:v>0.003880609</c:v>
                </c:pt>
                <c:pt idx="1065">
                  <c:v>0.003884259</c:v>
                </c:pt>
                <c:pt idx="1066">
                  <c:v>0.00388791</c:v>
                </c:pt>
                <c:pt idx="1067">
                  <c:v>0.003891561</c:v>
                </c:pt>
                <c:pt idx="1068">
                  <c:v>0.003895211</c:v>
                </c:pt>
                <c:pt idx="1069">
                  <c:v>0.003898862</c:v>
                </c:pt>
                <c:pt idx="1070">
                  <c:v>0.003902512</c:v>
                </c:pt>
                <c:pt idx="1071">
                  <c:v>0.003906163</c:v>
                </c:pt>
                <c:pt idx="1072">
                  <c:v>0.003909814</c:v>
                </c:pt>
                <c:pt idx="1073">
                  <c:v>0.003913464</c:v>
                </c:pt>
                <c:pt idx="1074">
                  <c:v>0.003917115</c:v>
                </c:pt>
                <c:pt idx="1075">
                  <c:v>0.003920766</c:v>
                </c:pt>
                <c:pt idx="1076">
                  <c:v>0.003924416</c:v>
                </c:pt>
                <c:pt idx="1077">
                  <c:v>0.003928067</c:v>
                </c:pt>
                <c:pt idx="1078">
                  <c:v>0.003931717</c:v>
                </c:pt>
                <c:pt idx="1079">
                  <c:v>0.003935368</c:v>
                </c:pt>
                <c:pt idx="1080">
                  <c:v>0.003939019</c:v>
                </c:pt>
                <c:pt idx="1081">
                  <c:v>0.003942669</c:v>
                </c:pt>
                <c:pt idx="1082">
                  <c:v>0.00394632</c:v>
                </c:pt>
                <c:pt idx="1083">
                  <c:v>0.003949971</c:v>
                </c:pt>
                <c:pt idx="1084">
                  <c:v>0.003953621</c:v>
                </c:pt>
                <c:pt idx="1085">
                  <c:v>0.003957272</c:v>
                </c:pt>
                <c:pt idx="1086">
                  <c:v>0.003960922</c:v>
                </c:pt>
                <c:pt idx="1087">
                  <c:v>0.003964573</c:v>
                </c:pt>
                <c:pt idx="1088">
                  <c:v>0.003968224</c:v>
                </c:pt>
                <c:pt idx="1089">
                  <c:v>0.003971874</c:v>
                </c:pt>
                <c:pt idx="1090">
                  <c:v>0.003975525</c:v>
                </c:pt>
                <c:pt idx="1091">
                  <c:v>0.003979175</c:v>
                </c:pt>
                <c:pt idx="1092">
                  <c:v>0.003982826</c:v>
                </c:pt>
                <c:pt idx="1093">
                  <c:v>0.003986477</c:v>
                </c:pt>
                <c:pt idx="1094">
                  <c:v>0.003990127</c:v>
                </c:pt>
                <c:pt idx="1095">
                  <c:v>0.003993778</c:v>
                </c:pt>
                <c:pt idx="1096">
                  <c:v>0.003997429</c:v>
                </c:pt>
                <c:pt idx="1097">
                  <c:v>0.004001079</c:v>
                </c:pt>
                <c:pt idx="1098">
                  <c:v>0.00400473</c:v>
                </c:pt>
                <c:pt idx="1099">
                  <c:v>0.00400838</c:v>
                </c:pt>
                <c:pt idx="1100">
                  <c:v>0.004012031</c:v>
                </c:pt>
                <c:pt idx="1101">
                  <c:v>0.004015682</c:v>
                </c:pt>
                <c:pt idx="1102">
                  <c:v>0.004019332</c:v>
                </c:pt>
                <c:pt idx="1103">
                  <c:v>0.004022983</c:v>
                </c:pt>
                <c:pt idx="1104">
                  <c:v>0.004026634</c:v>
                </c:pt>
                <c:pt idx="1105">
                  <c:v>0.004030284</c:v>
                </c:pt>
                <c:pt idx="1106">
                  <c:v>0.004033935</c:v>
                </c:pt>
                <c:pt idx="1107">
                  <c:v>0.004037585</c:v>
                </c:pt>
                <c:pt idx="1108">
                  <c:v>0.004041236</c:v>
                </c:pt>
                <c:pt idx="1109">
                  <c:v>0.004044887</c:v>
                </c:pt>
                <c:pt idx="1110">
                  <c:v>0.004048537</c:v>
                </c:pt>
                <c:pt idx="1111">
                  <c:v>0.004052188</c:v>
                </c:pt>
                <c:pt idx="1112">
                  <c:v>0.004055838</c:v>
                </c:pt>
                <c:pt idx="1113">
                  <c:v>0.004059489</c:v>
                </c:pt>
                <c:pt idx="1114">
                  <c:v>0.00406314</c:v>
                </c:pt>
                <c:pt idx="1115">
                  <c:v>0.00406679</c:v>
                </c:pt>
                <c:pt idx="1116">
                  <c:v>0.004070441</c:v>
                </c:pt>
                <c:pt idx="1117">
                  <c:v>0.004074092</c:v>
                </c:pt>
                <c:pt idx="1118">
                  <c:v>0.004077742</c:v>
                </c:pt>
                <c:pt idx="1119">
                  <c:v>0.004081393</c:v>
                </c:pt>
                <c:pt idx="1120">
                  <c:v>0.004085043</c:v>
                </c:pt>
                <c:pt idx="1121">
                  <c:v>0.004088694</c:v>
                </c:pt>
                <c:pt idx="1122">
                  <c:v>0.004092345</c:v>
                </c:pt>
                <c:pt idx="1123">
                  <c:v>0.004095995</c:v>
                </c:pt>
                <c:pt idx="1124">
                  <c:v>0.004099646</c:v>
                </c:pt>
                <c:pt idx="1125">
                  <c:v>0.004103297</c:v>
                </c:pt>
                <c:pt idx="1126">
                  <c:v>0.004106947</c:v>
                </c:pt>
                <c:pt idx="1127">
                  <c:v>0.004110598</c:v>
                </c:pt>
                <c:pt idx="1128">
                  <c:v>0.004114248</c:v>
                </c:pt>
                <c:pt idx="1129">
                  <c:v>0.004117899</c:v>
                </c:pt>
                <c:pt idx="1130">
                  <c:v>0.00412155</c:v>
                </c:pt>
                <c:pt idx="1131">
                  <c:v>0.0041252</c:v>
                </c:pt>
                <c:pt idx="1132">
                  <c:v>0.004128851</c:v>
                </c:pt>
                <c:pt idx="1133">
                  <c:v>0.004132501</c:v>
                </c:pt>
                <c:pt idx="1134">
                  <c:v>0.004136152</c:v>
                </c:pt>
                <c:pt idx="1135">
                  <c:v>0.004139803</c:v>
                </c:pt>
                <c:pt idx="1136">
                  <c:v>0.004143453</c:v>
                </c:pt>
                <c:pt idx="1137">
                  <c:v>0.004147104</c:v>
                </c:pt>
                <c:pt idx="1138">
                  <c:v>0.004150755</c:v>
                </c:pt>
                <c:pt idx="1139">
                  <c:v>0.004154405</c:v>
                </c:pt>
                <c:pt idx="1140">
                  <c:v>0.004158056</c:v>
                </c:pt>
                <c:pt idx="1141">
                  <c:v>0.004161706</c:v>
                </c:pt>
                <c:pt idx="1142">
                  <c:v>0.004165357</c:v>
                </c:pt>
                <c:pt idx="1143">
                  <c:v>0.004169008</c:v>
                </c:pt>
                <c:pt idx="1144">
                  <c:v>0.004172658</c:v>
                </c:pt>
                <c:pt idx="1145">
                  <c:v>0.004176309</c:v>
                </c:pt>
                <c:pt idx="1146">
                  <c:v>0.00417996</c:v>
                </c:pt>
                <c:pt idx="1147">
                  <c:v>0.00418361</c:v>
                </c:pt>
                <c:pt idx="1148">
                  <c:v>0.004187261</c:v>
                </c:pt>
                <c:pt idx="1149">
                  <c:v>0.004190911</c:v>
                </c:pt>
                <c:pt idx="1150">
                  <c:v>0.004194562</c:v>
                </c:pt>
                <c:pt idx="1151">
                  <c:v>0.004198213</c:v>
                </c:pt>
                <c:pt idx="1152">
                  <c:v>0.004201863</c:v>
                </c:pt>
                <c:pt idx="1153">
                  <c:v>0.004205514</c:v>
                </c:pt>
                <c:pt idx="1154">
                  <c:v>0.004209165</c:v>
                </c:pt>
                <c:pt idx="1155">
                  <c:v>0.004212815</c:v>
                </c:pt>
                <c:pt idx="1156">
                  <c:v>0.004216466</c:v>
                </c:pt>
                <c:pt idx="1157">
                  <c:v>0.004220116</c:v>
                </c:pt>
                <c:pt idx="1158">
                  <c:v>0.004223767</c:v>
                </c:pt>
                <c:pt idx="1159">
                  <c:v>0.004227418</c:v>
                </c:pt>
                <c:pt idx="1160">
                  <c:v>0.004231068</c:v>
                </c:pt>
                <c:pt idx="1161">
                  <c:v>0.004234719</c:v>
                </c:pt>
                <c:pt idx="1162">
                  <c:v>0.004238369</c:v>
                </c:pt>
                <c:pt idx="1163">
                  <c:v>0.00424202</c:v>
                </c:pt>
                <c:pt idx="1164">
                  <c:v>0.004245671</c:v>
                </c:pt>
                <c:pt idx="1165">
                  <c:v>0.004249321</c:v>
                </c:pt>
                <c:pt idx="1166">
                  <c:v>0.004252972</c:v>
                </c:pt>
                <c:pt idx="1167">
                  <c:v>0.004256623</c:v>
                </c:pt>
                <c:pt idx="1168">
                  <c:v>0.004260273</c:v>
                </c:pt>
                <c:pt idx="1169">
                  <c:v>0.004263924</c:v>
                </c:pt>
                <c:pt idx="1170">
                  <c:v>0.004267574</c:v>
                </c:pt>
                <c:pt idx="1171">
                  <c:v>0.004271225</c:v>
                </c:pt>
                <c:pt idx="1172">
                  <c:v>0.004274876</c:v>
                </c:pt>
                <c:pt idx="1173">
                  <c:v>0.004278526</c:v>
                </c:pt>
                <c:pt idx="1174">
                  <c:v>0.004282177</c:v>
                </c:pt>
                <c:pt idx="1175">
                  <c:v>0.004285828</c:v>
                </c:pt>
                <c:pt idx="1176">
                  <c:v>0.004289478</c:v>
                </c:pt>
                <c:pt idx="1177">
                  <c:v>0.004293129</c:v>
                </c:pt>
                <c:pt idx="1178">
                  <c:v>0.004296779</c:v>
                </c:pt>
                <c:pt idx="1179">
                  <c:v>0.00430043</c:v>
                </c:pt>
                <c:pt idx="1180">
                  <c:v>0.004304081</c:v>
                </c:pt>
                <c:pt idx="1181">
                  <c:v>0.004307731</c:v>
                </c:pt>
                <c:pt idx="1182">
                  <c:v>0.004311382</c:v>
                </c:pt>
                <c:pt idx="1183">
                  <c:v>0.004315032</c:v>
                </c:pt>
                <c:pt idx="1184">
                  <c:v>0.004318683</c:v>
                </c:pt>
                <c:pt idx="1185">
                  <c:v>0.004322334</c:v>
                </c:pt>
                <c:pt idx="1186">
                  <c:v>0.004325984</c:v>
                </c:pt>
                <c:pt idx="1187">
                  <c:v>0.004329635</c:v>
                </c:pt>
                <c:pt idx="1188">
                  <c:v>0.004333286</c:v>
                </c:pt>
                <c:pt idx="1189">
                  <c:v>0.004336936</c:v>
                </c:pt>
                <c:pt idx="1190">
                  <c:v>0.004340587</c:v>
                </c:pt>
                <c:pt idx="1191">
                  <c:v>0.004344237</c:v>
                </c:pt>
                <c:pt idx="1192">
                  <c:v>0.004347888</c:v>
                </c:pt>
                <c:pt idx="1193">
                  <c:v>0.004351539</c:v>
                </c:pt>
                <c:pt idx="1194">
                  <c:v>0.004355189</c:v>
                </c:pt>
                <c:pt idx="1195">
                  <c:v>0.00435884</c:v>
                </c:pt>
                <c:pt idx="1196">
                  <c:v>0.004362491</c:v>
                </c:pt>
                <c:pt idx="1197">
                  <c:v>0.004366141</c:v>
                </c:pt>
                <c:pt idx="1198">
                  <c:v>0.004369792</c:v>
                </c:pt>
                <c:pt idx="1199">
                  <c:v>0.004373442</c:v>
                </c:pt>
                <c:pt idx="1200">
                  <c:v>0.004377093</c:v>
                </c:pt>
                <c:pt idx="1201">
                  <c:v>0.004380744</c:v>
                </c:pt>
                <c:pt idx="1202">
                  <c:v>0.004384394</c:v>
                </c:pt>
                <c:pt idx="1203">
                  <c:v>0.004388045</c:v>
                </c:pt>
                <c:pt idx="1204">
                  <c:v>0.004391695</c:v>
                </c:pt>
                <c:pt idx="1205">
                  <c:v>0.004395346</c:v>
                </c:pt>
                <c:pt idx="1206">
                  <c:v>0.004398997</c:v>
                </c:pt>
                <c:pt idx="1207">
                  <c:v>0.004402647</c:v>
                </c:pt>
                <c:pt idx="1208">
                  <c:v>0.004406298</c:v>
                </c:pt>
                <c:pt idx="1209">
                  <c:v>0.004409949</c:v>
                </c:pt>
                <c:pt idx="1210">
                  <c:v>0.004413599</c:v>
                </c:pt>
                <c:pt idx="1211">
                  <c:v>0.00441725</c:v>
                </c:pt>
                <c:pt idx="1212">
                  <c:v>0.0044209</c:v>
                </c:pt>
                <c:pt idx="1213">
                  <c:v>0.004424551</c:v>
                </c:pt>
                <c:pt idx="1214">
                  <c:v>0.004428202</c:v>
                </c:pt>
                <c:pt idx="1215">
                  <c:v>0.004431852</c:v>
                </c:pt>
                <c:pt idx="1216">
                  <c:v>0.004435503</c:v>
                </c:pt>
                <c:pt idx="1217">
                  <c:v>0.004439154</c:v>
                </c:pt>
                <c:pt idx="1218">
                  <c:v>0.004442804</c:v>
                </c:pt>
                <c:pt idx="1219">
                  <c:v>0.004446455</c:v>
                </c:pt>
                <c:pt idx="1220">
                  <c:v>0.004450105</c:v>
                </c:pt>
                <c:pt idx="1221">
                  <c:v>0.004453756</c:v>
                </c:pt>
                <c:pt idx="1222">
                  <c:v>0.004457407</c:v>
                </c:pt>
                <c:pt idx="1223">
                  <c:v>0.004461057</c:v>
                </c:pt>
                <c:pt idx="1224">
                  <c:v>0.004464708</c:v>
                </c:pt>
                <c:pt idx="1225">
                  <c:v>0.004468359</c:v>
                </c:pt>
                <c:pt idx="1226">
                  <c:v>0.004472009</c:v>
                </c:pt>
                <c:pt idx="1227">
                  <c:v>0.00447566</c:v>
                </c:pt>
                <c:pt idx="1228">
                  <c:v>0.00447931</c:v>
                </c:pt>
                <c:pt idx="1229">
                  <c:v>0.004482961</c:v>
                </c:pt>
                <c:pt idx="1230">
                  <c:v>0.004486612</c:v>
                </c:pt>
                <c:pt idx="1231">
                  <c:v>0.004490262</c:v>
                </c:pt>
                <c:pt idx="1232">
                  <c:v>0.004493913</c:v>
                </c:pt>
                <c:pt idx="1233">
                  <c:v>0.004497563</c:v>
                </c:pt>
                <c:pt idx="1234">
                  <c:v>0.004501214</c:v>
                </c:pt>
                <c:pt idx="1235">
                  <c:v>0.004504865</c:v>
                </c:pt>
                <c:pt idx="1236">
                  <c:v>0.004508515</c:v>
                </c:pt>
                <c:pt idx="1237">
                  <c:v>0.004512166</c:v>
                </c:pt>
                <c:pt idx="1238">
                  <c:v>0.004515817</c:v>
                </c:pt>
                <c:pt idx="1239">
                  <c:v>0.004519467</c:v>
                </c:pt>
                <c:pt idx="1240">
                  <c:v>0.004523118</c:v>
                </c:pt>
                <c:pt idx="1241">
                  <c:v>0.004526768</c:v>
                </c:pt>
                <c:pt idx="1242">
                  <c:v>0.004530419</c:v>
                </c:pt>
                <c:pt idx="1243">
                  <c:v>0.00453407</c:v>
                </c:pt>
                <c:pt idx="1244">
                  <c:v>0.00453772</c:v>
                </c:pt>
                <c:pt idx="1245">
                  <c:v>0.004541371</c:v>
                </c:pt>
                <c:pt idx="1246">
                  <c:v>0.004545022</c:v>
                </c:pt>
                <c:pt idx="1247">
                  <c:v>0.004548672</c:v>
                </c:pt>
                <c:pt idx="1248">
                  <c:v>0.004552323</c:v>
                </c:pt>
                <c:pt idx="1249">
                  <c:v>0.004555973</c:v>
                </c:pt>
                <c:pt idx="1250">
                  <c:v>0.004559624</c:v>
                </c:pt>
                <c:pt idx="1251">
                  <c:v>0.004563275</c:v>
                </c:pt>
                <c:pt idx="1252">
                  <c:v>0.004566925</c:v>
                </c:pt>
                <c:pt idx="1253">
                  <c:v>0.004570576</c:v>
                </c:pt>
                <c:pt idx="1254">
                  <c:v>0.004574226</c:v>
                </c:pt>
                <c:pt idx="1255">
                  <c:v>0.004577877</c:v>
                </c:pt>
                <c:pt idx="1256">
                  <c:v>0.004581528</c:v>
                </c:pt>
                <c:pt idx="1257">
                  <c:v>0.004585178</c:v>
                </c:pt>
                <c:pt idx="1258">
                  <c:v>0.004588829</c:v>
                </c:pt>
                <c:pt idx="1259">
                  <c:v>0.00459248</c:v>
                </c:pt>
                <c:pt idx="1260">
                  <c:v>0.00459613</c:v>
                </c:pt>
                <c:pt idx="1261">
                  <c:v>0.004599781</c:v>
                </c:pt>
                <c:pt idx="1262">
                  <c:v>0.004603431</c:v>
                </c:pt>
                <c:pt idx="1263">
                  <c:v>0.004607082</c:v>
                </c:pt>
                <c:pt idx="1264">
                  <c:v>0.004610733</c:v>
                </c:pt>
                <c:pt idx="1265">
                  <c:v>0.004614383</c:v>
                </c:pt>
                <c:pt idx="1266">
                  <c:v>0.004618034</c:v>
                </c:pt>
                <c:pt idx="1267">
                  <c:v>0.004621685</c:v>
                </c:pt>
                <c:pt idx="1268">
                  <c:v>0.004625335</c:v>
                </c:pt>
                <c:pt idx="1269">
                  <c:v>0.004628986</c:v>
                </c:pt>
                <c:pt idx="1270">
                  <c:v>0.004632636</c:v>
                </c:pt>
                <c:pt idx="1271">
                  <c:v>0.004636287</c:v>
                </c:pt>
                <c:pt idx="1272">
                  <c:v>0.004639938</c:v>
                </c:pt>
                <c:pt idx="1273">
                  <c:v>0.004643588</c:v>
                </c:pt>
                <c:pt idx="1274">
                  <c:v>0.004647239</c:v>
                </c:pt>
                <c:pt idx="1275">
                  <c:v>0.004650889</c:v>
                </c:pt>
                <c:pt idx="1276">
                  <c:v>0.00465454</c:v>
                </c:pt>
                <c:pt idx="1277">
                  <c:v>0.004658191</c:v>
                </c:pt>
                <c:pt idx="1278">
                  <c:v>0.004661841</c:v>
                </c:pt>
                <c:pt idx="1279">
                  <c:v>0.004665492</c:v>
                </c:pt>
                <c:pt idx="1280">
                  <c:v>0.004669143</c:v>
                </c:pt>
                <c:pt idx="1281">
                  <c:v>0.004672793</c:v>
                </c:pt>
                <c:pt idx="1282">
                  <c:v>0.004676444</c:v>
                </c:pt>
                <c:pt idx="1283">
                  <c:v>0.004680094</c:v>
                </c:pt>
                <c:pt idx="1284">
                  <c:v>0.004683745</c:v>
                </c:pt>
                <c:pt idx="1285">
                  <c:v>0.004687396</c:v>
                </c:pt>
                <c:pt idx="1286">
                  <c:v>0.004691046</c:v>
                </c:pt>
                <c:pt idx="1287">
                  <c:v>0.004694697</c:v>
                </c:pt>
                <c:pt idx="1288">
                  <c:v>0.004698348</c:v>
                </c:pt>
                <c:pt idx="1289">
                  <c:v>0.004701998</c:v>
                </c:pt>
                <c:pt idx="1290">
                  <c:v>0.004705649</c:v>
                </c:pt>
                <c:pt idx="1291">
                  <c:v>0.004709299</c:v>
                </c:pt>
                <c:pt idx="1292">
                  <c:v>0.00471295</c:v>
                </c:pt>
                <c:pt idx="1293">
                  <c:v>0.004716601</c:v>
                </c:pt>
                <c:pt idx="1294">
                  <c:v>0.004720251</c:v>
                </c:pt>
                <c:pt idx="1295">
                  <c:v>0.004723902</c:v>
                </c:pt>
                <c:pt idx="1296">
                  <c:v>0.004727552</c:v>
                </c:pt>
                <c:pt idx="1297">
                  <c:v>0.004731203</c:v>
                </c:pt>
                <c:pt idx="1298">
                  <c:v>0.004734854</c:v>
                </c:pt>
                <c:pt idx="1299">
                  <c:v>0.004738504</c:v>
                </c:pt>
                <c:pt idx="1300">
                  <c:v>0.004742155</c:v>
                </c:pt>
                <c:pt idx="1301">
                  <c:v>0.004745806</c:v>
                </c:pt>
                <c:pt idx="1302">
                  <c:v>0.004749456</c:v>
                </c:pt>
                <c:pt idx="1303">
                  <c:v>0.004753107</c:v>
                </c:pt>
                <c:pt idx="1304">
                  <c:v>0.004756757</c:v>
                </c:pt>
                <c:pt idx="1305">
                  <c:v>0.004760408</c:v>
                </c:pt>
                <c:pt idx="1306">
                  <c:v>0.004764059</c:v>
                </c:pt>
                <c:pt idx="1307">
                  <c:v>0.004767709</c:v>
                </c:pt>
                <c:pt idx="1308">
                  <c:v>0.00477136</c:v>
                </c:pt>
                <c:pt idx="1309">
                  <c:v>0.004775011</c:v>
                </c:pt>
                <c:pt idx="1310">
                  <c:v>0.004778661</c:v>
                </c:pt>
                <c:pt idx="1311">
                  <c:v>0.004782312</c:v>
                </c:pt>
                <c:pt idx="1312">
                  <c:v>0.004785962</c:v>
                </c:pt>
                <c:pt idx="1313">
                  <c:v>0.004789613</c:v>
                </c:pt>
                <c:pt idx="1314">
                  <c:v>0.004793264</c:v>
                </c:pt>
                <c:pt idx="1315">
                  <c:v>0.004796914</c:v>
                </c:pt>
                <c:pt idx="1316">
                  <c:v>0.004800565</c:v>
                </c:pt>
                <c:pt idx="1317">
                  <c:v>0.004804216</c:v>
                </c:pt>
                <c:pt idx="1318">
                  <c:v>0.004807866</c:v>
                </c:pt>
                <c:pt idx="1319">
                  <c:v>0.004811517</c:v>
                </c:pt>
                <c:pt idx="1320">
                  <c:v>0.004815167</c:v>
                </c:pt>
                <c:pt idx="1321">
                  <c:v>0.004818818</c:v>
                </c:pt>
                <c:pt idx="1322">
                  <c:v>0.004822469</c:v>
                </c:pt>
                <c:pt idx="1323">
                  <c:v>0.004826119</c:v>
                </c:pt>
                <c:pt idx="1324">
                  <c:v>0.00482977</c:v>
                </c:pt>
                <c:pt idx="1325">
                  <c:v>0.00483342</c:v>
                </c:pt>
                <c:pt idx="1326">
                  <c:v>0.004837071</c:v>
                </c:pt>
                <c:pt idx="1327">
                  <c:v>0.004840722</c:v>
                </c:pt>
                <c:pt idx="1328">
                  <c:v>0.004844372</c:v>
                </c:pt>
                <c:pt idx="1329">
                  <c:v>0.004848023</c:v>
                </c:pt>
                <c:pt idx="1330">
                  <c:v>0.004851674</c:v>
                </c:pt>
                <c:pt idx="1331">
                  <c:v>0.004855324</c:v>
                </c:pt>
                <c:pt idx="1332">
                  <c:v>0.004858975</c:v>
                </c:pt>
                <c:pt idx="1333">
                  <c:v>0.004862625</c:v>
                </c:pt>
                <c:pt idx="1334">
                  <c:v>0.004866276</c:v>
                </c:pt>
                <c:pt idx="1335">
                  <c:v>0.004869927</c:v>
                </c:pt>
                <c:pt idx="1336">
                  <c:v>0.004873577</c:v>
                </c:pt>
                <c:pt idx="1337">
                  <c:v>0.004877228</c:v>
                </c:pt>
                <c:pt idx="1338">
                  <c:v>0.004880879</c:v>
                </c:pt>
                <c:pt idx="1339">
                  <c:v>0.004884529</c:v>
                </c:pt>
                <c:pt idx="1340">
                  <c:v>0.00488818</c:v>
                </c:pt>
                <c:pt idx="1341">
                  <c:v>0.00489183</c:v>
                </c:pt>
                <c:pt idx="1342">
                  <c:v>0.004895481</c:v>
                </c:pt>
                <c:pt idx="1343">
                  <c:v>0.004899132</c:v>
                </c:pt>
                <c:pt idx="1344">
                  <c:v>0.004902782</c:v>
                </c:pt>
                <c:pt idx="1345">
                  <c:v>0.004906433</c:v>
                </c:pt>
                <c:pt idx="1346">
                  <c:v>0.004910083</c:v>
                </c:pt>
                <c:pt idx="1347">
                  <c:v>0.004913734</c:v>
                </c:pt>
                <c:pt idx="1348">
                  <c:v>0.004917385</c:v>
                </c:pt>
                <c:pt idx="1349">
                  <c:v>0.004921035</c:v>
                </c:pt>
                <c:pt idx="1350">
                  <c:v>0.004924686</c:v>
                </c:pt>
                <c:pt idx="1351">
                  <c:v>0.004928337</c:v>
                </c:pt>
                <c:pt idx="1352">
                  <c:v>0.004931987</c:v>
                </c:pt>
                <c:pt idx="1353">
                  <c:v>0.004935638</c:v>
                </c:pt>
                <c:pt idx="1354">
                  <c:v>0.004939288</c:v>
                </c:pt>
                <c:pt idx="1355">
                  <c:v>0.004942939</c:v>
                </c:pt>
                <c:pt idx="1356">
                  <c:v>0.00494659</c:v>
                </c:pt>
                <c:pt idx="1357">
                  <c:v>0.00495024</c:v>
                </c:pt>
                <c:pt idx="1358">
                  <c:v>0.004953891</c:v>
                </c:pt>
                <c:pt idx="1359">
                  <c:v>0.004957542</c:v>
                </c:pt>
                <c:pt idx="1360">
                  <c:v>0.004961192</c:v>
                </c:pt>
                <c:pt idx="1361">
                  <c:v>0.004964843</c:v>
                </c:pt>
                <c:pt idx="1362">
                  <c:v>0.004968493</c:v>
                </c:pt>
                <c:pt idx="1363">
                  <c:v>0.004972144</c:v>
                </c:pt>
                <c:pt idx="1364">
                  <c:v>0.004975795</c:v>
                </c:pt>
                <c:pt idx="1365">
                  <c:v>0.004979445</c:v>
                </c:pt>
                <c:pt idx="1366">
                  <c:v>0.004983096</c:v>
                </c:pt>
                <c:pt idx="1367">
                  <c:v>0.004986746</c:v>
                </c:pt>
                <c:pt idx="1368">
                  <c:v>0.004990397</c:v>
                </c:pt>
                <c:pt idx="1369">
                  <c:v>0.004994048</c:v>
                </c:pt>
                <c:pt idx="1370">
                  <c:v>0.004997698</c:v>
                </c:pt>
                <c:pt idx="1371">
                  <c:v>0.005001349</c:v>
                </c:pt>
                <c:pt idx="1372">
                  <c:v>0.005005</c:v>
                </c:pt>
                <c:pt idx="1373">
                  <c:v>0.00500865</c:v>
                </c:pt>
                <c:pt idx="1374">
                  <c:v>0.005012301</c:v>
                </c:pt>
                <c:pt idx="1375">
                  <c:v>0.005015951</c:v>
                </c:pt>
                <c:pt idx="1376">
                  <c:v>0.005019602</c:v>
                </c:pt>
                <c:pt idx="1377">
                  <c:v>0.005023253</c:v>
                </c:pt>
                <c:pt idx="1378">
                  <c:v>0.005026903</c:v>
                </c:pt>
                <c:pt idx="1379">
                  <c:v>0.005030554</c:v>
                </c:pt>
                <c:pt idx="1380">
                  <c:v>0.005034205</c:v>
                </c:pt>
                <c:pt idx="1381">
                  <c:v>0.005037855</c:v>
                </c:pt>
                <c:pt idx="1382">
                  <c:v>0.005041506</c:v>
                </c:pt>
                <c:pt idx="1383">
                  <c:v>0.005045156</c:v>
                </c:pt>
                <c:pt idx="1384">
                  <c:v>0.005048807</c:v>
                </c:pt>
                <c:pt idx="1385">
                  <c:v>0.005052458</c:v>
                </c:pt>
                <c:pt idx="1386">
                  <c:v>0.005056108</c:v>
                </c:pt>
                <c:pt idx="1387">
                  <c:v>0.005059759</c:v>
                </c:pt>
                <c:pt idx="1388">
                  <c:v>0.00506341</c:v>
                </c:pt>
                <c:pt idx="1389">
                  <c:v>0.00506706</c:v>
                </c:pt>
                <c:pt idx="1390">
                  <c:v>0.005070711</c:v>
                </c:pt>
                <c:pt idx="1391">
                  <c:v>0.005074361</c:v>
                </c:pt>
                <c:pt idx="1392">
                  <c:v>0.005078012</c:v>
                </c:pt>
                <c:pt idx="1393">
                  <c:v>0.005081663</c:v>
                </c:pt>
                <c:pt idx="1394">
                  <c:v>0.005085313</c:v>
                </c:pt>
                <c:pt idx="1395">
                  <c:v>0.005088964</c:v>
                </c:pt>
                <c:pt idx="1396">
                  <c:v>0.005092614</c:v>
                </c:pt>
                <c:pt idx="1397">
                  <c:v>0.005096265</c:v>
                </c:pt>
                <c:pt idx="1398">
                  <c:v>0.005099916</c:v>
                </c:pt>
                <c:pt idx="1399">
                  <c:v>0.005103566</c:v>
                </c:pt>
                <c:pt idx="1400">
                  <c:v>0.005107217</c:v>
                </c:pt>
                <c:pt idx="1401">
                  <c:v>0.005110868</c:v>
                </c:pt>
                <c:pt idx="1402">
                  <c:v>0.005114518</c:v>
                </c:pt>
                <c:pt idx="1403">
                  <c:v>0.005118169</c:v>
                </c:pt>
                <c:pt idx="1404">
                  <c:v>0.005121819</c:v>
                </c:pt>
                <c:pt idx="1405">
                  <c:v>0.00512547</c:v>
                </c:pt>
                <c:pt idx="1406">
                  <c:v>0.005129121</c:v>
                </c:pt>
                <c:pt idx="1407">
                  <c:v>0.005132771</c:v>
                </c:pt>
                <c:pt idx="1408">
                  <c:v>0.005136422</c:v>
                </c:pt>
                <c:pt idx="1409">
                  <c:v>0.005140073</c:v>
                </c:pt>
                <c:pt idx="1410">
                  <c:v>0.005143723</c:v>
                </c:pt>
                <c:pt idx="1411">
                  <c:v>0.005147374</c:v>
                </c:pt>
                <c:pt idx="1412">
                  <c:v>0.005151024</c:v>
                </c:pt>
                <c:pt idx="1413">
                  <c:v>0.005154675</c:v>
                </c:pt>
                <c:pt idx="1414">
                  <c:v>0.005158326</c:v>
                </c:pt>
                <c:pt idx="1415">
                  <c:v>0.005161976</c:v>
                </c:pt>
                <c:pt idx="1416">
                  <c:v>0.005165627</c:v>
                </c:pt>
                <c:pt idx="1417">
                  <c:v>0.005169277</c:v>
                </c:pt>
                <c:pt idx="1418">
                  <c:v>0.005172928</c:v>
                </c:pt>
                <c:pt idx="1419">
                  <c:v>0.005176579</c:v>
                </c:pt>
                <c:pt idx="1420">
                  <c:v>0.005180229</c:v>
                </c:pt>
                <c:pt idx="1421">
                  <c:v>0.00518388</c:v>
                </c:pt>
                <c:pt idx="1422">
                  <c:v>0.005187531</c:v>
                </c:pt>
                <c:pt idx="1423">
                  <c:v>0.005191181</c:v>
                </c:pt>
                <c:pt idx="1424">
                  <c:v>0.005194832</c:v>
                </c:pt>
                <c:pt idx="1425">
                  <c:v>0.005198482</c:v>
                </c:pt>
                <c:pt idx="1426">
                  <c:v>0.005202133</c:v>
                </c:pt>
                <c:pt idx="1427">
                  <c:v>0.005205784</c:v>
                </c:pt>
                <c:pt idx="1428">
                  <c:v>0.005209434</c:v>
                </c:pt>
                <c:pt idx="1429">
                  <c:v>0.005213085</c:v>
                </c:pt>
                <c:pt idx="1430">
                  <c:v>0.005216736</c:v>
                </c:pt>
                <c:pt idx="1431">
                  <c:v>0.005220386</c:v>
                </c:pt>
                <c:pt idx="1432">
                  <c:v>0.005224037</c:v>
                </c:pt>
                <c:pt idx="1433">
                  <c:v>0.005227687</c:v>
                </c:pt>
                <c:pt idx="1434">
                  <c:v>0.005231338</c:v>
                </c:pt>
                <c:pt idx="1435">
                  <c:v>0.005234989</c:v>
                </c:pt>
                <c:pt idx="1436">
                  <c:v>0.005238639</c:v>
                </c:pt>
                <c:pt idx="1437">
                  <c:v>0.00524229</c:v>
                </c:pt>
                <c:pt idx="1438">
                  <c:v>0.00524594</c:v>
                </c:pt>
                <c:pt idx="1439">
                  <c:v>0.005249591</c:v>
                </c:pt>
                <c:pt idx="1440">
                  <c:v>0.005253242</c:v>
                </c:pt>
                <c:pt idx="1441">
                  <c:v>0.005256892</c:v>
                </c:pt>
                <c:pt idx="1442">
                  <c:v>0.005260543</c:v>
                </c:pt>
                <c:pt idx="1443">
                  <c:v>0.005264194</c:v>
                </c:pt>
                <c:pt idx="1444">
                  <c:v>0.005267844</c:v>
                </c:pt>
                <c:pt idx="1445">
                  <c:v>0.005271495</c:v>
                </c:pt>
                <c:pt idx="1446">
                  <c:v>0.005275145</c:v>
                </c:pt>
                <c:pt idx="1447">
                  <c:v>0.005278796</c:v>
                </c:pt>
                <c:pt idx="1448">
                  <c:v>0.005282447</c:v>
                </c:pt>
                <c:pt idx="1449">
                  <c:v>0.005286097</c:v>
                </c:pt>
                <c:pt idx="1450">
                  <c:v>0.005289748</c:v>
                </c:pt>
                <c:pt idx="1451">
                  <c:v>0.005293399</c:v>
                </c:pt>
                <c:pt idx="1452">
                  <c:v>0.005297049</c:v>
                </c:pt>
                <c:pt idx="1453">
                  <c:v>0.0053007</c:v>
                </c:pt>
                <c:pt idx="1454">
                  <c:v>0.00530435</c:v>
                </c:pt>
                <c:pt idx="1455">
                  <c:v>0.005308001</c:v>
                </c:pt>
                <c:pt idx="1456">
                  <c:v>0.005311652</c:v>
                </c:pt>
                <c:pt idx="1457">
                  <c:v>0.005315302</c:v>
                </c:pt>
                <c:pt idx="1458">
                  <c:v>0.005318953</c:v>
                </c:pt>
                <c:pt idx="1459">
                  <c:v>0.005322604</c:v>
                </c:pt>
                <c:pt idx="1460">
                  <c:v>0.005326254</c:v>
                </c:pt>
                <c:pt idx="1461">
                  <c:v>0.005329905</c:v>
                </c:pt>
                <c:pt idx="1462">
                  <c:v>0.005333555</c:v>
                </c:pt>
                <c:pt idx="1463">
                  <c:v>0.005337206</c:v>
                </c:pt>
                <c:pt idx="1464">
                  <c:v>0.005340857</c:v>
                </c:pt>
                <c:pt idx="1465">
                  <c:v>0.005344507</c:v>
                </c:pt>
                <c:pt idx="1466">
                  <c:v>0.005348158</c:v>
                </c:pt>
                <c:pt idx="1467">
                  <c:v>0.005351808</c:v>
                </c:pt>
                <c:pt idx="1468">
                  <c:v>0.005355459</c:v>
                </c:pt>
                <c:pt idx="1469">
                  <c:v>0.00535911</c:v>
                </c:pt>
                <c:pt idx="1470">
                  <c:v>0.00536276</c:v>
                </c:pt>
                <c:pt idx="1471">
                  <c:v>0.005366411</c:v>
                </c:pt>
                <c:pt idx="1472">
                  <c:v>0.005370062</c:v>
                </c:pt>
                <c:pt idx="1473">
                  <c:v>0.005373712</c:v>
                </c:pt>
                <c:pt idx="1474">
                  <c:v>0.005377363</c:v>
                </c:pt>
                <c:pt idx="1475">
                  <c:v>0.005381013</c:v>
                </c:pt>
                <c:pt idx="1476">
                  <c:v>0.005384664</c:v>
                </c:pt>
                <c:pt idx="1477">
                  <c:v>0.005388315</c:v>
                </c:pt>
                <c:pt idx="1478">
                  <c:v>0.005391965</c:v>
                </c:pt>
                <c:pt idx="1479">
                  <c:v>0.005395616</c:v>
                </c:pt>
                <c:pt idx="1480">
                  <c:v>0.005399267</c:v>
                </c:pt>
                <c:pt idx="1481">
                  <c:v>0.005402917</c:v>
                </c:pt>
                <c:pt idx="1482">
                  <c:v>0.005406568</c:v>
                </c:pt>
                <c:pt idx="1483">
                  <c:v>0.005410218</c:v>
                </c:pt>
                <c:pt idx="1484">
                  <c:v>0.005413869</c:v>
                </c:pt>
                <c:pt idx="1485">
                  <c:v>0.00541752</c:v>
                </c:pt>
                <c:pt idx="1486">
                  <c:v>0.00542117</c:v>
                </c:pt>
                <c:pt idx="1487">
                  <c:v>0.005424821</c:v>
                </c:pt>
                <c:pt idx="1488">
                  <c:v>0.005428471</c:v>
                </c:pt>
                <c:pt idx="1489">
                  <c:v>0.005432122</c:v>
                </c:pt>
                <c:pt idx="1490">
                  <c:v>0.005435773</c:v>
                </c:pt>
                <c:pt idx="1491">
                  <c:v>0.005439423</c:v>
                </c:pt>
                <c:pt idx="1492">
                  <c:v>0.005443074</c:v>
                </c:pt>
                <c:pt idx="1493">
                  <c:v>0.005446725</c:v>
                </c:pt>
                <c:pt idx="1494">
                  <c:v>0.005450375</c:v>
                </c:pt>
                <c:pt idx="1495">
                  <c:v>0.005454026</c:v>
                </c:pt>
                <c:pt idx="1496">
                  <c:v>0.005457676</c:v>
                </c:pt>
                <c:pt idx="1497">
                  <c:v>0.005461327</c:v>
                </c:pt>
                <c:pt idx="1498">
                  <c:v>0.005464978</c:v>
                </c:pt>
                <c:pt idx="1499">
                  <c:v>0.005468628</c:v>
                </c:pt>
                <c:pt idx="1500">
                  <c:v>0.005472279</c:v>
                </c:pt>
                <c:pt idx="1501">
                  <c:v>0.00547593</c:v>
                </c:pt>
                <c:pt idx="1502">
                  <c:v>0.00547958</c:v>
                </c:pt>
                <c:pt idx="1503">
                  <c:v>0.005483231</c:v>
                </c:pt>
                <c:pt idx="1504">
                  <c:v>0.005486881</c:v>
                </c:pt>
                <c:pt idx="1505">
                  <c:v>0.005490532</c:v>
                </c:pt>
                <c:pt idx="1506">
                  <c:v>0.005494183</c:v>
                </c:pt>
                <c:pt idx="1507">
                  <c:v>0.005497833</c:v>
                </c:pt>
                <c:pt idx="1508">
                  <c:v>0.005501484</c:v>
                </c:pt>
                <c:pt idx="1509">
                  <c:v>0.005505134</c:v>
                </c:pt>
                <c:pt idx="1510">
                  <c:v>0.005508785</c:v>
                </c:pt>
                <c:pt idx="1511">
                  <c:v>0.005512436</c:v>
                </c:pt>
                <c:pt idx="1512">
                  <c:v>0.005516086</c:v>
                </c:pt>
                <c:pt idx="1513">
                  <c:v>0.005519737</c:v>
                </c:pt>
                <c:pt idx="1514">
                  <c:v>0.005523388</c:v>
                </c:pt>
                <c:pt idx="1515">
                  <c:v>0.005527038</c:v>
                </c:pt>
                <c:pt idx="1516">
                  <c:v>0.005530689</c:v>
                </c:pt>
                <c:pt idx="1517">
                  <c:v>0.005534339</c:v>
                </c:pt>
                <c:pt idx="1518">
                  <c:v>0.00553799</c:v>
                </c:pt>
                <c:pt idx="1519">
                  <c:v>0.005541641</c:v>
                </c:pt>
                <c:pt idx="1520">
                  <c:v>0.005545291</c:v>
                </c:pt>
                <c:pt idx="1521">
                  <c:v>0.005548942</c:v>
                </c:pt>
                <c:pt idx="1522">
                  <c:v>0.005552593</c:v>
                </c:pt>
                <c:pt idx="1523">
                  <c:v>0.005556243</c:v>
                </c:pt>
                <c:pt idx="1524">
                  <c:v>0.005559894</c:v>
                </c:pt>
                <c:pt idx="1525">
                  <c:v>0.005563544</c:v>
                </c:pt>
                <c:pt idx="1526">
                  <c:v>0.005567195</c:v>
                </c:pt>
                <c:pt idx="1527">
                  <c:v>0.005570846</c:v>
                </c:pt>
                <c:pt idx="1528">
                  <c:v>0.005574496</c:v>
                </c:pt>
                <c:pt idx="1529">
                  <c:v>0.005578147</c:v>
                </c:pt>
                <c:pt idx="1530">
                  <c:v>0.005581798</c:v>
                </c:pt>
                <c:pt idx="1531">
                  <c:v>0.005585448</c:v>
                </c:pt>
                <c:pt idx="1532">
                  <c:v>0.005589099</c:v>
                </c:pt>
                <c:pt idx="1533">
                  <c:v>0.005592749</c:v>
                </c:pt>
                <c:pt idx="1534">
                  <c:v>0.0055964</c:v>
                </c:pt>
                <c:pt idx="1535">
                  <c:v>0.005600051</c:v>
                </c:pt>
                <c:pt idx="1536">
                  <c:v>0.005603701</c:v>
                </c:pt>
                <c:pt idx="1537">
                  <c:v>0.005607352</c:v>
                </c:pt>
                <c:pt idx="1538">
                  <c:v>0.005611002</c:v>
                </c:pt>
                <c:pt idx="1539">
                  <c:v>0.005614653</c:v>
                </c:pt>
                <c:pt idx="1540">
                  <c:v>0.005618304</c:v>
                </c:pt>
                <c:pt idx="1541">
                  <c:v>0.005621954</c:v>
                </c:pt>
                <c:pt idx="1542">
                  <c:v>0.005625605</c:v>
                </c:pt>
                <c:pt idx="1543">
                  <c:v>0.005629256</c:v>
                </c:pt>
                <c:pt idx="1544">
                  <c:v>0.005632906</c:v>
                </c:pt>
                <c:pt idx="1545">
                  <c:v>0.005636557</c:v>
                </c:pt>
                <c:pt idx="1546">
                  <c:v>0.005640207</c:v>
                </c:pt>
                <c:pt idx="1547">
                  <c:v>0.005643858</c:v>
                </c:pt>
                <c:pt idx="1548">
                  <c:v>0.005647509</c:v>
                </c:pt>
                <c:pt idx="1549">
                  <c:v>0.005651159</c:v>
                </c:pt>
                <c:pt idx="1550">
                  <c:v>0.00565481</c:v>
                </c:pt>
                <c:pt idx="1551">
                  <c:v>0.005658461</c:v>
                </c:pt>
                <c:pt idx="1552">
                  <c:v>0.005662111</c:v>
                </c:pt>
                <c:pt idx="1553">
                  <c:v>0.005665762</c:v>
                </c:pt>
                <c:pt idx="1554">
                  <c:v>0.005669412</c:v>
                </c:pt>
                <c:pt idx="1555">
                  <c:v>0.005673063</c:v>
                </c:pt>
                <c:pt idx="1556">
                  <c:v>0.005676714</c:v>
                </c:pt>
                <c:pt idx="1557">
                  <c:v>0.005680364</c:v>
                </c:pt>
                <c:pt idx="1558">
                  <c:v>0.005684015</c:v>
                </c:pt>
                <c:pt idx="1559">
                  <c:v>0.005687665</c:v>
                </c:pt>
                <c:pt idx="1560">
                  <c:v>0.005691316</c:v>
                </c:pt>
                <c:pt idx="1561">
                  <c:v>0.005694967</c:v>
                </c:pt>
                <c:pt idx="1562">
                  <c:v>0.005698617</c:v>
                </c:pt>
                <c:pt idx="1563">
                  <c:v>0.005702268</c:v>
                </c:pt>
                <c:pt idx="1564">
                  <c:v>0.005705919</c:v>
                </c:pt>
                <c:pt idx="1565">
                  <c:v>0.005709569</c:v>
                </c:pt>
                <c:pt idx="1566">
                  <c:v>0.00571322</c:v>
                </c:pt>
                <c:pt idx="1567">
                  <c:v>0.00571687</c:v>
                </c:pt>
                <c:pt idx="1568">
                  <c:v>0.005720521</c:v>
                </c:pt>
                <c:pt idx="1569">
                  <c:v>0.005724172</c:v>
                </c:pt>
                <c:pt idx="1570">
                  <c:v>0.005727822</c:v>
                </c:pt>
                <c:pt idx="1571">
                  <c:v>0.005731473</c:v>
                </c:pt>
                <c:pt idx="1572">
                  <c:v>0.005735124</c:v>
                </c:pt>
                <c:pt idx="1573">
                  <c:v>0.005738774</c:v>
                </c:pt>
                <c:pt idx="1574">
                  <c:v>0.005742425</c:v>
                </c:pt>
                <c:pt idx="1575">
                  <c:v>0.005746075</c:v>
                </c:pt>
                <c:pt idx="1576">
                  <c:v>0.005749726</c:v>
                </c:pt>
                <c:pt idx="1577">
                  <c:v>0.005753377</c:v>
                </c:pt>
                <c:pt idx="1578">
                  <c:v>0.005757027</c:v>
                </c:pt>
                <c:pt idx="1579">
                  <c:v>0.005760678</c:v>
                </c:pt>
                <c:pt idx="1580">
                  <c:v>0.005764328</c:v>
                </c:pt>
                <c:pt idx="1581">
                  <c:v>0.005767979</c:v>
                </c:pt>
                <c:pt idx="1582">
                  <c:v>0.00577163</c:v>
                </c:pt>
                <c:pt idx="1583">
                  <c:v>0.00577528</c:v>
                </c:pt>
                <c:pt idx="1584">
                  <c:v>0.005778931</c:v>
                </c:pt>
                <c:pt idx="1585">
                  <c:v>0.005782582</c:v>
                </c:pt>
                <c:pt idx="1586">
                  <c:v>0.005786232</c:v>
                </c:pt>
                <c:pt idx="1587">
                  <c:v>0.005789883</c:v>
                </c:pt>
                <c:pt idx="1588">
                  <c:v>0.005793533</c:v>
                </c:pt>
                <c:pt idx="1589">
                  <c:v>0.005797184</c:v>
                </c:pt>
                <c:pt idx="1590">
                  <c:v>0.005800835</c:v>
                </c:pt>
                <c:pt idx="1591">
                  <c:v>0.005804485</c:v>
                </c:pt>
                <c:pt idx="1592">
                  <c:v>0.005808136</c:v>
                </c:pt>
                <c:pt idx="1593">
                  <c:v>0.005811787</c:v>
                </c:pt>
                <c:pt idx="1594">
                  <c:v>0.005815437</c:v>
                </c:pt>
                <c:pt idx="1595">
                  <c:v>0.005819088</c:v>
                </c:pt>
                <c:pt idx="1596">
                  <c:v>0.005822738</c:v>
                </c:pt>
                <c:pt idx="1597">
                  <c:v>0.005826389</c:v>
                </c:pt>
                <c:pt idx="1598">
                  <c:v>0.00583004</c:v>
                </c:pt>
                <c:pt idx="1599">
                  <c:v>0.00583369</c:v>
                </c:pt>
                <c:pt idx="1600">
                  <c:v>0.005837341</c:v>
                </c:pt>
                <c:pt idx="1601">
                  <c:v>0.005840992</c:v>
                </c:pt>
                <c:pt idx="1602">
                  <c:v>0.005844642</c:v>
                </c:pt>
                <c:pt idx="1603">
                  <c:v>0.005848293</c:v>
                </c:pt>
                <c:pt idx="1604">
                  <c:v>0.005851943</c:v>
                </c:pt>
                <c:pt idx="1605">
                  <c:v>0.005855594</c:v>
                </c:pt>
                <c:pt idx="1606">
                  <c:v>0.005859245</c:v>
                </c:pt>
                <c:pt idx="1607">
                  <c:v>0.005862895</c:v>
                </c:pt>
                <c:pt idx="1608">
                  <c:v>0.005866546</c:v>
                </c:pt>
                <c:pt idx="1609">
                  <c:v>0.005870196</c:v>
                </c:pt>
                <c:pt idx="1610">
                  <c:v>0.005873847</c:v>
                </c:pt>
                <c:pt idx="1611">
                  <c:v>0.005877498</c:v>
                </c:pt>
                <c:pt idx="1612">
                  <c:v>0.005881148</c:v>
                </c:pt>
                <c:pt idx="1613">
                  <c:v>0.005884799</c:v>
                </c:pt>
                <c:pt idx="1614">
                  <c:v>0.00588845</c:v>
                </c:pt>
                <c:pt idx="1615">
                  <c:v>0.0058921</c:v>
                </c:pt>
                <c:pt idx="1616">
                  <c:v>0.005895751</c:v>
                </c:pt>
                <c:pt idx="1617">
                  <c:v>0.005899401</c:v>
                </c:pt>
                <c:pt idx="1618">
                  <c:v>0.005903052</c:v>
                </c:pt>
                <c:pt idx="1619">
                  <c:v>0.005906703</c:v>
                </c:pt>
                <c:pt idx="1620">
                  <c:v>0.005910353</c:v>
                </c:pt>
                <c:pt idx="1621">
                  <c:v>0.005914004</c:v>
                </c:pt>
                <c:pt idx="1622">
                  <c:v>0.005917655</c:v>
                </c:pt>
                <c:pt idx="1623">
                  <c:v>0.005921305</c:v>
                </c:pt>
                <c:pt idx="1624">
                  <c:v>0.005924956</c:v>
                </c:pt>
                <c:pt idx="1625">
                  <c:v>0.005928606</c:v>
                </c:pt>
                <c:pt idx="1626">
                  <c:v>0.005932257</c:v>
                </c:pt>
                <c:pt idx="1627">
                  <c:v>0.005935908</c:v>
                </c:pt>
                <c:pt idx="1628">
                  <c:v>0.005939558</c:v>
                </c:pt>
                <c:pt idx="1629">
                  <c:v>0.005943209</c:v>
                </c:pt>
                <c:pt idx="1630">
                  <c:v>0.005946859</c:v>
                </c:pt>
                <c:pt idx="1631">
                  <c:v>0.00595051</c:v>
                </c:pt>
                <c:pt idx="1632">
                  <c:v>0.005954161</c:v>
                </c:pt>
                <c:pt idx="1633">
                  <c:v>0.005957811</c:v>
                </c:pt>
                <c:pt idx="1634">
                  <c:v>0.005961462</c:v>
                </c:pt>
                <c:pt idx="1635">
                  <c:v>0.005965113</c:v>
                </c:pt>
                <c:pt idx="1636">
                  <c:v>0.005968763</c:v>
                </c:pt>
                <c:pt idx="1637">
                  <c:v>0.005972414</c:v>
                </c:pt>
                <c:pt idx="1638">
                  <c:v>0.005976064</c:v>
                </c:pt>
                <c:pt idx="1639">
                  <c:v>0.005979715</c:v>
                </c:pt>
                <c:pt idx="1640">
                  <c:v>0.005983366</c:v>
                </c:pt>
                <c:pt idx="1641">
                  <c:v>0.005987016</c:v>
                </c:pt>
                <c:pt idx="1642">
                  <c:v>0.005990667</c:v>
                </c:pt>
                <c:pt idx="1643">
                  <c:v>0.005994318</c:v>
                </c:pt>
                <c:pt idx="1644">
                  <c:v>0.005997968</c:v>
                </c:pt>
                <c:pt idx="1645">
                  <c:v>0.006001619</c:v>
                </c:pt>
                <c:pt idx="1646">
                  <c:v>0.006005269</c:v>
                </c:pt>
                <c:pt idx="1647">
                  <c:v>0.00600892</c:v>
                </c:pt>
                <c:pt idx="1648">
                  <c:v>0.006012571</c:v>
                </c:pt>
                <c:pt idx="1649">
                  <c:v>0.006016221</c:v>
                </c:pt>
                <c:pt idx="1650">
                  <c:v>0.006019872</c:v>
                </c:pt>
                <c:pt idx="1651">
                  <c:v>0.006023522</c:v>
                </c:pt>
                <c:pt idx="1652">
                  <c:v>0.006027173</c:v>
                </c:pt>
                <c:pt idx="1653">
                  <c:v>0.006030824</c:v>
                </c:pt>
                <c:pt idx="1654">
                  <c:v>0.006034474</c:v>
                </c:pt>
                <c:pt idx="1655">
                  <c:v>0.006038125</c:v>
                </c:pt>
                <c:pt idx="1656">
                  <c:v>0.006041776</c:v>
                </c:pt>
                <c:pt idx="1657">
                  <c:v>0.006045426</c:v>
                </c:pt>
                <c:pt idx="1658">
                  <c:v>0.006049077</c:v>
                </c:pt>
                <c:pt idx="1659">
                  <c:v>0.006052727</c:v>
                </c:pt>
                <c:pt idx="1660">
                  <c:v>0.006056378</c:v>
                </c:pt>
                <c:pt idx="1661">
                  <c:v>0.006060029</c:v>
                </c:pt>
                <c:pt idx="1662">
                  <c:v>0.006063679</c:v>
                </c:pt>
                <c:pt idx="1663">
                  <c:v>0.00606733</c:v>
                </c:pt>
                <c:pt idx="1664">
                  <c:v>0.006070981</c:v>
                </c:pt>
                <c:pt idx="1665">
                  <c:v>0.006074631</c:v>
                </c:pt>
                <c:pt idx="1666">
                  <c:v>0.006078282</c:v>
                </c:pt>
                <c:pt idx="1667">
                  <c:v>0.006081932</c:v>
                </c:pt>
                <c:pt idx="1668">
                  <c:v>0.006085583</c:v>
                </c:pt>
                <c:pt idx="1669">
                  <c:v>0.006089234</c:v>
                </c:pt>
                <c:pt idx="1670">
                  <c:v>0.006092884</c:v>
                </c:pt>
                <c:pt idx="1671">
                  <c:v>0.006096535</c:v>
                </c:pt>
                <c:pt idx="1672">
                  <c:v>0.006100186</c:v>
                </c:pt>
                <c:pt idx="1673">
                  <c:v>0.006103836</c:v>
                </c:pt>
                <c:pt idx="1674">
                  <c:v>0.006107487</c:v>
                </c:pt>
                <c:pt idx="1675">
                  <c:v>0.006111137</c:v>
                </c:pt>
                <c:pt idx="1676">
                  <c:v>0.006114788</c:v>
                </c:pt>
                <c:pt idx="1677">
                  <c:v>0.006118439</c:v>
                </c:pt>
                <c:pt idx="1678">
                  <c:v>0.006122089</c:v>
                </c:pt>
                <c:pt idx="1679">
                  <c:v>0.00612574</c:v>
                </c:pt>
                <c:pt idx="1680">
                  <c:v>0.00612939</c:v>
                </c:pt>
                <c:pt idx="1681">
                  <c:v>0.006133041</c:v>
                </c:pt>
                <c:pt idx="1682">
                  <c:v>0.006136692</c:v>
                </c:pt>
                <c:pt idx="1683">
                  <c:v>0.006140342</c:v>
                </c:pt>
                <c:pt idx="1684">
                  <c:v>0.006143993</c:v>
                </c:pt>
                <c:pt idx="1685">
                  <c:v>0.006147644</c:v>
                </c:pt>
                <c:pt idx="1686">
                  <c:v>0.006151294</c:v>
                </c:pt>
                <c:pt idx="1687">
                  <c:v>0.006154945</c:v>
                </c:pt>
                <c:pt idx="1688">
                  <c:v>0.006158595</c:v>
                </c:pt>
                <c:pt idx="1689">
                  <c:v>0.006162246</c:v>
                </c:pt>
                <c:pt idx="1690">
                  <c:v>0.006165897</c:v>
                </c:pt>
                <c:pt idx="1691">
                  <c:v>0.006169547</c:v>
                </c:pt>
                <c:pt idx="1692">
                  <c:v>0.006173198</c:v>
                </c:pt>
                <c:pt idx="1693">
                  <c:v>0.006176849</c:v>
                </c:pt>
                <c:pt idx="1694">
                  <c:v>0.006180499</c:v>
                </c:pt>
                <c:pt idx="1695">
                  <c:v>0.00618415</c:v>
                </c:pt>
                <c:pt idx="1696">
                  <c:v>0.0061878</c:v>
                </c:pt>
                <c:pt idx="1697">
                  <c:v>0.006191451</c:v>
                </c:pt>
                <c:pt idx="1698">
                  <c:v>0.006195102</c:v>
                </c:pt>
                <c:pt idx="1699">
                  <c:v>0.006198752</c:v>
                </c:pt>
                <c:pt idx="1700">
                  <c:v>0.006202403</c:v>
                </c:pt>
                <c:pt idx="1701">
                  <c:v>0.006206053</c:v>
                </c:pt>
                <c:pt idx="1702">
                  <c:v>0.006209704</c:v>
                </c:pt>
                <c:pt idx="1703">
                  <c:v>0.006213355</c:v>
                </c:pt>
                <c:pt idx="1704">
                  <c:v>0.006217005</c:v>
                </c:pt>
                <c:pt idx="1705">
                  <c:v>0.006220656</c:v>
                </c:pt>
                <c:pt idx="1706">
                  <c:v>0.006224307</c:v>
                </c:pt>
                <c:pt idx="1707">
                  <c:v>0.006227957</c:v>
                </c:pt>
                <c:pt idx="1708">
                  <c:v>0.006231608</c:v>
                </c:pt>
                <c:pt idx="1709">
                  <c:v>0.006235258</c:v>
                </c:pt>
                <c:pt idx="1710">
                  <c:v>0.006238909</c:v>
                </c:pt>
                <c:pt idx="1711">
                  <c:v>0.00624256</c:v>
                </c:pt>
                <c:pt idx="1712">
                  <c:v>0.00624621</c:v>
                </c:pt>
                <c:pt idx="1713">
                  <c:v>0.006249861</c:v>
                </c:pt>
                <c:pt idx="1714">
                  <c:v>0.006253512</c:v>
                </c:pt>
                <c:pt idx="1715">
                  <c:v>0.006257162</c:v>
                </c:pt>
                <c:pt idx="1716">
                  <c:v>0.006260813</c:v>
                </c:pt>
                <c:pt idx="1717">
                  <c:v>0.006264463</c:v>
                </c:pt>
                <c:pt idx="1718">
                  <c:v>0.006268114</c:v>
                </c:pt>
                <c:pt idx="1719">
                  <c:v>0.006271765</c:v>
                </c:pt>
                <c:pt idx="1720">
                  <c:v>0.006275415</c:v>
                </c:pt>
                <c:pt idx="1721">
                  <c:v>0.006279066</c:v>
                </c:pt>
                <c:pt idx="1722">
                  <c:v>0.006282716</c:v>
                </c:pt>
                <c:pt idx="1723">
                  <c:v>0.006286367</c:v>
                </c:pt>
                <c:pt idx="1724">
                  <c:v>0.006290018</c:v>
                </c:pt>
                <c:pt idx="1725">
                  <c:v>0.006293668</c:v>
                </c:pt>
                <c:pt idx="1726">
                  <c:v>0.006297319</c:v>
                </c:pt>
                <c:pt idx="1727">
                  <c:v>0.00630097</c:v>
                </c:pt>
                <c:pt idx="1728">
                  <c:v>0.00630462</c:v>
                </c:pt>
                <c:pt idx="1729">
                  <c:v>0.006308271</c:v>
                </c:pt>
                <c:pt idx="1730">
                  <c:v>0.006311921</c:v>
                </c:pt>
                <c:pt idx="1731">
                  <c:v>0.006315572</c:v>
                </c:pt>
                <c:pt idx="1732">
                  <c:v>0.006319223</c:v>
                </c:pt>
                <c:pt idx="1733">
                  <c:v>0.006322873</c:v>
                </c:pt>
                <c:pt idx="1734">
                  <c:v>0.006326524</c:v>
                </c:pt>
                <c:pt idx="1735">
                  <c:v>0.006330175</c:v>
                </c:pt>
                <c:pt idx="1736">
                  <c:v>0.006333825</c:v>
                </c:pt>
                <c:pt idx="1737">
                  <c:v>0.006337476</c:v>
                </c:pt>
                <c:pt idx="1738">
                  <c:v>0.006341126</c:v>
                </c:pt>
                <c:pt idx="1739">
                  <c:v>0.006344777</c:v>
                </c:pt>
                <c:pt idx="1740">
                  <c:v>0.006348428</c:v>
                </c:pt>
                <c:pt idx="1741">
                  <c:v>0.006352078</c:v>
                </c:pt>
                <c:pt idx="1742">
                  <c:v>0.006355729</c:v>
                </c:pt>
                <c:pt idx="1743">
                  <c:v>0.00635938</c:v>
                </c:pt>
                <c:pt idx="1744">
                  <c:v>0.00636303</c:v>
                </c:pt>
                <c:pt idx="1745">
                  <c:v>0.006366681</c:v>
                </c:pt>
                <c:pt idx="1746">
                  <c:v>0.006370331</c:v>
                </c:pt>
                <c:pt idx="1747">
                  <c:v>0.006373982</c:v>
                </c:pt>
                <c:pt idx="1748">
                  <c:v>0.006377633</c:v>
                </c:pt>
                <c:pt idx="1749">
                  <c:v>0.006381283</c:v>
                </c:pt>
                <c:pt idx="1750">
                  <c:v>0.006384934</c:v>
                </c:pt>
                <c:pt idx="1751">
                  <c:v>0.006388584</c:v>
                </c:pt>
                <c:pt idx="1752">
                  <c:v>0.006392235</c:v>
                </c:pt>
                <c:pt idx="1753">
                  <c:v>0.006395886</c:v>
                </c:pt>
                <c:pt idx="1754">
                  <c:v>0.006399536</c:v>
                </c:pt>
                <c:pt idx="1755">
                  <c:v>0.006403187</c:v>
                </c:pt>
                <c:pt idx="1756">
                  <c:v>0.006406838</c:v>
                </c:pt>
                <c:pt idx="1757">
                  <c:v>0.006410488</c:v>
                </c:pt>
                <c:pt idx="1758">
                  <c:v>0.006414139</c:v>
                </c:pt>
                <c:pt idx="1759">
                  <c:v>0.006417789</c:v>
                </c:pt>
                <c:pt idx="1760">
                  <c:v>0.00642144</c:v>
                </c:pt>
                <c:pt idx="1761">
                  <c:v>0.006425091</c:v>
                </c:pt>
                <c:pt idx="1762">
                  <c:v>0.006428741</c:v>
                </c:pt>
                <c:pt idx="1763">
                  <c:v>0.006432392</c:v>
                </c:pt>
                <c:pt idx="1764">
                  <c:v>0.006436043</c:v>
                </c:pt>
                <c:pt idx="1765">
                  <c:v>0.006439693</c:v>
                </c:pt>
                <c:pt idx="1766">
                  <c:v>0.006443344</c:v>
                </c:pt>
                <c:pt idx="1767">
                  <c:v>0.006446994</c:v>
                </c:pt>
                <c:pt idx="1768">
                  <c:v>0.006450645</c:v>
                </c:pt>
                <c:pt idx="1769">
                  <c:v>0.006454296</c:v>
                </c:pt>
                <c:pt idx="1770">
                  <c:v>0.006457946</c:v>
                </c:pt>
                <c:pt idx="1771">
                  <c:v>0.006461597</c:v>
                </c:pt>
                <c:pt idx="1772">
                  <c:v>0.006465247</c:v>
                </c:pt>
                <c:pt idx="1773">
                  <c:v>0.006468898</c:v>
                </c:pt>
                <c:pt idx="1774">
                  <c:v>0.006472549</c:v>
                </c:pt>
                <c:pt idx="1775">
                  <c:v>0.006476199</c:v>
                </c:pt>
                <c:pt idx="1776">
                  <c:v>0.00647985</c:v>
                </c:pt>
                <c:pt idx="1777">
                  <c:v>0.006483501</c:v>
                </c:pt>
                <c:pt idx="1778">
                  <c:v>0.006487151</c:v>
                </c:pt>
                <c:pt idx="1779">
                  <c:v>0.006490802</c:v>
                </c:pt>
                <c:pt idx="1780">
                  <c:v>0.006494452</c:v>
                </c:pt>
                <c:pt idx="1781">
                  <c:v>0.006498103</c:v>
                </c:pt>
                <c:pt idx="1782">
                  <c:v>0.006501754</c:v>
                </c:pt>
                <c:pt idx="1783">
                  <c:v>0.006505404</c:v>
                </c:pt>
                <c:pt idx="1784">
                  <c:v>0.006509055</c:v>
                </c:pt>
                <c:pt idx="1785">
                  <c:v>0.006512706</c:v>
                </c:pt>
                <c:pt idx="1786">
                  <c:v>0.006516356</c:v>
                </c:pt>
                <c:pt idx="1787">
                  <c:v>0.006520007</c:v>
                </c:pt>
                <c:pt idx="1788">
                  <c:v>0.006523657</c:v>
                </c:pt>
                <c:pt idx="1789">
                  <c:v>0.006527308</c:v>
                </c:pt>
                <c:pt idx="1790">
                  <c:v>0.006530959</c:v>
                </c:pt>
                <c:pt idx="1791">
                  <c:v>0.006534609</c:v>
                </c:pt>
                <c:pt idx="1792">
                  <c:v>0.00653826</c:v>
                </c:pt>
                <c:pt idx="1793">
                  <c:v>0.00654191</c:v>
                </c:pt>
                <c:pt idx="1794">
                  <c:v>0.006545561</c:v>
                </c:pt>
                <c:pt idx="1795">
                  <c:v>0.006549212</c:v>
                </c:pt>
                <c:pt idx="1796">
                  <c:v>0.006552862</c:v>
                </c:pt>
                <c:pt idx="1797">
                  <c:v>0.006556513</c:v>
                </c:pt>
                <c:pt idx="1798">
                  <c:v>0.006560164</c:v>
                </c:pt>
                <c:pt idx="1799">
                  <c:v>0.006563814</c:v>
                </c:pt>
                <c:pt idx="1800">
                  <c:v>0.006567465</c:v>
                </c:pt>
                <c:pt idx="1801">
                  <c:v>0.006571115</c:v>
                </c:pt>
                <c:pt idx="1802">
                  <c:v>0.006574766</c:v>
                </c:pt>
                <c:pt idx="1803">
                  <c:v>0.006578417</c:v>
                </c:pt>
                <c:pt idx="1804">
                  <c:v>0.006582067</c:v>
                </c:pt>
                <c:pt idx="1805">
                  <c:v>0.006585718</c:v>
                </c:pt>
                <c:pt idx="1806">
                  <c:v>0.006589369</c:v>
                </c:pt>
                <c:pt idx="1807">
                  <c:v>0.006593019</c:v>
                </c:pt>
                <c:pt idx="1808">
                  <c:v>0.00659667</c:v>
                </c:pt>
                <c:pt idx="1809">
                  <c:v>0.00660032</c:v>
                </c:pt>
                <c:pt idx="1810">
                  <c:v>0.006603971</c:v>
                </c:pt>
                <c:pt idx="1811">
                  <c:v>0.006607622</c:v>
                </c:pt>
                <c:pt idx="1812">
                  <c:v>0.006611272</c:v>
                </c:pt>
                <c:pt idx="1813">
                  <c:v>0.006614923</c:v>
                </c:pt>
                <c:pt idx="1814">
                  <c:v>0.006618573</c:v>
                </c:pt>
                <c:pt idx="1815">
                  <c:v>0.006622224</c:v>
                </c:pt>
                <c:pt idx="1816">
                  <c:v>0.006625875</c:v>
                </c:pt>
                <c:pt idx="1817">
                  <c:v>0.006629525</c:v>
                </c:pt>
                <c:pt idx="1818">
                  <c:v>0.006633176</c:v>
                </c:pt>
                <c:pt idx="1819">
                  <c:v>0.006636827</c:v>
                </c:pt>
                <c:pt idx="1820">
                  <c:v>0.006640477</c:v>
                </c:pt>
                <c:pt idx="1821">
                  <c:v>0.006644128</c:v>
                </c:pt>
                <c:pt idx="1822">
                  <c:v>0.006647778</c:v>
                </c:pt>
                <c:pt idx="1823">
                  <c:v>0.006651429</c:v>
                </c:pt>
                <c:pt idx="1824">
                  <c:v>0.00665508</c:v>
                </c:pt>
                <c:pt idx="1825">
                  <c:v>0.00665873</c:v>
                </c:pt>
                <c:pt idx="1826">
                  <c:v>0.006662381</c:v>
                </c:pt>
                <c:pt idx="1827">
                  <c:v>0.006666032</c:v>
                </c:pt>
                <c:pt idx="1828">
                  <c:v>0.006669682</c:v>
                </c:pt>
                <c:pt idx="1829">
                  <c:v>0.006673333</c:v>
                </c:pt>
                <c:pt idx="1830">
                  <c:v>0.006676983</c:v>
                </c:pt>
                <c:pt idx="1831">
                  <c:v>0.006680634</c:v>
                </c:pt>
                <c:pt idx="1832">
                  <c:v>0.006684285</c:v>
                </c:pt>
                <c:pt idx="1833">
                  <c:v>0.006687935</c:v>
                </c:pt>
                <c:pt idx="1834">
                  <c:v>0.006691586</c:v>
                </c:pt>
                <c:pt idx="1835">
                  <c:v>0.006695237</c:v>
                </c:pt>
                <c:pt idx="1836">
                  <c:v>0.006698887</c:v>
                </c:pt>
                <c:pt idx="1837">
                  <c:v>0.006702538</c:v>
                </c:pt>
                <c:pt idx="1838">
                  <c:v>0.006706188</c:v>
                </c:pt>
                <c:pt idx="1839">
                  <c:v>0.006709839</c:v>
                </c:pt>
                <c:pt idx="1840">
                  <c:v>0.00671349</c:v>
                </c:pt>
                <c:pt idx="1841">
                  <c:v>0.00671714</c:v>
                </c:pt>
                <c:pt idx="1842">
                  <c:v>0.006720791</c:v>
                </c:pt>
                <c:pt idx="1843">
                  <c:v>0.006724441</c:v>
                </c:pt>
                <c:pt idx="1844">
                  <c:v>0.006728092</c:v>
                </c:pt>
                <c:pt idx="1845">
                  <c:v>0.006731743</c:v>
                </c:pt>
                <c:pt idx="1846">
                  <c:v>0.006735393</c:v>
                </c:pt>
                <c:pt idx="1847">
                  <c:v>0.006739044</c:v>
                </c:pt>
                <c:pt idx="1848">
                  <c:v>0.006742695</c:v>
                </c:pt>
                <c:pt idx="1849">
                  <c:v>0.006746345</c:v>
                </c:pt>
                <c:pt idx="1850">
                  <c:v>0.006749996</c:v>
                </c:pt>
                <c:pt idx="1851">
                  <c:v>0.006753646</c:v>
                </c:pt>
                <c:pt idx="1852">
                  <c:v>0.006757297</c:v>
                </c:pt>
                <c:pt idx="1853">
                  <c:v>0.006760948</c:v>
                </c:pt>
                <c:pt idx="1854">
                  <c:v>0.006764598</c:v>
                </c:pt>
                <c:pt idx="1855">
                  <c:v>0.006768249</c:v>
                </c:pt>
                <c:pt idx="1856">
                  <c:v>0.0067719</c:v>
                </c:pt>
                <c:pt idx="1857">
                  <c:v>0.00677555</c:v>
                </c:pt>
                <c:pt idx="1858">
                  <c:v>0.006779201</c:v>
                </c:pt>
                <c:pt idx="1859">
                  <c:v>0.006782851</c:v>
                </c:pt>
                <c:pt idx="1860">
                  <c:v>0.006786502</c:v>
                </c:pt>
                <c:pt idx="1861">
                  <c:v>0.006790153</c:v>
                </c:pt>
                <c:pt idx="1862">
                  <c:v>0.006793803</c:v>
                </c:pt>
                <c:pt idx="1863">
                  <c:v>0.006797454</c:v>
                </c:pt>
                <c:pt idx="1864">
                  <c:v>0.006801104</c:v>
                </c:pt>
                <c:pt idx="1865">
                  <c:v>0.006804755</c:v>
                </c:pt>
                <c:pt idx="1866">
                  <c:v>0.006808406</c:v>
                </c:pt>
                <c:pt idx="1867">
                  <c:v>0.006812056</c:v>
                </c:pt>
                <c:pt idx="1868">
                  <c:v>0.006815707</c:v>
                </c:pt>
                <c:pt idx="1869">
                  <c:v>0.006819358</c:v>
                </c:pt>
                <c:pt idx="1870">
                  <c:v>0.006823008</c:v>
                </c:pt>
                <c:pt idx="1871">
                  <c:v>0.006826659</c:v>
                </c:pt>
                <c:pt idx="1872">
                  <c:v>0.006830309</c:v>
                </c:pt>
                <c:pt idx="1873">
                  <c:v>0.00683396</c:v>
                </c:pt>
                <c:pt idx="1874">
                  <c:v>0.006837611</c:v>
                </c:pt>
                <c:pt idx="1875">
                  <c:v>0.006841261</c:v>
                </c:pt>
                <c:pt idx="1876">
                  <c:v>0.006844912</c:v>
                </c:pt>
                <c:pt idx="1877">
                  <c:v>0.006848563</c:v>
                </c:pt>
                <c:pt idx="1878">
                  <c:v>0.006852213</c:v>
                </c:pt>
                <c:pt idx="1879">
                  <c:v>0.006855864</c:v>
                </c:pt>
                <c:pt idx="1880">
                  <c:v>0.006859514</c:v>
                </c:pt>
                <c:pt idx="1881">
                  <c:v>0.006863165</c:v>
                </c:pt>
                <c:pt idx="1882">
                  <c:v>0.006866816</c:v>
                </c:pt>
                <c:pt idx="1883">
                  <c:v>0.006870466</c:v>
                </c:pt>
                <c:pt idx="1884">
                  <c:v>0.006874117</c:v>
                </c:pt>
                <c:pt idx="1885">
                  <c:v>0.006877767</c:v>
                </c:pt>
                <c:pt idx="1886">
                  <c:v>0.006881418</c:v>
                </c:pt>
                <c:pt idx="1887">
                  <c:v>0.006885069</c:v>
                </c:pt>
                <c:pt idx="1888">
                  <c:v>0.006888719</c:v>
                </c:pt>
                <c:pt idx="1889">
                  <c:v>0.00689237</c:v>
                </c:pt>
                <c:pt idx="1890">
                  <c:v>0.006896021</c:v>
                </c:pt>
                <c:pt idx="1891">
                  <c:v>0.006899671</c:v>
                </c:pt>
                <c:pt idx="1892">
                  <c:v>0.006903322</c:v>
                </c:pt>
                <c:pt idx="1893">
                  <c:v>0.006906972</c:v>
                </c:pt>
                <c:pt idx="1894">
                  <c:v>0.006910623</c:v>
                </c:pt>
                <c:pt idx="1895">
                  <c:v>0.006914274</c:v>
                </c:pt>
                <c:pt idx="1896">
                  <c:v>0.006917924</c:v>
                </c:pt>
                <c:pt idx="1897">
                  <c:v>0.006921575</c:v>
                </c:pt>
                <c:pt idx="1898">
                  <c:v>0.006925226</c:v>
                </c:pt>
                <c:pt idx="1899">
                  <c:v>0.006928876</c:v>
                </c:pt>
                <c:pt idx="1900">
                  <c:v>0.006932527</c:v>
                </c:pt>
                <c:pt idx="1901">
                  <c:v>0.006936177</c:v>
                </c:pt>
                <c:pt idx="1902">
                  <c:v>0.006939828</c:v>
                </c:pt>
                <c:pt idx="1903">
                  <c:v>0.006943479</c:v>
                </c:pt>
                <c:pt idx="1904">
                  <c:v>0.006947129</c:v>
                </c:pt>
                <c:pt idx="1905">
                  <c:v>0.00695078</c:v>
                </c:pt>
                <c:pt idx="1906">
                  <c:v>0.006954431</c:v>
                </c:pt>
                <c:pt idx="1907">
                  <c:v>0.006958081</c:v>
                </c:pt>
                <c:pt idx="1908">
                  <c:v>0.006961732</c:v>
                </c:pt>
                <c:pt idx="1909">
                  <c:v>0.006965382</c:v>
                </c:pt>
                <c:pt idx="1910">
                  <c:v>0.006969033</c:v>
                </c:pt>
                <c:pt idx="1911">
                  <c:v>0.006972684</c:v>
                </c:pt>
                <c:pt idx="1912">
                  <c:v>0.006976334</c:v>
                </c:pt>
                <c:pt idx="1913">
                  <c:v>0.006979985</c:v>
                </c:pt>
                <c:pt idx="1914">
                  <c:v>0.006983635</c:v>
                </c:pt>
                <c:pt idx="1915">
                  <c:v>0.006987286</c:v>
                </c:pt>
                <c:pt idx="1916">
                  <c:v>0.006990937</c:v>
                </c:pt>
                <c:pt idx="1917">
                  <c:v>0.006994587</c:v>
                </c:pt>
                <c:pt idx="1918">
                  <c:v>0.006998238</c:v>
                </c:pt>
                <c:pt idx="1919">
                  <c:v>0.007001889</c:v>
                </c:pt>
                <c:pt idx="1920">
                  <c:v>0.007005539</c:v>
                </c:pt>
                <c:pt idx="1921">
                  <c:v>0.00700919</c:v>
                </c:pt>
                <c:pt idx="1922">
                  <c:v>0.00701284</c:v>
                </c:pt>
                <c:pt idx="1923">
                  <c:v>0.007016491</c:v>
                </c:pt>
                <c:pt idx="1924">
                  <c:v>0.007020142</c:v>
                </c:pt>
                <c:pt idx="1925">
                  <c:v>0.007023792</c:v>
                </c:pt>
                <c:pt idx="1926">
                  <c:v>0.007027443</c:v>
                </c:pt>
                <c:pt idx="1927">
                  <c:v>0.007031094</c:v>
                </c:pt>
                <c:pt idx="1928">
                  <c:v>0.007034744</c:v>
                </c:pt>
                <c:pt idx="1929">
                  <c:v>0.007038395</c:v>
                </c:pt>
                <c:pt idx="1930">
                  <c:v>0.007042045</c:v>
                </c:pt>
                <c:pt idx="1931">
                  <c:v>0.007045696</c:v>
                </c:pt>
                <c:pt idx="1932">
                  <c:v>0.007049347</c:v>
                </c:pt>
                <c:pt idx="1933">
                  <c:v>0.007052997</c:v>
                </c:pt>
                <c:pt idx="1934">
                  <c:v>0.007056648</c:v>
                </c:pt>
                <c:pt idx="1935">
                  <c:v>0.007060298</c:v>
                </c:pt>
                <c:pt idx="1936">
                  <c:v>0.007063949</c:v>
                </c:pt>
                <c:pt idx="1937">
                  <c:v>0.0070676</c:v>
                </c:pt>
                <c:pt idx="1938">
                  <c:v>0.00707125</c:v>
                </c:pt>
                <c:pt idx="1939">
                  <c:v>0.007074901</c:v>
                </c:pt>
                <c:pt idx="1940">
                  <c:v>0.007078552</c:v>
                </c:pt>
                <c:pt idx="1941">
                  <c:v>0.007082202</c:v>
                </c:pt>
                <c:pt idx="1942">
                  <c:v>0.007085853</c:v>
                </c:pt>
                <c:pt idx="1943">
                  <c:v>0.007089503</c:v>
                </c:pt>
                <c:pt idx="1944">
                  <c:v>0.007093154</c:v>
                </c:pt>
                <c:pt idx="1945">
                  <c:v>0.007096805</c:v>
                </c:pt>
                <c:pt idx="1946">
                  <c:v>0.007100455</c:v>
                </c:pt>
                <c:pt idx="1947">
                  <c:v>0.007104106</c:v>
                </c:pt>
                <c:pt idx="1948">
                  <c:v>0.007107757</c:v>
                </c:pt>
                <c:pt idx="1949">
                  <c:v>0.007111407</c:v>
                </c:pt>
                <c:pt idx="1950">
                  <c:v>0.007115058</c:v>
                </c:pt>
                <c:pt idx="1951">
                  <c:v>0.007118708</c:v>
                </c:pt>
                <c:pt idx="1952">
                  <c:v>0.007122359</c:v>
                </c:pt>
                <c:pt idx="1953">
                  <c:v>0.00712601</c:v>
                </c:pt>
                <c:pt idx="1954">
                  <c:v>0.00712966</c:v>
                </c:pt>
                <c:pt idx="1955">
                  <c:v>0.007133311</c:v>
                </c:pt>
                <c:pt idx="1956">
                  <c:v>0.007136961</c:v>
                </c:pt>
                <c:pt idx="1957">
                  <c:v>0.007140612</c:v>
                </c:pt>
                <c:pt idx="1958">
                  <c:v>0.007144263</c:v>
                </c:pt>
                <c:pt idx="1959">
                  <c:v>0.007147913</c:v>
                </c:pt>
                <c:pt idx="1960">
                  <c:v>0.007151564</c:v>
                </c:pt>
                <c:pt idx="1961">
                  <c:v>0.007155215</c:v>
                </c:pt>
                <c:pt idx="1962">
                  <c:v>0.007158865</c:v>
                </c:pt>
                <c:pt idx="1963">
                  <c:v>0.007162516</c:v>
                </c:pt>
                <c:pt idx="1964">
                  <c:v>0.007166166</c:v>
                </c:pt>
                <c:pt idx="1965">
                  <c:v>0.007169817</c:v>
                </c:pt>
                <c:pt idx="1966">
                  <c:v>0.007173468</c:v>
                </c:pt>
                <c:pt idx="1967">
                  <c:v>0.007177118</c:v>
                </c:pt>
                <c:pt idx="1968">
                  <c:v>0.007180769</c:v>
                </c:pt>
                <c:pt idx="1969">
                  <c:v>0.00718442</c:v>
                </c:pt>
                <c:pt idx="1970">
                  <c:v>0.00718807</c:v>
                </c:pt>
                <c:pt idx="1971">
                  <c:v>0.007191721</c:v>
                </c:pt>
                <c:pt idx="1972">
                  <c:v>0.007195371</c:v>
                </c:pt>
                <c:pt idx="1973">
                  <c:v>0.007199022</c:v>
                </c:pt>
                <c:pt idx="1974">
                  <c:v>0.007202673</c:v>
                </c:pt>
                <c:pt idx="1975">
                  <c:v>0.007206323</c:v>
                </c:pt>
                <c:pt idx="1976">
                  <c:v>0.007209974</c:v>
                </c:pt>
                <c:pt idx="1977">
                  <c:v>0.007213625</c:v>
                </c:pt>
                <c:pt idx="1978">
                  <c:v>0.007217275</c:v>
                </c:pt>
                <c:pt idx="1979">
                  <c:v>0.007220926</c:v>
                </c:pt>
                <c:pt idx="1980">
                  <c:v>0.007224576</c:v>
                </c:pt>
                <c:pt idx="1981">
                  <c:v>0.007228227</c:v>
                </c:pt>
                <c:pt idx="1982">
                  <c:v>0.007231878</c:v>
                </c:pt>
                <c:pt idx="1983">
                  <c:v>0.007235528</c:v>
                </c:pt>
                <c:pt idx="1984">
                  <c:v>0.007239179</c:v>
                </c:pt>
                <c:pt idx="1985">
                  <c:v>0.007242829</c:v>
                </c:pt>
                <c:pt idx="1986">
                  <c:v>0.00724648</c:v>
                </c:pt>
                <c:pt idx="1987">
                  <c:v>0.007250131</c:v>
                </c:pt>
                <c:pt idx="1988">
                  <c:v>0.007253781</c:v>
                </c:pt>
                <c:pt idx="1989">
                  <c:v>0.007257432</c:v>
                </c:pt>
                <c:pt idx="1990">
                  <c:v>0.007261083</c:v>
                </c:pt>
                <c:pt idx="1991">
                  <c:v>0.007264733</c:v>
                </c:pt>
                <c:pt idx="1992">
                  <c:v>0.007268384</c:v>
                </c:pt>
                <c:pt idx="1993">
                  <c:v>0.007272034</c:v>
                </c:pt>
                <c:pt idx="1994">
                  <c:v>0.007275685</c:v>
                </c:pt>
                <c:pt idx="1995">
                  <c:v>0.007279336</c:v>
                </c:pt>
                <c:pt idx="1996">
                  <c:v>0.007282986</c:v>
                </c:pt>
                <c:pt idx="1997">
                  <c:v>0.007286637</c:v>
                </c:pt>
                <c:pt idx="1998">
                  <c:v>0.007290288</c:v>
                </c:pt>
                <c:pt idx="1999">
                  <c:v>0.007293938</c:v>
                </c:pt>
                <c:pt idx="2000">
                  <c:v>0.007297589</c:v>
                </c:pt>
                <c:pt idx="2001">
                  <c:v>0.007301239</c:v>
                </c:pt>
                <c:pt idx="2002">
                  <c:v>0.00730489</c:v>
                </c:pt>
                <c:pt idx="2003">
                  <c:v>0.007308541</c:v>
                </c:pt>
                <c:pt idx="2004">
                  <c:v>0.007312191</c:v>
                </c:pt>
                <c:pt idx="2005">
                  <c:v>0.007315842</c:v>
                </c:pt>
                <c:pt idx="2006">
                  <c:v>0.007319492</c:v>
                </c:pt>
                <c:pt idx="2007">
                  <c:v>0.007323143</c:v>
                </c:pt>
                <c:pt idx="2008">
                  <c:v>0.007326794</c:v>
                </c:pt>
                <c:pt idx="2009">
                  <c:v>0.007330444</c:v>
                </c:pt>
                <c:pt idx="2010">
                  <c:v>0.007334095</c:v>
                </c:pt>
                <c:pt idx="2011">
                  <c:v>0.007337746</c:v>
                </c:pt>
                <c:pt idx="2012">
                  <c:v>0.007341396</c:v>
                </c:pt>
                <c:pt idx="2013">
                  <c:v>0.007345047</c:v>
                </c:pt>
                <c:pt idx="2014">
                  <c:v>0.007348697</c:v>
                </c:pt>
                <c:pt idx="2015">
                  <c:v>0.007352348</c:v>
                </c:pt>
                <c:pt idx="2016">
                  <c:v>0.007355999</c:v>
                </c:pt>
                <c:pt idx="2017">
                  <c:v>0.007359649</c:v>
                </c:pt>
                <c:pt idx="2018">
                  <c:v>0.0073633</c:v>
                </c:pt>
                <c:pt idx="2019">
                  <c:v>0.007366951</c:v>
                </c:pt>
                <c:pt idx="2020">
                  <c:v>0.007370601</c:v>
                </c:pt>
                <c:pt idx="2021">
                  <c:v>0.007374252</c:v>
                </c:pt>
                <c:pt idx="2022">
                  <c:v>0.007377902</c:v>
                </c:pt>
                <c:pt idx="2023">
                  <c:v>0.007381553</c:v>
                </c:pt>
                <c:pt idx="2024">
                  <c:v>0.007385204</c:v>
                </c:pt>
                <c:pt idx="2025">
                  <c:v>0.007388854</c:v>
                </c:pt>
                <c:pt idx="2026">
                  <c:v>0.007392505</c:v>
                </c:pt>
                <c:pt idx="2027">
                  <c:v>0.007396155</c:v>
                </c:pt>
                <c:pt idx="2028">
                  <c:v>0.007399806</c:v>
                </c:pt>
                <c:pt idx="2029">
                  <c:v>0.007403457</c:v>
                </c:pt>
                <c:pt idx="2030">
                  <c:v>0.007407107</c:v>
                </c:pt>
                <c:pt idx="2031">
                  <c:v>0.007410758</c:v>
                </c:pt>
                <c:pt idx="2032">
                  <c:v>0.007414409</c:v>
                </c:pt>
                <c:pt idx="2033">
                  <c:v>0.007418059</c:v>
                </c:pt>
                <c:pt idx="2034">
                  <c:v>0.00742171</c:v>
                </c:pt>
                <c:pt idx="2035">
                  <c:v>0.00742536</c:v>
                </c:pt>
                <c:pt idx="2036">
                  <c:v>0.007429011</c:v>
                </c:pt>
                <c:pt idx="2037">
                  <c:v>0.007432662</c:v>
                </c:pt>
                <c:pt idx="2038">
                  <c:v>0.007436312</c:v>
                </c:pt>
                <c:pt idx="2039">
                  <c:v>0.007439963</c:v>
                </c:pt>
                <c:pt idx="2040">
                  <c:v>0.007443614</c:v>
                </c:pt>
                <c:pt idx="2041">
                  <c:v>0.007447264</c:v>
                </c:pt>
                <c:pt idx="2042">
                  <c:v>0.007450915</c:v>
                </c:pt>
                <c:pt idx="2043">
                  <c:v>0.007454565</c:v>
                </c:pt>
                <c:pt idx="2044">
                  <c:v>0.007458216</c:v>
                </c:pt>
                <c:pt idx="2045">
                  <c:v>0.007461867</c:v>
                </c:pt>
                <c:pt idx="2046">
                  <c:v>0.007465517</c:v>
                </c:pt>
                <c:pt idx="2047">
                  <c:v>0.007469168</c:v>
                </c:pt>
                <c:pt idx="2048">
                  <c:v>0.007472819</c:v>
                </c:pt>
                <c:pt idx="2049">
                  <c:v>0.007476469</c:v>
                </c:pt>
                <c:pt idx="2050">
                  <c:v>0.00748012</c:v>
                </c:pt>
                <c:pt idx="2051">
                  <c:v>0.00748377</c:v>
                </c:pt>
                <c:pt idx="2052">
                  <c:v>0.007487421</c:v>
                </c:pt>
                <c:pt idx="2053">
                  <c:v>0.007491072</c:v>
                </c:pt>
                <c:pt idx="2054">
                  <c:v>0.007494722</c:v>
                </c:pt>
                <c:pt idx="2055">
                  <c:v>0.007498373</c:v>
                </c:pt>
                <c:pt idx="2056">
                  <c:v>0.007502023</c:v>
                </c:pt>
                <c:pt idx="2057">
                  <c:v>0.007505674</c:v>
                </c:pt>
                <c:pt idx="2058">
                  <c:v>0.007509325</c:v>
                </c:pt>
                <c:pt idx="2059">
                  <c:v>0.007512975</c:v>
                </c:pt>
                <c:pt idx="2060">
                  <c:v>0.007516626</c:v>
                </c:pt>
                <c:pt idx="2061">
                  <c:v>0.007520277</c:v>
                </c:pt>
                <c:pt idx="2062">
                  <c:v>0.007523927</c:v>
                </c:pt>
                <c:pt idx="2063">
                  <c:v>0.007527578</c:v>
                </c:pt>
                <c:pt idx="2064">
                  <c:v>0.007531228</c:v>
                </c:pt>
                <c:pt idx="2065">
                  <c:v>0.007534879</c:v>
                </c:pt>
                <c:pt idx="2066">
                  <c:v>0.00753853</c:v>
                </c:pt>
                <c:pt idx="2067">
                  <c:v>0.00754218</c:v>
                </c:pt>
                <c:pt idx="2068">
                  <c:v>0.007545831</c:v>
                </c:pt>
                <c:pt idx="2069">
                  <c:v>0.007549482</c:v>
                </c:pt>
                <c:pt idx="2070">
                  <c:v>0.007553132</c:v>
                </c:pt>
                <c:pt idx="2071">
                  <c:v>0.007556783</c:v>
                </c:pt>
                <c:pt idx="2072">
                  <c:v>0.007560433</c:v>
                </c:pt>
                <c:pt idx="2073">
                  <c:v>0.007564084</c:v>
                </c:pt>
                <c:pt idx="2074">
                  <c:v>0.007567735</c:v>
                </c:pt>
                <c:pt idx="2075">
                  <c:v>0.007571385</c:v>
                </c:pt>
                <c:pt idx="2076">
                  <c:v>0.007575036</c:v>
                </c:pt>
                <c:pt idx="2077">
                  <c:v>0.007578686</c:v>
                </c:pt>
                <c:pt idx="2078">
                  <c:v>0.007582337</c:v>
                </c:pt>
                <c:pt idx="2079">
                  <c:v>0.007585988</c:v>
                </c:pt>
                <c:pt idx="2080">
                  <c:v>0.007589638</c:v>
                </c:pt>
                <c:pt idx="2081">
                  <c:v>0.007593289</c:v>
                </c:pt>
                <c:pt idx="2082">
                  <c:v>0.00759694</c:v>
                </c:pt>
                <c:pt idx="2083">
                  <c:v>0.00760059</c:v>
                </c:pt>
                <c:pt idx="2084">
                  <c:v>0.007604241</c:v>
                </c:pt>
                <c:pt idx="2085">
                  <c:v>0.007607891</c:v>
                </c:pt>
                <c:pt idx="2086">
                  <c:v>0.007611542</c:v>
                </c:pt>
                <c:pt idx="2087">
                  <c:v>0.007615193</c:v>
                </c:pt>
                <c:pt idx="2088">
                  <c:v>0.007618843</c:v>
                </c:pt>
                <c:pt idx="2089">
                  <c:v>0.007622494</c:v>
                </c:pt>
                <c:pt idx="2090">
                  <c:v>0.007626145</c:v>
                </c:pt>
                <c:pt idx="2091">
                  <c:v>0.007629795</c:v>
                </c:pt>
                <c:pt idx="2092">
                  <c:v>0.007633446</c:v>
                </c:pt>
                <c:pt idx="2093">
                  <c:v>0.007637096</c:v>
                </c:pt>
                <c:pt idx="2094">
                  <c:v>0.007640747</c:v>
                </c:pt>
                <c:pt idx="2095">
                  <c:v>0.007644398</c:v>
                </c:pt>
                <c:pt idx="2096">
                  <c:v>0.007648048</c:v>
                </c:pt>
                <c:pt idx="2097">
                  <c:v>0.007651699</c:v>
                </c:pt>
                <c:pt idx="2098">
                  <c:v>0.007655349</c:v>
                </c:pt>
                <c:pt idx="2099">
                  <c:v>0.007659</c:v>
                </c:pt>
                <c:pt idx="2100">
                  <c:v>0.007662651</c:v>
                </c:pt>
                <c:pt idx="2101">
                  <c:v>0.007666301</c:v>
                </c:pt>
                <c:pt idx="2102">
                  <c:v>0.007669952</c:v>
                </c:pt>
                <c:pt idx="2103">
                  <c:v>0.007673603</c:v>
                </c:pt>
                <c:pt idx="2104">
                  <c:v>0.007677253</c:v>
                </c:pt>
                <c:pt idx="2105">
                  <c:v>0.007680904</c:v>
                </c:pt>
                <c:pt idx="2106">
                  <c:v>0.007684554</c:v>
                </c:pt>
                <c:pt idx="2107">
                  <c:v>0.007688205</c:v>
                </c:pt>
                <c:pt idx="2108">
                  <c:v>0.007691856</c:v>
                </c:pt>
                <c:pt idx="2109">
                  <c:v>0.007695506</c:v>
                </c:pt>
                <c:pt idx="2110">
                  <c:v>0.007699157</c:v>
                </c:pt>
                <c:pt idx="2111">
                  <c:v>0.007702808</c:v>
                </c:pt>
                <c:pt idx="2112">
                  <c:v>0.007706458</c:v>
                </c:pt>
                <c:pt idx="2113">
                  <c:v>0.007710109</c:v>
                </c:pt>
                <c:pt idx="2114">
                  <c:v>0.007713759</c:v>
                </c:pt>
                <c:pt idx="2115">
                  <c:v>0.00771741</c:v>
                </c:pt>
                <c:pt idx="2116">
                  <c:v>0.007721061</c:v>
                </c:pt>
                <c:pt idx="2117">
                  <c:v>0.007724711</c:v>
                </c:pt>
                <c:pt idx="2118">
                  <c:v>0.007728362</c:v>
                </c:pt>
                <c:pt idx="2119">
                  <c:v>0.007732013</c:v>
                </c:pt>
                <c:pt idx="2120">
                  <c:v>0.007735663</c:v>
                </c:pt>
                <c:pt idx="2121">
                  <c:v>0.007739314</c:v>
                </c:pt>
                <c:pt idx="2122">
                  <c:v>0.007742964</c:v>
                </c:pt>
                <c:pt idx="2123">
                  <c:v>0.007746615</c:v>
                </c:pt>
                <c:pt idx="2124">
                  <c:v>0.007750266</c:v>
                </c:pt>
                <c:pt idx="2125">
                  <c:v>0.007753916</c:v>
                </c:pt>
                <c:pt idx="2126">
                  <c:v>0.007757567</c:v>
                </c:pt>
                <c:pt idx="2127">
                  <c:v>0.007761217</c:v>
                </c:pt>
                <c:pt idx="2128">
                  <c:v>0.007764868</c:v>
                </c:pt>
                <c:pt idx="2129">
                  <c:v>0.007768519</c:v>
                </c:pt>
                <c:pt idx="2130">
                  <c:v>0.007772169</c:v>
                </c:pt>
                <c:pt idx="2131">
                  <c:v>0.00777582</c:v>
                </c:pt>
                <c:pt idx="2132">
                  <c:v>0.007779471</c:v>
                </c:pt>
                <c:pt idx="2133">
                  <c:v>0.007783121</c:v>
                </c:pt>
                <c:pt idx="2134">
                  <c:v>0.007786772</c:v>
                </c:pt>
                <c:pt idx="2135">
                  <c:v>0.007790422</c:v>
                </c:pt>
                <c:pt idx="2136">
                  <c:v>0.007794073</c:v>
                </c:pt>
                <c:pt idx="2137">
                  <c:v>0.007797724</c:v>
                </c:pt>
                <c:pt idx="2138">
                  <c:v>0.007801374</c:v>
                </c:pt>
                <c:pt idx="2139">
                  <c:v>0.007805025</c:v>
                </c:pt>
                <c:pt idx="2140">
                  <c:v>0.007808676</c:v>
                </c:pt>
                <c:pt idx="2141">
                  <c:v>0.007812326</c:v>
                </c:pt>
                <c:pt idx="2142">
                  <c:v>0.007815977</c:v>
                </c:pt>
                <c:pt idx="2143">
                  <c:v>0.007819627</c:v>
                </c:pt>
                <c:pt idx="2144">
                  <c:v>0.007823278</c:v>
                </c:pt>
                <c:pt idx="2145">
                  <c:v>0.007826929</c:v>
                </c:pt>
                <c:pt idx="2146">
                  <c:v>0.007830579</c:v>
                </c:pt>
                <c:pt idx="2147">
                  <c:v>0.00783423</c:v>
                </c:pt>
                <c:pt idx="2148">
                  <c:v>0.00783788</c:v>
                </c:pt>
                <c:pt idx="2149">
                  <c:v>0.007841531</c:v>
                </c:pt>
                <c:pt idx="2150">
                  <c:v>0.007845182</c:v>
                </c:pt>
                <c:pt idx="2151">
                  <c:v>0.007848832</c:v>
                </c:pt>
                <c:pt idx="2152">
                  <c:v>0.007852483</c:v>
                </c:pt>
                <c:pt idx="2153">
                  <c:v>0.007856134</c:v>
                </c:pt>
                <c:pt idx="2154">
                  <c:v>0.007859784</c:v>
                </c:pt>
                <c:pt idx="2155">
                  <c:v>0.007863435</c:v>
                </c:pt>
                <c:pt idx="2156">
                  <c:v>0.007867085</c:v>
                </c:pt>
                <c:pt idx="2157">
                  <c:v>0.007870736</c:v>
                </c:pt>
                <c:pt idx="2158">
                  <c:v>0.007874387</c:v>
                </c:pt>
                <c:pt idx="2159">
                  <c:v>0.007878037</c:v>
                </c:pt>
                <c:pt idx="2160">
                  <c:v>0.007881688</c:v>
                </c:pt>
                <c:pt idx="2161">
                  <c:v>0.007885339</c:v>
                </c:pt>
                <c:pt idx="2162">
                  <c:v>0.007888989</c:v>
                </c:pt>
                <c:pt idx="2163">
                  <c:v>0.00789264</c:v>
                </c:pt>
                <c:pt idx="2164">
                  <c:v>0.00789629</c:v>
                </c:pt>
                <c:pt idx="2165">
                  <c:v>0.007899941</c:v>
                </c:pt>
                <c:pt idx="2166">
                  <c:v>0.007903592</c:v>
                </c:pt>
                <c:pt idx="2167">
                  <c:v>0.007907242</c:v>
                </c:pt>
                <c:pt idx="2168">
                  <c:v>0.007910893</c:v>
                </c:pt>
                <c:pt idx="2169">
                  <c:v>0.007914543</c:v>
                </c:pt>
                <c:pt idx="2170">
                  <c:v>0.007918194</c:v>
                </c:pt>
                <c:pt idx="2171">
                  <c:v>0.007921845</c:v>
                </c:pt>
                <c:pt idx="2172">
                  <c:v>0.007925495</c:v>
                </c:pt>
                <c:pt idx="2173">
                  <c:v>0.007929146</c:v>
                </c:pt>
                <c:pt idx="2174">
                  <c:v>0.007932797</c:v>
                </c:pt>
                <c:pt idx="2175">
                  <c:v>0.007936447</c:v>
                </c:pt>
                <c:pt idx="2176">
                  <c:v>0.007940098</c:v>
                </c:pt>
                <c:pt idx="2177">
                  <c:v>0.007943748</c:v>
                </c:pt>
                <c:pt idx="2178">
                  <c:v>0.007947399</c:v>
                </c:pt>
                <c:pt idx="2179">
                  <c:v>0.00795105</c:v>
                </c:pt>
                <c:pt idx="2180">
                  <c:v>0.0079547</c:v>
                </c:pt>
                <c:pt idx="2181">
                  <c:v>0.007958351</c:v>
                </c:pt>
                <c:pt idx="2182">
                  <c:v>0.007962002</c:v>
                </c:pt>
                <c:pt idx="2183">
                  <c:v>0.007965652</c:v>
                </c:pt>
                <c:pt idx="2184">
                  <c:v>0.007969303</c:v>
                </c:pt>
                <c:pt idx="2185">
                  <c:v>0.007972953</c:v>
                </c:pt>
                <c:pt idx="2186">
                  <c:v>0.007976604</c:v>
                </c:pt>
                <c:pt idx="2187">
                  <c:v>0.007980255</c:v>
                </c:pt>
                <c:pt idx="2188">
                  <c:v>0.007983905</c:v>
                </c:pt>
                <c:pt idx="2189">
                  <c:v>0.007987556</c:v>
                </c:pt>
                <c:pt idx="2190">
                  <c:v>0.007991207</c:v>
                </c:pt>
                <c:pt idx="2191">
                  <c:v>0.007994857</c:v>
                </c:pt>
                <c:pt idx="2192">
                  <c:v>0.007998508</c:v>
                </c:pt>
                <c:pt idx="2193">
                  <c:v>0.008002158</c:v>
                </c:pt>
                <c:pt idx="2194">
                  <c:v>0.008005809</c:v>
                </c:pt>
                <c:pt idx="2195">
                  <c:v>0.00800946</c:v>
                </c:pt>
                <c:pt idx="2196">
                  <c:v>0.00801311</c:v>
                </c:pt>
                <c:pt idx="2197">
                  <c:v>0.008016761</c:v>
                </c:pt>
                <c:pt idx="2198">
                  <c:v>0.008020411</c:v>
                </c:pt>
                <c:pt idx="2199">
                  <c:v>0.008024062</c:v>
                </c:pt>
                <c:pt idx="2200">
                  <c:v>0.008027713</c:v>
                </c:pt>
                <c:pt idx="2201">
                  <c:v>0.008031363</c:v>
                </c:pt>
                <c:pt idx="2202">
                  <c:v>0.008035014</c:v>
                </c:pt>
                <c:pt idx="2203">
                  <c:v>0.008038665</c:v>
                </c:pt>
                <c:pt idx="2204">
                  <c:v>0.008042315</c:v>
                </c:pt>
                <c:pt idx="2205">
                  <c:v>0.008045966</c:v>
                </c:pt>
                <c:pt idx="2206">
                  <c:v>0.008049616</c:v>
                </c:pt>
                <c:pt idx="2207">
                  <c:v>0.008053267</c:v>
                </c:pt>
                <c:pt idx="2208">
                  <c:v>0.008056918</c:v>
                </c:pt>
                <c:pt idx="2209">
                  <c:v>0.008060568</c:v>
                </c:pt>
                <c:pt idx="2210">
                  <c:v>0.008064219</c:v>
                </c:pt>
                <c:pt idx="2211">
                  <c:v>0.00806787</c:v>
                </c:pt>
                <c:pt idx="2212">
                  <c:v>0.00807152</c:v>
                </c:pt>
                <c:pt idx="2213">
                  <c:v>0.008075171</c:v>
                </c:pt>
                <c:pt idx="2214">
                  <c:v>0.008078821</c:v>
                </c:pt>
                <c:pt idx="2215">
                  <c:v>0.008082472</c:v>
                </c:pt>
                <c:pt idx="2216">
                  <c:v>0.008086123</c:v>
                </c:pt>
                <c:pt idx="2217">
                  <c:v>0.008089773</c:v>
                </c:pt>
                <c:pt idx="2218">
                  <c:v>0.008093424</c:v>
                </c:pt>
                <c:pt idx="2219">
                  <c:v>0.008097074</c:v>
                </c:pt>
                <c:pt idx="2220">
                  <c:v>0.008100725</c:v>
                </c:pt>
                <c:pt idx="2221">
                  <c:v>0.008104376</c:v>
                </c:pt>
                <c:pt idx="2222">
                  <c:v>0.008108026</c:v>
                </c:pt>
                <c:pt idx="2223">
                  <c:v>0.008111677</c:v>
                </c:pt>
                <c:pt idx="2224">
                  <c:v>0.008115328</c:v>
                </c:pt>
                <c:pt idx="2225">
                  <c:v>0.008118978</c:v>
                </c:pt>
                <c:pt idx="2226">
                  <c:v>0.008122629</c:v>
                </c:pt>
                <c:pt idx="2227">
                  <c:v>0.008126279</c:v>
                </c:pt>
                <c:pt idx="2228">
                  <c:v>0.00812993</c:v>
                </c:pt>
                <c:pt idx="2229">
                  <c:v>0.008133581</c:v>
                </c:pt>
                <c:pt idx="2230">
                  <c:v>0.008137231</c:v>
                </c:pt>
                <c:pt idx="2231">
                  <c:v>0.008140882</c:v>
                </c:pt>
                <c:pt idx="2232">
                  <c:v>0.008144533</c:v>
                </c:pt>
                <c:pt idx="2233">
                  <c:v>0.008148183</c:v>
                </c:pt>
                <c:pt idx="2234">
                  <c:v>0.008151834</c:v>
                </c:pt>
                <c:pt idx="2235">
                  <c:v>0.008155484</c:v>
                </c:pt>
                <c:pt idx="2236">
                  <c:v>0.008159135</c:v>
                </c:pt>
                <c:pt idx="2237">
                  <c:v>0.008162786</c:v>
                </c:pt>
                <c:pt idx="2238">
                  <c:v>0.008166436</c:v>
                </c:pt>
                <c:pt idx="2239">
                  <c:v>0.008170087</c:v>
                </c:pt>
                <c:pt idx="2240">
                  <c:v>0.008173737</c:v>
                </c:pt>
                <c:pt idx="2241">
                  <c:v>0.008177388</c:v>
                </c:pt>
                <c:pt idx="2242">
                  <c:v>0.008181039</c:v>
                </c:pt>
                <c:pt idx="2243">
                  <c:v>0.008184689</c:v>
                </c:pt>
                <c:pt idx="2244">
                  <c:v>0.00818834</c:v>
                </c:pt>
                <c:pt idx="2245">
                  <c:v>0.008191991</c:v>
                </c:pt>
                <c:pt idx="2246">
                  <c:v>0.008195641</c:v>
                </c:pt>
                <c:pt idx="2247">
                  <c:v>0.008199292</c:v>
                </c:pt>
                <c:pt idx="2248">
                  <c:v>0.008202942</c:v>
                </c:pt>
                <c:pt idx="2249">
                  <c:v>0.008206593</c:v>
                </c:pt>
                <c:pt idx="2250">
                  <c:v>0.008210244</c:v>
                </c:pt>
                <c:pt idx="2251">
                  <c:v>0.008213894</c:v>
                </c:pt>
                <c:pt idx="2252">
                  <c:v>0.008217545</c:v>
                </c:pt>
                <c:pt idx="2253">
                  <c:v>0.008221196</c:v>
                </c:pt>
                <c:pt idx="2254">
                  <c:v>0.008224846</c:v>
                </c:pt>
                <c:pt idx="2255">
                  <c:v>0.008228497</c:v>
                </c:pt>
                <c:pt idx="2256">
                  <c:v>0.008232147</c:v>
                </c:pt>
                <c:pt idx="2257">
                  <c:v>0.008235798</c:v>
                </c:pt>
                <c:pt idx="2258">
                  <c:v>0.008239449</c:v>
                </c:pt>
                <c:pt idx="2259">
                  <c:v>0.008243099</c:v>
                </c:pt>
                <c:pt idx="2260">
                  <c:v>0.00824675</c:v>
                </c:pt>
                <c:pt idx="2261">
                  <c:v>0.008250401</c:v>
                </c:pt>
                <c:pt idx="2262">
                  <c:v>0.008254051</c:v>
                </c:pt>
                <c:pt idx="2263">
                  <c:v>0.008257702</c:v>
                </c:pt>
                <c:pt idx="2264">
                  <c:v>0.008261352</c:v>
                </c:pt>
                <c:pt idx="2265">
                  <c:v>0.008265003</c:v>
                </c:pt>
                <c:pt idx="2266">
                  <c:v>0.008268654</c:v>
                </c:pt>
                <c:pt idx="2267">
                  <c:v>0.008272304</c:v>
                </c:pt>
                <c:pt idx="2268">
                  <c:v>0.008275955</c:v>
                </c:pt>
                <c:pt idx="2269">
                  <c:v>0.008279605</c:v>
                </c:pt>
                <c:pt idx="2270">
                  <c:v>0.008283256</c:v>
                </c:pt>
                <c:pt idx="2271">
                  <c:v>0.008286907</c:v>
                </c:pt>
                <c:pt idx="2272">
                  <c:v>0.008290557</c:v>
                </c:pt>
                <c:pt idx="2273">
                  <c:v>0.008294208</c:v>
                </c:pt>
                <c:pt idx="2274">
                  <c:v>0.008297859</c:v>
                </c:pt>
                <c:pt idx="2275">
                  <c:v>0.008301509</c:v>
                </c:pt>
                <c:pt idx="2276">
                  <c:v>0.00830516</c:v>
                </c:pt>
                <c:pt idx="2277">
                  <c:v>0.00830881</c:v>
                </c:pt>
                <c:pt idx="2278">
                  <c:v>0.008312461</c:v>
                </c:pt>
                <c:pt idx="2279">
                  <c:v>0.008316112</c:v>
                </c:pt>
                <c:pt idx="2280">
                  <c:v>0.008319762</c:v>
                </c:pt>
                <c:pt idx="2281">
                  <c:v>0.008323413</c:v>
                </c:pt>
                <c:pt idx="2282">
                  <c:v>0.008327064</c:v>
                </c:pt>
                <c:pt idx="2283">
                  <c:v>0.008330714</c:v>
                </c:pt>
                <c:pt idx="2284">
                  <c:v>0.008334365</c:v>
                </c:pt>
                <c:pt idx="2285">
                  <c:v>0.008338015</c:v>
                </c:pt>
                <c:pt idx="2286">
                  <c:v>0.008341666</c:v>
                </c:pt>
                <c:pt idx="2287">
                  <c:v>0.008345317</c:v>
                </c:pt>
                <c:pt idx="2288">
                  <c:v>0.008348967</c:v>
                </c:pt>
                <c:pt idx="2289">
                  <c:v>0.008352618</c:v>
                </c:pt>
                <c:pt idx="2290">
                  <c:v>0.008356268</c:v>
                </c:pt>
                <c:pt idx="2291">
                  <c:v>0.008359919</c:v>
                </c:pt>
                <c:pt idx="2292">
                  <c:v>0.00836357</c:v>
                </c:pt>
                <c:pt idx="2293">
                  <c:v>0.00836722</c:v>
                </c:pt>
                <c:pt idx="2294">
                  <c:v>0.008370871</c:v>
                </c:pt>
                <c:pt idx="2295">
                  <c:v>0.008374522</c:v>
                </c:pt>
                <c:pt idx="2296">
                  <c:v>0.008378172</c:v>
                </c:pt>
                <c:pt idx="2297">
                  <c:v>0.008381823</c:v>
                </c:pt>
                <c:pt idx="2298">
                  <c:v>0.008385473</c:v>
                </c:pt>
                <c:pt idx="2299">
                  <c:v>0.008389124</c:v>
                </c:pt>
                <c:pt idx="2300">
                  <c:v>0.008392775</c:v>
                </c:pt>
                <c:pt idx="2301">
                  <c:v>0.008396425</c:v>
                </c:pt>
                <c:pt idx="2302">
                  <c:v>0.008400076</c:v>
                </c:pt>
                <c:pt idx="2303">
                  <c:v>0.008403727</c:v>
                </c:pt>
                <c:pt idx="2304">
                  <c:v>0.008407377</c:v>
                </c:pt>
                <c:pt idx="2305">
                  <c:v>0.008411028</c:v>
                </c:pt>
                <c:pt idx="2306">
                  <c:v>0.008414678</c:v>
                </c:pt>
                <c:pt idx="2307">
                  <c:v>0.008418329</c:v>
                </c:pt>
                <c:pt idx="2308">
                  <c:v>0.00842198</c:v>
                </c:pt>
                <c:pt idx="2309">
                  <c:v>0.00842563</c:v>
                </c:pt>
                <c:pt idx="2310">
                  <c:v>0.008429281</c:v>
                </c:pt>
                <c:pt idx="2311">
                  <c:v>0.008432931</c:v>
                </c:pt>
                <c:pt idx="2312">
                  <c:v>0.008436582</c:v>
                </c:pt>
                <c:pt idx="2313">
                  <c:v>0.008440233</c:v>
                </c:pt>
                <c:pt idx="2314">
                  <c:v>0.008443883</c:v>
                </c:pt>
                <c:pt idx="2315">
                  <c:v>0.008447534</c:v>
                </c:pt>
                <c:pt idx="2316">
                  <c:v>0.008451185</c:v>
                </c:pt>
                <c:pt idx="2317">
                  <c:v>0.008454835</c:v>
                </c:pt>
                <c:pt idx="2318">
                  <c:v>0.008458486</c:v>
                </c:pt>
                <c:pt idx="2319">
                  <c:v>0.008462136</c:v>
                </c:pt>
                <c:pt idx="2320">
                  <c:v>0.008465787</c:v>
                </c:pt>
                <c:pt idx="2321">
                  <c:v>0.008469438</c:v>
                </c:pt>
                <c:pt idx="2322">
                  <c:v>0.008473088</c:v>
                </c:pt>
                <c:pt idx="2323">
                  <c:v>0.008476739</c:v>
                </c:pt>
                <c:pt idx="2324">
                  <c:v>0.00848039</c:v>
                </c:pt>
                <c:pt idx="2325">
                  <c:v>0.00848404</c:v>
                </c:pt>
                <c:pt idx="2326">
                  <c:v>0.008487691</c:v>
                </c:pt>
                <c:pt idx="2327">
                  <c:v>0.008491341</c:v>
                </c:pt>
                <c:pt idx="2328">
                  <c:v>0.008494992</c:v>
                </c:pt>
                <c:pt idx="2329">
                  <c:v>0.008498643</c:v>
                </c:pt>
                <c:pt idx="2330">
                  <c:v>0.008502293</c:v>
                </c:pt>
                <c:pt idx="2331">
                  <c:v>0.008505944</c:v>
                </c:pt>
                <c:pt idx="2332">
                  <c:v>0.008509594</c:v>
                </c:pt>
                <c:pt idx="2333">
                  <c:v>0.008513245</c:v>
                </c:pt>
                <c:pt idx="2334">
                  <c:v>0.008516896</c:v>
                </c:pt>
                <c:pt idx="2335">
                  <c:v>0.008520546</c:v>
                </c:pt>
                <c:pt idx="2336">
                  <c:v>0.008524197</c:v>
                </c:pt>
                <c:pt idx="2337">
                  <c:v>0.008527848</c:v>
                </c:pt>
                <c:pt idx="2338">
                  <c:v>0.008531498</c:v>
                </c:pt>
                <c:pt idx="2339">
                  <c:v>0.008535149</c:v>
                </c:pt>
                <c:pt idx="2340">
                  <c:v>0.008538799</c:v>
                </c:pt>
                <c:pt idx="2341">
                  <c:v>0.00854245</c:v>
                </c:pt>
                <c:pt idx="2342">
                  <c:v>0.008546101</c:v>
                </c:pt>
                <c:pt idx="2343">
                  <c:v>0.008549751</c:v>
                </c:pt>
                <c:pt idx="2344">
                  <c:v>0.008553402</c:v>
                </c:pt>
                <c:pt idx="2345">
                  <c:v>0.008557053</c:v>
                </c:pt>
                <c:pt idx="2346">
                  <c:v>0.008560703</c:v>
                </c:pt>
                <c:pt idx="2347">
                  <c:v>0.008564354</c:v>
                </c:pt>
                <c:pt idx="2348">
                  <c:v>0.008568004</c:v>
                </c:pt>
                <c:pt idx="2349">
                  <c:v>0.008571655</c:v>
                </c:pt>
                <c:pt idx="2350">
                  <c:v>0.008575306</c:v>
                </c:pt>
                <c:pt idx="2351">
                  <c:v>0.008578956</c:v>
                </c:pt>
                <c:pt idx="2352">
                  <c:v>0.008582607</c:v>
                </c:pt>
                <c:pt idx="2353">
                  <c:v>0.008586258</c:v>
                </c:pt>
                <c:pt idx="2354">
                  <c:v>0.008589908</c:v>
                </c:pt>
                <c:pt idx="2355">
                  <c:v>0.008593559</c:v>
                </c:pt>
                <c:pt idx="2356">
                  <c:v>0.008597209</c:v>
                </c:pt>
                <c:pt idx="2357">
                  <c:v>0.00860086</c:v>
                </c:pt>
                <c:pt idx="2358">
                  <c:v>0.008604511</c:v>
                </c:pt>
                <c:pt idx="2359">
                  <c:v>0.008608161</c:v>
                </c:pt>
                <c:pt idx="2360">
                  <c:v>0.008611812</c:v>
                </c:pt>
                <c:pt idx="2361">
                  <c:v>0.008615462</c:v>
                </c:pt>
                <c:pt idx="2362">
                  <c:v>0.008619113</c:v>
                </c:pt>
                <c:pt idx="2363">
                  <c:v>0.008622764</c:v>
                </c:pt>
                <c:pt idx="2364">
                  <c:v>0.008626414</c:v>
                </c:pt>
                <c:pt idx="2365">
                  <c:v>0.008630065</c:v>
                </c:pt>
                <c:pt idx="2366">
                  <c:v>0.008633716</c:v>
                </c:pt>
                <c:pt idx="2367">
                  <c:v>0.008637366</c:v>
                </c:pt>
                <c:pt idx="2368">
                  <c:v>0.008641017</c:v>
                </c:pt>
                <c:pt idx="2369">
                  <c:v>0.008644667</c:v>
                </c:pt>
                <c:pt idx="2370">
                  <c:v>0.008648318</c:v>
                </c:pt>
                <c:pt idx="2371">
                  <c:v>0.008651969</c:v>
                </c:pt>
                <c:pt idx="2372">
                  <c:v>0.008655619</c:v>
                </c:pt>
                <c:pt idx="2373">
                  <c:v>0.00865927</c:v>
                </c:pt>
                <c:pt idx="2374">
                  <c:v>0.008662921</c:v>
                </c:pt>
                <c:pt idx="2375">
                  <c:v>0.008666571</c:v>
                </c:pt>
                <c:pt idx="2376">
                  <c:v>0.008670222</c:v>
                </c:pt>
                <c:pt idx="2377">
                  <c:v>0.008673872</c:v>
                </c:pt>
                <c:pt idx="2378">
                  <c:v>0.008677523</c:v>
                </c:pt>
                <c:pt idx="2379">
                  <c:v>0.008681174</c:v>
                </c:pt>
                <c:pt idx="2380">
                  <c:v>0.008684824</c:v>
                </c:pt>
                <c:pt idx="2381">
                  <c:v>0.008688475</c:v>
                </c:pt>
                <c:pt idx="2382">
                  <c:v>0.008692125</c:v>
                </c:pt>
                <c:pt idx="2383">
                  <c:v>0.008695776</c:v>
                </c:pt>
                <c:pt idx="2384">
                  <c:v>0.008699427</c:v>
                </c:pt>
                <c:pt idx="2385">
                  <c:v>0.008703077</c:v>
                </c:pt>
                <c:pt idx="2386">
                  <c:v>0.008706728</c:v>
                </c:pt>
                <c:pt idx="2387">
                  <c:v>0.008710379</c:v>
                </c:pt>
                <c:pt idx="2388">
                  <c:v>0.008714029</c:v>
                </c:pt>
                <c:pt idx="2389">
                  <c:v>0.00871768</c:v>
                </c:pt>
                <c:pt idx="2390">
                  <c:v>0.00872133</c:v>
                </c:pt>
                <c:pt idx="2391">
                  <c:v>0.008724981</c:v>
                </c:pt>
                <c:pt idx="2392">
                  <c:v>0.008728632</c:v>
                </c:pt>
                <c:pt idx="2393">
                  <c:v>0.008732282</c:v>
                </c:pt>
                <c:pt idx="2394">
                  <c:v>0.008735933</c:v>
                </c:pt>
                <c:pt idx="2395">
                  <c:v>0.008739584</c:v>
                </c:pt>
                <c:pt idx="2396">
                  <c:v>0.008743234</c:v>
                </c:pt>
                <c:pt idx="2397">
                  <c:v>0.008746885</c:v>
                </c:pt>
                <c:pt idx="2398">
                  <c:v>0.008750535</c:v>
                </c:pt>
                <c:pt idx="2399">
                  <c:v>0.008754186</c:v>
                </c:pt>
                <c:pt idx="2400">
                  <c:v>0.008757837</c:v>
                </c:pt>
                <c:pt idx="2401">
                  <c:v>0.008761487</c:v>
                </c:pt>
                <c:pt idx="2402">
                  <c:v>0.008765138</c:v>
                </c:pt>
                <c:pt idx="2403">
                  <c:v>0.008768788</c:v>
                </c:pt>
                <c:pt idx="2404">
                  <c:v>0.008772439</c:v>
                </c:pt>
                <c:pt idx="2405">
                  <c:v>0.00877609</c:v>
                </c:pt>
                <c:pt idx="2406">
                  <c:v>0.00877974</c:v>
                </c:pt>
                <c:pt idx="2407">
                  <c:v>0.008783391</c:v>
                </c:pt>
                <c:pt idx="2408">
                  <c:v>0.008787042</c:v>
                </c:pt>
                <c:pt idx="2409">
                  <c:v>0.008790692</c:v>
                </c:pt>
                <c:pt idx="2410">
                  <c:v>0.008794343</c:v>
                </c:pt>
                <c:pt idx="2411">
                  <c:v>0.008797993</c:v>
                </c:pt>
                <c:pt idx="2412">
                  <c:v>0.008801644</c:v>
                </c:pt>
                <c:pt idx="2413">
                  <c:v>0.008805295</c:v>
                </c:pt>
                <c:pt idx="2414">
                  <c:v>0.008808945</c:v>
                </c:pt>
                <c:pt idx="2415">
                  <c:v>0.008812596</c:v>
                </c:pt>
                <c:pt idx="2416">
                  <c:v>0.008816247</c:v>
                </c:pt>
                <c:pt idx="2417">
                  <c:v>0.008819897</c:v>
                </c:pt>
                <c:pt idx="2418">
                  <c:v>0.008823548</c:v>
                </c:pt>
                <c:pt idx="2419">
                  <c:v>0.008827198</c:v>
                </c:pt>
                <c:pt idx="2420">
                  <c:v>0.008830849</c:v>
                </c:pt>
                <c:pt idx="2421">
                  <c:v>0.0088345</c:v>
                </c:pt>
                <c:pt idx="2422">
                  <c:v>0.00883815</c:v>
                </c:pt>
                <c:pt idx="2423">
                  <c:v>0.008841801</c:v>
                </c:pt>
                <c:pt idx="2424">
                  <c:v>0.008845452</c:v>
                </c:pt>
                <c:pt idx="2425">
                  <c:v>0.008849102</c:v>
                </c:pt>
                <c:pt idx="2426">
                  <c:v>0.008852753</c:v>
                </c:pt>
                <c:pt idx="2427">
                  <c:v>0.008856403</c:v>
                </c:pt>
                <c:pt idx="2428">
                  <c:v>0.008860054</c:v>
                </c:pt>
                <c:pt idx="2429">
                  <c:v>0.008863705</c:v>
                </c:pt>
                <c:pt idx="2430">
                  <c:v>0.008867355</c:v>
                </c:pt>
                <c:pt idx="2431">
                  <c:v>0.008871006</c:v>
                </c:pt>
                <c:pt idx="2432">
                  <c:v>0.008874656</c:v>
                </c:pt>
                <c:pt idx="2433">
                  <c:v>0.008878307</c:v>
                </c:pt>
                <c:pt idx="2434">
                  <c:v>0.008881958</c:v>
                </c:pt>
                <c:pt idx="2435">
                  <c:v>0.008885608</c:v>
                </c:pt>
                <c:pt idx="2436">
                  <c:v>0.008889259</c:v>
                </c:pt>
                <c:pt idx="2437">
                  <c:v>0.00889291</c:v>
                </c:pt>
                <c:pt idx="2438">
                  <c:v>0.00889656</c:v>
                </c:pt>
                <c:pt idx="2439">
                  <c:v>0.008900211</c:v>
                </c:pt>
                <c:pt idx="2440">
                  <c:v>0.008903861</c:v>
                </c:pt>
                <c:pt idx="2441">
                  <c:v>0.008907512</c:v>
                </c:pt>
                <c:pt idx="2442">
                  <c:v>0.008911163</c:v>
                </c:pt>
                <c:pt idx="2443">
                  <c:v>0.008914813</c:v>
                </c:pt>
                <c:pt idx="2444">
                  <c:v>0.008918464</c:v>
                </c:pt>
                <c:pt idx="2445">
                  <c:v>0.008922115</c:v>
                </c:pt>
                <c:pt idx="2446">
                  <c:v>0.008925765</c:v>
                </c:pt>
                <c:pt idx="2447">
                  <c:v>0.008929416</c:v>
                </c:pt>
                <c:pt idx="2448">
                  <c:v>0.008933066</c:v>
                </c:pt>
                <c:pt idx="2449">
                  <c:v>0.008936717</c:v>
                </c:pt>
                <c:pt idx="2450">
                  <c:v>0.008940368</c:v>
                </c:pt>
                <c:pt idx="2451">
                  <c:v>0.008944018</c:v>
                </c:pt>
                <c:pt idx="2452">
                  <c:v>0.008947669</c:v>
                </c:pt>
                <c:pt idx="2453">
                  <c:v>0.008951319</c:v>
                </c:pt>
                <c:pt idx="2454">
                  <c:v>0.00895497</c:v>
                </c:pt>
                <c:pt idx="2455">
                  <c:v>0.008958621</c:v>
                </c:pt>
                <c:pt idx="2456">
                  <c:v>0.008962271</c:v>
                </c:pt>
                <c:pt idx="2457">
                  <c:v>0.008965922</c:v>
                </c:pt>
                <c:pt idx="2458">
                  <c:v>0.008969573</c:v>
                </c:pt>
                <c:pt idx="2459">
                  <c:v>0.008973223</c:v>
                </c:pt>
                <c:pt idx="2460">
                  <c:v>0.008976874</c:v>
                </c:pt>
                <c:pt idx="2461">
                  <c:v>0.008980524</c:v>
                </c:pt>
                <c:pt idx="2462">
                  <c:v>0.008984175</c:v>
                </c:pt>
                <c:pt idx="2463">
                  <c:v>0.008987826</c:v>
                </c:pt>
                <c:pt idx="2464">
                  <c:v>0.008991476</c:v>
                </c:pt>
                <c:pt idx="2465">
                  <c:v>0.008995127</c:v>
                </c:pt>
                <c:pt idx="2466">
                  <c:v>0.008998778</c:v>
                </c:pt>
                <c:pt idx="2467">
                  <c:v>0.009002428</c:v>
                </c:pt>
                <c:pt idx="2468">
                  <c:v>0.009006079</c:v>
                </c:pt>
                <c:pt idx="2469">
                  <c:v>0.009009729</c:v>
                </c:pt>
                <c:pt idx="2470">
                  <c:v>0.00901338</c:v>
                </c:pt>
                <c:pt idx="2471">
                  <c:v>0.009017031</c:v>
                </c:pt>
                <c:pt idx="2472">
                  <c:v>0.009020681</c:v>
                </c:pt>
                <c:pt idx="2473">
                  <c:v>0.009024332</c:v>
                </c:pt>
                <c:pt idx="2474">
                  <c:v>0.009027982</c:v>
                </c:pt>
                <c:pt idx="2475">
                  <c:v>0.009031633</c:v>
                </c:pt>
                <c:pt idx="2476">
                  <c:v>0.009035284</c:v>
                </c:pt>
                <c:pt idx="2477">
                  <c:v>0.009038934</c:v>
                </c:pt>
                <c:pt idx="2478">
                  <c:v>0.009042585</c:v>
                </c:pt>
                <c:pt idx="2479">
                  <c:v>0.009046236</c:v>
                </c:pt>
                <c:pt idx="2480">
                  <c:v>0.009049886</c:v>
                </c:pt>
                <c:pt idx="2481">
                  <c:v>0.009053537</c:v>
                </c:pt>
                <c:pt idx="2482">
                  <c:v>0.009057187</c:v>
                </c:pt>
                <c:pt idx="2483">
                  <c:v>0.009060838</c:v>
                </c:pt>
                <c:pt idx="2484">
                  <c:v>0.009064489</c:v>
                </c:pt>
                <c:pt idx="2485">
                  <c:v>0.009068139</c:v>
                </c:pt>
                <c:pt idx="2486">
                  <c:v>0.00907179</c:v>
                </c:pt>
                <c:pt idx="2487">
                  <c:v>0.009075441</c:v>
                </c:pt>
                <c:pt idx="2488">
                  <c:v>0.009079091</c:v>
                </c:pt>
                <c:pt idx="2489">
                  <c:v>0.009082742</c:v>
                </c:pt>
                <c:pt idx="2490">
                  <c:v>0.009086392</c:v>
                </c:pt>
                <c:pt idx="2491">
                  <c:v>0.009090043</c:v>
                </c:pt>
                <c:pt idx="2492">
                  <c:v>0.009093694</c:v>
                </c:pt>
                <c:pt idx="2493">
                  <c:v>0.009097344</c:v>
                </c:pt>
                <c:pt idx="2494">
                  <c:v>0.009100995</c:v>
                </c:pt>
                <c:pt idx="2495">
                  <c:v>0.009104646</c:v>
                </c:pt>
                <c:pt idx="2496">
                  <c:v>0.009108296</c:v>
                </c:pt>
                <c:pt idx="2497">
                  <c:v>0.009111947</c:v>
                </c:pt>
                <c:pt idx="2498">
                  <c:v>0.009115597</c:v>
                </c:pt>
                <c:pt idx="2499">
                  <c:v>0.009119248</c:v>
                </c:pt>
                <c:pt idx="2500">
                  <c:v>0.009122899</c:v>
                </c:pt>
                <c:pt idx="2501">
                  <c:v>0.009126549</c:v>
                </c:pt>
                <c:pt idx="2502">
                  <c:v>0.0091302</c:v>
                </c:pt>
                <c:pt idx="2503">
                  <c:v>0.00913385</c:v>
                </c:pt>
                <c:pt idx="2504">
                  <c:v>0.009137501</c:v>
                </c:pt>
                <c:pt idx="2505">
                  <c:v>0.009141152</c:v>
                </c:pt>
                <c:pt idx="2506">
                  <c:v>0.009144802</c:v>
                </c:pt>
                <c:pt idx="2507">
                  <c:v>0.009148453</c:v>
                </c:pt>
                <c:pt idx="2508">
                  <c:v>0.009152104</c:v>
                </c:pt>
                <c:pt idx="2509">
                  <c:v>0.009155754</c:v>
                </c:pt>
                <c:pt idx="2510">
                  <c:v>0.009159405</c:v>
                </c:pt>
                <c:pt idx="2511">
                  <c:v>0.009163055</c:v>
                </c:pt>
                <c:pt idx="2512">
                  <c:v>0.009166706</c:v>
                </c:pt>
                <c:pt idx="2513">
                  <c:v>0.009170357</c:v>
                </c:pt>
                <c:pt idx="2514">
                  <c:v>0.009174007</c:v>
                </c:pt>
                <c:pt idx="2515">
                  <c:v>0.009177658</c:v>
                </c:pt>
                <c:pt idx="2516">
                  <c:v>0.009181309</c:v>
                </c:pt>
                <c:pt idx="2517">
                  <c:v>0.009184959</c:v>
                </c:pt>
                <c:pt idx="2518">
                  <c:v>0.00918861</c:v>
                </c:pt>
                <c:pt idx="2519">
                  <c:v>0.00919226</c:v>
                </c:pt>
                <c:pt idx="2520">
                  <c:v>0.009195911</c:v>
                </c:pt>
                <c:pt idx="2521">
                  <c:v>0.009199562</c:v>
                </c:pt>
                <c:pt idx="2522">
                  <c:v>0.009203212</c:v>
                </c:pt>
                <c:pt idx="2523">
                  <c:v>0.009206863</c:v>
                </c:pt>
                <c:pt idx="2524">
                  <c:v>0.009210513</c:v>
                </c:pt>
                <c:pt idx="2525">
                  <c:v>0.009214164</c:v>
                </c:pt>
                <c:pt idx="2526">
                  <c:v>0.009217815</c:v>
                </c:pt>
                <c:pt idx="2527">
                  <c:v>0.009221465</c:v>
                </c:pt>
                <c:pt idx="2528">
                  <c:v>0.009225116</c:v>
                </c:pt>
                <c:pt idx="2529">
                  <c:v>0.009228767</c:v>
                </c:pt>
                <c:pt idx="2530">
                  <c:v>0.009232417</c:v>
                </c:pt>
                <c:pt idx="2531">
                  <c:v>0.009236068</c:v>
                </c:pt>
                <c:pt idx="2532">
                  <c:v>0.009239718</c:v>
                </c:pt>
                <c:pt idx="2533">
                  <c:v>0.009243369</c:v>
                </c:pt>
                <c:pt idx="2534">
                  <c:v>0.00924702</c:v>
                </c:pt>
                <c:pt idx="2535">
                  <c:v>0.00925067</c:v>
                </c:pt>
                <c:pt idx="2536">
                  <c:v>0.009254321</c:v>
                </c:pt>
                <c:pt idx="2537">
                  <c:v>0.009257972</c:v>
                </c:pt>
                <c:pt idx="2538">
                  <c:v>0.009261622</c:v>
                </c:pt>
                <c:pt idx="2539">
                  <c:v>0.009265273</c:v>
                </c:pt>
                <c:pt idx="2540">
                  <c:v>0.009268923</c:v>
                </c:pt>
                <c:pt idx="2541">
                  <c:v>0.009272574</c:v>
                </c:pt>
                <c:pt idx="2542">
                  <c:v>0.009276225</c:v>
                </c:pt>
                <c:pt idx="2543">
                  <c:v>0.009279875</c:v>
                </c:pt>
                <c:pt idx="2544">
                  <c:v>0.009283526</c:v>
                </c:pt>
                <c:pt idx="2545">
                  <c:v>0.009287176</c:v>
                </c:pt>
                <c:pt idx="2546">
                  <c:v>0.009290827</c:v>
                </c:pt>
                <c:pt idx="2547">
                  <c:v>0.009294478</c:v>
                </c:pt>
                <c:pt idx="2548">
                  <c:v>0.009298128</c:v>
                </c:pt>
                <c:pt idx="2549">
                  <c:v>0.009301779</c:v>
                </c:pt>
                <c:pt idx="2550">
                  <c:v>0.00930543</c:v>
                </c:pt>
                <c:pt idx="2551">
                  <c:v>0.00930908</c:v>
                </c:pt>
                <c:pt idx="2552">
                  <c:v>0.009312731</c:v>
                </c:pt>
                <c:pt idx="2553">
                  <c:v>0.009316381</c:v>
                </c:pt>
                <c:pt idx="2554">
                  <c:v>0.009320032</c:v>
                </c:pt>
                <c:pt idx="2555">
                  <c:v>0.009323683</c:v>
                </c:pt>
                <c:pt idx="2556">
                  <c:v>0.009327333</c:v>
                </c:pt>
                <c:pt idx="2557">
                  <c:v>0.009330984</c:v>
                </c:pt>
                <c:pt idx="2558">
                  <c:v>0.009334635</c:v>
                </c:pt>
                <c:pt idx="2559">
                  <c:v>0.009338285</c:v>
                </c:pt>
                <c:pt idx="2560">
                  <c:v>0.009341936</c:v>
                </c:pt>
                <c:pt idx="2561">
                  <c:v>0.009345586</c:v>
                </c:pt>
                <c:pt idx="2562">
                  <c:v>0.009349237</c:v>
                </c:pt>
                <c:pt idx="2563">
                  <c:v>0.009352888</c:v>
                </c:pt>
                <c:pt idx="2564">
                  <c:v>0.009356538</c:v>
                </c:pt>
                <c:pt idx="2565">
                  <c:v>0.009360189</c:v>
                </c:pt>
                <c:pt idx="2566">
                  <c:v>0.00936384</c:v>
                </c:pt>
                <c:pt idx="2567">
                  <c:v>0.00936749</c:v>
                </c:pt>
                <c:pt idx="2568">
                  <c:v>0.009371141</c:v>
                </c:pt>
                <c:pt idx="2569">
                  <c:v>0.009374791</c:v>
                </c:pt>
                <c:pt idx="2570">
                  <c:v>0.009378442</c:v>
                </c:pt>
                <c:pt idx="2571">
                  <c:v>0.009382093</c:v>
                </c:pt>
                <c:pt idx="2572">
                  <c:v>0.009385743</c:v>
                </c:pt>
                <c:pt idx="2573">
                  <c:v>0.009389394</c:v>
                </c:pt>
                <c:pt idx="2574">
                  <c:v>0.009393044</c:v>
                </c:pt>
                <c:pt idx="2575">
                  <c:v>0.009396695</c:v>
                </c:pt>
                <c:pt idx="2576">
                  <c:v>0.009400346</c:v>
                </c:pt>
                <c:pt idx="2577">
                  <c:v>0.009403996</c:v>
                </c:pt>
                <c:pt idx="2578">
                  <c:v>0.009407647</c:v>
                </c:pt>
                <c:pt idx="2579">
                  <c:v>0.009411298</c:v>
                </c:pt>
                <c:pt idx="2580">
                  <c:v>0.009414948</c:v>
                </c:pt>
                <c:pt idx="2581">
                  <c:v>0.009418599</c:v>
                </c:pt>
                <c:pt idx="2582">
                  <c:v>0.009422249</c:v>
                </c:pt>
                <c:pt idx="2583">
                  <c:v>0.0094259</c:v>
                </c:pt>
                <c:pt idx="2584">
                  <c:v>0.009429551</c:v>
                </c:pt>
                <c:pt idx="2585">
                  <c:v>0.009433201</c:v>
                </c:pt>
                <c:pt idx="2586">
                  <c:v>0.009436852</c:v>
                </c:pt>
                <c:pt idx="2587">
                  <c:v>0.009440503</c:v>
                </c:pt>
                <c:pt idx="2588">
                  <c:v>0.009444153</c:v>
                </c:pt>
                <c:pt idx="2589">
                  <c:v>0.009447804</c:v>
                </c:pt>
                <c:pt idx="2590">
                  <c:v>0.009451454</c:v>
                </c:pt>
                <c:pt idx="2591">
                  <c:v>0.009455105</c:v>
                </c:pt>
                <c:pt idx="2592">
                  <c:v>0.009458756</c:v>
                </c:pt>
                <c:pt idx="2593">
                  <c:v>0.009462406</c:v>
                </c:pt>
                <c:pt idx="2594">
                  <c:v>0.009466057</c:v>
                </c:pt>
                <c:pt idx="2595">
                  <c:v>0.009469707</c:v>
                </c:pt>
                <c:pt idx="2596">
                  <c:v>0.009473358</c:v>
                </c:pt>
                <c:pt idx="2597">
                  <c:v>0.009477009</c:v>
                </c:pt>
                <c:pt idx="2598">
                  <c:v>0.009480659</c:v>
                </c:pt>
                <c:pt idx="2599">
                  <c:v>0.00948431</c:v>
                </c:pt>
                <c:pt idx="2600">
                  <c:v>0.009487961</c:v>
                </c:pt>
                <c:pt idx="2601">
                  <c:v>0.009491611</c:v>
                </c:pt>
                <c:pt idx="2602">
                  <c:v>0.009495262</c:v>
                </c:pt>
                <c:pt idx="2603">
                  <c:v>0.009498912</c:v>
                </c:pt>
                <c:pt idx="2604">
                  <c:v>0.009502563</c:v>
                </c:pt>
                <c:pt idx="2605">
                  <c:v>0.009506214</c:v>
                </c:pt>
                <c:pt idx="2606">
                  <c:v>0.009509864</c:v>
                </c:pt>
                <c:pt idx="2607">
                  <c:v>0.009513515</c:v>
                </c:pt>
                <c:pt idx="2608">
                  <c:v>0.009517166</c:v>
                </c:pt>
                <c:pt idx="2609">
                  <c:v>0.009520816</c:v>
                </c:pt>
                <c:pt idx="2610">
                  <c:v>0.009524467</c:v>
                </c:pt>
                <c:pt idx="2611">
                  <c:v>0.009528117</c:v>
                </c:pt>
                <c:pt idx="2612">
                  <c:v>0.009531768</c:v>
                </c:pt>
                <c:pt idx="2613">
                  <c:v>0.009535419</c:v>
                </c:pt>
                <c:pt idx="2614">
                  <c:v>0.009539069</c:v>
                </c:pt>
                <c:pt idx="2615">
                  <c:v>0.00954272</c:v>
                </c:pt>
                <c:pt idx="2616">
                  <c:v>0.00954637</c:v>
                </c:pt>
                <c:pt idx="2617">
                  <c:v>0.009550021</c:v>
                </c:pt>
                <c:pt idx="2618">
                  <c:v>0.009553672</c:v>
                </c:pt>
                <c:pt idx="2619">
                  <c:v>0.009557322</c:v>
                </c:pt>
                <c:pt idx="2620">
                  <c:v>0.009560973</c:v>
                </c:pt>
                <c:pt idx="2621">
                  <c:v>0.009564624</c:v>
                </c:pt>
                <c:pt idx="2622">
                  <c:v>0.009568274</c:v>
                </c:pt>
                <c:pt idx="2623">
                  <c:v>0.009571925</c:v>
                </c:pt>
                <c:pt idx="2624">
                  <c:v>0.009575575</c:v>
                </c:pt>
                <c:pt idx="2625">
                  <c:v>0.009579226</c:v>
                </c:pt>
                <c:pt idx="2626">
                  <c:v>0.009582877</c:v>
                </c:pt>
                <c:pt idx="2627">
                  <c:v>0.009586527</c:v>
                </c:pt>
                <c:pt idx="2628">
                  <c:v>0.009590178</c:v>
                </c:pt>
                <c:pt idx="2629">
                  <c:v>0.009593829</c:v>
                </c:pt>
                <c:pt idx="2630">
                  <c:v>0.009597479</c:v>
                </c:pt>
                <c:pt idx="2631">
                  <c:v>0.00960113</c:v>
                </c:pt>
                <c:pt idx="2632">
                  <c:v>0.00960478</c:v>
                </c:pt>
                <c:pt idx="2633">
                  <c:v>0.009608431</c:v>
                </c:pt>
                <c:pt idx="2634">
                  <c:v>0.009612082</c:v>
                </c:pt>
                <c:pt idx="2635">
                  <c:v>0.009615732</c:v>
                </c:pt>
                <c:pt idx="2636">
                  <c:v>0.009619383</c:v>
                </c:pt>
                <c:pt idx="2637">
                  <c:v>0.009623034</c:v>
                </c:pt>
                <c:pt idx="2638">
                  <c:v>0.009626684</c:v>
                </c:pt>
                <c:pt idx="2639">
                  <c:v>0.009630335</c:v>
                </c:pt>
                <c:pt idx="2640">
                  <c:v>0.009633985</c:v>
                </c:pt>
                <c:pt idx="2641">
                  <c:v>0.009637636</c:v>
                </c:pt>
                <c:pt idx="2642">
                  <c:v>0.009641287</c:v>
                </c:pt>
                <c:pt idx="2643">
                  <c:v>0.009644937</c:v>
                </c:pt>
                <c:pt idx="2644">
                  <c:v>0.009648588</c:v>
                </c:pt>
                <c:pt idx="2645">
                  <c:v>0.009652238</c:v>
                </c:pt>
                <c:pt idx="2646">
                  <c:v>0.009655889</c:v>
                </c:pt>
                <c:pt idx="2647">
                  <c:v>0.00965954</c:v>
                </c:pt>
                <c:pt idx="2648">
                  <c:v>0.00966319</c:v>
                </c:pt>
                <c:pt idx="2649">
                  <c:v>0.009666841</c:v>
                </c:pt>
                <c:pt idx="2650">
                  <c:v>0.009670492</c:v>
                </c:pt>
                <c:pt idx="2651">
                  <c:v>0.009674142</c:v>
                </c:pt>
                <c:pt idx="2652">
                  <c:v>0.009677793</c:v>
                </c:pt>
                <c:pt idx="2653">
                  <c:v>0.009681443</c:v>
                </c:pt>
                <c:pt idx="2654">
                  <c:v>0.009685094</c:v>
                </c:pt>
                <c:pt idx="2655">
                  <c:v>0.009688745</c:v>
                </c:pt>
                <c:pt idx="2656">
                  <c:v>0.009692395</c:v>
                </c:pt>
                <c:pt idx="2657">
                  <c:v>0.009696046</c:v>
                </c:pt>
                <c:pt idx="2658">
                  <c:v>0.009699697</c:v>
                </c:pt>
                <c:pt idx="2659">
                  <c:v>0.009703347</c:v>
                </c:pt>
                <c:pt idx="2660">
                  <c:v>0.009706998</c:v>
                </c:pt>
                <c:pt idx="2661">
                  <c:v>0.009710648</c:v>
                </c:pt>
                <c:pt idx="2662">
                  <c:v>0.009714299</c:v>
                </c:pt>
                <c:pt idx="2663">
                  <c:v>0.00971795</c:v>
                </c:pt>
                <c:pt idx="2664">
                  <c:v>0.0097216</c:v>
                </c:pt>
                <c:pt idx="2665">
                  <c:v>0.009725251</c:v>
                </c:pt>
                <c:pt idx="2666">
                  <c:v>0.009728901</c:v>
                </c:pt>
                <c:pt idx="2667">
                  <c:v>0.009732552</c:v>
                </c:pt>
                <c:pt idx="2668">
                  <c:v>0.009736203</c:v>
                </c:pt>
                <c:pt idx="2669">
                  <c:v>0.009739853</c:v>
                </c:pt>
                <c:pt idx="2670">
                  <c:v>0.009743504</c:v>
                </c:pt>
                <c:pt idx="2671">
                  <c:v>0.009747155</c:v>
                </c:pt>
                <c:pt idx="2672">
                  <c:v>0.009750805</c:v>
                </c:pt>
                <c:pt idx="2673">
                  <c:v>0.009754456</c:v>
                </c:pt>
                <c:pt idx="2674">
                  <c:v>0.009758106</c:v>
                </c:pt>
                <c:pt idx="2675">
                  <c:v>0.009761757</c:v>
                </c:pt>
                <c:pt idx="2676">
                  <c:v>0.009765408</c:v>
                </c:pt>
                <c:pt idx="2677">
                  <c:v>0.009769058</c:v>
                </c:pt>
                <c:pt idx="2678">
                  <c:v>0.009772709</c:v>
                </c:pt>
                <c:pt idx="2679">
                  <c:v>0.00977636</c:v>
                </c:pt>
                <c:pt idx="2680">
                  <c:v>0.00978001</c:v>
                </c:pt>
                <c:pt idx="2681">
                  <c:v>0.009783661</c:v>
                </c:pt>
                <c:pt idx="2682">
                  <c:v>0.009787311</c:v>
                </c:pt>
                <c:pt idx="2683">
                  <c:v>0.009790962</c:v>
                </c:pt>
                <c:pt idx="2684">
                  <c:v>0.009794613</c:v>
                </c:pt>
                <c:pt idx="2685">
                  <c:v>0.009798263</c:v>
                </c:pt>
                <c:pt idx="2686">
                  <c:v>0.009801914</c:v>
                </c:pt>
                <c:pt idx="2687">
                  <c:v>0.009805564</c:v>
                </c:pt>
                <c:pt idx="2688">
                  <c:v>0.009809215</c:v>
                </c:pt>
                <c:pt idx="2689">
                  <c:v>0.009812866</c:v>
                </c:pt>
                <c:pt idx="2690">
                  <c:v>0.009816516</c:v>
                </c:pt>
                <c:pt idx="2691">
                  <c:v>0.009820167</c:v>
                </c:pt>
                <c:pt idx="2692">
                  <c:v>0.009823818</c:v>
                </c:pt>
                <c:pt idx="2693">
                  <c:v>0.009827468</c:v>
                </c:pt>
                <c:pt idx="2694">
                  <c:v>0.009831119</c:v>
                </c:pt>
                <c:pt idx="2695">
                  <c:v>0.009834769</c:v>
                </c:pt>
                <c:pt idx="2696">
                  <c:v>0.00983842</c:v>
                </c:pt>
                <c:pt idx="2697">
                  <c:v>0.009842071</c:v>
                </c:pt>
                <c:pt idx="2698">
                  <c:v>0.009845721</c:v>
                </c:pt>
                <c:pt idx="2699">
                  <c:v>0.009849372</c:v>
                </c:pt>
                <c:pt idx="2700">
                  <c:v>0.009853023</c:v>
                </c:pt>
                <c:pt idx="2701">
                  <c:v>0.009856673</c:v>
                </c:pt>
                <c:pt idx="2702">
                  <c:v>0.009860324</c:v>
                </c:pt>
                <c:pt idx="2703">
                  <c:v>0.009863974</c:v>
                </c:pt>
                <c:pt idx="2704">
                  <c:v>0.009867625</c:v>
                </c:pt>
                <c:pt idx="2705">
                  <c:v>0.009871276</c:v>
                </c:pt>
                <c:pt idx="2706">
                  <c:v>0.009874926</c:v>
                </c:pt>
                <c:pt idx="2707">
                  <c:v>0.009878577</c:v>
                </c:pt>
                <c:pt idx="2708">
                  <c:v>0.009882228</c:v>
                </c:pt>
                <c:pt idx="2709">
                  <c:v>0.009885878</c:v>
                </c:pt>
                <c:pt idx="2710">
                  <c:v>0.009889529</c:v>
                </c:pt>
                <c:pt idx="2711">
                  <c:v>0.009893179</c:v>
                </c:pt>
                <c:pt idx="2712">
                  <c:v>0.00989683</c:v>
                </c:pt>
                <c:pt idx="2713">
                  <c:v>0.009900481</c:v>
                </c:pt>
                <c:pt idx="2714">
                  <c:v>0.009904131</c:v>
                </c:pt>
                <c:pt idx="2715">
                  <c:v>0.009907782</c:v>
                </c:pt>
                <c:pt idx="2716">
                  <c:v>0.009911432</c:v>
                </c:pt>
                <c:pt idx="2717">
                  <c:v>0.009915083</c:v>
                </c:pt>
                <c:pt idx="2718">
                  <c:v>0.009918734</c:v>
                </c:pt>
                <c:pt idx="2719">
                  <c:v>0.009922384</c:v>
                </c:pt>
                <c:pt idx="2720">
                  <c:v>0.009926035</c:v>
                </c:pt>
                <c:pt idx="2721">
                  <c:v>0.009929686</c:v>
                </c:pt>
                <c:pt idx="2722">
                  <c:v>0.009933336</c:v>
                </c:pt>
                <c:pt idx="2723">
                  <c:v>0.009936987</c:v>
                </c:pt>
                <c:pt idx="2724">
                  <c:v>0.009940637</c:v>
                </c:pt>
                <c:pt idx="2725">
                  <c:v>0.009944288</c:v>
                </c:pt>
                <c:pt idx="2726">
                  <c:v>0.009947939</c:v>
                </c:pt>
                <c:pt idx="2727">
                  <c:v>0.009951589</c:v>
                </c:pt>
                <c:pt idx="2728">
                  <c:v>0.00995524</c:v>
                </c:pt>
                <c:pt idx="2729">
                  <c:v>0.009958891</c:v>
                </c:pt>
                <c:pt idx="2730">
                  <c:v>0.009962541</c:v>
                </c:pt>
                <c:pt idx="2731">
                  <c:v>0.009966192</c:v>
                </c:pt>
                <c:pt idx="2732">
                  <c:v>0.009969842</c:v>
                </c:pt>
                <c:pt idx="2733">
                  <c:v>0.009973493</c:v>
                </c:pt>
                <c:pt idx="2734">
                  <c:v>0.009977144</c:v>
                </c:pt>
                <c:pt idx="2735">
                  <c:v>0.009980794</c:v>
                </c:pt>
                <c:pt idx="2736">
                  <c:v>0.009984445</c:v>
                </c:pt>
                <c:pt idx="2737">
                  <c:v>0.009988095</c:v>
                </c:pt>
                <c:pt idx="2738">
                  <c:v>0.009991746</c:v>
                </c:pt>
                <c:pt idx="2739">
                  <c:v>0.009995397</c:v>
                </c:pt>
                <c:pt idx="2740">
                  <c:v>0.009999047</c:v>
                </c:pt>
                <c:pt idx="2741">
                  <c:v>0.010002698</c:v>
                </c:pt>
                <c:pt idx="2742">
                  <c:v>0.010006349</c:v>
                </c:pt>
                <c:pt idx="2743">
                  <c:v>0.010009999</c:v>
                </c:pt>
                <c:pt idx="2744">
                  <c:v>0.01001365</c:v>
                </c:pt>
                <c:pt idx="2745">
                  <c:v>0.0100173</c:v>
                </c:pt>
                <c:pt idx="2746">
                  <c:v>0.010020951</c:v>
                </c:pt>
                <c:pt idx="2747">
                  <c:v>0.010024602</c:v>
                </c:pt>
                <c:pt idx="2748">
                  <c:v>0.010028252</c:v>
                </c:pt>
                <c:pt idx="2749">
                  <c:v>0.010031903</c:v>
                </c:pt>
                <c:pt idx="2750">
                  <c:v>0.010035554</c:v>
                </c:pt>
                <c:pt idx="2751">
                  <c:v>0.010039204</c:v>
                </c:pt>
                <c:pt idx="2752">
                  <c:v>0.010042855</c:v>
                </c:pt>
                <c:pt idx="2753">
                  <c:v>0.010046505</c:v>
                </c:pt>
                <c:pt idx="2754">
                  <c:v>0.010050156</c:v>
                </c:pt>
                <c:pt idx="2755">
                  <c:v>0.010053807</c:v>
                </c:pt>
                <c:pt idx="2756">
                  <c:v>0.010057457</c:v>
                </c:pt>
                <c:pt idx="2757">
                  <c:v>0.010061108</c:v>
                </c:pt>
                <c:pt idx="2758">
                  <c:v>0.010064758</c:v>
                </c:pt>
                <c:pt idx="2759">
                  <c:v>0.010068409</c:v>
                </c:pt>
                <c:pt idx="2760">
                  <c:v>0.01007206</c:v>
                </c:pt>
                <c:pt idx="2761">
                  <c:v>0.01007571</c:v>
                </c:pt>
                <c:pt idx="2762">
                  <c:v>0.010079361</c:v>
                </c:pt>
                <c:pt idx="2763">
                  <c:v>0.010083012</c:v>
                </c:pt>
                <c:pt idx="2764">
                  <c:v>0.010086662</c:v>
                </c:pt>
                <c:pt idx="2765">
                  <c:v>0.010090313</c:v>
                </c:pt>
                <c:pt idx="2766">
                  <c:v>0.010093963</c:v>
                </c:pt>
                <c:pt idx="2767">
                  <c:v>0.010097614</c:v>
                </c:pt>
                <c:pt idx="2768">
                  <c:v>0.010101265</c:v>
                </c:pt>
                <c:pt idx="2769">
                  <c:v>0.010104915</c:v>
                </c:pt>
                <c:pt idx="2770">
                  <c:v>0.010108566</c:v>
                </c:pt>
                <c:pt idx="2771">
                  <c:v>0.010112217</c:v>
                </c:pt>
                <c:pt idx="2772">
                  <c:v>0.010115867</c:v>
                </c:pt>
                <c:pt idx="2773">
                  <c:v>0.010119518</c:v>
                </c:pt>
                <c:pt idx="2774">
                  <c:v>0.010123168</c:v>
                </c:pt>
                <c:pt idx="2775">
                  <c:v>0.010126819</c:v>
                </c:pt>
                <c:pt idx="2776">
                  <c:v>0.01013047</c:v>
                </c:pt>
                <c:pt idx="2777">
                  <c:v>0.01013412</c:v>
                </c:pt>
                <c:pt idx="2778">
                  <c:v>0.010137771</c:v>
                </c:pt>
                <c:pt idx="2779">
                  <c:v>0.010141422</c:v>
                </c:pt>
                <c:pt idx="2780">
                  <c:v>0.010145072</c:v>
                </c:pt>
                <c:pt idx="2781">
                  <c:v>0.010148723</c:v>
                </c:pt>
                <c:pt idx="2782">
                  <c:v>0.010152373</c:v>
                </c:pt>
                <c:pt idx="2783">
                  <c:v>0.010156024</c:v>
                </c:pt>
                <c:pt idx="2784">
                  <c:v>0.010159675</c:v>
                </c:pt>
                <c:pt idx="2785">
                  <c:v>0.010163325</c:v>
                </c:pt>
                <c:pt idx="2786">
                  <c:v>0.010166976</c:v>
                </c:pt>
                <c:pt idx="2787">
                  <c:v>0.010170626</c:v>
                </c:pt>
                <c:pt idx="2788">
                  <c:v>0.010174277</c:v>
                </c:pt>
                <c:pt idx="2789">
                  <c:v>0.010177928</c:v>
                </c:pt>
                <c:pt idx="2790">
                  <c:v>0.010181578</c:v>
                </c:pt>
                <c:pt idx="2791">
                  <c:v>0.010185229</c:v>
                </c:pt>
                <c:pt idx="2792">
                  <c:v>0.01018888</c:v>
                </c:pt>
                <c:pt idx="2793">
                  <c:v>0.01019253</c:v>
                </c:pt>
                <c:pt idx="2794">
                  <c:v>0.010196181</c:v>
                </c:pt>
                <c:pt idx="2795">
                  <c:v>0.010199831</c:v>
                </c:pt>
                <c:pt idx="2796">
                  <c:v>0.010203482</c:v>
                </c:pt>
                <c:pt idx="2797">
                  <c:v>0.010207133</c:v>
                </c:pt>
                <c:pt idx="2798">
                  <c:v>0.010210783</c:v>
                </c:pt>
                <c:pt idx="2799">
                  <c:v>0.010214434</c:v>
                </c:pt>
                <c:pt idx="2800">
                  <c:v>0.010218085</c:v>
                </c:pt>
                <c:pt idx="2801">
                  <c:v>0.010221735</c:v>
                </c:pt>
                <c:pt idx="2802">
                  <c:v>0.010225386</c:v>
                </c:pt>
                <c:pt idx="2803">
                  <c:v>0.010229036</c:v>
                </c:pt>
                <c:pt idx="2804">
                  <c:v>0.010232687</c:v>
                </c:pt>
                <c:pt idx="2805">
                  <c:v>0.010236338</c:v>
                </c:pt>
                <c:pt idx="2806">
                  <c:v>0.010239988</c:v>
                </c:pt>
                <c:pt idx="2807">
                  <c:v>0.010243639</c:v>
                </c:pt>
                <c:pt idx="2808">
                  <c:v>0.010247289</c:v>
                </c:pt>
                <c:pt idx="2809">
                  <c:v>0.01025094</c:v>
                </c:pt>
                <c:pt idx="2810">
                  <c:v>0.010254591</c:v>
                </c:pt>
                <c:pt idx="2811">
                  <c:v>0.010258241</c:v>
                </c:pt>
                <c:pt idx="2812">
                  <c:v>0.010261892</c:v>
                </c:pt>
                <c:pt idx="2813">
                  <c:v>0.010265543</c:v>
                </c:pt>
                <c:pt idx="2814">
                  <c:v>0.010269193</c:v>
                </c:pt>
                <c:pt idx="2815">
                  <c:v>0.010272844</c:v>
                </c:pt>
                <c:pt idx="2816">
                  <c:v>0.010276494</c:v>
                </c:pt>
                <c:pt idx="2817">
                  <c:v>0.010280145</c:v>
                </c:pt>
                <c:pt idx="2818">
                  <c:v>0.010283796</c:v>
                </c:pt>
                <c:pt idx="2819">
                  <c:v>0.010287446</c:v>
                </c:pt>
                <c:pt idx="2820">
                  <c:v>0.010291097</c:v>
                </c:pt>
                <c:pt idx="2821">
                  <c:v>0.010294748</c:v>
                </c:pt>
                <c:pt idx="2822">
                  <c:v>0.010298398</c:v>
                </c:pt>
                <c:pt idx="2823">
                  <c:v>0.010302049</c:v>
                </c:pt>
                <c:pt idx="2824">
                  <c:v>0.010305699</c:v>
                </c:pt>
                <c:pt idx="2825">
                  <c:v>0.01030935</c:v>
                </c:pt>
                <c:pt idx="2826">
                  <c:v>0.010313001</c:v>
                </c:pt>
                <c:pt idx="2827">
                  <c:v>0.010316651</c:v>
                </c:pt>
                <c:pt idx="2828">
                  <c:v>0.010320302</c:v>
                </c:pt>
                <c:pt idx="2829">
                  <c:v>0.010323952</c:v>
                </c:pt>
                <c:pt idx="2830">
                  <c:v>0.010327603</c:v>
                </c:pt>
                <c:pt idx="2831">
                  <c:v>0.010331254</c:v>
                </c:pt>
                <c:pt idx="2832">
                  <c:v>0.010334904</c:v>
                </c:pt>
                <c:pt idx="2833">
                  <c:v>0.010338555</c:v>
                </c:pt>
                <c:pt idx="2834">
                  <c:v>0.010342206</c:v>
                </c:pt>
                <c:pt idx="2835">
                  <c:v>0.010345856</c:v>
                </c:pt>
                <c:pt idx="2836">
                  <c:v>0.010349507</c:v>
                </c:pt>
                <c:pt idx="2837">
                  <c:v>0.010353157</c:v>
                </c:pt>
                <c:pt idx="2838">
                  <c:v>0.010356808</c:v>
                </c:pt>
                <c:pt idx="2839">
                  <c:v>0.010360459</c:v>
                </c:pt>
                <c:pt idx="2840">
                  <c:v>0.010364109</c:v>
                </c:pt>
                <c:pt idx="2841">
                  <c:v>0.01036776</c:v>
                </c:pt>
                <c:pt idx="2842">
                  <c:v>0.010371411</c:v>
                </c:pt>
                <c:pt idx="2843">
                  <c:v>0.010375061</c:v>
                </c:pt>
                <c:pt idx="2844">
                  <c:v>0.010378712</c:v>
                </c:pt>
                <c:pt idx="2845">
                  <c:v>0.010382362</c:v>
                </c:pt>
                <c:pt idx="2846">
                  <c:v>0.010386013</c:v>
                </c:pt>
                <c:pt idx="2847">
                  <c:v>0.010389664</c:v>
                </c:pt>
                <c:pt idx="2848">
                  <c:v>0.010393314</c:v>
                </c:pt>
                <c:pt idx="2849">
                  <c:v>0.010396965</c:v>
                </c:pt>
                <c:pt idx="2850">
                  <c:v>0.010400615</c:v>
                </c:pt>
                <c:pt idx="2851">
                  <c:v>0.010404266</c:v>
                </c:pt>
                <c:pt idx="2852">
                  <c:v>0.010407917</c:v>
                </c:pt>
                <c:pt idx="2853">
                  <c:v>0.010411567</c:v>
                </c:pt>
                <c:pt idx="2854">
                  <c:v>0.010415218</c:v>
                </c:pt>
                <c:pt idx="2855">
                  <c:v>0.010418869</c:v>
                </c:pt>
                <c:pt idx="2856">
                  <c:v>0.010422519</c:v>
                </c:pt>
                <c:pt idx="2857">
                  <c:v>0.01042617</c:v>
                </c:pt>
                <c:pt idx="2858">
                  <c:v>0.01042982</c:v>
                </c:pt>
                <c:pt idx="2859">
                  <c:v>0.010433471</c:v>
                </c:pt>
                <c:pt idx="2860">
                  <c:v>0.010437122</c:v>
                </c:pt>
                <c:pt idx="2861">
                  <c:v>0.010440772</c:v>
                </c:pt>
                <c:pt idx="2862">
                  <c:v>0.010444423</c:v>
                </c:pt>
                <c:pt idx="2863">
                  <c:v>0.010448074</c:v>
                </c:pt>
                <c:pt idx="2864">
                  <c:v>0.010451724</c:v>
                </c:pt>
                <c:pt idx="2865">
                  <c:v>0.010455375</c:v>
                </c:pt>
                <c:pt idx="2866">
                  <c:v>0.010459025</c:v>
                </c:pt>
                <c:pt idx="2867">
                  <c:v>0.010462676</c:v>
                </c:pt>
                <c:pt idx="2868">
                  <c:v>0.010466327</c:v>
                </c:pt>
                <c:pt idx="2869">
                  <c:v>0.010469977</c:v>
                </c:pt>
                <c:pt idx="2870">
                  <c:v>0.010473628</c:v>
                </c:pt>
                <c:pt idx="2871">
                  <c:v>0.010477279</c:v>
                </c:pt>
                <c:pt idx="2872">
                  <c:v>0.010480929</c:v>
                </c:pt>
                <c:pt idx="2873">
                  <c:v>0.01048458</c:v>
                </c:pt>
                <c:pt idx="2874">
                  <c:v>0.01048823</c:v>
                </c:pt>
                <c:pt idx="2875">
                  <c:v>0.010491881</c:v>
                </c:pt>
                <c:pt idx="2876">
                  <c:v>0.010495532</c:v>
                </c:pt>
                <c:pt idx="2877">
                  <c:v>0.010499182</c:v>
                </c:pt>
                <c:pt idx="2878">
                  <c:v>0.010502833</c:v>
                </c:pt>
                <c:pt idx="2879">
                  <c:v>0.010506483</c:v>
                </c:pt>
                <c:pt idx="2880">
                  <c:v>0.010510134</c:v>
                </c:pt>
                <c:pt idx="2881">
                  <c:v>0.010513785</c:v>
                </c:pt>
                <c:pt idx="2882">
                  <c:v>0.010517435</c:v>
                </c:pt>
                <c:pt idx="2883">
                  <c:v>0.010521086</c:v>
                </c:pt>
                <c:pt idx="2884">
                  <c:v>0.010524737</c:v>
                </c:pt>
                <c:pt idx="2885">
                  <c:v>0.010528387</c:v>
                </c:pt>
                <c:pt idx="2886">
                  <c:v>0.010532038</c:v>
                </c:pt>
                <c:pt idx="2887">
                  <c:v>0.010535688</c:v>
                </c:pt>
                <c:pt idx="2888">
                  <c:v>0.010539339</c:v>
                </c:pt>
                <c:pt idx="2889">
                  <c:v>0.01054299</c:v>
                </c:pt>
                <c:pt idx="2890">
                  <c:v>0.01054664</c:v>
                </c:pt>
                <c:pt idx="2891">
                  <c:v>0.010550291</c:v>
                </c:pt>
                <c:pt idx="2892">
                  <c:v>0.010553942</c:v>
                </c:pt>
                <c:pt idx="2893">
                  <c:v>0.010557592</c:v>
                </c:pt>
                <c:pt idx="2894">
                  <c:v>0.010561243</c:v>
                </c:pt>
                <c:pt idx="2895">
                  <c:v>0.010564893</c:v>
                </c:pt>
                <c:pt idx="2896">
                  <c:v>0.010568544</c:v>
                </c:pt>
                <c:pt idx="2897">
                  <c:v>0.010572195</c:v>
                </c:pt>
                <c:pt idx="2898">
                  <c:v>0.010575845</c:v>
                </c:pt>
                <c:pt idx="2899">
                  <c:v>0.010579496</c:v>
                </c:pt>
                <c:pt idx="2900">
                  <c:v>0.010583146</c:v>
                </c:pt>
                <c:pt idx="2901">
                  <c:v>0.010586797</c:v>
                </c:pt>
                <c:pt idx="2902">
                  <c:v>0.010590448</c:v>
                </c:pt>
                <c:pt idx="2903">
                  <c:v>0.010594098</c:v>
                </c:pt>
                <c:pt idx="2904">
                  <c:v>0.010597749</c:v>
                </c:pt>
                <c:pt idx="2905">
                  <c:v>0.0106014</c:v>
                </c:pt>
                <c:pt idx="2906">
                  <c:v>0.01060505</c:v>
                </c:pt>
                <c:pt idx="2907">
                  <c:v>0.010608701</c:v>
                </c:pt>
                <c:pt idx="2908">
                  <c:v>0.010612351</c:v>
                </c:pt>
                <c:pt idx="2909">
                  <c:v>0.010616002</c:v>
                </c:pt>
                <c:pt idx="2910">
                  <c:v>0.010619653</c:v>
                </c:pt>
                <c:pt idx="2911">
                  <c:v>0.010623303</c:v>
                </c:pt>
                <c:pt idx="2912">
                  <c:v>0.010626954</c:v>
                </c:pt>
                <c:pt idx="2913">
                  <c:v>0.010630605</c:v>
                </c:pt>
                <c:pt idx="2914">
                  <c:v>0.010634255</c:v>
                </c:pt>
                <c:pt idx="2915">
                  <c:v>0.010637906</c:v>
                </c:pt>
                <c:pt idx="2916">
                  <c:v>0.010641556</c:v>
                </c:pt>
                <c:pt idx="2917">
                  <c:v>0.010645207</c:v>
                </c:pt>
                <c:pt idx="2918">
                  <c:v>0.010648858</c:v>
                </c:pt>
                <c:pt idx="2919">
                  <c:v>0.010652508</c:v>
                </c:pt>
                <c:pt idx="2920">
                  <c:v>0.010656159</c:v>
                </c:pt>
                <c:pt idx="2921">
                  <c:v>0.010659809</c:v>
                </c:pt>
                <c:pt idx="2922">
                  <c:v>0.01066346</c:v>
                </c:pt>
                <c:pt idx="2923">
                  <c:v>0.010667111</c:v>
                </c:pt>
                <c:pt idx="2924">
                  <c:v>0.010670761</c:v>
                </c:pt>
                <c:pt idx="2925">
                  <c:v>0.010674412</c:v>
                </c:pt>
                <c:pt idx="2926">
                  <c:v>0.010678063</c:v>
                </c:pt>
                <c:pt idx="2927">
                  <c:v>0.010681713</c:v>
                </c:pt>
                <c:pt idx="2928">
                  <c:v>0.010685364</c:v>
                </c:pt>
                <c:pt idx="2929">
                  <c:v>0.010689014</c:v>
                </c:pt>
                <c:pt idx="2930">
                  <c:v>0.010692665</c:v>
                </c:pt>
                <c:pt idx="2931">
                  <c:v>0.010696316</c:v>
                </c:pt>
                <c:pt idx="2932">
                  <c:v>0.010699966</c:v>
                </c:pt>
                <c:pt idx="2933">
                  <c:v>0.010703617</c:v>
                </c:pt>
                <c:pt idx="2934">
                  <c:v>0.010707268</c:v>
                </c:pt>
                <c:pt idx="2935">
                  <c:v>0.010710918</c:v>
                </c:pt>
                <c:pt idx="2936">
                  <c:v>0.010714569</c:v>
                </c:pt>
                <c:pt idx="2937">
                  <c:v>0.010718219</c:v>
                </c:pt>
                <c:pt idx="2938">
                  <c:v>0.01072187</c:v>
                </c:pt>
                <c:pt idx="2939">
                  <c:v>0.010725521</c:v>
                </c:pt>
                <c:pt idx="2940">
                  <c:v>0.010729171</c:v>
                </c:pt>
                <c:pt idx="2941">
                  <c:v>0.010732822</c:v>
                </c:pt>
                <c:pt idx="2942">
                  <c:v>0.010736473</c:v>
                </c:pt>
                <c:pt idx="2943">
                  <c:v>0.010740123</c:v>
                </c:pt>
                <c:pt idx="2944">
                  <c:v>0.010743774</c:v>
                </c:pt>
                <c:pt idx="2945">
                  <c:v>0.010747424</c:v>
                </c:pt>
                <c:pt idx="2946">
                  <c:v>0.010751075</c:v>
                </c:pt>
                <c:pt idx="2947">
                  <c:v>0.010754726</c:v>
                </c:pt>
                <c:pt idx="2948">
                  <c:v>0.010758376</c:v>
                </c:pt>
                <c:pt idx="2949">
                  <c:v>0.010762027</c:v>
                </c:pt>
                <c:pt idx="2950">
                  <c:v>0.010765677</c:v>
                </c:pt>
                <c:pt idx="2951">
                  <c:v>0.010769328</c:v>
                </c:pt>
                <c:pt idx="2952">
                  <c:v>0.010772979</c:v>
                </c:pt>
                <c:pt idx="2953">
                  <c:v>0.010776629</c:v>
                </c:pt>
                <c:pt idx="2954">
                  <c:v>0.01078028</c:v>
                </c:pt>
                <c:pt idx="2955">
                  <c:v>0.010783931</c:v>
                </c:pt>
                <c:pt idx="2956">
                  <c:v>0.010787581</c:v>
                </c:pt>
                <c:pt idx="2957">
                  <c:v>0.010791232</c:v>
                </c:pt>
                <c:pt idx="2958">
                  <c:v>0.010794882</c:v>
                </c:pt>
                <c:pt idx="2959">
                  <c:v>0.010798533</c:v>
                </c:pt>
                <c:pt idx="2960">
                  <c:v>0.010802184</c:v>
                </c:pt>
                <c:pt idx="2961">
                  <c:v>0.010805834</c:v>
                </c:pt>
                <c:pt idx="2962">
                  <c:v>0.010809485</c:v>
                </c:pt>
                <c:pt idx="2963">
                  <c:v>0.010813136</c:v>
                </c:pt>
                <c:pt idx="2964">
                  <c:v>0.010816786</c:v>
                </c:pt>
                <c:pt idx="2965">
                  <c:v>0.010820437</c:v>
                </c:pt>
                <c:pt idx="2966">
                  <c:v>0.010824087</c:v>
                </c:pt>
                <c:pt idx="2967">
                  <c:v>0.010827738</c:v>
                </c:pt>
                <c:pt idx="2968">
                  <c:v>0.010831389</c:v>
                </c:pt>
                <c:pt idx="2969">
                  <c:v>0.010835039</c:v>
                </c:pt>
                <c:pt idx="2970">
                  <c:v>0.01083869</c:v>
                </c:pt>
                <c:pt idx="2971">
                  <c:v>0.01084234</c:v>
                </c:pt>
                <c:pt idx="2972">
                  <c:v>0.010845991</c:v>
                </c:pt>
                <c:pt idx="2973">
                  <c:v>0.010849642</c:v>
                </c:pt>
                <c:pt idx="2974">
                  <c:v>0.010853292</c:v>
                </c:pt>
                <c:pt idx="2975">
                  <c:v>0.010856943</c:v>
                </c:pt>
                <c:pt idx="2976">
                  <c:v>0.010860594</c:v>
                </c:pt>
                <c:pt idx="2977">
                  <c:v>0.010864244</c:v>
                </c:pt>
                <c:pt idx="2978">
                  <c:v>0.010867895</c:v>
                </c:pt>
                <c:pt idx="2979">
                  <c:v>0.010871545</c:v>
                </c:pt>
                <c:pt idx="2980">
                  <c:v>0.010875196</c:v>
                </c:pt>
                <c:pt idx="2981">
                  <c:v>0.010878847</c:v>
                </c:pt>
                <c:pt idx="2982">
                  <c:v>0.010882497</c:v>
                </c:pt>
                <c:pt idx="2983">
                  <c:v>0.010886148</c:v>
                </c:pt>
                <c:pt idx="2984">
                  <c:v>0.010889799</c:v>
                </c:pt>
                <c:pt idx="2985">
                  <c:v>0.010893449</c:v>
                </c:pt>
                <c:pt idx="2986">
                  <c:v>0.0108971</c:v>
                </c:pt>
                <c:pt idx="2987">
                  <c:v>0.01090075</c:v>
                </c:pt>
                <c:pt idx="2988">
                  <c:v>0.010904401</c:v>
                </c:pt>
                <c:pt idx="2989">
                  <c:v>0.010908052</c:v>
                </c:pt>
                <c:pt idx="2990">
                  <c:v>0.010911702</c:v>
                </c:pt>
                <c:pt idx="2991">
                  <c:v>0.010915353</c:v>
                </c:pt>
                <c:pt idx="2992">
                  <c:v>0.010919003</c:v>
                </c:pt>
                <c:pt idx="2993">
                  <c:v>0.010922654</c:v>
                </c:pt>
                <c:pt idx="2994">
                  <c:v>0.010926305</c:v>
                </c:pt>
                <c:pt idx="2995">
                  <c:v>0.010929955</c:v>
                </c:pt>
                <c:pt idx="2996">
                  <c:v>0.010933606</c:v>
                </c:pt>
                <c:pt idx="2997">
                  <c:v>0.010937257</c:v>
                </c:pt>
                <c:pt idx="2998">
                  <c:v>0.010940907</c:v>
                </c:pt>
                <c:pt idx="2999">
                  <c:v>0.010944558</c:v>
                </c:pt>
                <c:pt idx="3000">
                  <c:v>0.010948208</c:v>
                </c:pt>
                <c:pt idx="3001">
                  <c:v>0.010951859</c:v>
                </c:pt>
                <c:pt idx="3002">
                  <c:v>0.01095551</c:v>
                </c:pt>
                <c:pt idx="3003">
                  <c:v>0.01095916</c:v>
                </c:pt>
                <c:pt idx="3004">
                  <c:v>0.010962811</c:v>
                </c:pt>
                <c:pt idx="3005">
                  <c:v>0.010966462</c:v>
                </c:pt>
                <c:pt idx="3006">
                  <c:v>0.010970112</c:v>
                </c:pt>
                <c:pt idx="3007">
                  <c:v>0.010973763</c:v>
                </c:pt>
                <c:pt idx="3008">
                  <c:v>0.010977413</c:v>
                </c:pt>
                <c:pt idx="3009">
                  <c:v>0.010981064</c:v>
                </c:pt>
                <c:pt idx="3010">
                  <c:v>0.010984715</c:v>
                </c:pt>
                <c:pt idx="3011">
                  <c:v>0.010988365</c:v>
                </c:pt>
                <c:pt idx="3012">
                  <c:v>0.010992016</c:v>
                </c:pt>
                <c:pt idx="3013">
                  <c:v>0.010995667</c:v>
                </c:pt>
                <c:pt idx="3014">
                  <c:v>0.010999317</c:v>
                </c:pt>
                <c:pt idx="3015">
                  <c:v>0.011002968</c:v>
                </c:pt>
                <c:pt idx="3016">
                  <c:v>0.011006618</c:v>
                </c:pt>
                <c:pt idx="3017">
                  <c:v>0.011010269</c:v>
                </c:pt>
                <c:pt idx="3018">
                  <c:v>0.01101392</c:v>
                </c:pt>
                <c:pt idx="3019">
                  <c:v>0.01101757</c:v>
                </c:pt>
                <c:pt idx="3020">
                  <c:v>0.011021221</c:v>
                </c:pt>
                <c:pt idx="3021">
                  <c:v>0.011024871</c:v>
                </c:pt>
                <c:pt idx="3022">
                  <c:v>0.011028522</c:v>
                </c:pt>
                <c:pt idx="3023">
                  <c:v>0.011032173</c:v>
                </c:pt>
                <c:pt idx="3024">
                  <c:v>0.011035823</c:v>
                </c:pt>
                <c:pt idx="3025">
                  <c:v>0.011039474</c:v>
                </c:pt>
                <c:pt idx="3026">
                  <c:v>0.011043125</c:v>
                </c:pt>
                <c:pt idx="3027">
                  <c:v>0.011046775</c:v>
                </c:pt>
                <c:pt idx="3028">
                  <c:v>0.011050426</c:v>
                </c:pt>
                <c:pt idx="3029">
                  <c:v>0.011054076</c:v>
                </c:pt>
                <c:pt idx="3030">
                  <c:v>0.011057727</c:v>
                </c:pt>
                <c:pt idx="3031">
                  <c:v>0.011061378</c:v>
                </c:pt>
                <c:pt idx="3032">
                  <c:v>0.011065028</c:v>
                </c:pt>
                <c:pt idx="3033">
                  <c:v>0.011068679</c:v>
                </c:pt>
                <c:pt idx="3034">
                  <c:v>0.01107233</c:v>
                </c:pt>
                <c:pt idx="3035">
                  <c:v>0.01107598</c:v>
                </c:pt>
                <c:pt idx="3036">
                  <c:v>0.011079631</c:v>
                </c:pt>
                <c:pt idx="3037">
                  <c:v>0.011083281</c:v>
                </c:pt>
                <c:pt idx="3038">
                  <c:v>0.011086932</c:v>
                </c:pt>
                <c:pt idx="3039">
                  <c:v>0.011090583</c:v>
                </c:pt>
                <c:pt idx="3040">
                  <c:v>0.011094233</c:v>
                </c:pt>
                <c:pt idx="3041">
                  <c:v>0.011097884</c:v>
                </c:pt>
                <c:pt idx="3042">
                  <c:v>0.011101534</c:v>
                </c:pt>
                <c:pt idx="3043">
                  <c:v>0.011105185</c:v>
                </c:pt>
                <c:pt idx="3044">
                  <c:v>0.011108836</c:v>
                </c:pt>
                <c:pt idx="3045">
                  <c:v>0.011112486</c:v>
                </c:pt>
                <c:pt idx="3046">
                  <c:v>0.011116137</c:v>
                </c:pt>
                <c:pt idx="3047">
                  <c:v>0.011119788</c:v>
                </c:pt>
                <c:pt idx="3048">
                  <c:v>0.011123438</c:v>
                </c:pt>
                <c:pt idx="3049">
                  <c:v>0.011127089</c:v>
                </c:pt>
                <c:pt idx="3050">
                  <c:v>0.011130739</c:v>
                </c:pt>
                <c:pt idx="3051">
                  <c:v>0.01113439</c:v>
                </c:pt>
                <c:pt idx="3052">
                  <c:v>0.011138041</c:v>
                </c:pt>
                <c:pt idx="3053">
                  <c:v>0.011141691</c:v>
                </c:pt>
                <c:pt idx="3054">
                  <c:v>0.011145342</c:v>
                </c:pt>
                <c:pt idx="3055">
                  <c:v>0.011148993</c:v>
                </c:pt>
                <c:pt idx="3056">
                  <c:v>0.011152643</c:v>
                </c:pt>
                <c:pt idx="3057">
                  <c:v>0.011156294</c:v>
                </c:pt>
                <c:pt idx="3058">
                  <c:v>0.011159944</c:v>
                </c:pt>
                <c:pt idx="3059">
                  <c:v>0.011163595</c:v>
                </c:pt>
                <c:pt idx="3060">
                  <c:v>0.011167246</c:v>
                </c:pt>
                <c:pt idx="3061">
                  <c:v>0.011170896</c:v>
                </c:pt>
                <c:pt idx="3062">
                  <c:v>0.011174547</c:v>
                </c:pt>
                <c:pt idx="3063">
                  <c:v>0.011178197</c:v>
                </c:pt>
                <c:pt idx="3064">
                  <c:v>0.011181848</c:v>
                </c:pt>
                <c:pt idx="3065">
                  <c:v>0.011185499</c:v>
                </c:pt>
                <c:pt idx="3066">
                  <c:v>0.011189149</c:v>
                </c:pt>
                <c:pt idx="3067">
                  <c:v>0.0111928</c:v>
                </c:pt>
                <c:pt idx="3068">
                  <c:v>0.011196451</c:v>
                </c:pt>
                <c:pt idx="3069">
                  <c:v>0.011200101</c:v>
                </c:pt>
                <c:pt idx="3070">
                  <c:v>0.011203752</c:v>
                </c:pt>
                <c:pt idx="3071">
                  <c:v>0.011207402</c:v>
                </c:pt>
                <c:pt idx="3072">
                  <c:v>0.011211053</c:v>
                </c:pt>
                <c:pt idx="3073">
                  <c:v>0.011214704</c:v>
                </c:pt>
                <c:pt idx="3074">
                  <c:v>0.011218354</c:v>
                </c:pt>
                <c:pt idx="3075">
                  <c:v>0.011222005</c:v>
                </c:pt>
                <c:pt idx="3076">
                  <c:v>0.011225656</c:v>
                </c:pt>
                <c:pt idx="3077">
                  <c:v>0.011229306</c:v>
                </c:pt>
                <c:pt idx="3078">
                  <c:v>0.011232957</c:v>
                </c:pt>
                <c:pt idx="3079">
                  <c:v>0.011236607</c:v>
                </c:pt>
                <c:pt idx="3080">
                  <c:v>0.011240258</c:v>
                </c:pt>
                <c:pt idx="3081">
                  <c:v>0.011243909</c:v>
                </c:pt>
                <c:pt idx="3082">
                  <c:v>0.011247559</c:v>
                </c:pt>
                <c:pt idx="3083">
                  <c:v>0.01125121</c:v>
                </c:pt>
                <c:pt idx="3084">
                  <c:v>0.011254861</c:v>
                </c:pt>
                <c:pt idx="3085">
                  <c:v>0.011258511</c:v>
                </c:pt>
                <c:pt idx="3086">
                  <c:v>0.011262162</c:v>
                </c:pt>
                <c:pt idx="3087">
                  <c:v>0.011265812</c:v>
                </c:pt>
                <c:pt idx="3088">
                  <c:v>0.011269463</c:v>
                </c:pt>
                <c:pt idx="3089">
                  <c:v>0.011273114</c:v>
                </c:pt>
                <c:pt idx="3090">
                  <c:v>0.011276764</c:v>
                </c:pt>
                <c:pt idx="3091">
                  <c:v>0.011280415</c:v>
                </c:pt>
                <c:pt idx="3092">
                  <c:v>0.011284065</c:v>
                </c:pt>
                <c:pt idx="3093">
                  <c:v>0.011287716</c:v>
                </c:pt>
                <c:pt idx="3094">
                  <c:v>0.011291367</c:v>
                </c:pt>
                <c:pt idx="3095">
                  <c:v>0.011295017</c:v>
                </c:pt>
                <c:pt idx="3096">
                  <c:v>0.011298668</c:v>
                </c:pt>
                <c:pt idx="3097">
                  <c:v>0.011302319</c:v>
                </c:pt>
                <c:pt idx="3098">
                  <c:v>0.011305969</c:v>
                </c:pt>
                <c:pt idx="3099">
                  <c:v>0.01130962</c:v>
                </c:pt>
                <c:pt idx="3100">
                  <c:v>0.01131327</c:v>
                </c:pt>
                <c:pt idx="3101">
                  <c:v>0.011316921</c:v>
                </c:pt>
                <c:pt idx="3102">
                  <c:v>0.011320572</c:v>
                </c:pt>
                <c:pt idx="3103">
                  <c:v>0.011324222</c:v>
                </c:pt>
                <c:pt idx="3104">
                  <c:v>0.011327873</c:v>
                </c:pt>
                <c:pt idx="3105">
                  <c:v>0.011331524</c:v>
                </c:pt>
                <c:pt idx="3106">
                  <c:v>0.011335174</c:v>
                </c:pt>
                <c:pt idx="3107">
                  <c:v>0.011338825</c:v>
                </c:pt>
                <c:pt idx="3108">
                  <c:v>0.011342475</c:v>
                </c:pt>
                <c:pt idx="3109">
                  <c:v>0.011346126</c:v>
                </c:pt>
                <c:pt idx="3110">
                  <c:v>0.011349777</c:v>
                </c:pt>
                <c:pt idx="3111">
                  <c:v>0.011353427</c:v>
                </c:pt>
                <c:pt idx="3112">
                  <c:v>0.011357078</c:v>
                </c:pt>
                <c:pt idx="3113">
                  <c:v>0.011360728</c:v>
                </c:pt>
                <c:pt idx="3114">
                  <c:v>0.011364379</c:v>
                </c:pt>
                <c:pt idx="3115">
                  <c:v>0.01136803</c:v>
                </c:pt>
                <c:pt idx="3116">
                  <c:v>0.01137168</c:v>
                </c:pt>
                <c:pt idx="3117">
                  <c:v>0.011375331</c:v>
                </c:pt>
                <c:pt idx="3118">
                  <c:v>0.011378982</c:v>
                </c:pt>
                <c:pt idx="3119">
                  <c:v>0.011382632</c:v>
                </c:pt>
                <c:pt idx="3120">
                  <c:v>0.011386283</c:v>
                </c:pt>
                <c:pt idx="3121">
                  <c:v>0.011389933</c:v>
                </c:pt>
                <c:pt idx="3122">
                  <c:v>0.011393584</c:v>
                </c:pt>
                <c:pt idx="3123">
                  <c:v>0.011397235</c:v>
                </c:pt>
                <c:pt idx="3124">
                  <c:v>0.011400885</c:v>
                </c:pt>
                <c:pt idx="3125">
                  <c:v>0.011404536</c:v>
                </c:pt>
                <c:pt idx="3126">
                  <c:v>0.011408187</c:v>
                </c:pt>
                <c:pt idx="3127">
                  <c:v>0.011411837</c:v>
                </c:pt>
                <c:pt idx="3128">
                  <c:v>0.011415488</c:v>
                </c:pt>
                <c:pt idx="3129">
                  <c:v>0.011419138</c:v>
                </c:pt>
                <c:pt idx="3130">
                  <c:v>0.011422789</c:v>
                </c:pt>
                <c:pt idx="3131">
                  <c:v>0.01142644</c:v>
                </c:pt>
                <c:pt idx="3132">
                  <c:v>0.01143009</c:v>
                </c:pt>
                <c:pt idx="3133">
                  <c:v>0.011433741</c:v>
                </c:pt>
                <c:pt idx="3134">
                  <c:v>0.011437391</c:v>
                </c:pt>
                <c:pt idx="3135">
                  <c:v>0.011441042</c:v>
                </c:pt>
                <c:pt idx="3136">
                  <c:v>0.011444693</c:v>
                </c:pt>
                <c:pt idx="3137">
                  <c:v>0.011448343</c:v>
                </c:pt>
                <c:pt idx="3138">
                  <c:v>0.011451994</c:v>
                </c:pt>
                <c:pt idx="3139">
                  <c:v>0.011455645</c:v>
                </c:pt>
                <c:pt idx="3140">
                  <c:v>0.011459295</c:v>
                </c:pt>
                <c:pt idx="3141">
                  <c:v>0.011462946</c:v>
                </c:pt>
                <c:pt idx="3142">
                  <c:v>0.011466596</c:v>
                </c:pt>
                <c:pt idx="3143">
                  <c:v>0.011470247</c:v>
                </c:pt>
                <c:pt idx="3144">
                  <c:v>0.011473898</c:v>
                </c:pt>
                <c:pt idx="3145">
                  <c:v>0.011477548</c:v>
                </c:pt>
                <c:pt idx="3146">
                  <c:v>0.011481199</c:v>
                </c:pt>
                <c:pt idx="3147">
                  <c:v>0.01148485</c:v>
                </c:pt>
                <c:pt idx="3148">
                  <c:v>0.0114885</c:v>
                </c:pt>
                <c:pt idx="3149">
                  <c:v>0.011492151</c:v>
                </c:pt>
                <c:pt idx="3150">
                  <c:v>0.011495801</c:v>
                </c:pt>
                <c:pt idx="3151">
                  <c:v>0.011499452</c:v>
                </c:pt>
                <c:pt idx="3152">
                  <c:v>0.011503103</c:v>
                </c:pt>
                <c:pt idx="3153">
                  <c:v>0.011506753</c:v>
                </c:pt>
                <c:pt idx="3154">
                  <c:v>0.011510404</c:v>
                </c:pt>
                <c:pt idx="3155">
                  <c:v>0.011514055</c:v>
                </c:pt>
                <c:pt idx="3156">
                  <c:v>0.011517705</c:v>
                </c:pt>
                <c:pt idx="3157">
                  <c:v>0.011521356</c:v>
                </c:pt>
                <c:pt idx="3158">
                  <c:v>0.011525006</c:v>
                </c:pt>
                <c:pt idx="3159">
                  <c:v>0.011528657</c:v>
                </c:pt>
                <c:pt idx="3160">
                  <c:v>0.011532308</c:v>
                </c:pt>
                <c:pt idx="3161">
                  <c:v>0.011535958</c:v>
                </c:pt>
                <c:pt idx="3162">
                  <c:v>0.011539609</c:v>
                </c:pt>
                <c:pt idx="3163">
                  <c:v>0.011543259</c:v>
                </c:pt>
                <c:pt idx="3164">
                  <c:v>0.01154691</c:v>
                </c:pt>
                <c:pt idx="3165">
                  <c:v>0.011550561</c:v>
                </c:pt>
                <c:pt idx="3166">
                  <c:v>0.011554211</c:v>
                </c:pt>
                <c:pt idx="3167">
                  <c:v>0.011557862</c:v>
                </c:pt>
                <c:pt idx="3168">
                  <c:v>0.011561513</c:v>
                </c:pt>
                <c:pt idx="3169">
                  <c:v>0.011565163</c:v>
                </c:pt>
                <c:pt idx="3170">
                  <c:v>0.011568814</c:v>
                </c:pt>
                <c:pt idx="3171">
                  <c:v>0.011572464</c:v>
                </c:pt>
                <c:pt idx="3172">
                  <c:v>0.011576115</c:v>
                </c:pt>
                <c:pt idx="3173">
                  <c:v>0.011579766</c:v>
                </c:pt>
                <c:pt idx="3174">
                  <c:v>0.011583416</c:v>
                </c:pt>
                <c:pt idx="3175">
                  <c:v>0.011587067</c:v>
                </c:pt>
                <c:pt idx="3176">
                  <c:v>0.011590718</c:v>
                </c:pt>
                <c:pt idx="3177">
                  <c:v>0.011594368</c:v>
                </c:pt>
                <c:pt idx="3178">
                  <c:v>0.011598019</c:v>
                </c:pt>
                <c:pt idx="3179">
                  <c:v>0.011601669</c:v>
                </c:pt>
                <c:pt idx="3180">
                  <c:v>0.01160532</c:v>
                </c:pt>
                <c:pt idx="3181">
                  <c:v>0.011608971</c:v>
                </c:pt>
                <c:pt idx="3182">
                  <c:v>0.011612621</c:v>
                </c:pt>
                <c:pt idx="3183">
                  <c:v>0.011616272</c:v>
                </c:pt>
                <c:pt idx="3184">
                  <c:v>0.011619922</c:v>
                </c:pt>
                <c:pt idx="3185">
                  <c:v>0.011623573</c:v>
                </c:pt>
                <c:pt idx="3186">
                  <c:v>0.011627224</c:v>
                </c:pt>
                <c:pt idx="3187">
                  <c:v>0.011630874</c:v>
                </c:pt>
                <c:pt idx="3188">
                  <c:v>0.011634525</c:v>
                </c:pt>
                <c:pt idx="3189">
                  <c:v>0.011638176</c:v>
                </c:pt>
                <c:pt idx="3190">
                  <c:v>0.011641826</c:v>
                </c:pt>
                <c:pt idx="3191">
                  <c:v>0.011645477</c:v>
                </c:pt>
                <c:pt idx="3192">
                  <c:v>0.011649127</c:v>
                </c:pt>
                <c:pt idx="3193">
                  <c:v>0.011652778</c:v>
                </c:pt>
                <c:pt idx="3194">
                  <c:v>0.011656429</c:v>
                </c:pt>
                <c:pt idx="3195">
                  <c:v>0.011660079</c:v>
                </c:pt>
                <c:pt idx="3196">
                  <c:v>0.01166373</c:v>
                </c:pt>
                <c:pt idx="3197">
                  <c:v>0.011667381</c:v>
                </c:pt>
                <c:pt idx="3198">
                  <c:v>0.011671031</c:v>
                </c:pt>
                <c:pt idx="3199">
                  <c:v>0.011674682</c:v>
                </c:pt>
                <c:pt idx="3200">
                  <c:v>0.011678332</c:v>
                </c:pt>
                <c:pt idx="3201">
                  <c:v>0.011681983</c:v>
                </c:pt>
                <c:pt idx="3202">
                  <c:v>0.011685634</c:v>
                </c:pt>
                <c:pt idx="3203">
                  <c:v>0.011689284</c:v>
                </c:pt>
                <c:pt idx="3204">
                  <c:v>0.011692935</c:v>
                </c:pt>
                <c:pt idx="3205">
                  <c:v>0.011696585</c:v>
                </c:pt>
                <c:pt idx="3206">
                  <c:v>0.011700236</c:v>
                </c:pt>
                <c:pt idx="3207">
                  <c:v>0.011703887</c:v>
                </c:pt>
                <c:pt idx="3208">
                  <c:v>0.011707537</c:v>
                </c:pt>
                <c:pt idx="3209">
                  <c:v>0.011711188</c:v>
                </c:pt>
                <c:pt idx="3210">
                  <c:v>0.011714839</c:v>
                </c:pt>
                <c:pt idx="3211">
                  <c:v>0.011718489</c:v>
                </c:pt>
                <c:pt idx="3212">
                  <c:v>0.01172214</c:v>
                </c:pt>
                <c:pt idx="3213">
                  <c:v>0.01172579</c:v>
                </c:pt>
                <c:pt idx="3214">
                  <c:v>0.011729441</c:v>
                </c:pt>
                <c:pt idx="3215">
                  <c:v>0.011733092</c:v>
                </c:pt>
                <c:pt idx="3216">
                  <c:v>0.011736742</c:v>
                </c:pt>
                <c:pt idx="3217">
                  <c:v>0.011740393</c:v>
                </c:pt>
                <c:pt idx="3218">
                  <c:v>0.011744044</c:v>
                </c:pt>
                <c:pt idx="3219">
                  <c:v>0.011747694</c:v>
                </c:pt>
                <c:pt idx="3220">
                  <c:v>0.011751345</c:v>
                </c:pt>
                <c:pt idx="3221">
                  <c:v>0.011754995</c:v>
                </c:pt>
                <c:pt idx="3222">
                  <c:v>0.011758646</c:v>
                </c:pt>
                <c:pt idx="3223">
                  <c:v>0.011762297</c:v>
                </c:pt>
                <c:pt idx="3224">
                  <c:v>0.011765947</c:v>
                </c:pt>
                <c:pt idx="3225">
                  <c:v>0.011769598</c:v>
                </c:pt>
                <c:pt idx="3226">
                  <c:v>0.011773249</c:v>
                </c:pt>
                <c:pt idx="3227">
                  <c:v>0.011776899</c:v>
                </c:pt>
                <c:pt idx="3228">
                  <c:v>0.01178055</c:v>
                </c:pt>
                <c:pt idx="3229">
                  <c:v>0.0117842</c:v>
                </c:pt>
                <c:pt idx="3230">
                  <c:v>0.011787851</c:v>
                </c:pt>
                <c:pt idx="3231">
                  <c:v>0.011791502</c:v>
                </c:pt>
                <c:pt idx="3232">
                  <c:v>0.011795152</c:v>
                </c:pt>
                <c:pt idx="3233">
                  <c:v>0.011798803</c:v>
                </c:pt>
                <c:pt idx="3234">
                  <c:v>0.011802453</c:v>
                </c:pt>
                <c:pt idx="3235">
                  <c:v>0.011806104</c:v>
                </c:pt>
                <c:pt idx="3236">
                  <c:v>0.011809755</c:v>
                </c:pt>
                <c:pt idx="3237">
                  <c:v>0.011813405</c:v>
                </c:pt>
                <c:pt idx="3238">
                  <c:v>0.011817056</c:v>
                </c:pt>
                <c:pt idx="3239">
                  <c:v>0.011820707</c:v>
                </c:pt>
                <c:pt idx="3240">
                  <c:v>0.011824357</c:v>
                </c:pt>
                <c:pt idx="3241">
                  <c:v>0.011828008</c:v>
                </c:pt>
                <c:pt idx="3242">
                  <c:v>0.011831658</c:v>
                </c:pt>
                <c:pt idx="3243">
                  <c:v>0.011835309</c:v>
                </c:pt>
                <c:pt idx="3244">
                  <c:v>0.01183896</c:v>
                </c:pt>
                <c:pt idx="3245">
                  <c:v>0.01184261</c:v>
                </c:pt>
                <c:pt idx="3246">
                  <c:v>0.011846261</c:v>
                </c:pt>
                <c:pt idx="3247">
                  <c:v>0.011849912</c:v>
                </c:pt>
                <c:pt idx="3248">
                  <c:v>0.011853562</c:v>
                </c:pt>
                <c:pt idx="3249">
                  <c:v>0.011857213</c:v>
                </c:pt>
                <c:pt idx="3250">
                  <c:v>0.011860863</c:v>
                </c:pt>
                <c:pt idx="3251">
                  <c:v>0.011864514</c:v>
                </c:pt>
                <c:pt idx="3252">
                  <c:v>0.011868165</c:v>
                </c:pt>
                <c:pt idx="3253">
                  <c:v>0.011871815</c:v>
                </c:pt>
                <c:pt idx="3254">
                  <c:v>0.011875466</c:v>
                </c:pt>
                <c:pt idx="3255">
                  <c:v>0.011879116</c:v>
                </c:pt>
                <c:pt idx="3256">
                  <c:v>0.011882767</c:v>
                </c:pt>
                <c:pt idx="3257">
                  <c:v>0.011886418</c:v>
                </c:pt>
                <c:pt idx="3258">
                  <c:v>0.011890068</c:v>
                </c:pt>
                <c:pt idx="3259">
                  <c:v>0.011893719</c:v>
                </c:pt>
                <c:pt idx="3260">
                  <c:v>0.01189737</c:v>
                </c:pt>
                <c:pt idx="3261">
                  <c:v>0.01190102</c:v>
                </c:pt>
                <c:pt idx="3262">
                  <c:v>0.011904671</c:v>
                </c:pt>
                <c:pt idx="3263">
                  <c:v>0.011908321</c:v>
                </c:pt>
                <c:pt idx="3264">
                  <c:v>0.011911972</c:v>
                </c:pt>
                <c:pt idx="3265">
                  <c:v>0.011915623</c:v>
                </c:pt>
                <c:pt idx="3266">
                  <c:v>0.011919273</c:v>
                </c:pt>
                <c:pt idx="3267">
                  <c:v>0.011922924</c:v>
                </c:pt>
                <c:pt idx="3268">
                  <c:v>0.011926575</c:v>
                </c:pt>
                <c:pt idx="3269">
                  <c:v>0.011930225</c:v>
                </c:pt>
                <c:pt idx="3270">
                  <c:v>0.011933876</c:v>
                </c:pt>
                <c:pt idx="3271">
                  <c:v>0.011937526</c:v>
                </c:pt>
                <c:pt idx="3272">
                  <c:v>0.011941177</c:v>
                </c:pt>
                <c:pt idx="3273">
                  <c:v>0.011944828</c:v>
                </c:pt>
                <c:pt idx="3274">
                  <c:v>0.011948478</c:v>
                </c:pt>
                <c:pt idx="3275">
                  <c:v>0.011952129</c:v>
                </c:pt>
                <c:pt idx="3276">
                  <c:v>0.011955779</c:v>
                </c:pt>
                <c:pt idx="3277">
                  <c:v>0.01195943</c:v>
                </c:pt>
                <c:pt idx="3278">
                  <c:v>0.011963081</c:v>
                </c:pt>
                <c:pt idx="3279">
                  <c:v>0.011966731</c:v>
                </c:pt>
                <c:pt idx="3280">
                  <c:v>0.011970382</c:v>
                </c:pt>
                <c:pt idx="3281">
                  <c:v>0.011974033</c:v>
                </c:pt>
                <c:pt idx="3282">
                  <c:v>0.011977683</c:v>
                </c:pt>
                <c:pt idx="3283">
                  <c:v>0.011981334</c:v>
                </c:pt>
                <c:pt idx="3284">
                  <c:v>0.011984984</c:v>
                </c:pt>
                <c:pt idx="3285">
                  <c:v>0.011988635</c:v>
                </c:pt>
                <c:pt idx="3286">
                  <c:v>0.011992286</c:v>
                </c:pt>
                <c:pt idx="3287">
                  <c:v>0.011995936</c:v>
                </c:pt>
                <c:pt idx="3288">
                  <c:v>0.011999587</c:v>
                </c:pt>
                <c:pt idx="3289">
                  <c:v>0.012003238</c:v>
                </c:pt>
                <c:pt idx="3290">
                  <c:v>0.012006888</c:v>
                </c:pt>
                <c:pt idx="3291">
                  <c:v>0.012010539</c:v>
                </c:pt>
                <c:pt idx="3292">
                  <c:v>0.012014189</c:v>
                </c:pt>
                <c:pt idx="3293">
                  <c:v>0.01201784</c:v>
                </c:pt>
                <c:pt idx="3294">
                  <c:v>0.012021491</c:v>
                </c:pt>
                <c:pt idx="3295">
                  <c:v>0.012025141</c:v>
                </c:pt>
                <c:pt idx="3296">
                  <c:v>0.012028792</c:v>
                </c:pt>
                <c:pt idx="3297">
                  <c:v>0.012032443</c:v>
                </c:pt>
                <c:pt idx="3298">
                  <c:v>0.012036093</c:v>
                </c:pt>
                <c:pt idx="3299">
                  <c:v>0.012039744</c:v>
                </c:pt>
                <c:pt idx="3300">
                  <c:v>0.012043394</c:v>
                </c:pt>
                <c:pt idx="3301">
                  <c:v>0.012047045</c:v>
                </c:pt>
                <c:pt idx="3302">
                  <c:v>0.012050696</c:v>
                </c:pt>
                <c:pt idx="3303">
                  <c:v>0.012054346</c:v>
                </c:pt>
                <c:pt idx="3304">
                  <c:v>0.012057997</c:v>
                </c:pt>
                <c:pt idx="3305">
                  <c:v>0.012061647</c:v>
                </c:pt>
                <c:pt idx="3306">
                  <c:v>0.012065298</c:v>
                </c:pt>
                <c:pt idx="3307">
                  <c:v>0.012068949</c:v>
                </c:pt>
                <c:pt idx="3308">
                  <c:v>0.012072599</c:v>
                </c:pt>
                <c:pt idx="3309">
                  <c:v>0.01207625</c:v>
                </c:pt>
                <c:pt idx="3310">
                  <c:v>0.012079901</c:v>
                </c:pt>
                <c:pt idx="3311">
                  <c:v>0.012083551</c:v>
                </c:pt>
                <c:pt idx="3312">
                  <c:v>0.012087202</c:v>
                </c:pt>
                <c:pt idx="3313">
                  <c:v>0.012090852</c:v>
                </c:pt>
                <c:pt idx="3314">
                  <c:v>0.012094503</c:v>
                </c:pt>
                <c:pt idx="3315">
                  <c:v>0.012098154</c:v>
                </c:pt>
                <c:pt idx="3316">
                  <c:v>0.012101804</c:v>
                </c:pt>
                <c:pt idx="3317">
                  <c:v>0.012105455</c:v>
                </c:pt>
                <c:pt idx="3318">
                  <c:v>0.012109106</c:v>
                </c:pt>
                <c:pt idx="3319">
                  <c:v>0.012112756</c:v>
                </c:pt>
                <c:pt idx="3320">
                  <c:v>0.012116407</c:v>
                </c:pt>
                <c:pt idx="3321">
                  <c:v>0.012120057</c:v>
                </c:pt>
                <c:pt idx="3322">
                  <c:v>0.012123708</c:v>
                </c:pt>
                <c:pt idx="3323">
                  <c:v>0.012127359</c:v>
                </c:pt>
                <c:pt idx="3324">
                  <c:v>0.012131009</c:v>
                </c:pt>
                <c:pt idx="3325">
                  <c:v>0.01213466</c:v>
                </c:pt>
                <c:pt idx="3326">
                  <c:v>0.01213831</c:v>
                </c:pt>
                <c:pt idx="3327">
                  <c:v>0.012141961</c:v>
                </c:pt>
                <c:pt idx="3328">
                  <c:v>0.012145612</c:v>
                </c:pt>
                <c:pt idx="3329">
                  <c:v>0.012149262</c:v>
                </c:pt>
                <c:pt idx="3330">
                  <c:v>0.012152913</c:v>
                </c:pt>
                <c:pt idx="3331">
                  <c:v>0.012156564</c:v>
                </c:pt>
                <c:pt idx="3332">
                  <c:v>0.012160214</c:v>
                </c:pt>
                <c:pt idx="3333">
                  <c:v>0.012163865</c:v>
                </c:pt>
                <c:pt idx="3334">
                  <c:v>0.012167515</c:v>
                </c:pt>
                <c:pt idx="3335">
                  <c:v>0.012171166</c:v>
                </c:pt>
                <c:pt idx="3336">
                  <c:v>0.012174817</c:v>
                </c:pt>
                <c:pt idx="3337">
                  <c:v>0.012178467</c:v>
                </c:pt>
                <c:pt idx="3338">
                  <c:v>0.012182118</c:v>
                </c:pt>
                <c:pt idx="3339">
                  <c:v>0.012185769</c:v>
                </c:pt>
                <c:pt idx="3340">
                  <c:v>0.012189419</c:v>
                </c:pt>
                <c:pt idx="3341">
                  <c:v>0.01219307</c:v>
                </c:pt>
                <c:pt idx="3342">
                  <c:v>0.01219672</c:v>
                </c:pt>
                <c:pt idx="3343">
                  <c:v>0.012200371</c:v>
                </c:pt>
                <c:pt idx="3344">
                  <c:v>0.012204022</c:v>
                </c:pt>
                <c:pt idx="3345">
                  <c:v>0.012207672</c:v>
                </c:pt>
                <c:pt idx="3346">
                  <c:v>0.012211323</c:v>
                </c:pt>
                <c:pt idx="3347">
                  <c:v>0.012214973</c:v>
                </c:pt>
                <c:pt idx="3348">
                  <c:v>0.012218624</c:v>
                </c:pt>
                <c:pt idx="3349">
                  <c:v>0.012222275</c:v>
                </c:pt>
                <c:pt idx="3350">
                  <c:v>0.012225925</c:v>
                </c:pt>
                <c:pt idx="3351">
                  <c:v>0.012229576</c:v>
                </c:pt>
                <c:pt idx="3352">
                  <c:v>0.012233227</c:v>
                </c:pt>
                <c:pt idx="3353">
                  <c:v>0.012236877</c:v>
                </c:pt>
                <c:pt idx="3354">
                  <c:v>0.012240528</c:v>
                </c:pt>
                <c:pt idx="3355">
                  <c:v>0.012244178</c:v>
                </c:pt>
                <c:pt idx="3356">
                  <c:v>0.012247829</c:v>
                </c:pt>
                <c:pt idx="3357">
                  <c:v>0.01225148</c:v>
                </c:pt>
                <c:pt idx="3358">
                  <c:v>0.01225513</c:v>
                </c:pt>
                <c:pt idx="3359">
                  <c:v>0.012258781</c:v>
                </c:pt>
                <c:pt idx="3360">
                  <c:v>0.012262432</c:v>
                </c:pt>
                <c:pt idx="3361">
                  <c:v>0.012266082</c:v>
                </c:pt>
                <c:pt idx="3362">
                  <c:v>0.012269733</c:v>
                </c:pt>
                <c:pt idx="3363">
                  <c:v>0.012273383</c:v>
                </c:pt>
                <c:pt idx="3364">
                  <c:v>0.012277034</c:v>
                </c:pt>
                <c:pt idx="3365">
                  <c:v>0.012280685</c:v>
                </c:pt>
                <c:pt idx="3366">
                  <c:v>0.012284335</c:v>
                </c:pt>
                <c:pt idx="3367">
                  <c:v>0.012287986</c:v>
                </c:pt>
                <c:pt idx="3368">
                  <c:v>0.012291636</c:v>
                </c:pt>
                <c:pt idx="3369">
                  <c:v>0.012295287</c:v>
                </c:pt>
                <c:pt idx="3370">
                  <c:v>0.012298938</c:v>
                </c:pt>
                <c:pt idx="3371">
                  <c:v>0.012302588</c:v>
                </c:pt>
                <c:pt idx="3372">
                  <c:v>0.012306239</c:v>
                </c:pt>
                <c:pt idx="3373">
                  <c:v>0.01230989</c:v>
                </c:pt>
                <c:pt idx="3374">
                  <c:v>0.01231354</c:v>
                </c:pt>
                <c:pt idx="3375">
                  <c:v>0.012317191</c:v>
                </c:pt>
                <c:pt idx="3376">
                  <c:v>0.012320841</c:v>
                </c:pt>
                <c:pt idx="3377">
                  <c:v>0.012324492</c:v>
                </c:pt>
                <c:pt idx="3378">
                  <c:v>0.012328143</c:v>
                </c:pt>
                <c:pt idx="3379">
                  <c:v>0.012331793</c:v>
                </c:pt>
                <c:pt idx="3380">
                  <c:v>0.012335444</c:v>
                </c:pt>
                <c:pt idx="3381">
                  <c:v>0.012339095</c:v>
                </c:pt>
                <c:pt idx="3382">
                  <c:v>0.012342745</c:v>
                </c:pt>
                <c:pt idx="3383">
                  <c:v>0.012346396</c:v>
                </c:pt>
                <c:pt idx="3384">
                  <c:v>0.012350046</c:v>
                </c:pt>
                <c:pt idx="3385">
                  <c:v>0.012353697</c:v>
                </c:pt>
                <c:pt idx="3386">
                  <c:v>0.012357348</c:v>
                </c:pt>
                <c:pt idx="3387">
                  <c:v>0.012360998</c:v>
                </c:pt>
                <c:pt idx="3388">
                  <c:v>0.012364649</c:v>
                </c:pt>
                <c:pt idx="3389">
                  <c:v>0.0123683</c:v>
                </c:pt>
                <c:pt idx="3390">
                  <c:v>0.01237195</c:v>
                </c:pt>
                <c:pt idx="3391">
                  <c:v>0.012375601</c:v>
                </c:pt>
                <c:pt idx="3392">
                  <c:v>0.012379251</c:v>
                </c:pt>
                <c:pt idx="3393">
                  <c:v>0.012382902</c:v>
                </c:pt>
                <c:pt idx="3394">
                  <c:v>0.012386553</c:v>
                </c:pt>
                <c:pt idx="3395">
                  <c:v>0.012390203</c:v>
                </c:pt>
                <c:pt idx="3396">
                  <c:v>0.012393854</c:v>
                </c:pt>
                <c:pt idx="3397">
                  <c:v>0.012397504</c:v>
                </c:pt>
                <c:pt idx="3398">
                  <c:v>0.012401155</c:v>
                </c:pt>
                <c:pt idx="3399">
                  <c:v>0.012404806</c:v>
                </c:pt>
                <c:pt idx="3400">
                  <c:v>0.012408456</c:v>
                </c:pt>
                <c:pt idx="3401">
                  <c:v>0.012412107</c:v>
                </c:pt>
                <c:pt idx="3402">
                  <c:v>0.012415758</c:v>
                </c:pt>
                <c:pt idx="3403">
                  <c:v>0.012419408</c:v>
                </c:pt>
                <c:pt idx="3404">
                  <c:v>0.012423059</c:v>
                </c:pt>
                <c:pt idx="3405">
                  <c:v>0.012426709</c:v>
                </c:pt>
                <c:pt idx="3406">
                  <c:v>0.01243036</c:v>
                </c:pt>
                <c:pt idx="3407">
                  <c:v>0.012434011</c:v>
                </c:pt>
                <c:pt idx="3408">
                  <c:v>0.012437661</c:v>
                </c:pt>
                <c:pt idx="3409">
                  <c:v>0.012441312</c:v>
                </c:pt>
                <c:pt idx="3410">
                  <c:v>0.012444963</c:v>
                </c:pt>
                <c:pt idx="3411">
                  <c:v>0.012448613</c:v>
                </c:pt>
                <c:pt idx="3412">
                  <c:v>0.012452264</c:v>
                </c:pt>
                <c:pt idx="3413">
                  <c:v>0.012455914</c:v>
                </c:pt>
                <c:pt idx="3414">
                  <c:v>0.012459565</c:v>
                </c:pt>
                <c:pt idx="3415">
                  <c:v>0.012463216</c:v>
                </c:pt>
                <c:pt idx="3416">
                  <c:v>0.012466866</c:v>
                </c:pt>
                <c:pt idx="3417">
                  <c:v>0.012470517</c:v>
                </c:pt>
                <c:pt idx="3418">
                  <c:v>0.012474167</c:v>
                </c:pt>
                <c:pt idx="3419">
                  <c:v>0.012477818</c:v>
                </c:pt>
                <c:pt idx="3420">
                  <c:v>0.012481469</c:v>
                </c:pt>
                <c:pt idx="3421">
                  <c:v>0.012485119</c:v>
                </c:pt>
                <c:pt idx="3422">
                  <c:v>0.01248877</c:v>
                </c:pt>
                <c:pt idx="3423">
                  <c:v>0.012492421</c:v>
                </c:pt>
                <c:pt idx="3424">
                  <c:v>0.012496071</c:v>
                </c:pt>
                <c:pt idx="3425">
                  <c:v>0.012499722</c:v>
                </c:pt>
                <c:pt idx="3426">
                  <c:v>0.012503372</c:v>
                </c:pt>
                <c:pt idx="3427">
                  <c:v>0.012507023</c:v>
                </c:pt>
                <c:pt idx="3428">
                  <c:v>0.012510674</c:v>
                </c:pt>
                <c:pt idx="3429">
                  <c:v>0.012514324</c:v>
                </c:pt>
                <c:pt idx="3430">
                  <c:v>0.012517975</c:v>
                </c:pt>
                <c:pt idx="3431">
                  <c:v>0.012521626</c:v>
                </c:pt>
                <c:pt idx="3432">
                  <c:v>0.012525276</c:v>
                </c:pt>
                <c:pt idx="3433">
                  <c:v>0.012528927</c:v>
                </c:pt>
                <c:pt idx="3434">
                  <c:v>0.012532577</c:v>
                </c:pt>
                <c:pt idx="3435">
                  <c:v>0.012536228</c:v>
                </c:pt>
                <c:pt idx="3436">
                  <c:v>0.012539879</c:v>
                </c:pt>
                <c:pt idx="3437">
                  <c:v>0.012543529</c:v>
                </c:pt>
                <c:pt idx="3438">
                  <c:v>0.01254718</c:v>
                </c:pt>
                <c:pt idx="3439">
                  <c:v>0.01255083</c:v>
                </c:pt>
                <c:pt idx="3440">
                  <c:v>0.012554481</c:v>
                </c:pt>
                <c:pt idx="3441">
                  <c:v>0.012558132</c:v>
                </c:pt>
                <c:pt idx="3442">
                  <c:v>0.012561782</c:v>
                </c:pt>
                <c:pt idx="3443">
                  <c:v>0.012565433</c:v>
                </c:pt>
                <c:pt idx="3444">
                  <c:v>0.012569084</c:v>
                </c:pt>
                <c:pt idx="3445">
                  <c:v>0.012572734</c:v>
                </c:pt>
                <c:pt idx="3446">
                  <c:v>0.012576385</c:v>
                </c:pt>
                <c:pt idx="3447">
                  <c:v>0.012580035</c:v>
                </c:pt>
                <c:pt idx="3448">
                  <c:v>0.012583686</c:v>
                </c:pt>
                <c:pt idx="3449">
                  <c:v>0.012587337</c:v>
                </c:pt>
                <c:pt idx="3450">
                  <c:v>0.012590987</c:v>
                </c:pt>
                <c:pt idx="3451">
                  <c:v>0.012594638</c:v>
                </c:pt>
                <c:pt idx="3452">
                  <c:v>0.012598289</c:v>
                </c:pt>
                <c:pt idx="3453">
                  <c:v>0.012601939</c:v>
                </c:pt>
                <c:pt idx="3454">
                  <c:v>0.01260559</c:v>
                </c:pt>
                <c:pt idx="3455">
                  <c:v>0.01260924</c:v>
                </c:pt>
                <c:pt idx="3456">
                  <c:v>0.012612891</c:v>
                </c:pt>
                <c:pt idx="3457">
                  <c:v>0.012616542</c:v>
                </c:pt>
                <c:pt idx="3458">
                  <c:v>0.012620192</c:v>
                </c:pt>
                <c:pt idx="3459">
                  <c:v>0.012623843</c:v>
                </c:pt>
                <c:pt idx="3460">
                  <c:v>0.012627494</c:v>
                </c:pt>
                <c:pt idx="3461">
                  <c:v>0.012631144</c:v>
                </c:pt>
                <c:pt idx="3462">
                  <c:v>0.012634795</c:v>
                </c:pt>
                <c:pt idx="3463">
                  <c:v>0.012638445</c:v>
                </c:pt>
                <c:pt idx="3464">
                  <c:v>0.012642096</c:v>
                </c:pt>
                <c:pt idx="3465">
                  <c:v>0.012645747</c:v>
                </c:pt>
                <c:pt idx="3466">
                  <c:v>0.012649397</c:v>
                </c:pt>
                <c:pt idx="3467">
                  <c:v>0.012653048</c:v>
                </c:pt>
                <c:pt idx="3468">
                  <c:v>0.012656698</c:v>
                </c:pt>
                <c:pt idx="3469">
                  <c:v>0.012660349</c:v>
                </c:pt>
                <c:pt idx="3470">
                  <c:v>0.012664</c:v>
                </c:pt>
                <c:pt idx="3471">
                  <c:v>0.01266765</c:v>
                </c:pt>
                <c:pt idx="3472">
                  <c:v>0.012671301</c:v>
                </c:pt>
                <c:pt idx="3473">
                  <c:v>0.012674952</c:v>
                </c:pt>
                <c:pt idx="3474">
                  <c:v>0.012678602</c:v>
                </c:pt>
                <c:pt idx="3475">
                  <c:v>0.012682253</c:v>
                </c:pt>
                <c:pt idx="3476">
                  <c:v>0.012685903</c:v>
                </c:pt>
                <c:pt idx="3477">
                  <c:v>0.012689554</c:v>
                </c:pt>
                <c:pt idx="3478">
                  <c:v>0.012693205</c:v>
                </c:pt>
                <c:pt idx="3479">
                  <c:v>0.012696855</c:v>
                </c:pt>
                <c:pt idx="3480">
                  <c:v>0.012700506</c:v>
                </c:pt>
                <c:pt idx="3481">
                  <c:v>0.012704157</c:v>
                </c:pt>
                <c:pt idx="3482">
                  <c:v>0.012707807</c:v>
                </c:pt>
                <c:pt idx="3483">
                  <c:v>0.012711458</c:v>
                </c:pt>
                <c:pt idx="3484">
                  <c:v>0.012715108</c:v>
                </c:pt>
                <c:pt idx="3485">
                  <c:v>0.012718759</c:v>
                </c:pt>
                <c:pt idx="3486">
                  <c:v>0.01272241</c:v>
                </c:pt>
                <c:pt idx="3487">
                  <c:v>0.01272606</c:v>
                </c:pt>
                <c:pt idx="3488">
                  <c:v>0.012729711</c:v>
                </c:pt>
                <c:pt idx="3489">
                  <c:v>0.012733361</c:v>
                </c:pt>
                <c:pt idx="3490">
                  <c:v>0.012737012</c:v>
                </c:pt>
                <c:pt idx="3491">
                  <c:v>0.012740663</c:v>
                </c:pt>
                <c:pt idx="3492">
                  <c:v>0.012744313</c:v>
                </c:pt>
                <c:pt idx="3493">
                  <c:v>0.012747964</c:v>
                </c:pt>
                <c:pt idx="3494">
                  <c:v>0.012751615</c:v>
                </c:pt>
                <c:pt idx="3495">
                  <c:v>0.012755265</c:v>
                </c:pt>
                <c:pt idx="3496">
                  <c:v>0.012758916</c:v>
                </c:pt>
                <c:pt idx="3497">
                  <c:v>0.012762566</c:v>
                </c:pt>
                <c:pt idx="3498">
                  <c:v>0.012766217</c:v>
                </c:pt>
                <c:pt idx="3499">
                  <c:v>0.012769868</c:v>
                </c:pt>
                <c:pt idx="3500">
                  <c:v>0.012773518</c:v>
                </c:pt>
                <c:pt idx="3501">
                  <c:v>0.012777169</c:v>
                </c:pt>
                <c:pt idx="3502">
                  <c:v>0.01278082</c:v>
                </c:pt>
                <c:pt idx="3503">
                  <c:v>0.01278447</c:v>
                </c:pt>
                <c:pt idx="3504">
                  <c:v>0.012788121</c:v>
                </c:pt>
                <c:pt idx="3505">
                  <c:v>0.012791771</c:v>
                </c:pt>
                <c:pt idx="3506">
                  <c:v>0.012795422</c:v>
                </c:pt>
                <c:pt idx="3507">
                  <c:v>0.012799073</c:v>
                </c:pt>
                <c:pt idx="3508">
                  <c:v>0.012802723</c:v>
                </c:pt>
                <c:pt idx="3509">
                  <c:v>0.012806374</c:v>
                </c:pt>
                <c:pt idx="3510">
                  <c:v>0.012810024</c:v>
                </c:pt>
                <c:pt idx="3511">
                  <c:v>0.012813675</c:v>
                </c:pt>
                <c:pt idx="3512">
                  <c:v>0.012817326</c:v>
                </c:pt>
                <c:pt idx="3513">
                  <c:v>0.012820976</c:v>
                </c:pt>
                <c:pt idx="3514">
                  <c:v>0.012824627</c:v>
                </c:pt>
                <c:pt idx="3515">
                  <c:v>0.012828278</c:v>
                </c:pt>
                <c:pt idx="3516">
                  <c:v>0.012831928</c:v>
                </c:pt>
                <c:pt idx="3517">
                  <c:v>0.012835579</c:v>
                </c:pt>
                <c:pt idx="3518">
                  <c:v>0.012839229</c:v>
                </c:pt>
                <c:pt idx="3519">
                  <c:v>0.01284288</c:v>
                </c:pt>
                <c:pt idx="3520">
                  <c:v>0.012846531</c:v>
                </c:pt>
                <c:pt idx="3521">
                  <c:v>0.012850181</c:v>
                </c:pt>
                <c:pt idx="3522">
                  <c:v>0.012853832</c:v>
                </c:pt>
                <c:pt idx="3523">
                  <c:v>0.012857483</c:v>
                </c:pt>
                <c:pt idx="3524">
                  <c:v>0.012861133</c:v>
                </c:pt>
                <c:pt idx="3525">
                  <c:v>0.012864784</c:v>
                </c:pt>
                <c:pt idx="3526">
                  <c:v>0.012868434</c:v>
                </c:pt>
                <c:pt idx="3527">
                  <c:v>0.012872085</c:v>
                </c:pt>
                <c:pt idx="3528">
                  <c:v>0.012875736</c:v>
                </c:pt>
                <c:pt idx="3529">
                  <c:v>0.012879386</c:v>
                </c:pt>
                <c:pt idx="3530">
                  <c:v>0.012883037</c:v>
                </c:pt>
                <c:pt idx="3531">
                  <c:v>0.012886688</c:v>
                </c:pt>
                <c:pt idx="3532">
                  <c:v>0.012890338</c:v>
                </c:pt>
                <c:pt idx="3533">
                  <c:v>0.012893989</c:v>
                </c:pt>
                <c:pt idx="3534">
                  <c:v>0.012897639</c:v>
                </c:pt>
                <c:pt idx="3535">
                  <c:v>0.01290129</c:v>
                </c:pt>
                <c:pt idx="3536">
                  <c:v>0.012904941</c:v>
                </c:pt>
                <c:pt idx="3537">
                  <c:v>0.012908591</c:v>
                </c:pt>
                <c:pt idx="3538">
                  <c:v>0.012912242</c:v>
                </c:pt>
                <c:pt idx="3539">
                  <c:v>0.012915892</c:v>
                </c:pt>
                <c:pt idx="3540">
                  <c:v>0.012919543</c:v>
                </c:pt>
                <c:pt idx="3541">
                  <c:v>0.012923194</c:v>
                </c:pt>
                <c:pt idx="3542">
                  <c:v>0.012926844</c:v>
                </c:pt>
                <c:pt idx="3543">
                  <c:v>0.012930495</c:v>
                </c:pt>
                <c:pt idx="3544">
                  <c:v>0.012934146</c:v>
                </c:pt>
                <c:pt idx="3545">
                  <c:v>0.012937796</c:v>
                </c:pt>
                <c:pt idx="3546">
                  <c:v>0.012941447</c:v>
                </c:pt>
                <c:pt idx="3547">
                  <c:v>0.012945097</c:v>
                </c:pt>
                <c:pt idx="3548">
                  <c:v>0.012948748</c:v>
                </c:pt>
                <c:pt idx="3549">
                  <c:v>0.012952399</c:v>
                </c:pt>
                <c:pt idx="3550">
                  <c:v>0.012956049</c:v>
                </c:pt>
                <c:pt idx="3551">
                  <c:v>0.0129597</c:v>
                </c:pt>
                <c:pt idx="3552">
                  <c:v>0.012963351</c:v>
                </c:pt>
                <c:pt idx="3553">
                  <c:v>0.012967001</c:v>
                </c:pt>
                <c:pt idx="3554">
                  <c:v>0.012970652</c:v>
                </c:pt>
                <c:pt idx="3555">
                  <c:v>0.012974302</c:v>
                </c:pt>
                <c:pt idx="3556">
                  <c:v>0.012977953</c:v>
                </c:pt>
                <c:pt idx="3557">
                  <c:v>0.012981604</c:v>
                </c:pt>
                <c:pt idx="3558">
                  <c:v>0.012985254</c:v>
                </c:pt>
                <c:pt idx="3559">
                  <c:v>0.012988905</c:v>
                </c:pt>
                <c:pt idx="3560">
                  <c:v>0.012992555</c:v>
                </c:pt>
                <c:pt idx="3561">
                  <c:v>0.012996206</c:v>
                </c:pt>
                <c:pt idx="3562">
                  <c:v>0.012999857</c:v>
                </c:pt>
                <c:pt idx="3563">
                  <c:v>0.013003507</c:v>
                </c:pt>
                <c:pt idx="3564">
                  <c:v>0.013007158</c:v>
                </c:pt>
                <c:pt idx="3565">
                  <c:v>0.013010809</c:v>
                </c:pt>
                <c:pt idx="3566">
                  <c:v>0.013014459</c:v>
                </c:pt>
                <c:pt idx="3567">
                  <c:v>0.01301811</c:v>
                </c:pt>
                <c:pt idx="3568">
                  <c:v>0.01302176</c:v>
                </c:pt>
                <c:pt idx="3569">
                  <c:v>0.013025411</c:v>
                </c:pt>
                <c:pt idx="3570">
                  <c:v>0.013029062</c:v>
                </c:pt>
                <c:pt idx="3571">
                  <c:v>0.013032712</c:v>
                </c:pt>
                <c:pt idx="3572">
                  <c:v>0.013036363</c:v>
                </c:pt>
                <c:pt idx="3573">
                  <c:v>0.013040014</c:v>
                </c:pt>
                <c:pt idx="3574">
                  <c:v>0.013043664</c:v>
                </c:pt>
                <c:pt idx="3575">
                  <c:v>0.013047315</c:v>
                </c:pt>
                <c:pt idx="3576">
                  <c:v>0.013050965</c:v>
                </c:pt>
                <c:pt idx="3577">
                  <c:v>0.013054616</c:v>
                </c:pt>
                <c:pt idx="3578">
                  <c:v>0.013058267</c:v>
                </c:pt>
                <c:pt idx="3579">
                  <c:v>0.013061917</c:v>
                </c:pt>
                <c:pt idx="3580">
                  <c:v>0.013065568</c:v>
                </c:pt>
                <c:pt idx="3581">
                  <c:v>0.013069218</c:v>
                </c:pt>
                <c:pt idx="3582">
                  <c:v>0.013072869</c:v>
                </c:pt>
                <c:pt idx="3583">
                  <c:v>0.01307652</c:v>
                </c:pt>
                <c:pt idx="3584">
                  <c:v>0.01308017</c:v>
                </c:pt>
                <c:pt idx="3585">
                  <c:v>0.013083821</c:v>
                </c:pt>
                <c:pt idx="3586">
                  <c:v>0.013087472</c:v>
                </c:pt>
                <c:pt idx="3587">
                  <c:v>0.013091122</c:v>
                </c:pt>
                <c:pt idx="3588">
                  <c:v>0.013094773</c:v>
                </c:pt>
                <c:pt idx="3589">
                  <c:v>0.013098423</c:v>
                </c:pt>
                <c:pt idx="3590">
                  <c:v>0.013102074</c:v>
                </c:pt>
                <c:pt idx="3591">
                  <c:v>0.013105725</c:v>
                </c:pt>
                <c:pt idx="3592">
                  <c:v>0.013109375</c:v>
                </c:pt>
                <c:pt idx="3593">
                  <c:v>0.013113026</c:v>
                </c:pt>
                <c:pt idx="3594">
                  <c:v>0.013116677</c:v>
                </c:pt>
                <c:pt idx="3595">
                  <c:v>0.013120327</c:v>
                </c:pt>
                <c:pt idx="3596">
                  <c:v>0.013123978</c:v>
                </c:pt>
                <c:pt idx="3597">
                  <c:v>0.013127628</c:v>
                </c:pt>
                <c:pt idx="3598">
                  <c:v>0.013131279</c:v>
                </c:pt>
                <c:pt idx="3599">
                  <c:v>0.01313493</c:v>
                </c:pt>
                <c:pt idx="3600">
                  <c:v>0.01313858</c:v>
                </c:pt>
                <c:pt idx="3601">
                  <c:v>0.013142231</c:v>
                </c:pt>
                <c:pt idx="3602">
                  <c:v>0.013145882</c:v>
                </c:pt>
                <c:pt idx="3603">
                  <c:v>0.013149532</c:v>
                </c:pt>
                <c:pt idx="3604">
                  <c:v>0.013153183</c:v>
                </c:pt>
                <c:pt idx="3605">
                  <c:v>0.013156833</c:v>
                </c:pt>
                <c:pt idx="3606">
                  <c:v>0.013160484</c:v>
                </c:pt>
                <c:pt idx="3607">
                  <c:v>0.013164135</c:v>
                </c:pt>
                <c:pt idx="3608">
                  <c:v>0.013167785</c:v>
                </c:pt>
                <c:pt idx="3609">
                  <c:v>0.013171436</c:v>
                </c:pt>
                <c:pt idx="3610">
                  <c:v>0.013175086</c:v>
                </c:pt>
                <c:pt idx="3611">
                  <c:v>0.013178737</c:v>
                </c:pt>
                <c:pt idx="3612">
                  <c:v>0.013182388</c:v>
                </c:pt>
                <c:pt idx="3613">
                  <c:v>0.013186038</c:v>
                </c:pt>
                <c:pt idx="3614">
                  <c:v>0.013189689</c:v>
                </c:pt>
                <c:pt idx="3615">
                  <c:v>0.01319334</c:v>
                </c:pt>
                <c:pt idx="3616">
                  <c:v>0.01319699</c:v>
                </c:pt>
                <c:pt idx="3617">
                  <c:v>0.013200641</c:v>
                </c:pt>
                <c:pt idx="3618">
                  <c:v>0.013204291</c:v>
                </c:pt>
                <c:pt idx="3619">
                  <c:v>0.013207942</c:v>
                </c:pt>
                <c:pt idx="3620">
                  <c:v>0.013211593</c:v>
                </c:pt>
                <c:pt idx="3621">
                  <c:v>0.013215243</c:v>
                </c:pt>
                <c:pt idx="3622">
                  <c:v>0.013218894</c:v>
                </c:pt>
                <c:pt idx="3623">
                  <c:v>0.013222545</c:v>
                </c:pt>
                <c:pt idx="3624">
                  <c:v>0.013226195</c:v>
                </c:pt>
                <c:pt idx="3625">
                  <c:v>0.013229846</c:v>
                </c:pt>
                <c:pt idx="3626">
                  <c:v>0.013233496</c:v>
                </c:pt>
                <c:pt idx="3627">
                  <c:v>0.013237147</c:v>
                </c:pt>
                <c:pt idx="3628">
                  <c:v>0.013240798</c:v>
                </c:pt>
                <c:pt idx="3629">
                  <c:v>0.013244448</c:v>
                </c:pt>
                <c:pt idx="3630">
                  <c:v>0.013248099</c:v>
                </c:pt>
                <c:pt idx="3631">
                  <c:v>0.013251749</c:v>
                </c:pt>
                <c:pt idx="3632">
                  <c:v>0.0132554</c:v>
                </c:pt>
                <c:pt idx="3633">
                  <c:v>0.013259051</c:v>
                </c:pt>
                <c:pt idx="3634">
                  <c:v>0.013262701</c:v>
                </c:pt>
                <c:pt idx="3635">
                  <c:v>0.013266352</c:v>
                </c:pt>
                <c:pt idx="3636">
                  <c:v>0.013270003</c:v>
                </c:pt>
                <c:pt idx="3637">
                  <c:v>0.013273653</c:v>
                </c:pt>
                <c:pt idx="3638">
                  <c:v>0.013277304</c:v>
                </c:pt>
                <c:pt idx="3639">
                  <c:v>0.013280954</c:v>
                </c:pt>
                <c:pt idx="3640">
                  <c:v>0.013284605</c:v>
                </c:pt>
                <c:pt idx="3641">
                  <c:v>0.013288256</c:v>
                </c:pt>
                <c:pt idx="3642">
                  <c:v>0.013291906</c:v>
                </c:pt>
                <c:pt idx="3643">
                  <c:v>0.013295557</c:v>
                </c:pt>
                <c:pt idx="3644">
                  <c:v>0.013299208</c:v>
                </c:pt>
                <c:pt idx="3645">
                  <c:v>0.013302858</c:v>
                </c:pt>
                <c:pt idx="3646">
                  <c:v>0.013306509</c:v>
                </c:pt>
                <c:pt idx="3647">
                  <c:v>0.013310159</c:v>
                </c:pt>
                <c:pt idx="3648">
                  <c:v>0.01331381</c:v>
                </c:pt>
                <c:pt idx="3649">
                  <c:v>0.013317461</c:v>
                </c:pt>
                <c:pt idx="3650">
                  <c:v>0.013321111</c:v>
                </c:pt>
                <c:pt idx="3651">
                  <c:v>0.013324762</c:v>
                </c:pt>
                <c:pt idx="3652">
                  <c:v>0.013328412</c:v>
                </c:pt>
                <c:pt idx="3653">
                  <c:v>0.013332063</c:v>
                </c:pt>
                <c:pt idx="3654">
                  <c:v>0.013335714</c:v>
                </c:pt>
                <c:pt idx="3655">
                  <c:v>0.013339364</c:v>
                </c:pt>
                <c:pt idx="3656">
                  <c:v>0.013343015</c:v>
                </c:pt>
                <c:pt idx="3657">
                  <c:v>0.013346666</c:v>
                </c:pt>
                <c:pt idx="3658">
                  <c:v>0.013350316</c:v>
                </c:pt>
                <c:pt idx="3659">
                  <c:v>0.013353967</c:v>
                </c:pt>
                <c:pt idx="3660">
                  <c:v>0.013357617</c:v>
                </c:pt>
                <c:pt idx="3661">
                  <c:v>0.013361268</c:v>
                </c:pt>
                <c:pt idx="3662">
                  <c:v>0.013364919</c:v>
                </c:pt>
                <c:pt idx="3663">
                  <c:v>0.013368569</c:v>
                </c:pt>
                <c:pt idx="3664">
                  <c:v>0.01337222</c:v>
                </c:pt>
                <c:pt idx="3665">
                  <c:v>0.013375871</c:v>
                </c:pt>
                <c:pt idx="3666">
                  <c:v>0.013379521</c:v>
                </c:pt>
                <c:pt idx="3667">
                  <c:v>0.013383172</c:v>
                </c:pt>
                <c:pt idx="3668">
                  <c:v>0.013386822</c:v>
                </c:pt>
                <c:pt idx="3669">
                  <c:v>0.013390473</c:v>
                </c:pt>
                <c:pt idx="3670">
                  <c:v>0.013394124</c:v>
                </c:pt>
                <c:pt idx="3671">
                  <c:v>0.013397774</c:v>
                </c:pt>
                <c:pt idx="3672">
                  <c:v>0.013401425</c:v>
                </c:pt>
                <c:pt idx="3673">
                  <c:v>0.013405076</c:v>
                </c:pt>
                <c:pt idx="3674">
                  <c:v>0.013408726</c:v>
                </c:pt>
                <c:pt idx="3675">
                  <c:v>0.013412377</c:v>
                </c:pt>
                <c:pt idx="3676">
                  <c:v>0.013416027</c:v>
                </c:pt>
                <c:pt idx="3677">
                  <c:v>0.013419678</c:v>
                </c:pt>
                <c:pt idx="3678">
                  <c:v>0.013423329</c:v>
                </c:pt>
                <c:pt idx="3679">
                  <c:v>0.013426979</c:v>
                </c:pt>
                <c:pt idx="3680">
                  <c:v>0.01343063</c:v>
                </c:pt>
                <c:pt idx="3681">
                  <c:v>0.01343428</c:v>
                </c:pt>
                <c:pt idx="3682">
                  <c:v>0.013437931</c:v>
                </c:pt>
                <c:pt idx="3683">
                  <c:v>0.013441582</c:v>
                </c:pt>
                <c:pt idx="3684">
                  <c:v>0.013445232</c:v>
                </c:pt>
                <c:pt idx="3685">
                  <c:v>0.013448883</c:v>
                </c:pt>
                <c:pt idx="3686">
                  <c:v>0.013452534</c:v>
                </c:pt>
                <c:pt idx="3687">
                  <c:v>0.013456184</c:v>
                </c:pt>
                <c:pt idx="3688">
                  <c:v>0.013459835</c:v>
                </c:pt>
                <c:pt idx="3689">
                  <c:v>0.013463485</c:v>
                </c:pt>
                <c:pt idx="3690">
                  <c:v>0.013467136</c:v>
                </c:pt>
                <c:pt idx="3691">
                  <c:v>0.013470787</c:v>
                </c:pt>
                <c:pt idx="3692">
                  <c:v>0.013474437</c:v>
                </c:pt>
                <c:pt idx="3693">
                  <c:v>0.013478088</c:v>
                </c:pt>
                <c:pt idx="3694">
                  <c:v>0.013481739</c:v>
                </c:pt>
                <c:pt idx="3695">
                  <c:v>0.013485389</c:v>
                </c:pt>
                <c:pt idx="3696">
                  <c:v>0.01348904</c:v>
                </c:pt>
                <c:pt idx="3697">
                  <c:v>0.01349269</c:v>
                </c:pt>
                <c:pt idx="3698">
                  <c:v>0.013496341</c:v>
                </c:pt>
                <c:pt idx="3699">
                  <c:v>0.013499992</c:v>
                </c:pt>
                <c:pt idx="3700">
                  <c:v>0.013503642</c:v>
                </c:pt>
                <c:pt idx="3701">
                  <c:v>0.013507293</c:v>
                </c:pt>
                <c:pt idx="3702">
                  <c:v>0.013510943</c:v>
                </c:pt>
                <c:pt idx="3703">
                  <c:v>0.013514594</c:v>
                </c:pt>
                <c:pt idx="3704">
                  <c:v>0.013518245</c:v>
                </c:pt>
                <c:pt idx="3705">
                  <c:v>0.013521895</c:v>
                </c:pt>
                <c:pt idx="3706">
                  <c:v>0.013525546</c:v>
                </c:pt>
                <c:pt idx="3707">
                  <c:v>0.013529197</c:v>
                </c:pt>
                <c:pt idx="3708">
                  <c:v>0.013532847</c:v>
                </c:pt>
                <c:pt idx="3709">
                  <c:v>0.013536498</c:v>
                </c:pt>
                <c:pt idx="3710">
                  <c:v>0.013540148</c:v>
                </c:pt>
                <c:pt idx="3711">
                  <c:v>0.013543799</c:v>
                </c:pt>
                <c:pt idx="3712">
                  <c:v>0.01354745</c:v>
                </c:pt>
                <c:pt idx="3713">
                  <c:v>0.0135511</c:v>
                </c:pt>
                <c:pt idx="3714">
                  <c:v>0.013554751</c:v>
                </c:pt>
                <c:pt idx="3715">
                  <c:v>0.013558402</c:v>
                </c:pt>
                <c:pt idx="3716">
                  <c:v>0.013562052</c:v>
                </c:pt>
                <c:pt idx="3717">
                  <c:v>0.013565703</c:v>
                </c:pt>
                <c:pt idx="3718">
                  <c:v>0.013569353</c:v>
                </c:pt>
                <c:pt idx="3719">
                  <c:v>0.013573004</c:v>
                </c:pt>
                <c:pt idx="3720">
                  <c:v>0.013576655</c:v>
                </c:pt>
                <c:pt idx="3721">
                  <c:v>0.013580305</c:v>
                </c:pt>
                <c:pt idx="3722">
                  <c:v>0.013583956</c:v>
                </c:pt>
                <c:pt idx="3723">
                  <c:v>0.013587606</c:v>
                </c:pt>
                <c:pt idx="3724">
                  <c:v>0.013591257</c:v>
                </c:pt>
                <c:pt idx="3725">
                  <c:v>0.013594908</c:v>
                </c:pt>
                <c:pt idx="3726">
                  <c:v>0.013598558</c:v>
                </c:pt>
                <c:pt idx="3727">
                  <c:v>0.013602209</c:v>
                </c:pt>
                <c:pt idx="3728">
                  <c:v>0.01360586</c:v>
                </c:pt>
                <c:pt idx="3729">
                  <c:v>0.01360951</c:v>
                </c:pt>
                <c:pt idx="3730">
                  <c:v>0.013613161</c:v>
                </c:pt>
                <c:pt idx="3731">
                  <c:v>0.013616811</c:v>
                </c:pt>
                <c:pt idx="3732">
                  <c:v>0.013620462</c:v>
                </c:pt>
                <c:pt idx="3733">
                  <c:v>0.013624113</c:v>
                </c:pt>
                <c:pt idx="3734">
                  <c:v>0.013627763</c:v>
                </c:pt>
                <c:pt idx="3735">
                  <c:v>0.013631414</c:v>
                </c:pt>
                <c:pt idx="3736">
                  <c:v>0.013635065</c:v>
                </c:pt>
                <c:pt idx="3737">
                  <c:v>0.013638715</c:v>
                </c:pt>
                <c:pt idx="3738">
                  <c:v>0.013642366</c:v>
                </c:pt>
                <c:pt idx="3739">
                  <c:v>0.013646016</c:v>
                </c:pt>
                <c:pt idx="3740">
                  <c:v>0.013649667</c:v>
                </c:pt>
                <c:pt idx="3741">
                  <c:v>0.013653318</c:v>
                </c:pt>
                <c:pt idx="3742">
                  <c:v>0.013656968</c:v>
                </c:pt>
                <c:pt idx="3743">
                  <c:v>0.013660619</c:v>
                </c:pt>
                <c:pt idx="3744">
                  <c:v>0.01366427</c:v>
                </c:pt>
                <c:pt idx="3745">
                  <c:v>0.01366792</c:v>
                </c:pt>
                <c:pt idx="3746">
                  <c:v>0.013671571</c:v>
                </c:pt>
                <c:pt idx="3747">
                  <c:v>0.013675221</c:v>
                </c:pt>
                <c:pt idx="3748">
                  <c:v>0.013678872</c:v>
                </c:pt>
                <c:pt idx="3749">
                  <c:v>0.013682523</c:v>
                </c:pt>
                <c:pt idx="3750">
                  <c:v>0.013686173</c:v>
                </c:pt>
                <c:pt idx="3751">
                  <c:v>0.013689824</c:v>
                </c:pt>
                <c:pt idx="3752">
                  <c:v>0.013693474</c:v>
                </c:pt>
                <c:pt idx="3753">
                  <c:v>0.013697125</c:v>
                </c:pt>
                <c:pt idx="3754">
                  <c:v>0.013700776</c:v>
                </c:pt>
                <c:pt idx="3755">
                  <c:v>0.013704426</c:v>
                </c:pt>
                <c:pt idx="3756">
                  <c:v>0.013708077</c:v>
                </c:pt>
                <c:pt idx="3757">
                  <c:v>0.013711728</c:v>
                </c:pt>
                <c:pt idx="3758">
                  <c:v>0.013715378</c:v>
                </c:pt>
                <c:pt idx="3759">
                  <c:v>0.013719029</c:v>
                </c:pt>
                <c:pt idx="3760">
                  <c:v>0.013722679</c:v>
                </c:pt>
                <c:pt idx="3761">
                  <c:v>0.01372633</c:v>
                </c:pt>
                <c:pt idx="3762">
                  <c:v>0.013729981</c:v>
                </c:pt>
                <c:pt idx="3763">
                  <c:v>0.013733631</c:v>
                </c:pt>
                <c:pt idx="3764">
                  <c:v>0.013737282</c:v>
                </c:pt>
                <c:pt idx="3765">
                  <c:v>0.013740933</c:v>
                </c:pt>
                <c:pt idx="3766">
                  <c:v>0.013744583</c:v>
                </c:pt>
                <c:pt idx="3767">
                  <c:v>0.013748234</c:v>
                </c:pt>
                <c:pt idx="3768">
                  <c:v>0.013751884</c:v>
                </c:pt>
                <c:pt idx="3769">
                  <c:v>0.013755535</c:v>
                </c:pt>
                <c:pt idx="3770">
                  <c:v>0.013759186</c:v>
                </c:pt>
                <c:pt idx="3771">
                  <c:v>0.013762836</c:v>
                </c:pt>
                <c:pt idx="3772">
                  <c:v>0.013766487</c:v>
                </c:pt>
                <c:pt idx="3773">
                  <c:v>0.013770137</c:v>
                </c:pt>
                <c:pt idx="3774">
                  <c:v>0.013773788</c:v>
                </c:pt>
                <c:pt idx="3775">
                  <c:v>0.013777439</c:v>
                </c:pt>
                <c:pt idx="3776">
                  <c:v>0.013781089</c:v>
                </c:pt>
                <c:pt idx="3777">
                  <c:v>0.01378474</c:v>
                </c:pt>
                <c:pt idx="3778">
                  <c:v>0.013788391</c:v>
                </c:pt>
                <c:pt idx="3779">
                  <c:v>0.013792041</c:v>
                </c:pt>
                <c:pt idx="3780">
                  <c:v>0.013795692</c:v>
                </c:pt>
                <c:pt idx="3781">
                  <c:v>0.013799342</c:v>
                </c:pt>
                <c:pt idx="3782">
                  <c:v>0.013802993</c:v>
                </c:pt>
                <c:pt idx="3783">
                  <c:v>0.013806644</c:v>
                </c:pt>
                <c:pt idx="3784">
                  <c:v>0.013810294</c:v>
                </c:pt>
                <c:pt idx="3785">
                  <c:v>0.013813945</c:v>
                </c:pt>
                <c:pt idx="3786">
                  <c:v>0.013817596</c:v>
                </c:pt>
                <c:pt idx="3787">
                  <c:v>0.013821246</c:v>
                </c:pt>
                <c:pt idx="3788">
                  <c:v>0.013824897</c:v>
                </c:pt>
                <c:pt idx="3789">
                  <c:v>0.013828547</c:v>
                </c:pt>
                <c:pt idx="3790">
                  <c:v>0.013832198</c:v>
                </c:pt>
                <c:pt idx="3791">
                  <c:v>0.013835849</c:v>
                </c:pt>
                <c:pt idx="3792">
                  <c:v>0.013839499</c:v>
                </c:pt>
                <c:pt idx="3793">
                  <c:v>0.01384315</c:v>
                </c:pt>
                <c:pt idx="3794">
                  <c:v>0.0138468</c:v>
                </c:pt>
                <c:pt idx="3795">
                  <c:v>0.013850451</c:v>
                </c:pt>
                <c:pt idx="3796">
                  <c:v>0.013854102</c:v>
                </c:pt>
                <c:pt idx="3797">
                  <c:v>0.013857752</c:v>
                </c:pt>
                <c:pt idx="3798">
                  <c:v>0.013861403</c:v>
                </c:pt>
                <c:pt idx="3799">
                  <c:v>0.013865054</c:v>
                </c:pt>
                <c:pt idx="3800">
                  <c:v>0.013868704</c:v>
                </c:pt>
                <c:pt idx="3801">
                  <c:v>0.013872355</c:v>
                </c:pt>
                <c:pt idx="3802">
                  <c:v>0.013876005</c:v>
                </c:pt>
                <c:pt idx="3803">
                  <c:v>0.013879656</c:v>
                </c:pt>
                <c:pt idx="3804">
                  <c:v>0.013883307</c:v>
                </c:pt>
                <c:pt idx="3805">
                  <c:v>0.013886957</c:v>
                </c:pt>
                <c:pt idx="3806">
                  <c:v>0.013890608</c:v>
                </c:pt>
                <c:pt idx="3807">
                  <c:v>0.013894259</c:v>
                </c:pt>
                <c:pt idx="3808">
                  <c:v>0.013897909</c:v>
                </c:pt>
                <c:pt idx="3809">
                  <c:v>0.01390156</c:v>
                </c:pt>
                <c:pt idx="3810">
                  <c:v>0.01390521</c:v>
                </c:pt>
                <c:pt idx="3811">
                  <c:v>0.013908861</c:v>
                </c:pt>
                <c:pt idx="3812">
                  <c:v>0.013912512</c:v>
                </c:pt>
                <c:pt idx="3813">
                  <c:v>0.013916162</c:v>
                </c:pt>
                <c:pt idx="3814">
                  <c:v>0.013919813</c:v>
                </c:pt>
                <c:pt idx="3815">
                  <c:v>0.013923464</c:v>
                </c:pt>
                <c:pt idx="3816">
                  <c:v>0.013927114</c:v>
                </c:pt>
                <c:pt idx="3817">
                  <c:v>0.013930765</c:v>
                </c:pt>
                <c:pt idx="3818">
                  <c:v>0.013934415</c:v>
                </c:pt>
                <c:pt idx="3819">
                  <c:v>0.013938066</c:v>
                </c:pt>
                <c:pt idx="3820">
                  <c:v>0.013941717</c:v>
                </c:pt>
                <c:pt idx="3821">
                  <c:v>0.013945367</c:v>
                </c:pt>
                <c:pt idx="3822">
                  <c:v>0.013949018</c:v>
                </c:pt>
                <c:pt idx="3823">
                  <c:v>0.013952668</c:v>
                </c:pt>
                <c:pt idx="3824">
                  <c:v>0.013956319</c:v>
                </c:pt>
                <c:pt idx="3825">
                  <c:v>0.01395997</c:v>
                </c:pt>
                <c:pt idx="3826">
                  <c:v>0.01396362</c:v>
                </c:pt>
                <c:pt idx="3827">
                  <c:v>0.013967271</c:v>
                </c:pt>
                <c:pt idx="3828">
                  <c:v>0.013970922</c:v>
                </c:pt>
                <c:pt idx="3829">
                  <c:v>0.013974572</c:v>
                </c:pt>
                <c:pt idx="3830">
                  <c:v>0.013978223</c:v>
                </c:pt>
                <c:pt idx="3831">
                  <c:v>0.013981873</c:v>
                </c:pt>
                <c:pt idx="3832">
                  <c:v>0.013985524</c:v>
                </c:pt>
                <c:pt idx="3833">
                  <c:v>0.013989175</c:v>
                </c:pt>
                <c:pt idx="3834">
                  <c:v>0.013992825</c:v>
                </c:pt>
                <c:pt idx="3835">
                  <c:v>0.013996476</c:v>
                </c:pt>
                <c:pt idx="3836">
                  <c:v>0.014000127</c:v>
                </c:pt>
                <c:pt idx="3837">
                  <c:v>0.014003777</c:v>
                </c:pt>
                <c:pt idx="3838">
                  <c:v>0.014007428</c:v>
                </c:pt>
                <c:pt idx="3839">
                  <c:v>0.014011078</c:v>
                </c:pt>
                <c:pt idx="3840">
                  <c:v>0.014014729</c:v>
                </c:pt>
                <c:pt idx="3841">
                  <c:v>0.01401838</c:v>
                </c:pt>
                <c:pt idx="3842">
                  <c:v>0.01402203</c:v>
                </c:pt>
                <c:pt idx="3843">
                  <c:v>0.014025681</c:v>
                </c:pt>
                <c:pt idx="3844">
                  <c:v>0.014029331</c:v>
                </c:pt>
                <c:pt idx="3845">
                  <c:v>0.014032982</c:v>
                </c:pt>
                <c:pt idx="3846">
                  <c:v>0.014036633</c:v>
                </c:pt>
                <c:pt idx="3847">
                  <c:v>0.014040283</c:v>
                </c:pt>
                <c:pt idx="3848">
                  <c:v>0.014043934</c:v>
                </c:pt>
                <c:pt idx="3849">
                  <c:v>0.014047585</c:v>
                </c:pt>
                <c:pt idx="3850">
                  <c:v>0.014051235</c:v>
                </c:pt>
                <c:pt idx="3851">
                  <c:v>0.014054886</c:v>
                </c:pt>
                <c:pt idx="3852">
                  <c:v>0.014058536</c:v>
                </c:pt>
                <c:pt idx="3853">
                  <c:v>0.014062187</c:v>
                </c:pt>
                <c:pt idx="3854">
                  <c:v>0.014065838</c:v>
                </c:pt>
                <c:pt idx="3855">
                  <c:v>0.014069488</c:v>
                </c:pt>
                <c:pt idx="3856">
                  <c:v>0.014073139</c:v>
                </c:pt>
                <c:pt idx="3857">
                  <c:v>0.01407679</c:v>
                </c:pt>
                <c:pt idx="3858">
                  <c:v>0.01408044</c:v>
                </c:pt>
                <c:pt idx="3859">
                  <c:v>0.014084091</c:v>
                </c:pt>
                <c:pt idx="3860">
                  <c:v>0.014087741</c:v>
                </c:pt>
                <c:pt idx="3861">
                  <c:v>0.014091392</c:v>
                </c:pt>
                <c:pt idx="3862">
                  <c:v>0.014095043</c:v>
                </c:pt>
                <c:pt idx="3863">
                  <c:v>0.014098693</c:v>
                </c:pt>
                <c:pt idx="3864">
                  <c:v>0.014102344</c:v>
                </c:pt>
                <c:pt idx="3865">
                  <c:v>0.014105994</c:v>
                </c:pt>
                <c:pt idx="3866">
                  <c:v>0.014109645</c:v>
                </c:pt>
                <c:pt idx="3867">
                  <c:v>0.014113296</c:v>
                </c:pt>
                <c:pt idx="3868">
                  <c:v>0.014116946</c:v>
                </c:pt>
                <c:pt idx="3869">
                  <c:v>0.014120597</c:v>
                </c:pt>
                <c:pt idx="3870">
                  <c:v>0.014124248</c:v>
                </c:pt>
                <c:pt idx="3871">
                  <c:v>0.014127898</c:v>
                </c:pt>
                <c:pt idx="3872">
                  <c:v>0.014131549</c:v>
                </c:pt>
                <c:pt idx="3873">
                  <c:v>0.014135199</c:v>
                </c:pt>
                <c:pt idx="3874">
                  <c:v>0.01413885</c:v>
                </c:pt>
                <c:pt idx="3875">
                  <c:v>0.014142501</c:v>
                </c:pt>
                <c:pt idx="3876">
                  <c:v>0.014146151</c:v>
                </c:pt>
                <c:pt idx="3877">
                  <c:v>0.014149802</c:v>
                </c:pt>
                <c:pt idx="3878">
                  <c:v>0.014153453</c:v>
                </c:pt>
                <c:pt idx="3879">
                  <c:v>0.014157103</c:v>
                </c:pt>
                <c:pt idx="3880">
                  <c:v>0.014160754</c:v>
                </c:pt>
                <c:pt idx="3881">
                  <c:v>0.014164404</c:v>
                </c:pt>
                <c:pt idx="3882">
                  <c:v>0.014168055</c:v>
                </c:pt>
                <c:pt idx="3883">
                  <c:v>0.014171706</c:v>
                </c:pt>
                <c:pt idx="3884">
                  <c:v>0.014175356</c:v>
                </c:pt>
                <c:pt idx="3885">
                  <c:v>0.014179007</c:v>
                </c:pt>
                <c:pt idx="3886">
                  <c:v>0.014182657</c:v>
                </c:pt>
                <c:pt idx="3887">
                  <c:v>0.014186308</c:v>
                </c:pt>
                <c:pt idx="3888">
                  <c:v>0.014189959</c:v>
                </c:pt>
                <c:pt idx="3889">
                  <c:v>0.014193609</c:v>
                </c:pt>
                <c:pt idx="3890">
                  <c:v>0.01419726</c:v>
                </c:pt>
                <c:pt idx="3891">
                  <c:v>0.014200911</c:v>
                </c:pt>
                <c:pt idx="3892">
                  <c:v>0.014204561</c:v>
                </c:pt>
                <c:pt idx="3893">
                  <c:v>0.014208212</c:v>
                </c:pt>
                <c:pt idx="3894">
                  <c:v>0.014211862</c:v>
                </c:pt>
                <c:pt idx="3895">
                  <c:v>0.014215513</c:v>
                </c:pt>
                <c:pt idx="3896">
                  <c:v>0.014219164</c:v>
                </c:pt>
                <c:pt idx="3897">
                  <c:v>0.014222814</c:v>
                </c:pt>
                <c:pt idx="3898">
                  <c:v>0.014226465</c:v>
                </c:pt>
                <c:pt idx="3899">
                  <c:v>0.014230116</c:v>
                </c:pt>
                <c:pt idx="3900">
                  <c:v>0.014233766</c:v>
                </c:pt>
                <c:pt idx="3901">
                  <c:v>0.014237417</c:v>
                </c:pt>
                <c:pt idx="3902">
                  <c:v>0.014241067</c:v>
                </c:pt>
                <c:pt idx="3903">
                  <c:v>0.014244718</c:v>
                </c:pt>
                <c:pt idx="3904">
                  <c:v>0.014248369</c:v>
                </c:pt>
                <c:pt idx="3905">
                  <c:v>0.014252019</c:v>
                </c:pt>
                <c:pt idx="3906">
                  <c:v>0.01425567</c:v>
                </c:pt>
                <c:pt idx="3907">
                  <c:v>0.014259321</c:v>
                </c:pt>
                <c:pt idx="3908">
                  <c:v>0.014262971</c:v>
                </c:pt>
                <c:pt idx="3909">
                  <c:v>0.014266622</c:v>
                </c:pt>
                <c:pt idx="3910">
                  <c:v>0.014270272</c:v>
                </c:pt>
                <c:pt idx="3911">
                  <c:v>0.014273923</c:v>
                </c:pt>
                <c:pt idx="3912">
                  <c:v>0.014277574</c:v>
                </c:pt>
                <c:pt idx="3913">
                  <c:v>0.014281224</c:v>
                </c:pt>
                <c:pt idx="3914">
                  <c:v>0.014284875</c:v>
                </c:pt>
                <c:pt idx="3915">
                  <c:v>0.014288525</c:v>
                </c:pt>
                <c:pt idx="3916">
                  <c:v>0.014292176</c:v>
                </c:pt>
                <c:pt idx="3917">
                  <c:v>0.014295827</c:v>
                </c:pt>
                <c:pt idx="3918">
                  <c:v>0.014299477</c:v>
                </c:pt>
                <c:pt idx="3919">
                  <c:v>0.014303128</c:v>
                </c:pt>
                <c:pt idx="3920">
                  <c:v>0.014306779</c:v>
                </c:pt>
                <c:pt idx="3921">
                  <c:v>0.014310429</c:v>
                </c:pt>
                <c:pt idx="3922">
                  <c:v>0.01431408</c:v>
                </c:pt>
                <c:pt idx="3923">
                  <c:v>0.01431773</c:v>
                </c:pt>
                <c:pt idx="3924">
                  <c:v>0.014321381</c:v>
                </c:pt>
                <c:pt idx="3925">
                  <c:v>0.014325032</c:v>
                </c:pt>
                <c:pt idx="3926">
                  <c:v>0.014328682</c:v>
                </c:pt>
                <c:pt idx="3927">
                  <c:v>0.014332333</c:v>
                </c:pt>
                <c:pt idx="3928">
                  <c:v>0.014335984</c:v>
                </c:pt>
                <c:pt idx="3929">
                  <c:v>0.014339634</c:v>
                </c:pt>
                <c:pt idx="3930">
                  <c:v>0.014343285</c:v>
                </c:pt>
                <c:pt idx="3931">
                  <c:v>0.014346935</c:v>
                </c:pt>
                <c:pt idx="3932">
                  <c:v>0.014350586</c:v>
                </c:pt>
                <c:pt idx="3933">
                  <c:v>0.014354237</c:v>
                </c:pt>
                <c:pt idx="3934">
                  <c:v>0.014357887</c:v>
                </c:pt>
                <c:pt idx="3935">
                  <c:v>0.014361538</c:v>
                </c:pt>
                <c:pt idx="3936">
                  <c:v>0.014365188</c:v>
                </c:pt>
                <c:pt idx="3937">
                  <c:v>0.014368839</c:v>
                </c:pt>
                <c:pt idx="3938">
                  <c:v>0.01437249</c:v>
                </c:pt>
                <c:pt idx="3939">
                  <c:v>0.01437614</c:v>
                </c:pt>
                <c:pt idx="3940">
                  <c:v>0.014379791</c:v>
                </c:pt>
                <c:pt idx="3941">
                  <c:v>0.014383442</c:v>
                </c:pt>
                <c:pt idx="3942">
                  <c:v>0.014387092</c:v>
                </c:pt>
                <c:pt idx="3943">
                  <c:v>0.014390743</c:v>
                </c:pt>
                <c:pt idx="3944">
                  <c:v>0.014394393</c:v>
                </c:pt>
                <c:pt idx="3945">
                  <c:v>0.014398044</c:v>
                </c:pt>
                <c:pt idx="3946">
                  <c:v>0.014401695</c:v>
                </c:pt>
                <c:pt idx="3947">
                  <c:v>0.014405345</c:v>
                </c:pt>
                <c:pt idx="3948">
                  <c:v>0.014408996</c:v>
                </c:pt>
                <c:pt idx="3949">
                  <c:v>0.014412647</c:v>
                </c:pt>
                <c:pt idx="3950">
                  <c:v>0.014416297</c:v>
                </c:pt>
                <c:pt idx="3951">
                  <c:v>0.014419948</c:v>
                </c:pt>
                <c:pt idx="3952">
                  <c:v>0.014423598</c:v>
                </c:pt>
                <c:pt idx="3953">
                  <c:v>0.014427249</c:v>
                </c:pt>
                <c:pt idx="3954">
                  <c:v>0.0144309</c:v>
                </c:pt>
                <c:pt idx="3955">
                  <c:v>0.01443455</c:v>
                </c:pt>
                <c:pt idx="3956">
                  <c:v>0.014438201</c:v>
                </c:pt>
                <c:pt idx="3957">
                  <c:v>0.014441851</c:v>
                </c:pt>
                <c:pt idx="3958">
                  <c:v>0.014445502</c:v>
                </c:pt>
                <c:pt idx="3959">
                  <c:v>0.014449153</c:v>
                </c:pt>
                <c:pt idx="3960">
                  <c:v>0.014452803</c:v>
                </c:pt>
                <c:pt idx="3961">
                  <c:v>0.014456454</c:v>
                </c:pt>
                <c:pt idx="3962">
                  <c:v>0.014460105</c:v>
                </c:pt>
                <c:pt idx="3963">
                  <c:v>0.014463755</c:v>
                </c:pt>
                <c:pt idx="3964">
                  <c:v>0.014467406</c:v>
                </c:pt>
                <c:pt idx="3965">
                  <c:v>0.014471056</c:v>
                </c:pt>
                <c:pt idx="3966">
                  <c:v>0.014474707</c:v>
                </c:pt>
                <c:pt idx="3967">
                  <c:v>0.014478358</c:v>
                </c:pt>
                <c:pt idx="3968">
                  <c:v>0.014482008</c:v>
                </c:pt>
                <c:pt idx="3969">
                  <c:v>0.014485659</c:v>
                </c:pt>
                <c:pt idx="3970">
                  <c:v>0.01448931</c:v>
                </c:pt>
                <c:pt idx="3971">
                  <c:v>0.01449296</c:v>
                </c:pt>
                <c:pt idx="3972">
                  <c:v>0.014496611</c:v>
                </c:pt>
                <c:pt idx="3973">
                  <c:v>0.014500261</c:v>
                </c:pt>
                <c:pt idx="3974">
                  <c:v>0.014503912</c:v>
                </c:pt>
                <c:pt idx="3975">
                  <c:v>0.014507563</c:v>
                </c:pt>
                <c:pt idx="3976">
                  <c:v>0.014511213</c:v>
                </c:pt>
                <c:pt idx="3977">
                  <c:v>0.014514864</c:v>
                </c:pt>
                <c:pt idx="3978">
                  <c:v>0.014518515</c:v>
                </c:pt>
                <c:pt idx="3979">
                  <c:v>0.014522165</c:v>
                </c:pt>
                <c:pt idx="3980">
                  <c:v>0.014525816</c:v>
                </c:pt>
                <c:pt idx="3981">
                  <c:v>0.014529466</c:v>
                </c:pt>
                <c:pt idx="3982">
                  <c:v>0.014533117</c:v>
                </c:pt>
                <c:pt idx="3983">
                  <c:v>0.014536768</c:v>
                </c:pt>
                <c:pt idx="3984">
                  <c:v>0.014540418</c:v>
                </c:pt>
                <c:pt idx="3985">
                  <c:v>0.014544069</c:v>
                </c:pt>
                <c:pt idx="3986">
                  <c:v>0.014547719</c:v>
                </c:pt>
                <c:pt idx="3987">
                  <c:v>0.01455137</c:v>
                </c:pt>
                <c:pt idx="3988">
                  <c:v>0.014555021</c:v>
                </c:pt>
                <c:pt idx="3989">
                  <c:v>0.014558671</c:v>
                </c:pt>
                <c:pt idx="3990">
                  <c:v>0.014562322</c:v>
                </c:pt>
                <c:pt idx="3991">
                  <c:v>0.014565973</c:v>
                </c:pt>
                <c:pt idx="3992">
                  <c:v>0.014569623</c:v>
                </c:pt>
                <c:pt idx="3993">
                  <c:v>0.014573274</c:v>
                </c:pt>
                <c:pt idx="3994">
                  <c:v>0.014576924</c:v>
                </c:pt>
                <c:pt idx="3995">
                  <c:v>0.014580575</c:v>
                </c:pt>
                <c:pt idx="3996">
                  <c:v>0.014584226</c:v>
                </c:pt>
                <c:pt idx="3997">
                  <c:v>0.014587876</c:v>
                </c:pt>
                <c:pt idx="3998">
                  <c:v>0.014591527</c:v>
                </c:pt>
                <c:pt idx="3999">
                  <c:v>0.014595178</c:v>
                </c:pt>
                <c:pt idx="4000">
                  <c:v>0.014598828</c:v>
                </c:pt>
                <c:pt idx="4001">
                  <c:v>0.014602479</c:v>
                </c:pt>
                <c:pt idx="4002">
                  <c:v>0.014606129</c:v>
                </c:pt>
                <c:pt idx="4003">
                  <c:v>0.01460978</c:v>
                </c:pt>
                <c:pt idx="4004">
                  <c:v>0.014613431</c:v>
                </c:pt>
                <c:pt idx="4005">
                  <c:v>0.014617081</c:v>
                </c:pt>
                <c:pt idx="4006">
                  <c:v>0.014620732</c:v>
                </c:pt>
                <c:pt idx="4007">
                  <c:v>0.014624382</c:v>
                </c:pt>
                <c:pt idx="4008">
                  <c:v>0.014628033</c:v>
                </c:pt>
                <c:pt idx="4009">
                  <c:v>0.014631684</c:v>
                </c:pt>
                <c:pt idx="4010">
                  <c:v>0.014635334</c:v>
                </c:pt>
                <c:pt idx="4011">
                  <c:v>0.014638985</c:v>
                </c:pt>
                <c:pt idx="4012">
                  <c:v>0.014642636</c:v>
                </c:pt>
                <c:pt idx="4013">
                  <c:v>0.014646286</c:v>
                </c:pt>
                <c:pt idx="4014">
                  <c:v>0.014649937</c:v>
                </c:pt>
                <c:pt idx="4015">
                  <c:v>0.014653587</c:v>
                </c:pt>
                <c:pt idx="4016">
                  <c:v>0.014657238</c:v>
                </c:pt>
                <c:pt idx="4017">
                  <c:v>0.014660889</c:v>
                </c:pt>
                <c:pt idx="4018">
                  <c:v>0.014664539</c:v>
                </c:pt>
                <c:pt idx="4019">
                  <c:v>0.01466819</c:v>
                </c:pt>
                <c:pt idx="4020">
                  <c:v>0.014671841</c:v>
                </c:pt>
                <c:pt idx="4021">
                  <c:v>0.014675491</c:v>
                </c:pt>
                <c:pt idx="4022">
                  <c:v>0.014679142</c:v>
                </c:pt>
                <c:pt idx="4023">
                  <c:v>0.014682792</c:v>
                </c:pt>
                <c:pt idx="4024">
                  <c:v>0.014686443</c:v>
                </c:pt>
                <c:pt idx="4025">
                  <c:v>0.014690094</c:v>
                </c:pt>
                <c:pt idx="4026">
                  <c:v>0.014693744</c:v>
                </c:pt>
                <c:pt idx="4027">
                  <c:v>0.014697395</c:v>
                </c:pt>
                <c:pt idx="4028">
                  <c:v>0.014701045</c:v>
                </c:pt>
                <c:pt idx="4029">
                  <c:v>0.014704696</c:v>
                </c:pt>
                <c:pt idx="4030">
                  <c:v>0.014708347</c:v>
                </c:pt>
                <c:pt idx="4031">
                  <c:v>0.014711997</c:v>
                </c:pt>
                <c:pt idx="4032">
                  <c:v>0.014715648</c:v>
                </c:pt>
                <c:pt idx="4033">
                  <c:v>0.014719299</c:v>
                </c:pt>
                <c:pt idx="4034">
                  <c:v>0.014722949</c:v>
                </c:pt>
                <c:pt idx="4035">
                  <c:v>0.0147266</c:v>
                </c:pt>
                <c:pt idx="4036">
                  <c:v>0.01473025</c:v>
                </c:pt>
                <c:pt idx="4037">
                  <c:v>0.014733901</c:v>
                </c:pt>
                <c:pt idx="4038">
                  <c:v>0.014737552</c:v>
                </c:pt>
                <c:pt idx="4039">
                  <c:v>0.014741202</c:v>
                </c:pt>
                <c:pt idx="4040">
                  <c:v>0.014744853</c:v>
                </c:pt>
                <c:pt idx="4041">
                  <c:v>0.014748504</c:v>
                </c:pt>
                <c:pt idx="4042">
                  <c:v>0.014752154</c:v>
                </c:pt>
                <c:pt idx="4043">
                  <c:v>0.014755805</c:v>
                </c:pt>
                <c:pt idx="4044">
                  <c:v>0.014759455</c:v>
                </c:pt>
                <c:pt idx="4045">
                  <c:v>0.014763106</c:v>
                </c:pt>
                <c:pt idx="4046">
                  <c:v>0.014766757</c:v>
                </c:pt>
                <c:pt idx="4047">
                  <c:v>0.014770407</c:v>
                </c:pt>
                <c:pt idx="4048">
                  <c:v>0.014774058</c:v>
                </c:pt>
                <c:pt idx="4049">
                  <c:v>0.014777709</c:v>
                </c:pt>
                <c:pt idx="4050">
                  <c:v>0.014781359</c:v>
                </c:pt>
                <c:pt idx="4051">
                  <c:v>0.01478501</c:v>
                </c:pt>
                <c:pt idx="4052">
                  <c:v>0.01478866</c:v>
                </c:pt>
                <c:pt idx="4053">
                  <c:v>0.014792311</c:v>
                </c:pt>
                <c:pt idx="4054">
                  <c:v>0.014795962</c:v>
                </c:pt>
                <c:pt idx="4055">
                  <c:v>0.014799612</c:v>
                </c:pt>
                <c:pt idx="4056">
                  <c:v>0.014803263</c:v>
                </c:pt>
                <c:pt idx="4057">
                  <c:v>0.014806913</c:v>
                </c:pt>
                <c:pt idx="4058">
                  <c:v>0.014810564</c:v>
                </c:pt>
                <c:pt idx="4059">
                  <c:v>0.014814215</c:v>
                </c:pt>
                <c:pt idx="4060">
                  <c:v>0.014817865</c:v>
                </c:pt>
                <c:pt idx="4061">
                  <c:v>0.014821516</c:v>
                </c:pt>
                <c:pt idx="4062">
                  <c:v>0.014825167</c:v>
                </c:pt>
                <c:pt idx="4063">
                  <c:v>0.014828817</c:v>
                </c:pt>
                <c:pt idx="4064">
                  <c:v>0.014832468</c:v>
                </c:pt>
                <c:pt idx="4065">
                  <c:v>0.014836118</c:v>
                </c:pt>
                <c:pt idx="4066">
                  <c:v>0.014839769</c:v>
                </c:pt>
                <c:pt idx="4067">
                  <c:v>0.01484342</c:v>
                </c:pt>
                <c:pt idx="4068">
                  <c:v>0.01484707</c:v>
                </c:pt>
                <c:pt idx="4069">
                  <c:v>0.014850721</c:v>
                </c:pt>
                <c:pt idx="4070">
                  <c:v>0.014854372</c:v>
                </c:pt>
                <c:pt idx="4071">
                  <c:v>0.014858022</c:v>
                </c:pt>
                <c:pt idx="4072">
                  <c:v>0.014861673</c:v>
                </c:pt>
                <c:pt idx="4073">
                  <c:v>0.014865323</c:v>
                </c:pt>
                <c:pt idx="4074">
                  <c:v>0.014868974</c:v>
                </c:pt>
                <c:pt idx="4075">
                  <c:v>0.014872625</c:v>
                </c:pt>
                <c:pt idx="4076">
                  <c:v>0.014876275</c:v>
                </c:pt>
                <c:pt idx="4077">
                  <c:v>0.014879926</c:v>
                </c:pt>
                <c:pt idx="4078">
                  <c:v>0.014883576</c:v>
                </c:pt>
                <c:pt idx="4079">
                  <c:v>0.014887227</c:v>
                </c:pt>
                <c:pt idx="4080">
                  <c:v>0.014890878</c:v>
                </c:pt>
                <c:pt idx="4081">
                  <c:v>0.014894528</c:v>
                </c:pt>
                <c:pt idx="4082">
                  <c:v>0.014898179</c:v>
                </c:pt>
                <c:pt idx="4083">
                  <c:v>0.01490183</c:v>
                </c:pt>
                <c:pt idx="4084">
                  <c:v>0.01490548</c:v>
                </c:pt>
                <c:pt idx="4085">
                  <c:v>0.014909131</c:v>
                </c:pt>
                <c:pt idx="4086">
                  <c:v>0.014912781</c:v>
                </c:pt>
                <c:pt idx="4087">
                  <c:v>0.014916432</c:v>
                </c:pt>
                <c:pt idx="4088">
                  <c:v>0.014920083</c:v>
                </c:pt>
                <c:pt idx="4089">
                  <c:v>0.014923733</c:v>
                </c:pt>
                <c:pt idx="4090">
                  <c:v>0.014927384</c:v>
                </c:pt>
                <c:pt idx="4091">
                  <c:v>0.014931035</c:v>
                </c:pt>
                <c:pt idx="4092">
                  <c:v>0.014934685</c:v>
                </c:pt>
                <c:pt idx="4093">
                  <c:v>0.014938336</c:v>
                </c:pt>
                <c:pt idx="4094">
                  <c:v>0.014941986</c:v>
                </c:pt>
                <c:pt idx="4095">
                  <c:v>0.014945637</c:v>
                </c:pt>
                <c:pt idx="4096">
                  <c:v>0.014949288</c:v>
                </c:pt>
                <c:pt idx="4097">
                  <c:v>0.014952938</c:v>
                </c:pt>
                <c:pt idx="4098">
                  <c:v>0.014956589</c:v>
                </c:pt>
                <c:pt idx="4099">
                  <c:v>0.014960239</c:v>
                </c:pt>
                <c:pt idx="4100">
                  <c:v>0.01496389</c:v>
                </c:pt>
                <c:pt idx="4101">
                  <c:v>0.014967541</c:v>
                </c:pt>
                <c:pt idx="4102">
                  <c:v>0.014971191</c:v>
                </c:pt>
                <c:pt idx="4103">
                  <c:v>0.014974842</c:v>
                </c:pt>
                <c:pt idx="4104">
                  <c:v>0.014978493</c:v>
                </c:pt>
                <c:pt idx="4105">
                  <c:v>0.014982143</c:v>
                </c:pt>
                <c:pt idx="4106">
                  <c:v>0.014985794</c:v>
                </c:pt>
                <c:pt idx="4107">
                  <c:v>0.014989444</c:v>
                </c:pt>
                <c:pt idx="4108">
                  <c:v>0.014993095</c:v>
                </c:pt>
                <c:pt idx="4109">
                  <c:v>0.014996746</c:v>
                </c:pt>
                <c:pt idx="4110">
                  <c:v>0.015000396</c:v>
                </c:pt>
                <c:pt idx="4111">
                  <c:v>0.015004047</c:v>
                </c:pt>
                <c:pt idx="4112">
                  <c:v>0.015007698</c:v>
                </c:pt>
                <c:pt idx="4113">
                  <c:v>0.015011348</c:v>
                </c:pt>
                <c:pt idx="4114">
                  <c:v>0.015014999</c:v>
                </c:pt>
                <c:pt idx="4115">
                  <c:v>0.015018649</c:v>
                </c:pt>
                <c:pt idx="4116">
                  <c:v>0.0150223</c:v>
                </c:pt>
                <c:pt idx="4117">
                  <c:v>0.015025951</c:v>
                </c:pt>
                <c:pt idx="4118">
                  <c:v>0.015029601</c:v>
                </c:pt>
                <c:pt idx="4119">
                  <c:v>0.015033252</c:v>
                </c:pt>
                <c:pt idx="4120">
                  <c:v>0.015036903</c:v>
                </c:pt>
                <c:pt idx="4121">
                  <c:v>0.015040553</c:v>
                </c:pt>
                <c:pt idx="4122">
                  <c:v>0.015044204</c:v>
                </c:pt>
              </c:strCache>
            </c:strRef>
          </c:cat>
          <c:val>
            <c:numRef>
              <c:f>'EMTP - 1'!$G$10:$G$4131</c:f>
              <c:numCache>
                <c:formatCode>0.0</c:formatCode>
                <c:ptCount val="4122"/>
                <c:pt idx="0" formatCode="General">
                  <c:v>5000</c:v>
                </c:pt>
                <c:pt idx="1">
                  <c:v>2198.6847169842454</c:v>
                </c:pt>
                <c:pt idx="2">
                  <c:v>4131.1870140869778</c:v>
                </c:pt>
                <c:pt idx="3">
                  <c:v>2821.5162300849111</c:v>
                </c:pt>
                <c:pt idx="4">
                  <c:v>3732.5839867357499</c:v>
                </c:pt>
                <c:pt idx="5">
                  <c:v>3122.7359610046778</c:v>
                </c:pt>
                <c:pt idx="6">
                  <c:v>3554.7043291648915</c:v>
                </c:pt>
                <c:pt idx="7">
                  <c:v>3273.2241507229787</c:v>
                </c:pt>
                <c:pt idx="8">
                  <c:v>3480.5108123954014</c:v>
                </c:pt>
                <c:pt idx="9">
                  <c:v>3353.1438132218404</c:v>
                </c:pt>
                <c:pt idx="10">
                  <c:v>3455.1001224642237</c:v>
                </c:pt>
                <c:pt idx="11">
                  <c:v>3400.1011528880545</c:v>
                </c:pt>
                <c:pt idx="12">
                  <c:v>3452.7168521185376</c:v>
                </c:pt>
                <c:pt idx="13">
                  <c:v>3431.73832377078</c:v>
                </c:pt>
                <c:pt idx="14">
                  <c:v>3461.2792795991281</c:v>
                </c:pt>
                <c:pt idx="15">
                  <c:v>3456.3320247759648</c:v>
                </c:pt>
                <c:pt idx="16">
                  <c:v>3475.1201840287572</c:v>
                </c:pt>
                <c:pt idx="17">
                  <c:v>3477.7654562884845</c:v>
                </c:pt>
                <c:pt idx="18">
                  <c:v>3491.5814551687026</c:v>
                </c:pt>
                <c:pt idx="19">
                  <c:v>3497.8607379794148</c:v>
                </c:pt>
                <c:pt idx="20">
                  <c:v>3509.4165747361913</c:v>
                </c:pt>
                <c:pt idx="21">
                  <c:v>3517.4730801801311</c:v>
                </c:pt>
                <c:pt idx="22">
                  <c:v>3528.0411968358512</c:v>
                </c:pt>
                <c:pt idx="23">
                  <c:v>3537.0040756668482</c:v>
                </c:pt>
                <c:pt idx="24">
                  <c:v>3547.1815841496946</c:v>
                </c:pt>
                <c:pt idx="25">
                  <c:v>3556.6424922997567</c:v>
                </c:pt>
                <c:pt idx="26">
                  <c:v>3566.7096841127541</c:v>
                </c:pt>
                <c:pt idx="27">
                  <c:v>3576.4772323137422</c:v>
                </c:pt>
                <c:pt idx="28">
                  <c:v>3586.5657606522104</c:v>
                </c:pt>
                <c:pt idx="29">
                  <c:v>3596.5503231114712</c:v>
                </c:pt>
                <c:pt idx="30">
                  <c:v>3606.7220995318926</c:v>
                </c:pt>
                <c:pt idx="31">
                  <c:v>3616.8817759573831</c:v>
                </c:pt>
                <c:pt idx="32">
                  <c:v>3627.1659819326842</c:v>
                </c:pt>
                <c:pt idx="33">
                  <c:v>3637.4812474948931</c:v>
                </c:pt>
                <c:pt idx="34">
                  <c:v>3647.8916970496803</c:v>
                </c:pt>
                <c:pt idx="35">
                  <c:v>3658.3535102782771</c:v>
                </c:pt>
                <c:pt idx="36">
                  <c:v>3668.8967950291226</c:v>
                </c:pt>
                <c:pt idx="37">
                  <c:v>3679.5010190266294</c:v>
                </c:pt>
                <c:pt idx="38">
                  <c:v>3690.1803291152492</c:v>
                </c:pt>
                <c:pt idx="39">
                  <c:v>3700.9251144425816</c:v>
                </c:pt>
                <c:pt idx="40">
                  <c:v>3711.7420309689596</c:v>
                </c:pt>
                <c:pt idx="41">
                  <c:v>3722.6265878968843</c:v>
                </c:pt>
                <c:pt idx="42">
                  <c:v>3733.5819237553442</c:v>
                </c:pt>
                <c:pt idx="43">
                  <c:v>3744.6059462900184</c:v>
                </c:pt>
                <c:pt idx="44">
                  <c:v>3755.7001405992587</c:v>
                </c:pt>
                <c:pt idx="45">
                  <c:v>3766.863536266691</c:v>
                </c:pt>
                <c:pt idx="46">
                  <c:v>3778.0968393863168</c:v>
                </c:pt>
                <c:pt idx="47">
                  <c:v>3789.3996024549606</c:v>
                </c:pt>
                <c:pt idx="48">
                  <c:v>3800.7721627651936</c:v>
                </c:pt>
                <c:pt idx="49">
                  <c:v>3812.2143147596094</c:v>
                </c:pt>
                <c:pt idx="50">
                  <c:v>3823.7262193587981</c:v>
                </c:pt>
                <c:pt idx="51">
                  <c:v>3835.3077811426733</c:v>
                </c:pt>
                <c:pt idx="52">
                  <c:v>3846.9590749290937</c:v>
                </c:pt>
                <c:pt idx="53">
                  <c:v>3858.6800536000496</c:v>
                </c:pt>
                <c:pt idx="54">
                  <c:v>3870.4707482156014</c:v>
                </c:pt>
                <c:pt idx="55">
                  <c:v>3882.3311309505616</c:v>
                </c:pt>
                <c:pt idx="56">
                  <c:v>3894.2612089706599</c:v>
                </c:pt>
                <c:pt idx="57">
                  <c:v>3906.2609601339691</c:v>
                </c:pt>
                <c:pt idx="58">
                  <c:v>3918.3303770295024</c:v>
                </c:pt>
                <c:pt idx="59">
                  <c:v>3930.4694368137853</c:v>
                </c:pt>
                <c:pt idx="60">
                  <c:v>3942.6781218700507</c:v>
                </c:pt>
                <c:pt idx="61">
                  <c:v>3954.9564056582412</c:v>
                </c:pt>
                <c:pt idx="62">
                  <c:v>3967.3042624067184</c:v>
                </c:pt>
                <c:pt idx="63">
                  <c:v>3979.7216604745367</c:v>
                </c:pt>
                <c:pt idx="64">
                  <c:v>3992.2085668982763</c:v>
                </c:pt>
                <c:pt idx="65">
                  <c:v>4004.7649442785623</c:v>
                </c:pt>
                <c:pt idx="66">
                  <c:v>4017.3907529134976</c:v>
                </c:pt>
                <c:pt idx="67">
                  <c:v>4030.0859493385956</c:v>
                </c:pt>
                <c:pt idx="68">
                  <c:v>4042.85048732818</c:v>
                </c:pt>
                <c:pt idx="69">
                  <c:v>4055.6843172110916</c:v>
                </c:pt>
                <c:pt idx="70">
                  <c:v>4068.5873863411703</c:v>
                </c:pt>
                <c:pt idx="71">
                  <c:v>4081.5596387770192</c:v>
                </c:pt>
                <c:pt idx="72">
                  <c:v>4094.6010155035624</c:v>
                </c:pt>
                <c:pt idx="73">
                  <c:v>4107.7114542827248</c:v>
                </c:pt>
                <c:pt idx="74">
                  <c:v>4120.8908897583506</c:v>
                </c:pt>
                <c:pt idx="75">
                  <c:v>4134.139253387194</c:v>
                </c:pt>
                <c:pt idx="76">
                  <c:v>4147.4564734892501</c:v>
                </c:pt>
                <c:pt idx="77">
                  <c:v>4160.8424752165629</c:v>
                </c:pt>
                <c:pt idx="78">
                  <c:v>4174.2971805780726</c:v>
                </c:pt>
                <c:pt idx="79">
                  <c:v>4187.8205084262972</c:v>
                </c:pt>
                <c:pt idx="80">
                  <c:v>4201.4123744703647</c:v>
                </c:pt>
                <c:pt idx="81">
                  <c:v>4215.0726912712071</c:v>
                </c:pt>
                <c:pt idx="82">
                  <c:v>4228.8013682491819</c:v>
                </c:pt>
                <c:pt idx="83">
                  <c:v>4242.5983116833941</c:v>
                </c:pt>
                <c:pt idx="84">
                  <c:v>4256.4634247169097</c:v>
                </c:pt>
                <c:pt idx="85">
                  <c:v>4270.396607358145</c:v>
                </c:pt>
                <c:pt idx="86">
                  <c:v>4284.3977564850884</c:v>
                </c:pt>
                <c:pt idx="87">
                  <c:v>4298.4667658477865</c:v>
                </c:pt>
                <c:pt idx="88">
                  <c:v>4312.6035260722329</c:v>
                </c:pt>
                <c:pt idx="89">
                  <c:v>4326.8079246634998</c:v>
                </c:pt>
                <c:pt idx="90">
                  <c:v>4341.0798460096021</c:v>
                </c:pt>
                <c:pt idx="91">
                  <c:v>4355.4191713850687</c:v>
                </c:pt>
                <c:pt idx="92">
                  <c:v>4369.825778954917</c:v>
                </c:pt>
                <c:pt idx="93">
                  <c:v>4384.2995437785657</c:v>
                </c:pt>
                <c:pt idx="94">
                  <c:v>4398.8403378139947</c:v>
                </c:pt>
                <c:pt idx="95">
                  <c:v>4413.4480299219422</c:v>
                </c:pt>
                <c:pt idx="96">
                  <c:v>4428.1224858702872</c:v>
                </c:pt>
                <c:pt idx="97">
                  <c:v>4442.8635683385073</c:v>
                </c:pt>
                <c:pt idx="98">
                  <c:v>4457.6711369222976</c:v>
                </c:pt>
                <c:pt idx="99">
                  <c:v>4472.5450481382813</c:v>
                </c:pt>
                <c:pt idx="100">
                  <c:v>4487.4851554288653</c:v>
                </c:pt>
                <c:pt idx="101">
                  <c:v>4502.4913091672006</c:v>
                </c:pt>
                <c:pt idx="102">
                  <c:v>4517.5633566622782</c:v>
                </c:pt>
                <c:pt idx="103">
                  <c:v>4532.7011421641373</c:v>
                </c:pt>
                <c:pt idx="104">
                  <c:v>4547.9045068692012</c:v>
                </c:pt>
                <c:pt idx="105">
                  <c:v>4563.1732889257282</c:v>
                </c:pt>
                <c:pt idx="106">
                  <c:v>4578.5073234393903</c:v>
                </c:pt>
                <c:pt idx="107">
                  <c:v>4593.9064424789694</c:v>
                </c:pt>
                <c:pt idx="108">
                  <c:v>4609.3704750821726</c:v>
                </c:pt>
                <c:pt idx="109">
                  <c:v>4624.8992472615691</c:v>
                </c:pt>
                <c:pt idx="110">
                  <c:v>4640.4925820106491</c:v>
                </c:pt>
                <c:pt idx="111">
                  <c:v>4656.1502993100039</c:v>
                </c:pt>
                <c:pt idx="112">
                  <c:v>4671.8722161336163</c:v>
                </c:pt>
                <c:pt idx="113">
                  <c:v>4687.6581464552819</c:v>
                </c:pt>
                <c:pt idx="114">
                  <c:v>4703.5079012551441</c:v>
                </c:pt>
                <c:pt idx="115">
                  <c:v>4719.4212885263478</c:v>
                </c:pt>
                <c:pt idx="116">
                  <c:v>4735.3981132818135</c:v>
                </c:pt>
                <c:pt idx="117">
                  <c:v>4751.4381775611255</c:v>
                </c:pt>
                <c:pt idx="118">
                  <c:v>4767.5412804375474</c:v>
                </c:pt>
                <c:pt idx="119">
                  <c:v>4783.7072180251444</c:v>
                </c:pt>
                <c:pt idx="120">
                  <c:v>4799.9357834860311</c:v>
                </c:pt>
                <c:pt idx="121">
                  <c:v>4816.2267670377332</c:v>
                </c:pt>
                <c:pt idx="122">
                  <c:v>4832.5799559606667</c:v>
                </c:pt>
                <c:pt idx="123">
                  <c:v>4848.9951346057342</c:v>
                </c:pt>
                <c:pt idx="124">
                  <c:v>4865.4720844020358</c:v>
                </c:pt>
                <c:pt idx="125">
                  <c:v>4882.0105838646987</c:v>
                </c:pt>
                <c:pt idx="126">
                  <c:v>4898.6104086028217</c:v>
                </c:pt>
                <c:pt idx="127">
                  <c:v>4915.2713313275344</c:v>
                </c:pt>
                <c:pt idx="128">
                  <c:v>4931.9931218601723</c:v>
                </c:pt>
                <c:pt idx="129">
                  <c:v>4948.7755471405662</c:v>
                </c:pt>
                <c:pt idx="130">
                  <c:v>4965.6183712354459</c:v>
                </c:pt>
                <c:pt idx="131">
                  <c:v>4982.5213553469603</c:v>
                </c:pt>
                <c:pt idx="132">
                  <c:v>4999.4842578213047</c:v>
                </c:pt>
                <c:pt idx="133">
                  <c:v>5016.5068341574715</c:v>
                </c:pt>
                <c:pt idx="134">
                  <c:v>5033.5888370161083</c:v>
                </c:pt>
                <c:pt idx="135">
                  <c:v>5050.7300162284873</c:v>
                </c:pt>
                <c:pt idx="136">
                  <c:v>5067.9301188055906</c:v>
                </c:pt>
                <c:pt idx="137">
                  <c:v>5085.1888889473048</c:v>
                </c:pt>
                <c:pt idx="138">
                  <c:v>5102.5060680517317</c:v>
                </c:pt>
                <c:pt idx="139">
                  <c:v>5119.8813947246053</c:v>
                </c:pt>
                <c:pt idx="140">
                  <c:v>5137.3146047888204</c:v>
                </c:pt>
                <c:pt idx="141">
                  <c:v>5154.8054312940767</c:v>
                </c:pt>
                <c:pt idx="142">
                  <c:v>5172.3536045266292</c:v>
                </c:pt>
                <c:pt idx="143">
                  <c:v>5189.9588520191464</c:v>
                </c:pt>
                <c:pt idx="144">
                  <c:v>5207.6208985606827</c:v>
                </c:pt>
                <c:pt idx="145">
                  <c:v>5225.3394662067567</c:v>
                </c:pt>
                <c:pt idx="146">
                  <c:v>5243.1142742895408</c:v>
                </c:pt>
                <c:pt idx="147">
                  <c:v>5260.9450394281557</c:v>
                </c:pt>
                <c:pt idx="148">
                  <c:v>5278.8314755390747</c:v>
                </c:pt>
                <c:pt idx="149">
                  <c:v>5296.773293846637</c:v>
                </c:pt>
                <c:pt idx="150">
                  <c:v>5314.7702028936656</c:v>
                </c:pt>
                <c:pt idx="151">
                  <c:v>5332.8219085521896</c:v>
                </c:pt>
                <c:pt idx="152">
                  <c:v>5350.92811403428</c:v>
                </c:pt>
                <c:pt idx="153">
                  <c:v>5369.0885199029854</c:v>
                </c:pt>
                <c:pt idx="154">
                  <c:v>5387.3028240833737</c:v>
                </c:pt>
                <c:pt idx="155">
                  <c:v>5405.5707218736798</c:v>
                </c:pt>
                <c:pt idx="156">
                  <c:v>5423.8919059565578</c:v>
                </c:pt>
                <c:pt idx="157">
                  <c:v>5442.2660664104369</c:v>
                </c:pt>
                <c:pt idx="158">
                  <c:v>5460.6928907209804</c:v>
                </c:pt>
                <c:pt idx="159">
                  <c:v>5479.1720637926519</c:v>
                </c:pt>
                <c:pt idx="160">
                  <c:v>5497.7032679603735</c:v>
                </c:pt>
                <c:pt idx="161">
                  <c:v>5516.2861830012998</c:v>
                </c:pt>
                <c:pt idx="162">
                  <c:v>5534.9204861466851</c:v>
                </c:pt>
                <c:pt idx="163">
                  <c:v>5553.6058520938532</c:v>
                </c:pt>
                <c:pt idx="164">
                  <c:v>5572.3419530182691</c:v>
                </c:pt>
                <c:pt idx="165">
                  <c:v>5591.128458585712</c:v>
                </c:pt>
                <c:pt idx="166">
                  <c:v>5609.9650359645448</c:v>
                </c:pt>
                <c:pt idx="167">
                  <c:v>5628.8513498380862</c:v>
                </c:pt>
                <c:pt idx="168">
                  <c:v>5647.787062417081</c:v>
                </c:pt>
                <c:pt idx="169">
                  <c:v>5666.7718334522679</c:v>
                </c:pt>
                <c:pt idx="170">
                  <c:v>5685.8053202470455</c:v>
                </c:pt>
                <c:pt idx="171">
                  <c:v>5704.8871776702354</c:v>
                </c:pt>
                <c:pt idx="172">
                  <c:v>5724.0170581689426</c:v>
                </c:pt>
                <c:pt idx="173">
                  <c:v>5743.1946117815132</c:v>
                </c:pt>
                <c:pt idx="174">
                  <c:v>5762.4194861505875</c:v>
                </c:pt>
                <c:pt idx="175">
                  <c:v>5781.6913265362464</c:v>
                </c:pt>
                <c:pt idx="176">
                  <c:v>5801.0097758292559</c:v>
                </c:pt>
                <c:pt idx="177">
                  <c:v>5820.3744745644026</c:v>
                </c:pt>
                <c:pt idx="178">
                  <c:v>5839.7850609339257</c:v>
                </c:pt>
                <c:pt idx="179">
                  <c:v>5859.2411708010413</c:v>
                </c:pt>
                <c:pt idx="180">
                  <c:v>5878.7424377135594</c:v>
                </c:pt>
                <c:pt idx="181">
                  <c:v>5898.2884929175943</c:v>
                </c:pt>
                <c:pt idx="182">
                  <c:v>5917.8789653713648</c:v>
                </c:pt>
                <c:pt idx="183">
                  <c:v>5937.5134817590842</c:v>
                </c:pt>
                <c:pt idx="184">
                  <c:v>5957.1916665049448</c:v>
                </c:pt>
                <c:pt idx="185">
                  <c:v>5976.9131417871904</c:v>
                </c:pt>
                <c:pt idx="186">
                  <c:v>5996.6775275522796</c:v>
                </c:pt>
                <c:pt idx="187">
                  <c:v>6016.4844415291336</c:v>
                </c:pt>
                <c:pt idx="188">
                  <c:v>6036.3334992434793</c:v>
                </c:pt>
                <c:pt idx="189">
                  <c:v>6056.2243140322762</c:v>
                </c:pt>
                <c:pt idx="190">
                  <c:v>6076.1564970582258</c:v>
                </c:pt>
                <c:pt idx="191">
                  <c:v>6096.1296573243781</c:v>
                </c:pt>
                <c:pt idx="192">
                  <c:v>6116.1434016888161</c:v>
                </c:pt>
                <c:pt idx="193">
                  <c:v>6136.1973348794272</c:v>
                </c:pt>
                <c:pt idx="194">
                  <c:v>6156.291059508766</c:v>
                </c:pt>
                <c:pt idx="195">
                  <c:v>6176.4241760889927</c:v>
                </c:pt>
                <c:pt idx="196">
                  <c:v>6196.5962830468952</c:v>
                </c:pt>
                <c:pt idx="197">
                  <c:v>6216.8069767390016</c:v>
                </c:pt>
                <c:pt idx="198">
                  <c:v>6237.0558514667737</c:v>
                </c:pt>
                <c:pt idx="199">
                  <c:v>6257.3424994918751</c:v>
                </c:pt>
                <c:pt idx="200">
                  <c:v>6277.6665110515296</c:v>
                </c:pt>
                <c:pt idx="201">
                  <c:v>6298.0274743739546</c:v>
                </c:pt>
                <c:pt idx="202">
                  <c:v>6318.4249756938771</c:v>
                </c:pt>
                <c:pt idx="203">
                  <c:v>6338.8585992681274</c:v>
                </c:pt>
                <c:pt idx="204">
                  <c:v>6359.3279273913149</c:v>
                </c:pt>
                <c:pt idx="205">
                  <c:v>6379.8325404115794</c:v>
                </c:pt>
                <c:pt idx="206">
                  <c:v>6400.3720167464217</c:v>
                </c:pt>
                <c:pt idx="207">
                  <c:v>6420.9459328986077</c:v>
                </c:pt>
                <c:pt idx="208">
                  <c:v>6441.553863472157</c:v>
                </c:pt>
                <c:pt idx="209">
                  <c:v>6462.1953811883977</c:v>
                </c:pt>
                <c:pt idx="210">
                  <c:v>6482.8700569020993</c:v>
                </c:pt>
                <c:pt idx="211">
                  <c:v>6503.5774596176861</c:v>
                </c:pt>
                <c:pt idx="212">
                  <c:v>6524.3171565055172</c:v>
                </c:pt>
                <c:pt idx="213">
                  <c:v>6545.0887129182447</c:v>
                </c:pt>
                <c:pt idx="214">
                  <c:v>6565.8916924072382</c:v>
                </c:pt>
                <c:pt idx="215">
                  <c:v>6586.7256567390878</c:v>
                </c:pt>
                <c:pt idx="216">
                  <c:v>6607.5901659121755</c:v>
                </c:pt>
                <c:pt idx="217">
                  <c:v>6628.4847781733206</c:v>
                </c:pt>
                <c:pt idx="218">
                  <c:v>6649.4090500344864</c:v>
                </c:pt>
                <c:pt idx="219">
                  <c:v>6670.3625362895664</c:v>
                </c:pt>
                <c:pt idx="220">
                  <c:v>6691.3447900312331</c:v>
                </c:pt>
                <c:pt idx="221">
                  <c:v>6712.3553626678558</c:v>
                </c:pt>
                <c:pt idx="222">
                  <c:v>6733.3938039404884</c:v>
                </c:pt>
                <c:pt idx="223">
                  <c:v>6754.4596619399199</c:v>
                </c:pt>
                <c:pt idx="224">
                  <c:v>6775.5524831237944</c:v>
                </c:pt>
                <c:pt idx="225">
                  <c:v>6796.671812333796</c:v>
                </c:pt>
                <c:pt idx="226">
                  <c:v>6817.8171928128922</c:v>
                </c:pt>
                <c:pt idx="227">
                  <c:v>6838.9881662226535</c:v>
                </c:pt>
                <c:pt idx="228">
                  <c:v>6860.1842726606228</c:v>
                </c:pt>
                <c:pt idx="229">
                  <c:v>6881.4050506777585</c:v>
                </c:pt>
                <c:pt idx="230">
                  <c:v>6902.6500372959308</c:v>
                </c:pt>
                <c:pt idx="231">
                  <c:v>6923.9187680254854</c:v>
                </c:pt>
                <c:pt idx="232">
                  <c:v>6945.2107768828691</c:v>
                </c:pt>
                <c:pt idx="233">
                  <c:v>6966.5255964083044</c:v>
                </c:pt>
                <c:pt idx="234">
                  <c:v>6987.8627576835343</c:v>
                </c:pt>
                <c:pt idx="235">
                  <c:v>7009.2217903496221</c:v>
                </c:pt>
                <c:pt idx="236">
                  <c:v>7030.6022226248106</c:v>
                </c:pt>
                <c:pt idx="237">
                  <c:v>7052.0035813224322</c:v>
                </c:pt>
                <c:pt idx="238">
                  <c:v>7073.4253918688837</c:v>
                </c:pt>
                <c:pt idx="239">
                  <c:v>7094.8671783216469</c:v>
                </c:pt>
                <c:pt idx="240">
                  <c:v>7116.3284633873764</c:v>
                </c:pt>
                <c:pt idx="241">
                  <c:v>7137.8087684400307</c:v>
                </c:pt>
                <c:pt idx="242">
                  <c:v>7159.3076135390638</c:v>
                </c:pt>
                <c:pt idx="243">
                  <c:v>7180.8245174476669</c:v>
                </c:pt>
                <c:pt idx="244">
                  <c:v>7202.3589976510593</c:v>
                </c:pt>
                <c:pt idx="245">
                  <c:v>7223.9105703748337</c:v>
                </c:pt>
                <c:pt idx="246">
                  <c:v>7245.4787506033563</c:v>
                </c:pt>
                <c:pt idx="247">
                  <c:v>7267.0630520982104</c:v>
                </c:pt>
                <c:pt idx="248">
                  <c:v>7288.6629874166874</c:v>
                </c:pt>
                <c:pt idx="249">
                  <c:v>7310.2780679303341</c:v>
                </c:pt>
                <c:pt idx="250">
                  <c:v>7331.9078038435464</c:v>
                </c:pt>
                <c:pt idx="251">
                  <c:v>7353.5517042122001</c:v>
                </c:pt>
                <c:pt idx="252">
                  <c:v>7375.2092769623387</c:v>
                </c:pt>
                <c:pt idx="253">
                  <c:v>7396.8800289089068</c:v>
                </c:pt>
                <c:pt idx="254">
                  <c:v>7418.5634657745177</c:v>
                </c:pt>
                <c:pt idx="255">
                  <c:v>7440.2590922082754</c:v>
                </c:pt>
                <c:pt idx="256">
                  <c:v>7461.9664118046385</c:v>
                </c:pt>
                <c:pt idx="257">
                  <c:v>7483.6849271223182</c:v>
                </c:pt>
                <c:pt idx="258">
                  <c:v>7505.4141397032336</c:v>
                </c:pt>
                <c:pt idx="259">
                  <c:v>7527.1535500914906</c:v>
                </c:pt>
                <c:pt idx="260">
                  <c:v>7548.9026578524135</c:v>
                </c:pt>
                <c:pt idx="261">
                  <c:v>7570.6609615916113</c:v>
                </c:pt>
                <c:pt idx="262">
                  <c:v>7592.4279589740854</c:v>
                </c:pt>
                <c:pt idx="263">
                  <c:v>7614.2031467433699</c:v>
                </c:pt>
                <c:pt idx="264">
                  <c:v>7635.9860207407146</c:v>
                </c:pt>
                <c:pt idx="265">
                  <c:v>7657.7760759243047</c:v>
                </c:pt>
                <c:pt idx="266">
                  <c:v>7679.5728063885108</c:v>
                </c:pt>
                <c:pt idx="267">
                  <c:v>7701.3757053831814</c:v>
                </c:pt>
                <c:pt idx="268">
                  <c:v>7723.1842653329613</c:v>
                </c:pt>
                <c:pt idx="269">
                  <c:v>7744.997977856654</c:v>
                </c:pt>
                <c:pt idx="270">
                  <c:v>7766.8163337866044</c:v>
                </c:pt>
                <c:pt idx="271">
                  <c:v>7788.6388231881247</c:v>
                </c:pt>
                <c:pt idx="272">
                  <c:v>7810.4649353789446</c:v>
                </c:pt>
                <c:pt idx="273">
                  <c:v>7832.2941589486963</c:v>
                </c:pt>
                <c:pt idx="274">
                  <c:v>7854.1259817784212</c:v>
                </c:pt>
                <c:pt idx="275">
                  <c:v>7875.959891060118</c:v>
                </c:pt>
                <c:pt idx="276">
                  <c:v>7897.7953733163122</c:v>
                </c:pt>
                <c:pt idx="277">
                  <c:v>7919.6319144196459</c:v>
                </c:pt>
                <c:pt idx="278">
                  <c:v>7941.4689996125089</c:v>
                </c:pt>
                <c:pt idx="279">
                  <c:v>7963.3061135266853</c:v>
                </c:pt>
                <c:pt idx="280">
                  <c:v>7985.1427402030276</c:v>
                </c:pt>
                <c:pt idx="281">
                  <c:v>8006.9783631111532</c:v>
                </c:pt>
                <c:pt idx="282">
                  <c:v>8028.8124651691714</c:v>
                </c:pt>
                <c:pt idx="283">
                  <c:v>8050.6445287634288</c:v>
                </c:pt>
                <c:pt idx="284">
                  <c:v>8072.4740357682685</c:v>
                </c:pt>
                <c:pt idx="285">
                  <c:v>8094.3004675658267</c:v>
                </c:pt>
                <c:pt idx="286">
                  <c:v>8116.1233050658366</c:v>
                </c:pt>
                <c:pt idx="287">
                  <c:v>8137.9420287254579</c:v>
                </c:pt>
                <c:pt idx="288">
                  <c:v>8159.7561185691247</c:v>
                </c:pt>
                <c:pt idx="289">
                  <c:v>8181.5650542084077</c:v>
                </c:pt>
                <c:pt idx="290">
                  <c:v>8203.3683148618984</c:v>
                </c:pt>
                <c:pt idx="291">
                  <c:v>8225.1653793751102</c:v>
                </c:pt>
                <c:pt idx="292">
                  <c:v>8246.9557262403887</c:v>
                </c:pt>
                <c:pt idx="293">
                  <c:v>8268.7388336168406</c:v>
                </c:pt>
                <c:pt idx="294">
                  <c:v>8290.5141793502826</c:v>
                </c:pt>
                <c:pt idx="295">
                  <c:v>8312.2812409931939</c:v>
                </c:pt>
                <c:pt idx="296">
                  <c:v>8334.039495824687</c:v>
                </c:pt>
                <c:pt idx="297">
                  <c:v>8355.7884208704872</c:v>
                </c:pt>
                <c:pt idx="298">
                  <c:v>8377.5274929229272</c:v>
                </c:pt>
                <c:pt idx="299">
                  <c:v>8399.2561885609502</c:v>
                </c:pt>
                <c:pt idx="300">
                  <c:v>8420.9739841701194</c:v>
                </c:pt>
                <c:pt idx="301">
                  <c:v>8442.6803559626387</c:v>
                </c:pt>
                <c:pt idx="302">
                  <c:v>8464.3747799973826</c:v>
                </c:pt>
                <c:pt idx="303">
                  <c:v>8486.0567321999297</c:v>
                </c:pt>
                <c:pt idx="304">
                  <c:v>8507.7256883826049</c:v>
                </c:pt>
                <c:pt idx="305">
                  <c:v>8529.3811242645279</c:v>
                </c:pt>
                <c:pt idx="306">
                  <c:v>8551.0225154916625</c:v>
                </c:pt>
                <c:pt idx="307">
                  <c:v>8572.6493376568724</c:v>
                </c:pt>
                <c:pt idx="308">
                  <c:v>8594.2610663199848</c:v>
                </c:pt>
                <c:pt idx="309">
                  <c:v>8615.857177027845</c:v>
                </c:pt>
                <c:pt idx="310">
                  <c:v>8637.4371453343811</c:v>
                </c:pt>
                <c:pt idx="311">
                  <c:v>8659.0004468206716</c:v>
                </c:pt>
                <c:pt idx="312">
                  <c:v>8680.5465571150053</c:v>
                </c:pt>
                <c:pt idx="313">
                  <c:v>8702.0749519129367</c:v>
                </c:pt>
                <c:pt idx="314">
                  <c:v>8723.5851069973596</c:v>
                </c:pt>
                <c:pt idx="315">
                  <c:v>8745.0764982585588</c:v>
                </c:pt>
                <c:pt idx="316">
                  <c:v>8766.5486017142648</c:v>
                </c:pt>
                <c:pt idx="317">
                  <c:v>8788.0008935297046</c:v>
                </c:pt>
                <c:pt idx="318">
                  <c:v>8809.4328500376541</c:v>
                </c:pt>
                <c:pt idx="319">
                  <c:v>8830.8439477584725</c:v>
                </c:pt>
                <c:pt idx="320">
                  <c:v>8852.2336634201347</c:v>
                </c:pt>
                <c:pt idx="321">
                  <c:v>8873.6014739782677</c:v>
                </c:pt>
                <c:pt idx="322">
                  <c:v>8894.9468566361611</c:v>
                </c:pt>
                <c:pt idx="323">
                  <c:v>8916.2692888647816</c:v>
                </c:pt>
                <c:pt idx="324">
                  <c:v>8937.5682484227727</c:v>
                </c:pt>
                <c:pt idx="325">
                  <c:v>8958.8432133764472</c:v>
                </c:pt>
                <c:pt idx="326">
                  <c:v>8980.0936621197689</c:v>
                </c:pt>
                <c:pt idx="327">
                  <c:v>9001.319073394312</c:v>
                </c:pt>
                <c:pt idx="328">
                  <c:v>9022.5189263092234</c:v>
                </c:pt>
                <c:pt idx="329">
                  <c:v>9043.6927003611636</c:v>
                </c:pt>
                <c:pt idx="330">
                  <c:v>9064.8398754542268</c:v>
                </c:pt>
                <c:pt idx="331">
                  <c:v>9085.9599319198642</c:v>
                </c:pt>
                <c:pt idx="332">
                  <c:v>9107.0523505367728</c:v>
                </c:pt>
                <c:pt idx="333">
                  <c:v>9128.1166125507771</c:v>
                </c:pt>
                <c:pt idx="334">
                  <c:v>9149.1521996946958</c:v>
                </c:pt>
                <c:pt idx="335">
                  <c:v>9170.1585942081801</c:v>
                </c:pt>
                <c:pt idx="336">
                  <c:v>9191.1352788575387</c:v>
                </c:pt>
                <c:pt idx="337">
                  <c:v>9212.081736955548</c:v>
                </c:pt>
                <c:pt idx="338">
                  <c:v>9232.997452381238</c:v>
                </c:pt>
                <c:pt idx="339">
                  <c:v>9253.8819095996496</c:v>
                </c:pt>
                <c:pt idx="340">
                  <c:v>9274.7345936815818</c:v>
                </c:pt>
                <c:pt idx="341">
                  <c:v>9295.5549903233077</c:v>
                </c:pt>
                <c:pt idx="342">
                  <c:v>9316.3425858662758</c:v>
                </c:pt>
                <c:pt idx="343">
                  <c:v>9337.0968673167699</c:v>
                </c:pt>
                <c:pt idx="344">
                  <c:v>9357.8173223655631</c:v>
                </c:pt>
                <c:pt idx="345">
                  <c:v>9378.5034394075392</c:v>
                </c:pt>
                <c:pt idx="346">
                  <c:v>9399.1547075612798</c:v>
                </c:pt>
                <c:pt idx="347">
                  <c:v>9419.7706166886346</c:v>
                </c:pt>
                <c:pt idx="348">
                  <c:v>9440.3506574142557</c:v>
                </c:pt>
                <c:pt idx="349">
                  <c:v>9460.894321145106</c:v>
                </c:pt>
                <c:pt idx="350">
                  <c:v>9481.4011000899372</c:v>
                </c:pt>
                <c:pt idx="351">
                  <c:v>9501.8704872787439</c:v>
                </c:pt>
                <c:pt idx="352">
                  <c:v>9522.3019765821718</c:v>
                </c:pt>
                <c:pt idx="353">
                  <c:v>9542.6950627309088</c:v>
                </c:pt>
                <c:pt idx="354">
                  <c:v>9563.0492413350348</c:v>
                </c:pt>
                <c:pt idx="355">
                  <c:v>9583.3640089033361</c:v>
                </c:pt>
                <c:pt idx="356">
                  <c:v>9603.6388628625955</c:v>
                </c:pt>
                <c:pt idx="357">
                  <c:v>9623.8733015768375</c:v>
                </c:pt>
                <c:pt idx="358">
                  <c:v>9644.0668243665386</c:v>
                </c:pt>
                <c:pt idx="359">
                  <c:v>9664.2189315278065</c:v>
                </c:pt>
                <c:pt idx="360">
                  <c:v>9684.3291243515196</c:v>
                </c:pt>
                <c:pt idx="361">
                  <c:v>9704.3969051424265</c:v>
                </c:pt>
                <c:pt idx="362">
                  <c:v>9724.4217772382053</c:v>
                </c:pt>
                <c:pt idx="363">
                  <c:v>9744.4032450284903</c:v>
                </c:pt>
                <c:pt idx="364">
                  <c:v>9764.3408139738494</c:v>
                </c:pt>
                <c:pt idx="365">
                  <c:v>9784.2339906247253</c:v>
                </c:pt>
                <c:pt idx="366">
                  <c:v>9804.0822826403346</c:v>
                </c:pt>
                <c:pt idx="367">
                  <c:v>9823.8851988075257</c:v>
                </c:pt>
                <c:pt idx="368">
                  <c:v>9843.6422490595869</c:v>
                </c:pt>
                <c:pt idx="369">
                  <c:v>9863.3529444950182</c:v>
                </c:pt>
                <c:pt idx="370">
                  <c:v>9883.0167973962543</c:v>
                </c:pt>
                <c:pt idx="371">
                  <c:v>9902.6333212483387</c:v>
                </c:pt>
                <c:pt idx="372">
                  <c:v>9922.2020307575585</c:v>
                </c:pt>
                <c:pt idx="373">
                  <c:v>9941.7224418700334</c:v>
                </c:pt>
                <c:pt idx="374">
                  <c:v>9961.1940717902453</c:v>
                </c:pt>
                <c:pt idx="375">
                  <c:v>9980.6164389995265</c:v>
                </c:pt>
                <c:pt idx="376">
                  <c:v>9999.9890632745028</c:v>
                </c:pt>
                <c:pt idx="377">
                  <c:v>10019.311465705479</c:v>
                </c:pt>
                <c:pt idx="378">
                  <c:v>10038.583168714782</c:v>
                </c:pt>
                <c:pt idx="379">
                  <c:v>10057.80369607504</c:v>
                </c:pt>
                <c:pt idx="380">
                  <c:v>10076.97257292742</c:v>
                </c:pt>
                <c:pt idx="381">
                  <c:v>10096.08932579981</c:v>
                </c:pt>
                <c:pt idx="382">
                  <c:v>10115.153482624957</c:v>
                </c:pt>
                <c:pt idx="383">
                  <c:v>10134.16457275852</c:v>
                </c:pt>
                <c:pt idx="384">
                  <c:v>10153.122126997107</c:v>
                </c:pt>
                <c:pt idx="385">
                  <c:v>10172.02567759623</c:v>
                </c:pt>
                <c:pt idx="386">
                  <c:v>10190.874758288212</c:v>
                </c:pt>
                <c:pt idx="387">
                  <c:v>10209.668904300037</c:v>
                </c:pt>
                <c:pt idx="388">
                  <c:v>10228.407652371145</c:v>
                </c:pt>
                <c:pt idx="389">
                  <c:v>10247.090540771158</c:v>
                </c:pt>
                <c:pt idx="390">
                  <c:v>10265.717109317564</c:v>
                </c:pt>
                <c:pt idx="391">
                  <c:v>10284.286899393319</c:v>
                </c:pt>
                <c:pt idx="392">
                  <c:v>10302.799453964413</c:v>
                </c:pt>
                <c:pt idx="393">
                  <c:v>10321.254317597351</c:v>
                </c:pt>
                <c:pt idx="394">
                  <c:v>10339.651036476593</c:v>
                </c:pt>
                <c:pt idx="395">
                  <c:v>10357.989158421913</c:v>
                </c:pt>
                <c:pt idx="396">
                  <c:v>10376.268232905704</c:v>
                </c:pt>
                <c:pt idx="397">
                  <c:v>10394.487811070227</c:v>
                </c:pt>
                <c:pt idx="398">
                  <c:v>10412.647445744769</c:v>
                </c:pt>
                <c:pt idx="399">
                  <c:v>10430.746691462777</c:v>
                </c:pt>
                <c:pt idx="400">
                  <c:v>10448.785104478877</c:v>
                </c:pt>
                <c:pt idx="401">
                  <c:v>10466.762242785868</c:v>
                </c:pt>
                <c:pt idx="402">
                  <c:v>10484.677666131625</c:v>
                </c:pt>
                <c:pt idx="403">
                  <c:v>10502.530936035939</c:v>
                </c:pt>
                <c:pt idx="404">
                  <c:v>10520.321615807296</c:v>
                </c:pt>
                <c:pt idx="405">
                  <c:v>10538.049270559572</c:v>
                </c:pt>
                <c:pt idx="406">
                  <c:v>10555.71346722867</c:v>
                </c:pt>
                <c:pt idx="407">
                  <c:v>10573.313774589091</c:v>
                </c:pt>
                <c:pt idx="408">
                  <c:v>10590.849763270411</c:v>
                </c:pt>
                <c:pt idx="409">
                  <c:v>10608.321005773709</c:v>
                </c:pt>
                <c:pt idx="410">
                  <c:v>10625.72707648791</c:v>
                </c:pt>
                <c:pt idx="411">
                  <c:v>10643.067551706059</c:v>
                </c:pt>
                <c:pt idx="412">
                  <c:v>10660.342009641525</c:v>
                </c:pt>
                <c:pt idx="413">
                  <c:v>10677.550030444118</c:v>
                </c:pt>
                <c:pt idx="414">
                  <c:v>10694.691196216139</c:v>
                </c:pt>
                <c:pt idx="415">
                  <c:v>10711.765091028365</c:v>
                </c:pt>
                <c:pt idx="416">
                  <c:v>10728.77130093593</c:v>
                </c:pt>
                <c:pt idx="417">
                  <c:v>10745.709413994156</c:v>
                </c:pt>
                <c:pt idx="418">
                  <c:v>10762.579020274294</c:v>
                </c:pt>
                <c:pt idx="419">
                  <c:v>10779.379711879183</c:v>
                </c:pt>
                <c:pt idx="420">
                  <c:v>10796.111082958838</c:v>
                </c:pt>
                <c:pt idx="421">
                  <c:v>10812.772729725957</c:v>
                </c:pt>
                <c:pt idx="422">
                  <c:v>10829.364250471344</c:v>
                </c:pt>
                <c:pt idx="423">
                  <c:v>10845.885245579258</c:v>
                </c:pt>
                <c:pt idx="424">
                  <c:v>10862.335317542667</c:v>
                </c:pt>
                <c:pt idx="425">
                  <c:v>10878.714070978434</c:v>
                </c:pt>
                <c:pt idx="426">
                  <c:v>10895.021112642424</c:v>
                </c:pt>
                <c:pt idx="427">
                  <c:v>10911.256051444503</c:v>
                </c:pt>
                <c:pt idx="428">
                  <c:v>10927.418498463479</c:v>
                </c:pt>
                <c:pt idx="429">
                  <c:v>10943.508066961953</c:v>
                </c:pt>
                <c:pt idx="430">
                  <c:v>10959.524372401067</c:v>
                </c:pt>
                <c:pt idx="431">
                  <c:v>10975.467032455199</c:v>
                </c:pt>
                <c:pt idx="432">
                  <c:v>10991.33566702654</c:v>
                </c:pt>
                <c:pt idx="433">
                  <c:v>11007.129898259602</c:v>
                </c:pt>
                <c:pt idx="434">
                  <c:v>11022.849350555634</c:v>
                </c:pt>
                <c:pt idx="435">
                  <c:v>11038.493650586955</c:v>
                </c:pt>
                <c:pt idx="436">
                  <c:v>11054.062427311188</c:v>
                </c:pt>
                <c:pt idx="437">
                  <c:v>11069.555311985412</c:v>
                </c:pt>
                <c:pt idx="438">
                  <c:v>11084.971938180233</c:v>
                </c:pt>
                <c:pt idx="439">
                  <c:v>11100.311941793745</c:v>
                </c:pt>
                <c:pt idx="440">
                  <c:v>11115.574961065417</c:v>
                </c:pt>
                <c:pt idx="441">
                  <c:v>11130.760636589885</c:v>
                </c:pt>
                <c:pt idx="442">
                  <c:v>11145.868611330641</c:v>
                </c:pt>
                <c:pt idx="443">
                  <c:v>11160.898530633651</c:v>
                </c:pt>
                <c:pt idx="444">
                  <c:v>11175.850042240858</c:v>
                </c:pt>
                <c:pt idx="445">
                  <c:v>11190.722796303613</c:v>
                </c:pt>
                <c:pt idx="446">
                  <c:v>11205.516445395993</c:v>
                </c:pt>
                <c:pt idx="447">
                  <c:v>11220.230644528039</c:v>
                </c:pt>
                <c:pt idx="448">
                  <c:v>11234.865051158886</c:v>
                </c:pt>
                <c:pt idx="449">
                  <c:v>11249.419325209807</c:v>
                </c:pt>
                <c:pt idx="450">
                  <c:v>11263.893129077167</c:v>
                </c:pt>
                <c:pt idx="451">
                  <c:v>11278.286127645262</c:v>
                </c:pt>
                <c:pt idx="452">
                  <c:v>11292.597988299076</c:v>
                </c:pt>
                <c:pt idx="453">
                  <c:v>11306.828380936939</c:v>
                </c:pt>
                <c:pt idx="454">
                  <c:v>11320.976977983077</c:v>
                </c:pt>
                <c:pt idx="455">
                  <c:v>11335.043454400078</c:v>
                </c:pt>
                <c:pt idx="456">
                  <c:v>11349.027487701247</c:v>
                </c:pt>
                <c:pt idx="457">
                  <c:v>11362.928757962871</c:v>
                </c:pt>
                <c:pt idx="458">
                  <c:v>11376.746947836373</c:v>
                </c:pt>
                <c:pt idx="459">
                  <c:v>11390.481742560381</c:v>
                </c:pt>
                <c:pt idx="460">
                  <c:v>11404.132829972685</c:v>
                </c:pt>
                <c:pt idx="461">
                  <c:v>11417.699900522086</c:v>
                </c:pt>
                <c:pt idx="462">
                  <c:v>11431.182647280168</c:v>
                </c:pt>
                <c:pt idx="463">
                  <c:v>11444.580765952938</c:v>
                </c:pt>
                <c:pt idx="464">
                  <c:v>11457.893954892388</c:v>
                </c:pt>
                <c:pt idx="465">
                  <c:v>11471.12191510794</c:v>
                </c:pt>
                <c:pt idx="466">
                  <c:v>11484.264350277788</c:v>
                </c:pt>
                <c:pt idx="467">
                  <c:v>11497.320966760142</c:v>
                </c:pt>
                <c:pt idx="468">
                  <c:v>11510.291473604368</c:v>
                </c:pt>
                <c:pt idx="469">
                  <c:v>11523.175582562009</c:v>
                </c:pt>
                <c:pt idx="470">
                  <c:v>11535.973008097728</c:v>
                </c:pt>
                <c:pt idx="471">
                  <c:v>11548.683467400106</c:v>
                </c:pt>
                <c:pt idx="472">
                  <c:v>11561.306680392374</c:v>
                </c:pt>
                <c:pt idx="473">
                  <c:v>11573.842369743019</c:v>
                </c:pt>
                <c:pt idx="474">
                  <c:v>11586.290260876278</c:v>
                </c:pt>
                <c:pt idx="475">
                  <c:v>11598.650081982532</c:v>
                </c:pt>
                <c:pt idx="476">
                  <c:v>11610.921564028597</c:v>
                </c:pt>
                <c:pt idx="477">
                  <c:v>11623.104440767896</c:v>
                </c:pt>
                <c:pt idx="478">
                  <c:v>11635.198448750532</c:v>
                </c:pt>
                <c:pt idx="479">
                  <c:v>11647.203327333244</c:v>
                </c:pt>
                <c:pt idx="480">
                  <c:v>11659.118818689254</c:v>
                </c:pt>
                <c:pt idx="481">
                  <c:v>11670.944667818017</c:v>
                </c:pt>
                <c:pt idx="482">
                  <c:v>11682.680622554841</c:v>
                </c:pt>
                <c:pt idx="483">
                  <c:v>11694.326433580409</c:v>
                </c:pt>
                <c:pt idx="484">
                  <c:v>11705.881854430194</c:v>
                </c:pt>
                <c:pt idx="485">
                  <c:v>11717.346641503747</c:v>
                </c:pt>
                <c:pt idx="486">
                  <c:v>11728.720554073892</c:v>
                </c:pt>
                <c:pt idx="487">
                  <c:v>11740.003354295786</c:v>
                </c:pt>
                <c:pt idx="488">
                  <c:v>11751.194807215892</c:v>
                </c:pt>
                <c:pt idx="489">
                  <c:v>11762.294680780822</c:v>
                </c:pt>
                <c:pt idx="490">
                  <c:v>11773.302745846075</c:v>
                </c:pt>
                <c:pt idx="491">
                  <c:v>11784.218776184656</c:v>
                </c:pt>
                <c:pt idx="492">
                  <c:v>11795.042548495585</c:v>
                </c:pt>
                <c:pt idx="493">
                  <c:v>11805.773842412289</c:v>
                </c:pt>
                <c:pt idx="494">
                  <c:v>11816.412440510883</c:v>
                </c:pt>
                <c:pt idx="495">
                  <c:v>11826.958128318336</c:v>
                </c:pt>
                <c:pt idx="496">
                  <c:v>11837.410694320517</c:v>
                </c:pt>
                <c:pt idx="497">
                  <c:v>11847.769929970131</c:v>
                </c:pt>
                <c:pt idx="498">
                  <c:v>11858.035629694539</c:v>
                </c:pt>
                <c:pt idx="499">
                  <c:v>11868.207590903456</c:v>
                </c:pt>
                <c:pt idx="500">
                  <c:v>11878.285613996537</c:v>
                </c:pt>
                <c:pt idx="501">
                  <c:v>11888.269502370855</c:v>
                </c:pt>
                <c:pt idx="502">
                  <c:v>11898.159062428242</c:v>
                </c:pt>
                <c:pt idx="503">
                  <c:v>11907.954103582531</c:v>
                </c:pt>
                <c:pt idx="504">
                  <c:v>11917.654438266671</c:v>
                </c:pt>
                <c:pt idx="505">
                  <c:v>11927.259881939723</c:v>
                </c:pt>
                <c:pt idx="506">
                  <c:v>11936.770253093751</c:v>
                </c:pt>
                <c:pt idx="507">
                  <c:v>11946.185373260581</c:v>
                </c:pt>
                <c:pt idx="508">
                  <c:v>11955.505067018446</c:v>
                </c:pt>
                <c:pt idx="509">
                  <c:v>11964.729161998514</c:v>
                </c:pt>
                <c:pt idx="510">
                  <c:v>11973.857488891284</c:v>
                </c:pt>
                <c:pt idx="511">
                  <c:v>11982.889881452893</c:v>
                </c:pt>
                <c:pt idx="512">
                  <c:v>11991.826176511264</c:v>
                </c:pt>
                <c:pt idx="513">
                  <c:v>12000.66621397217</c:v>
                </c:pt>
                <c:pt idx="514">
                  <c:v>12009.409836825158</c:v>
                </c:pt>
                <c:pt idx="515">
                  <c:v>12018.056891149348</c:v>
                </c:pt>
                <c:pt idx="516">
                  <c:v>12026.607226119129</c:v>
                </c:pt>
                <c:pt idx="517">
                  <c:v>12035.060694009722</c:v>
                </c:pt>
                <c:pt idx="518">
                  <c:v>12043.417150202633</c:v>
                </c:pt>
                <c:pt idx="519">
                  <c:v>12051.676453190965</c:v>
                </c:pt>
                <c:pt idx="520">
                  <c:v>12059.838464584631</c:v>
                </c:pt>
                <c:pt idx="521">
                  <c:v>12067.90304911543</c:v>
                </c:pt>
                <c:pt idx="522">
                  <c:v>12075.870074642007</c:v>
                </c:pt>
                <c:pt idx="523">
                  <c:v>12083.739412154693</c:v>
                </c:pt>
                <c:pt idx="524">
                  <c:v>12091.510935780216</c:v>
                </c:pt>
                <c:pt idx="525">
                  <c:v>12099.1845227863</c:v>
                </c:pt>
                <c:pt idx="526">
                  <c:v>12106.760053586131</c:v>
                </c:pt>
                <c:pt idx="527">
                  <c:v>12114.23741174271</c:v>
                </c:pt>
                <c:pt idx="528">
                  <c:v>12121.616483973068</c:v>
                </c:pt>
                <c:pt idx="529">
                  <c:v>12128.897160152379</c:v>
                </c:pt>
                <c:pt idx="530">
                  <c:v>12136.079333317924</c:v>
                </c:pt>
                <c:pt idx="531">
                  <c:v>12143.162899672967</c:v>
                </c:pt>
                <c:pt idx="532">
                  <c:v>12150.147758590467</c:v>
                </c:pt>
                <c:pt idx="533">
                  <c:v>12157.033812616699</c:v>
                </c:pt>
                <c:pt idx="534">
                  <c:v>12163.82096747473</c:v>
                </c:pt>
                <c:pt idx="535">
                  <c:v>12170.509132067782</c:v>
                </c:pt>
                <c:pt idx="536">
                  <c:v>12177.098218482468</c:v>
                </c:pt>
                <c:pt idx="537">
                  <c:v>12183.588141991906</c:v>
                </c:pt>
                <c:pt idx="538">
                  <c:v>12189.978821058707</c:v>
                </c:pt>
                <c:pt idx="539">
                  <c:v>12196.270177337832</c:v>
                </c:pt>
                <c:pt idx="540">
                  <c:v>12202.462135679334</c:v>
                </c:pt>
                <c:pt idx="541">
                  <c:v>12208.55462413098</c:v>
                </c:pt>
                <c:pt idx="542">
                  <c:v>12214.547573940727</c:v>
                </c:pt>
                <c:pt idx="543">
                  <c:v>12220.440919559091</c:v>
                </c:pt>
                <c:pt idx="544">
                  <c:v>12226.234598641393</c:v>
                </c:pt>
                <c:pt idx="545">
                  <c:v>12231.928552049865</c:v>
                </c:pt>
                <c:pt idx="546">
                  <c:v>12237.52272385564</c:v>
                </c:pt>
                <c:pt idx="547">
                  <c:v>12243.017061340621</c:v>
                </c:pt>
                <c:pt idx="548">
                  <c:v>12248.411514999218</c:v>
                </c:pt>
                <c:pt idx="549">
                  <c:v>12253.706038539958</c:v>
                </c:pt>
                <c:pt idx="550">
                  <c:v>12258.900588886974</c:v>
                </c:pt>
                <c:pt idx="551">
                  <c:v>12263.995126181377</c:v>
                </c:pt>
                <c:pt idx="552">
                  <c:v>12268.989613782473</c:v>
                </c:pt>
                <c:pt idx="553">
                  <c:v>12273.884018268893</c:v>
                </c:pt>
                <c:pt idx="554">
                  <c:v>12278.678309439578</c:v>
                </c:pt>
                <c:pt idx="555">
                  <c:v>12283.372460314624</c:v>
                </c:pt>
                <c:pt idx="556">
                  <c:v>12287.966447136036</c:v>
                </c:pt>
                <c:pt idx="557">
                  <c:v>12292.46024936832</c:v>
                </c:pt>
                <c:pt idx="558">
                  <c:v>12296.853849698971</c:v>
                </c:pt>
                <c:pt idx="559">
                  <c:v>12301.147234038846</c:v>
                </c:pt>
                <c:pt idx="560">
                  <c:v>12305.340391522373</c:v>
                </c:pt>
                <c:pt idx="561">
                  <c:v>12309.433314507669</c:v>
                </c:pt>
                <c:pt idx="562">
                  <c:v>12313.425998576518</c:v>
                </c:pt>
                <c:pt idx="563">
                  <c:v>12317.318442534226</c:v>
                </c:pt>
                <c:pt idx="564">
                  <c:v>12321.110648409353</c:v>
                </c:pt>
                <c:pt idx="565">
                  <c:v>12324.802621453304</c:v>
                </c:pt>
                <c:pt idx="566">
                  <c:v>12328.39437013982</c:v>
                </c:pt>
                <c:pt idx="567">
                  <c:v>12331.885906164329</c:v>
                </c:pt>
                <c:pt idx="568">
                  <c:v>12335.277244443161</c:v>
                </c:pt>
                <c:pt idx="569">
                  <c:v>12338.568403112655</c:v>
                </c:pt>
                <c:pt idx="570">
                  <c:v>12341.759403528133</c:v>
                </c:pt>
                <c:pt idx="571">
                  <c:v>12344.850270262754</c:v>
                </c:pt>
                <c:pt idx="572">
                  <c:v>12347.841031106227</c:v>
                </c:pt>
                <c:pt idx="573">
                  <c:v>12350.73171706342</c:v>
                </c:pt>
                <c:pt idx="574">
                  <c:v>12353.522362352824</c:v>
                </c:pt>
                <c:pt idx="575">
                  <c:v>12356.213004404908</c:v>
                </c:pt>
                <c:pt idx="576">
                  <c:v>12358.803683860338</c:v>
                </c:pt>
                <c:pt idx="577">
                  <c:v>12361.29444456807</c:v>
                </c:pt>
                <c:pt idx="578">
                  <c:v>12363.685333583326</c:v>
                </c:pt>
                <c:pt idx="579">
                  <c:v>12365.976401165444</c:v>
                </c:pt>
                <c:pt idx="580">
                  <c:v>12368.167700775593</c:v>
                </c:pt>
                <c:pt idx="581">
                  <c:v>12370.259289074374</c:v>
                </c:pt>
                <c:pt idx="582">
                  <c:v>12372.251225919288</c:v>
                </c:pt>
                <c:pt idx="583">
                  <c:v>12374.143574362093</c:v>
                </c:pt>
                <c:pt idx="584">
                  <c:v>12375.936400646016</c:v>
                </c:pt>
                <c:pt idx="585">
                  <c:v>12377.629774202858</c:v>
                </c:pt>
                <c:pt idx="586">
                  <c:v>12379.223767649968</c:v>
                </c:pt>
                <c:pt idx="587">
                  <c:v>12380.718456787086</c:v>
                </c:pt>
                <c:pt idx="588">
                  <c:v>12382.113920593081</c:v>
                </c:pt>
                <c:pt idx="589">
                  <c:v>12383.410241222544</c:v>
                </c:pt>
                <c:pt idx="590">
                  <c:v>12384.607504002266</c:v>
                </c:pt>
                <c:pt idx="591">
                  <c:v>12385.705797427596</c:v>
                </c:pt>
                <c:pt idx="592">
                  <c:v>12386.705213158672</c:v>
                </c:pt>
                <c:pt idx="593">
                  <c:v>12387.605846016526</c:v>
                </c:pt>
                <c:pt idx="594">
                  <c:v>12388.407793979071</c:v>
                </c:pt>
                <c:pt idx="595">
                  <c:v>12389.111158176956</c:v>
                </c:pt>
                <c:pt idx="596">
                  <c:v>12389.716042889318</c:v>
                </c:pt>
                <c:pt idx="597">
                  <c:v>12390.222555539378</c:v>
                </c:pt>
                <c:pt idx="598">
                  <c:v>12390.630806689953</c:v>
                </c:pt>
                <c:pt idx="599">
                  <c:v>12390.940910038809</c:v>
                </c:pt>
                <c:pt idx="600">
                  <c:v>12391.152982413929</c:v>
                </c:pt>
                <c:pt idx="601">
                  <c:v>12391.267143768622</c:v>
                </c:pt>
                <c:pt idx="602">
                  <c:v>12391.283517176535</c:v>
                </c:pt>
                <c:pt idx="603">
                  <c:v>12391.202228826536</c:v>
                </c:pt>
                <c:pt idx="604">
                  <c:v>12391.023408017478</c:v>
                </c:pt>
                <c:pt idx="605">
                  <c:v>12390.747187152829</c:v>
                </c:pt>
                <c:pt idx="606">
                  <c:v>12390.373701735203</c:v>
                </c:pt>
                <c:pt idx="607">
                  <c:v>12389.903090360758</c:v>
                </c:pt>
                <c:pt idx="608">
                  <c:v>12389.335494713465</c:v>
                </c:pt>
                <c:pt idx="609">
                  <c:v>12388.671059559267</c:v>
                </c:pt>
                <c:pt idx="610">
                  <c:v>12387.909932740127</c:v>
                </c:pt>
                <c:pt idx="611">
                  <c:v>12387.052265167938</c:v>
                </c:pt>
                <c:pt idx="612">
                  <c:v>12386.098210818322</c:v>
                </c:pt>
                <c:pt idx="613">
                  <c:v>12385.047926724301</c:v>
                </c:pt>
                <c:pt idx="614">
                  <c:v>12383.901572969875</c:v>
                </c:pt>
                <c:pt idx="615">
                  <c:v>12382.659312683445</c:v>
                </c:pt>
                <c:pt idx="616">
                  <c:v>12381.321312031147</c:v>
                </c:pt>
                <c:pt idx="617">
                  <c:v>12379.887740210046</c:v>
                </c:pt>
                <c:pt idx="618">
                  <c:v>12378.358769441227</c:v>
                </c:pt>
                <c:pt idx="619">
                  <c:v>12376.734574962766</c:v>
                </c:pt>
                <c:pt idx="620">
                  <c:v>12375.015335022576</c:v>
                </c:pt>
                <c:pt idx="621">
                  <c:v>12373.201230871136</c:v>
                </c:pt>
                <c:pt idx="622">
                  <c:v>12371.292446754118</c:v>
                </c:pt>
                <c:pt idx="623">
                  <c:v>12369.289169904876</c:v>
                </c:pt>
                <c:pt idx="624">
                  <c:v>12367.191590536835</c:v>
                </c:pt>
                <c:pt idx="625">
                  <c:v>12364.999901835756</c:v>
                </c:pt>
                <c:pt idx="626">
                  <c:v>12362.714299951891</c:v>
                </c:pt>
                <c:pt idx="627">
                  <c:v>12360.334983992012</c:v>
                </c:pt>
                <c:pt idx="628">
                  <c:v>12357.862156011337</c:v>
                </c:pt>
                <c:pt idx="629">
                  <c:v>12355.296021005335</c:v>
                </c:pt>
                <c:pt idx="630">
                  <c:v>12352.636786901418</c:v>
                </c:pt>
                <c:pt idx="631">
                  <c:v>12349.884664550518</c:v>
                </c:pt>
                <c:pt idx="632">
                  <c:v>12347.039867718548</c:v>
                </c:pt>
                <c:pt idx="633">
                  <c:v>12344.10261307775</c:v>
                </c:pt>
                <c:pt idx="634">
                  <c:v>12341.073120197943</c:v>
                </c:pt>
                <c:pt idx="635">
                  <c:v>12337.951611537632</c:v>
                </c:pt>
                <c:pt idx="636">
                  <c:v>12334.738312435036</c:v>
                </c:pt>
                <c:pt idx="637">
                  <c:v>12331.433451098976</c:v>
                </c:pt>
                <c:pt idx="638">
                  <c:v>12328.037258599659</c:v>
                </c:pt>
                <c:pt idx="639">
                  <c:v>12324.54996885937</c:v>
                </c:pt>
                <c:pt idx="640">
                  <c:v>12320.971818643025</c:v>
                </c:pt>
                <c:pt idx="641">
                  <c:v>12317.30304754863</c:v>
                </c:pt>
                <c:pt idx="642">
                  <c:v>12313.543897997624</c:v>
                </c:pt>
                <c:pt idx="643">
                  <c:v>12309.694615225115</c:v>
                </c:pt>
                <c:pt idx="644">
                  <c:v>12305.755447270007</c:v>
                </c:pt>
                <c:pt idx="645">
                  <c:v>12301.726644965012</c:v>
                </c:pt>
                <c:pt idx="646">
                  <c:v>12297.608461926564</c:v>
                </c:pt>
                <c:pt idx="647">
                  <c:v>12293.401154544605</c:v>
                </c:pt>
                <c:pt idx="648">
                  <c:v>12289.104981972294</c:v>
                </c:pt>
                <c:pt idx="649">
                  <c:v>12284.720206115579</c:v>
                </c:pt>
                <c:pt idx="650">
                  <c:v>12280.247091622674</c:v>
                </c:pt>
                <c:pt idx="651">
                  <c:v>12275.685905873439</c:v>
                </c:pt>
                <c:pt idx="652">
                  <c:v>12271.03691896863</c:v>
                </c:pt>
                <c:pt idx="653">
                  <c:v>12266.300403719064</c:v>
                </c:pt>
                <c:pt idx="654">
                  <c:v>12261.476635634677</c:v>
                </c:pt>
                <c:pt idx="655">
                  <c:v>12256.565892913464</c:v>
                </c:pt>
                <c:pt idx="656">
                  <c:v>12251.568456430319</c:v>
                </c:pt>
                <c:pt idx="657">
                  <c:v>12246.484609725787</c:v>
                </c:pt>
                <c:pt idx="658">
                  <c:v>12241.314638994692</c:v>
                </c:pt>
                <c:pt idx="659">
                  <c:v>12236.058833074665</c:v>
                </c:pt>
                <c:pt idx="660">
                  <c:v>12230.717483434581</c:v>
                </c:pt>
                <c:pt idx="661">
                  <c:v>12225.290884162881</c:v>
                </c:pt>
                <c:pt idx="662">
                  <c:v>12219.779331955808</c:v>
                </c:pt>
                <c:pt idx="663">
                  <c:v>12214.183126105514</c:v>
                </c:pt>
                <c:pt idx="664">
                  <c:v>12208.5025684881</c:v>
                </c:pt>
                <c:pt idx="665">
                  <c:v>12202.737963551528</c:v>
                </c:pt>
                <c:pt idx="666">
                  <c:v>12196.889618303452</c:v>
                </c:pt>
                <c:pt idx="667">
                  <c:v>12190.957842298934</c:v>
                </c:pt>
                <c:pt idx="668">
                  <c:v>12184.942947628075</c:v>
                </c:pt>
                <c:pt idx="669">
                  <c:v>12178.845248903539</c:v>
                </c:pt>
                <c:pt idx="670">
                  <c:v>12172.665063247976</c:v>
                </c:pt>
                <c:pt idx="671">
                  <c:v>12166.402710281363</c:v>
                </c:pt>
                <c:pt idx="672">
                  <c:v>12160.058512108233</c:v>
                </c:pt>
                <c:pt idx="673">
                  <c:v>12153.632793304811</c:v>
                </c:pt>
                <c:pt idx="674">
                  <c:v>12147.125880906056</c:v>
                </c:pt>
                <c:pt idx="675">
                  <c:v>12140.538104392608</c:v>
                </c:pt>
                <c:pt idx="676">
                  <c:v>12133.869795677638</c:v>
                </c:pt>
                <c:pt idx="677">
                  <c:v>12127.121289093606</c:v>
                </c:pt>
                <c:pt idx="678">
                  <c:v>12120.292921378925</c:v>
                </c:pt>
                <c:pt idx="679">
                  <c:v>12113.385031664524</c:v>
                </c:pt>
                <c:pt idx="680">
                  <c:v>12106.39796146033</c:v>
                </c:pt>
                <c:pt idx="681">
                  <c:v>12099.332054641656</c:v>
                </c:pt>
                <c:pt idx="682">
                  <c:v>12092.187657435486</c:v>
                </c:pt>
                <c:pt idx="683">
                  <c:v>12084.965118406675</c:v>
                </c:pt>
                <c:pt idx="684">
                  <c:v>12077.664788444072</c:v>
                </c:pt>
                <c:pt idx="685">
                  <c:v>12070.287020746528</c:v>
                </c:pt>
                <c:pt idx="686">
                  <c:v>12062.83217080883</c:v>
                </c:pt>
                <c:pt idx="687">
                  <c:v>12055.300596407547</c:v>
                </c:pt>
                <c:pt idx="688">
                  <c:v>12047.692657586776</c:v>
                </c:pt>
                <c:pt idx="689">
                  <c:v>12040.008716643821</c:v>
                </c:pt>
                <c:pt idx="690">
                  <c:v>12032.249138114757</c:v>
                </c:pt>
                <c:pt idx="691">
                  <c:v>12024.414288759926</c:v>
                </c:pt>
                <c:pt idx="692">
                  <c:v>12016.50453754935</c:v>
                </c:pt>
                <c:pt idx="693">
                  <c:v>12008.520255648036</c:v>
                </c:pt>
                <c:pt idx="694">
                  <c:v>12000.461816401223</c:v>
                </c:pt>
                <c:pt idx="695">
                  <c:v>11992.32959531953</c:v>
                </c:pt>
                <c:pt idx="696">
                  <c:v>11984.12397006402</c:v>
                </c:pt>
                <c:pt idx="697">
                  <c:v>11975.845320431181</c:v>
                </c:pt>
                <c:pt idx="698">
                  <c:v>11967.494028337831</c:v>
                </c:pt>
                <c:pt idx="699">
                  <c:v>11959.070477805935</c:v>
                </c:pt>
                <c:pt idx="700">
                  <c:v>11950.575054947345</c:v>
                </c:pt>
                <c:pt idx="701">
                  <c:v>11942.008147948449</c:v>
                </c:pt>
                <c:pt idx="702">
                  <c:v>11933.370147054749</c:v>
                </c:pt>
                <c:pt idx="703">
                  <c:v>11924.661444555364</c:v>
                </c:pt>
                <c:pt idx="704">
                  <c:v>11915.88243476744</c:v>
                </c:pt>
                <c:pt idx="705">
                  <c:v>11907.033514020486</c:v>
                </c:pt>
                <c:pt idx="706">
                  <c:v>11898.11508064064</c:v>
                </c:pt>
                <c:pt idx="707">
                  <c:v>11889.127534934858</c:v>
                </c:pt>
                <c:pt idx="708">
                  <c:v>11880.071279175012</c:v>
                </c:pt>
                <c:pt idx="709">
                  <c:v>11870.946717581921</c:v>
                </c:pt>
                <c:pt idx="710">
                  <c:v>11861.754256309312</c:v>
                </c:pt>
                <c:pt idx="711">
                  <c:v>11852.494303427704</c:v>
                </c:pt>
                <c:pt idx="712">
                  <c:v>11843.167268908201</c:v>
                </c:pt>
                <c:pt idx="713">
                  <c:v>11833.773564606243</c:v>
                </c:pt>
                <c:pt idx="714">
                  <c:v>11824.313604245255</c:v>
                </c:pt>
                <c:pt idx="715">
                  <c:v>11814.787803400235</c:v>
                </c:pt>
                <c:pt idx="716">
                  <c:v>11805.196579481288</c:v>
                </c:pt>
                <c:pt idx="717">
                  <c:v>11795.540351717049</c:v>
                </c:pt>
                <c:pt idx="718">
                  <c:v>11785.819541138077</c:v>
                </c:pt>
                <c:pt idx="719">
                  <c:v>11776.034570560156</c:v>
                </c:pt>
                <c:pt idx="720">
                  <c:v>11766.185864567531</c:v>
                </c:pt>
                <c:pt idx="721">
                  <c:v>11756.273849496083</c:v>
                </c:pt>
                <c:pt idx="722">
                  <c:v>11746.298953416426</c:v>
                </c:pt>
                <c:pt idx="723">
                  <c:v>11736.261606116943</c:v>
                </c:pt>
                <c:pt idx="724">
                  <c:v>11726.162239086758</c:v>
                </c:pt>
                <c:pt idx="725">
                  <c:v>11716.001285498642</c:v>
                </c:pt>
                <c:pt idx="726">
                  <c:v>11705.779180191843</c:v>
                </c:pt>
                <c:pt idx="727">
                  <c:v>11695.496359654873</c:v>
                </c:pt>
                <c:pt idx="728">
                  <c:v>11685.153262008209</c:v>
                </c:pt>
                <c:pt idx="729">
                  <c:v>11674.750326986948</c:v>
                </c:pt>
                <c:pt idx="730">
                  <c:v>11664.287995923387</c:v>
                </c:pt>
                <c:pt idx="731">
                  <c:v>11653.766711729555</c:v>
                </c:pt>
                <c:pt idx="732">
                  <c:v>11643.186918879674</c:v>
                </c:pt>
                <c:pt idx="733">
                  <c:v>11632.549063392564</c:v>
                </c:pt>
                <c:pt idx="734">
                  <c:v>11621.853592813986</c:v>
                </c:pt>
                <c:pt idx="735">
                  <c:v>11611.100956198929</c:v>
                </c:pt>
                <c:pt idx="736">
                  <c:v>11600.291604093842</c:v>
                </c:pt>
                <c:pt idx="737">
                  <c:v>11589.425988518798</c:v>
                </c:pt>
                <c:pt idx="738">
                  <c:v>11578.504562949614</c:v>
                </c:pt>
                <c:pt idx="739">
                  <c:v>11567.527782299909</c:v>
                </c:pt>
                <c:pt idx="740">
                  <c:v>11556.496102903104</c:v>
                </c:pt>
                <c:pt idx="741">
                  <c:v>11545.409982494373</c:v>
                </c:pt>
                <c:pt idx="742">
                  <c:v>11534.269880192543</c:v>
                </c:pt>
                <c:pt idx="743">
                  <c:v>11523.076256481932</c:v>
                </c:pt>
                <c:pt idx="744">
                  <c:v>11511.829573194136</c:v>
                </c:pt>
                <c:pt idx="745">
                  <c:v>11500.530293489772</c:v>
                </c:pt>
                <c:pt idx="746">
                  <c:v>11489.178881840167</c:v>
                </c:pt>
                <c:pt idx="747">
                  <c:v>11477.77580400899</c:v>
                </c:pt>
                <c:pt idx="748">
                  <c:v>11466.321527033846</c:v>
                </c:pt>
                <c:pt idx="749">
                  <c:v>11454.816519207812</c:v>
                </c:pt>
                <c:pt idx="750">
                  <c:v>11443.26125006093</c:v>
                </c:pt>
                <c:pt idx="751">
                  <c:v>11431.65619034165</c:v>
                </c:pt>
                <c:pt idx="752">
                  <c:v>11420.001811998231</c:v>
                </c:pt>
                <c:pt idx="753">
                  <c:v>11408.298588160089</c:v>
                </c:pt>
                <c:pt idx="754">
                  <c:v>11396.546993119107</c:v>
                </c:pt>
                <c:pt idx="755">
                  <c:v>11384.7475023109</c:v>
                </c:pt>
                <c:pt idx="756">
                  <c:v>11372.900592296022</c:v>
                </c:pt>
                <c:pt idx="757">
                  <c:v>11361.006740741166</c:v>
                </c:pt>
                <c:pt idx="758">
                  <c:v>11349.066426400273</c:v>
                </c:pt>
                <c:pt idx="759">
                  <c:v>11337.080129095644</c:v>
                </c:pt>
                <c:pt idx="760">
                  <c:v>11325.048329698984</c:v>
                </c:pt>
                <c:pt idx="761">
                  <c:v>11312.971510112413</c:v>
                </c:pt>
                <c:pt idx="762">
                  <c:v>11300.850153249447</c:v>
                </c:pt>
                <c:pt idx="763">
                  <c:v>11288.684743015929</c:v>
                </c:pt>
                <c:pt idx="764">
                  <c:v>11276.475764290928</c:v>
                </c:pt>
                <c:pt idx="765">
                  <c:v>11264.223702907599</c:v>
                </c:pt>
                <c:pt idx="766">
                  <c:v>11251.92904563401</c:v>
                </c:pt>
                <c:pt idx="767">
                  <c:v>11239.592280153933</c:v>
                </c:pt>
                <c:pt idx="768">
                  <c:v>11227.213895047591</c:v>
                </c:pt>
                <c:pt idx="769">
                  <c:v>11214.794379772389</c:v>
                </c:pt>
                <c:pt idx="770">
                  <c:v>11202.334224643602</c:v>
                </c:pt>
                <c:pt idx="771">
                  <c:v>11189.833920815026</c:v>
                </c:pt>
                <c:pt idx="772">
                  <c:v>11177.293960259607</c:v>
                </c:pt>
                <c:pt idx="773">
                  <c:v>11164.71483575003</c:v>
                </c:pt>
                <c:pt idx="774">
                  <c:v>11152.097040839293</c:v>
                </c:pt>
                <c:pt idx="775">
                  <c:v>11139.441069841228</c:v>
                </c:pt>
                <c:pt idx="776">
                  <c:v>11126.747417811017</c:v>
                </c:pt>
                <c:pt idx="777">
                  <c:v>11114.016580525669</c:v>
                </c:pt>
                <c:pt idx="778">
                  <c:v>11101.249054464477</c:v>
                </c:pt>
                <c:pt idx="779">
                  <c:v>11088.445336789431</c:v>
                </c:pt>
                <c:pt idx="780">
                  <c:v>11075.60592532563</c:v>
                </c:pt>
                <c:pt idx="781">
                  <c:v>11062.731318541653</c:v>
                </c:pt>
                <c:pt idx="782">
                  <c:v>11049.822015529913</c:v>
                </c:pt>
                <c:pt idx="783">
                  <c:v>11036.878515986986</c:v>
                </c:pt>
                <c:pt idx="784">
                  <c:v>11023.901320193911</c:v>
                </c:pt>
                <c:pt idx="785">
                  <c:v>11010.890928996489</c:v>
                </c:pt>
                <c:pt idx="786">
                  <c:v>10997.847843785537</c:v>
                </c:pt>
                <c:pt idx="787">
                  <c:v>10984.772566477139</c:v>
                </c:pt>
                <c:pt idx="788">
                  <c:v>10971.665599492866</c:v>
                </c:pt>
                <c:pt idx="789">
                  <c:v>10958.527445739986</c:v>
                </c:pt>
                <c:pt idx="790">
                  <c:v>10945.358608591656</c:v>
                </c:pt>
                <c:pt idx="791">
                  <c:v>10932.159591867092</c:v>
                </c:pt>
                <c:pt idx="792">
                  <c:v>10918.930899811727</c:v>
                </c:pt>
                <c:pt idx="793">
                  <c:v>10905.673037077353</c:v>
                </c:pt>
                <c:pt idx="794">
                  <c:v>10892.386508702248</c:v>
                </c:pt>
                <c:pt idx="795">
                  <c:v>10879.071820091289</c:v>
                </c:pt>
                <c:pt idx="796">
                  <c:v>10865.729476996054</c:v>
                </c:pt>
                <c:pt idx="797">
                  <c:v>10852.35998549491</c:v>
                </c:pt>
                <c:pt idx="798">
                  <c:v>10838.963851973094</c:v>
                </c:pt>
                <c:pt idx="799">
                  <c:v>10825.541583102771</c:v>
                </c:pt>
                <c:pt idx="800">
                  <c:v>10812.093685823103</c:v>
                </c:pt>
                <c:pt idx="801">
                  <c:v>10798.620667320285</c:v>
                </c:pt>
                <c:pt idx="802">
                  <c:v>10785.123035007595</c:v>
                </c:pt>
                <c:pt idx="803">
                  <c:v>10771.601296505418</c:v>
                </c:pt>
                <c:pt idx="804">
                  <c:v>10758.055959621282</c:v>
                </c:pt>
                <c:pt idx="805">
                  <c:v>10744.487532329875</c:v>
                </c:pt>
                <c:pt idx="806">
                  <c:v>10730.896522753052</c:v>
                </c:pt>
                <c:pt idx="807">
                  <c:v>10717.283439139856</c:v>
                </c:pt>
                <c:pt idx="808">
                  <c:v>10703.648789846522</c:v>
                </c:pt>
                <c:pt idx="809">
                  <c:v>10689.993083316484</c:v>
                </c:pt>
                <c:pt idx="810">
                  <c:v>10676.316828060371</c:v>
                </c:pt>
                <c:pt idx="811">
                  <c:v>10662.620532636023</c:v>
                </c:pt>
                <c:pt idx="812">
                  <c:v>10648.904705628478</c:v>
                </c:pt>
                <c:pt idx="813">
                  <c:v>10635.169855629982</c:v>
                </c:pt>
                <c:pt idx="814">
                  <c:v>10621.416491219992</c:v>
                </c:pt>
                <c:pt idx="815">
                  <c:v>10607.645120945182</c:v>
                </c:pt>
                <c:pt idx="816">
                  <c:v>10593.856253299451</c:v>
                </c:pt>
                <c:pt idx="817">
                  <c:v>10580.050396703933</c:v>
                </c:pt>
                <c:pt idx="818">
                  <c:v>10566.228059487017</c:v>
                </c:pt>
                <c:pt idx="819">
                  <c:v>10552.389749864369</c:v>
                </c:pt>
                <c:pt idx="820">
                  <c:v>10538.53597591896</c:v>
                </c:pt>
                <c:pt idx="821">
                  <c:v>10524.667245581095</c:v>
                </c:pt>
                <c:pt idx="822">
                  <c:v>10510.784066608465</c:v>
                </c:pt>
                <c:pt idx="823">
                  <c:v>10496.886946566188</c:v>
                </c:pt>
                <c:pt idx="824">
                  <c:v>10482.976392806879</c:v>
                </c:pt>
                <c:pt idx="825">
                  <c:v>10469.052912450712</c:v>
                </c:pt>
                <c:pt idx="826">
                  <c:v>10455.117012365503</c:v>
                </c:pt>
                <c:pt idx="827">
                  <c:v>10441.169199146807</c:v>
                </c:pt>
                <c:pt idx="828">
                  <c:v>10427.209979098014</c:v>
                </c:pt>
                <c:pt idx="829">
                  <c:v>10413.239858210472</c:v>
                </c:pt>
                <c:pt idx="830">
                  <c:v>10399.259342143621</c:v>
                </c:pt>
                <c:pt idx="831">
                  <c:v>10385.268936205133</c:v>
                </c:pt>
                <c:pt idx="832">
                  <c:v>10371.26914533108</c:v>
                </c:pt>
                <c:pt idx="833">
                  <c:v>10357.260474066105</c:v>
                </c:pt>
                <c:pt idx="834">
                  <c:v>10343.24342654362</c:v>
                </c:pt>
                <c:pt idx="835">
                  <c:v>10329.218506466024</c:v>
                </c:pt>
                <c:pt idx="836">
                  <c:v>10315.186217084927</c:v>
                </c:pt>
                <c:pt idx="837">
                  <c:v>10301.1470611814</c:v>
                </c:pt>
                <c:pt idx="838">
                  <c:v>10287.101541046255</c:v>
                </c:pt>
                <c:pt idx="839">
                  <c:v>10273.050158460332</c:v>
                </c:pt>
                <c:pt idx="840">
                  <c:v>10258.993414674804</c:v>
                </c:pt>
                <c:pt idx="841">
                  <c:v>10244.931810391527</c:v>
                </c:pt>
                <c:pt idx="842">
                  <c:v>10230.86584574339</c:v>
                </c:pt>
                <c:pt idx="843">
                  <c:v>10216.796020274702</c:v>
                </c:pt>
                <c:pt idx="844">
                  <c:v>10202.722832921594</c:v>
                </c:pt>
                <c:pt idx="845">
                  <c:v>10188.646781992466</c:v>
                </c:pt>
                <c:pt idx="846">
                  <c:v>10174.568365148429</c:v>
                </c:pt>
                <c:pt idx="847">
                  <c:v>10160.488079383806</c:v>
                </c:pt>
                <c:pt idx="848">
                  <c:v>10146.406421006639</c:v>
                </c:pt>
                <c:pt idx="849">
                  <c:v>10132.323885619238</c:v>
                </c:pt>
                <c:pt idx="850">
                  <c:v>10118.240968098751</c:v>
                </c:pt>
                <c:pt idx="851">
                  <c:v>10104.158162577767</c:v>
                </c:pt>
                <c:pt idx="852">
                  <c:v>10090.075962424949</c:v>
                </c:pt>
                <c:pt idx="853">
                  <c:v>10075.994860225701</c:v>
                </c:pt>
                <c:pt idx="854">
                  <c:v>10061.915347762868</c:v>
                </c:pt>
                <c:pt idx="855">
                  <c:v>10047.837915997465</c:v>
                </c:pt>
                <c:pt idx="856">
                  <c:v>10033.76305504944</c:v>
                </c:pt>
                <c:pt idx="857">
                  <c:v>10019.69125417848</c:v>
                </c:pt>
                <c:pt idx="858">
                  <c:v>10005.623001764843</c:v>
                </c:pt>
                <c:pt idx="859">
                  <c:v>9991.5587852902318</c:v>
                </c:pt>
                <c:pt idx="860">
                  <c:v>9977.4990913186975</c:v>
                </c:pt>
                <c:pt idx="861">
                  <c:v>9963.4444054775959</c:v>
                </c:pt>
                <c:pt idx="862">
                  <c:v>9949.3952124385614</c:v>
                </c:pt>
                <c:pt idx="863">
                  <c:v>9935.3519958985398</c:v>
                </c:pt>
                <c:pt idx="864">
                  <c:v>9921.3152385608519</c:v>
                </c:pt>
                <c:pt idx="865">
                  <c:v>9907.2854221162925</c:v>
                </c:pt>
                <c:pt idx="866">
                  <c:v>9893.2630272242841</c:v>
                </c:pt>
                <c:pt idx="867">
                  <c:v>9879.2485334940611</c:v>
                </c:pt>
                <c:pt idx="868">
                  <c:v>9865.2424194659052</c:v>
                </c:pt>
                <c:pt idx="869">
                  <c:v>9851.2451625924186</c:v>
                </c:pt>
                <c:pt idx="870">
                  <c:v>9837.2572392198454</c:v>
                </c:pt>
                <c:pt idx="871">
                  <c:v>9823.2791245694352</c:v>
                </c:pt>
                <c:pt idx="872">
                  <c:v>9809.3112927188577</c:v>
                </c:pt>
                <c:pt idx="873">
                  <c:v>9795.354216583657</c:v>
                </c:pt>
                <c:pt idx="874">
                  <c:v>9781.4083678987572</c:v>
                </c:pt>
                <c:pt idx="875">
                  <c:v>9767.4742172000188</c:v>
                </c:pt>
                <c:pt idx="876">
                  <c:v>9753.5522338058381</c:v>
                </c:pt>
                <c:pt idx="877">
                  <c:v>9739.6428857987994</c:v>
                </c:pt>
                <c:pt idx="878">
                  <c:v>9725.746640007379</c:v>
                </c:pt>
                <c:pt idx="879">
                  <c:v>9711.8639619876958</c:v>
                </c:pt>
                <c:pt idx="880">
                  <c:v>9697.9953160053155</c:v>
                </c:pt>
                <c:pt idx="881">
                  <c:v>9684.1411650171176</c:v>
                </c:pt>
                <c:pt idx="882">
                  <c:v>9670.3019706531904</c:v>
                </c:pt>
                <c:pt idx="883">
                  <c:v>9656.4781931988055</c:v>
                </c:pt>
                <c:pt idx="884">
                  <c:v>9642.6702915764308</c:v>
                </c:pt>
                <c:pt idx="885">
                  <c:v>9628.8787233278163</c:v>
                </c:pt>
                <c:pt idx="886">
                  <c:v>9615.1039445961105</c:v>
                </c:pt>
                <c:pt idx="887">
                  <c:v>9601.3464101080572</c:v>
                </c:pt>
                <c:pt idx="888">
                  <c:v>9587.6065731562321</c:v>
                </c:pt>
                <c:pt idx="889">
                  <c:v>9573.8848855813521</c:v>
                </c:pt>
                <c:pt idx="890">
                  <c:v>9560.1817977546325</c:v>
                </c:pt>
                <c:pt idx="891">
                  <c:v>9546.4977585602082</c:v>
                </c:pt>
                <c:pt idx="892">
                  <c:v>9532.8332153776209</c:v>
                </c:pt>
                <c:pt idx="893">
                  <c:v>9519.188614064351</c:v>
                </c:pt>
                <c:pt idx="894">
                  <c:v>9505.5643989384298</c:v>
                </c:pt>
                <c:pt idx="895">
                  <c:v>9491.9610127610958</c:v>
                </c:pt>
                <c:pt idx="896">
                  <c:v>9478.3788967195323</c:v>
                </c:pt>
                <c:pt idx="897">
                  <c:v>9464.8184904096579</c:v>
                </c:pt>
                <c:pt idx="898">
                  <c:v>9451.2802318189806</c:v>
                </c:pt>
                <c:pt idx="899">
                  <c:v>9437.7645573095215</c:v>
                </c:pt>
                <c:pt idx="900">
                  <c:v>9424.2719016007995</c:v>
                </c:pt>
                <c:pt idx="901">
                  <c:v>9410.802697752888</c:v>
                </c:pt>
                <c:pt idx="902">
                  <c:v>9397.3573771495339</c:v>
                </c:pt>
                <c:pt idx="903">
                  <c:v>9383.9363694813437</c:v>
                </c:pt>
                <c:pt idx="904">
                  <c:v>9370.5401027290463</c:v>
                </c:pt>
                <c:pt idx="905">
                  <c:v>9357.1690031468152</c:v>
                </c:pt>
                <c:pt idx="906">
                  <c:v>9343.8234952456587</c:v>
                </c:pt>
                <c:pt idx="907">
                  <c:v>9330.5040017768915</c:v>
                </c:pt>
                <c:pt idx="908">
                  <c:v>9317.2109437156687</c:v>
                </c:pt>
                <c:pt idx="909">
                  <c:v>9303.944740244593</c:v>
                </c:pt>
                <c:pt idx="910">
                  <c:v>9290.7058087374007</c:v>
                </c:pt>
                <c:pt idx="911">
                  <c:v>9277.4945647427066</c:v>
                </c:pt>
                <c:pt idx="912">
                  <c:v>9264.3114219678355</c:v>
                </c:pt>
                <c:pt idx="913">
                  <c:v>9251.15679226272</c:v>
                </c:pt>
                <c:pt idx="914">
                  <c:v>9238.0310856038795</c:v>
                </c:pt>
                <c:pt idx="915">
                  <c:v>9224.9347100784689</c:v>
                </c:pt>
                <c:pt idx="916">
                  <c:v>9211.8680718684063</c:v>
                </c:pt>
                <c:pt idx="917">
                  <c:v>9198.8315752345752</c:v>
                </c:pt>
                <c:pt idx="918">
                  <c:v>9185.8256225011082</c:v>
                </c:pt>
                <c:pt idx="919">
                  <c:v>9172.8506140397403</c:v>
                </c:pt>
                <c:pt idx="920">
                  <c:v>9159.9069482542509</c:v>
                </c:pt>
                <c:pt idx="921">
                  <c:v>9146.995021564986</c:v>
                </c:pt>
                <c:pt idx="922">
                  <c:v>9134.1152283934407</c:v>
                </c:pt>
                <c:pt idx="923">
                  <c:v>9121.267961146943</c:v>
                </c:pt>
                <c:pt idx="924">
                  <c:v>9108.4536102034181</c:v>
                </c:pt>
                <c:pt idx="925">
                  <c:v>9095.6725638962125</c:v>
                </c:pt>
                <c:pt idx="926">
                  <c:v>9082.9252084990276</c:v>
                </c:pt>
                <c:pt idx="927">
                  <c:v>9070.2119282109197</c:v>
                </c:pt>
                <c:pt idx="928">
                  <c:v>9057.533105141385</c:v>
                </c:pt>
                <c:pt idx="929">
                  <c:v>9044.8891192955343</c:v>
                </c:pt>
                <c:pt idx="930">
                  <c:v>9032.2803485593504</c:v>
                </c:pt>
                <c:pt idx="931">
                  <c:v>9019.707168685025</c:v>
                </c:pt>
                <c:pt idx="932">
                  <c:v>9007.1699532763814</c:v>
                </c:pt>
                <c:pt idx="933">
                  <c:v>8994.6690737743957</c:v>
                </c:pt>
                <c:pt idx="934">
                  <c:v>8982.2048994427951</c:v>
                </c:pt>
                <c:pt idx="935">
                  <c:v>8969.7777973537395</c:v>
                </c:pt>
                <c:pt idx="936">
                  <c:v>8957.3881323736005</c:v>
                </c:pt>
                <c:pt idx="937">
                  <c:v>8945.0362671488219</c:v>
                </c:pt>
                <c:pt idx="938">
                  <c:v>8932.7225620918798</c:v>
                </c:pt>
                <c:pt idx="939">
                  <c:v>8920.4473753673137</c:v>
                </c:pt>
                <c:pt idx="940">
                  <c:v>8908.2110628778628</c:v>
                </c:pt>
                <c:pt idx="941">
                  <c:v>8896.0139782506958</c:v>
                </c:pt>
                <c:pt idx="942">
                  <c:v>8883.8564728237179</c:v>
                </c:pt>
                <c:pt idx="943">
                  <c:v>8871.7388956319755</c:v>
                </c:pt>
                <c:pt idx="944">
                  <c:v>8859.6615933941575</c:v>
                </c:pt>
                <c:pt idx="945">
                  <c:v>8847.6249104991912</c:v>
                </c:pt>
                <c:pt idx="946">
                  <c:v>8835.6291889929144</c:v>
                </c:pt>
                <c:pt idx="947">
                  <c:v>8823.6747685648643</c:v>
                </c:pt>
                <c:pt idx="948">
                  <c:v>8811.761986535148</c:v>
                </c:pt>
                <c:pt idx="949">
                  <c:v>8799.8911778414113</c:v>
                </c:pt>
                <c:pt idx="950">
                  <c:v>8788.062675025898</c:v>
                </c:pt>
                <c:pt idx="951">
                  <c:v>8776.2768082226103</c:v>
                </c:pt>
                <c:pt idx="952">
                  <c:v>8764.5339051445662</c:v>
                </c:pt>
                <c:pt idx="953">
                  <c:v>8752.8342910711508</c:v>
                </c:pt>
                <c:pt idx="954">
                  <c:v>8741.1782888355683</c:v>
                </c:pt>
                <c:pt idx="955">
                  <c:v>8729.5662188123879</c:v>
                </c:pt>
                <c:pt idx="956">
                  <c:v>8717.9983989051907</c:v>
                </c:pt>
                <c:pt idx="957">
                  <c:v>8706.475144534319</c:v>
                </c:pt>
                <c:pt idx="958">
                  <c:v>8694.9967686247128</c:v>
                </c:pt>
                <c:pt idx="959">
                  <c:v>8683.5635815938622</c:v>
                </c:pt>
                <c:pt idx="960">
                  <c:v>8672.175891339848</c:v>
                </c:pt>
                <c:pt idx="961">
                  <c:v>8660.8340032294927</c:v>
                </c:pt>
                <c:pt idx="962">
                  <c:v>8649.5382200866006</c:v>
                </c:pt>
                <c:pt idx="963">
                  <c:v>8638.2888421803109</c:v>
                </c:pt>
                <c:pt idx="964">
                  <c:v>8627.0861672135543</c:v>
                </c:pt>
                <c:pt idx="965">
                  <c:v>8615.9304903115953</c:v>
                </c:pt>
                <c:pt idx="966">
                  <c:v>8604.8221040106982</c:v>
                </c:pt>
                <c:pt idx="967">
                  <c:v>8593.7612982468872</c:v>
                </c:pt>
                <c:pt idx="968">
                  <c:v>8582.7483603448036</c:v>
                </c:pt>
                <c:pt idx="969">
                  <c:v>8571.7835750066843</c:v>
                </c:pt>
                <c:pt idx="970">
                  <c:v>8560.8672243014298</c:v>
                </c:pt>
                <c:pt idx="971">
                  <c:v>8549.9995876537869</c:v>
                </c:pt>
                <c:pt idx="972">
                  <c:v>8539.1809418336325</c:v>
                </c:pt>
                <c:pt idx="973">
                  <c:v>8528.411560945362</c:v>
                </c:pt>
                <c:pt idx="974">
                  <c:v>8517.6917164173938</c:v>
                </c:pt>
                <c:pt idx="975">
                  <c:v>8507.0216769917697</c:v>
                </c:pt>
                <c:pt idx="976">
                  <c:v>8496.4017087138636</c:v>
                </c:pt>
                <c:pt idx="977">
                  <c:v>8485.8320749222112</c:v>
                </c:pt>
                <c:pt idx="978">
                  <c:v>8475.313036238429</c:v>
                </c:pt>
                <c:pt idx="979">
                  <c:v>8464.844850557256</c:v>
                </c:pt>
                <c:pt idx="980">
                  <c:v>8454.4277730366994</c:v>
                </c:pt>
                <c:pt idx="981">
                  <c:v>8444.0620560882871</c:v>
                </c:pt>
                <c:pt idx="982">
                  <c:v>8433.7479493674364</c:v>
                </c:pt>
                <c:pt idx="983">
                  <c:v>8423.4856997639272</c:v>
                </c:pt>
                <c:pt idx="984">
                  <c:v>8413.2755513924858</c:v>
                </c:pt>
                <c:pt idx="985">
                  <c:v>8403.1177455834859</c:v>
                </c:pt>
                <c:pt idx="986">
                  <c:v>8393.0125208737554</c:v>
                </c:pt>
                <c:pt idx="987">
                  <c:v>8382.9601129974908</c:v>
                </c:pt>
                <c:pt idx="988">
                  <c:v>8372.9607548772929</c:v>
                </c:pt>
                <c:pt idx="989">
                  <c:v>8363.0146766153102</c:v>
                </c:pt>
                <c:pt idx="990">
                  <c:v>8353.1221054844973</c:v>
                </c:pt>
                <c:pt idx="991">
                  <c:v>8343.2832659199812</c:v>
                </c:pt>
                <c:pt idx="992">
                  <c:v>8333.4983795105454</c:v>
                </c:pt>
                <c:pt idx="993">
                  <c:v>8323.7676649902278</c:v>
                </c:pt>
                <c:pt idx="994">
                  <c:v>8314.0913382300241</c:v>
                </c:pt>
                <c:pt idx="995">
                  <c:v>8304.469612229721</c:v>
                </c:pt>
                <c:pt idx="996">
                  <c:v>8294.9026971098356</c:v>
                </c:pt>
                <c:pt idx="997">
                  <c:v>8285.3908001036616</c:v>
                </c:pt>
                <c:pt idx="998">
                  <c:v>8275.934125549451</c:v>
                </c:pt>
                <c:pt idx="999">
                  <c:v>8266.5328748826887</c:v>
                </c:pt>
                <c:pt idx="1000">
                  <c:v>8257.1872466285004</c:v>
                </c:pt>
                <c:pt idx="1001">
                  <c:v>8247.897436394167</c:v>
                </c:pt>
                <c:pt idx="1002">
                  <c:v>8238.6636368617619</c:v>
                </c:pt>
                <c:pt idx="1003">
                  <c:v>8229.4860377808964</c:v>
                </c:pt>
                <c:pt idx="1004">
                  <c:v>8220.3648259615911</c:v>
                </c:pt>
                <c:pt idx="1005">
                  <c:v>8211.3001852672623</c:v>
                </c:pt>
                <c:pt idx="1006">
                  <c:v>8202.2922966078222</c:v>
                </c:pt>
                <c:pt idx="1007">
                  <c:v>8193.3413379329031</c:v>
                </c:pt>
                <c:pt idx="1008">
                  <c:v>8184.4474842251911</c:v>
                </c:pt>
                <c:pt idx="1009">
                  <c:v>8175.6109074938877</c:v>
                </c:pt>
                <c:pt idx="1010">
                  <c:v>8166.8317767682856</c:v>
                </c:pt>
                <c:pt idx="1011">
                  <c:v>8158.1102580914603</c:v>
                </c:pt>
                <c:pt idx="1012">
                  <c:v>8149.4465145140894</c:v>
                </c:pt>
                <c:pt idx="1013">
                  <c:v>8140.8407060883783</c:v>
                </c:pt>
                <c:pt idx="1014">
                  <c:v>8132.2929898621242</c:v>
                </c:pt>
                <c:pt idx="1015">
                  <c:v>8123.8035198728803</c:v>
                </c:pt>
                <c:pt idx="1016">
                  <c:v>8115.372447142252</c:v>
                </c:pt>
                <c:pt idx="1017">
                  <c:v>8106.9999196703111</c:v>
                </c:pt>
                <c:pt idx="1018">
                  <c:v>8098.6860824301293</c:v>
                </c:pt>
                <c:pt idx="1019">
                  <c:v>8090.4310773624329</c:v>
                </c:pt>
                <c:pt idx="1020">
                  <c:v>8082.2350433703796</c:v>
                </c:pt>
                <c:pt idx="1021">
                  <c:v>8074.0981163144552</c:v>
                </c:pt>
                <c:pt idx="1022">
                  <c:v>8066.0204290074917</c:v>
                </c:pt>
                <c:pt idx="1023">
                  <c:v>8058.0021112098075</c:v>
                </c:pt>
                <c:pt idx="1024">
                  <c:v>8050.0432896244674</c:v>
                </c:pt>
                <c:pt idx="1025">
                  <c:v>8042.1440878926715</c:v>
                </c:pt>
                <c:pt idx="1026">
                  <c:v>8034.3046265892572</c:v>
                </c:pt>
                <c:pt idx="1027">
                  <c:v>8026.5250232183262</c:v>
                </c:pt>
                <c:pt idx="1028">
                  <c:v>8018.8053922089985</c:v>
                </c:pt>
                <c:pt idx="1029">
                  <c:v>8011.1458449112852</c:v>
                </c:pt>
                <c:pt idx="1030">
                  <c:v>8003.5464895920832</c:v>
                </c:pt>
                <c:pt idx="1031">
                  <c:v>7996.0074314312969</c:v>
                </c:pt>
                <c:pt idx="1032">
                  <c:v>7988.5287725180751</c:v>
                </c:pt>
                <c:pt idx="1033">
                  <c:v>7981.1106118471835</c:v>
                </c:pt>
                <c:pt idx="1034">
                  <c:v>7973.7530453154905</c:v>
                </c:pt>
                <c:pt idx="1035">
                  <c:v>7966.4561657185768</c:v>
                </c:pt>
                <c:pt idx="1036">
                  <c:v>7959.2200627474776</c:v>
                </c:pt>
                <c:pt idx="1037">
                  <c:v>7952.0448229855392</c:v>
                </c:pt>
                <c:pt idx="1038">
                  <c:v>7944.9305299054022</c:v>
                </c:pt>
                <c:pt idx="1039">
                  <c:v>7937.8772638661112</c:v>
                </c:pt>
                <c:pt idx="1040">
                  <c:v>7930.8851021103455</c:v>
                </c:pt>
                <c:pt idx="1041">
                  <c:v>7923.9541187617788</c:v>
                </c:pt>
                <c:pt idx="1042">
                  <c:v>7917.0843848225541</c:v>
                </c:pt>
                <c:pt idx="1043">
                  <c:v>7910.2759681708958</c:v>
                </c:pt>
                <c:pt idx="1044">
                  <c:v>7903.5289335588359</c:v>
                </c:pt>
                <c:pt idx="1045">
                  <c:v>7896.8433426100664</c:v>
                </c:pt>
                <c:pt idx="1046">
                  <c:v>7890.2192538179224</c:v>
                </c:pt>
                <c:pt idx="1047">
                  <c:v>7883.6567225434828</c:v>
                </c:pt>
                <c:pt idx="1048">
                  <c:v>7877.1558010138051</c:v>
                </c:pt>
                <c:pt idx="1049">
                  <c:v>7870.716538320271</c:v>
                </c:pt>
                <c:pt idx="1050">
                  <c:v>7864.3389804170693</c:v>
                </c:pt>
                <c:pt idx="1051">
                  <c:v>7858.0231701198018</c:v>
                </c:pt>
                <c:pt idx="1052">
                  <c:v>7851.7691471042108</c:v>
                </c:pt>
                <c:pt idx="1053">
                  <c:v>7845.5769479050286</c:v>
                </c:pt>
                <c:pt idx="1054">
                  <c:v>7839.4466059149672</c:v>
                </c:pt>
                <c:pt idx="1055">
                  <c:v>7833.3781513838139</c:v>
                </c:pt>
                <c:pt idx="1056">
                  <c:v>7827.371611417665</c:v>
                </c:pt>
                <c:pt idx="1057">
                  <c:v>7821.4270099782789</c:v>
                </c:pt>
                <c:pt idx="1058">
                  <c:v>7815.5443678825595</c:v>
                </c:pt>
                <c:pt idx="1059">
                  <c:v>7809.7237028021591</c:v>
                </c:pt>
                <c:pt idx="1060">
                  <c:v>7803.9650292632159</c:v>
                </c:pt>
                <c:pt idx="1061">
                  <c:v>7798.2683586462044</c:v>
                </c:pt>
                <c:pt idx="1062">
                  <c:v>7792.6336991859171</c:v>
                </c:pt>
                <c:pt idx="1063">
                  <c:v>7787.0610559715788</c:v>
                </c:pt>
                <c:pt idx="1064">
                  <c:v>7781.5504309470725</c:v>
                </c:pt>
                <c:pt idx="1065">
                  <c:v>7776.1018229113015</c:v>
                </c:pt>
                <c:pt idx="1066">
                  <c:v>7770.7152275186709</c:v>
                </c:pt>
                <c:pt idx="1067">
                  <c:v>7765.3906372796982</c:v>
                </c:pt>
                <c:pt idx="1068">
                  <c:v>7760.1280415617475</c:v>
                </c:pt>
                <c:pt idx="1069">
                  <c:v>7754.9274265898885</c:v>
                </c:pt>
                <c:pt idx="1070">
                  <c:v>7749.7887754478788</c:v>
                </c:pt>
                <c:pt idx="1071">
                  <c:v>7744.7120680792796</c:v>
                </c:pt>
                <c:pt idx="1072">
                  <c:v>7739.697281288687</c:v>
                </c:pt>
                <c:pt idx="1073">
                  <c:v>7734.7443887430909</c:v>
                </c:pt>
                <c:pt idx="1074">
                  <c:v>7729.853360973364</c:v>
                </c:pt>
                <c:pt idx="1075">
                  <c:v>7725.0241653758703</c:v>
                </c:pt>
                <c:pt idx="1076">
                  <c:v>7720.256766214201</c:v>
                </c:pt>
                <c:pt idx="1077">
                  <c:v>7715.5511246210299</c:v>
                </c:pt>
                <c:pt idx="1078">
                  <c:v>7710.9071986001072</c:v>
                </c:pt>
                <c:pt idx="1079">
                  <c:v>7706.3249430283604</c:v>
                </c:pt>
                <c:pt idx="1080">
                  <c:v>7701.8043096581332</c:v>
                </c:pt>
                <c:pt idx="1081">
                  <c:v>7697.3452471195451</c:v>
                </c:pt>
                <c:pt idx="1082">
                  <c:v>7692.9477009229686</c:v>
                </c:pt>
                <c:pt idx="1083">
                  <c:v>7688.6116134616404</c:v>
                </c:pt>
                <c:pt idx="1084">
                  <c:v>7684.3369240143966</c:v>
                </c:pt>
                <c:pt idx="1085">
                  <c:v>7680.1235687485223</c:v>
                </c:pt>
                <c:pt idx="1086">
                  <c:v>7675.9714807227356</c:v>
                </c:pt>
                <c:pt idx="1087">
                  <c:v>7671.8805898902883</c:v>
                </c:pt>
                <c:pt idx="1088">
                  <c:v>7667.8508231021951</c:v>
                </c:pt>
                <c:pt idx="1089">
                  <c:v>7663.8821041105821</c:v>
                </c:pt>
                <c:pt idx="1090">
                  <c:v>7659.9743535721655</c:v>
                </c:pt>
                <c:pt idx="1091">
                  <c:v>7656.1274890518471</c:v>
                </c:pt>
                <c:pt idx="1092">
                  <c:v>7652.3414250264341</c:v>
                </c:pt>
                <c:pt idx="1093">
                  <c:v>7648.6160728884861</c:v>
                </c:pt>
                <c:pt idx="1094">
                  <c:v>7644.9513409502806</c:v>
                </c:pt>
                <c:pt idx="1095">
                  <c:v>7641.3471344479021</c:v>
                </c:pt>
                <c:pt idx="1096">
                  <c:v>7637.8033555454549</c:v>
                </c:pt>
                <c:pt idx="1097">
                  <c:v>7634.3199033394003</c:v>
                </c:pt>
                <c:pt idx="1098">
                  <c:v>7630.8966738630097</c:v>
                </c:pt>
                <c:pt idx="1099">
                  <c:v>7627.5335600909466</c:v>
                </c:pt>
                <c:pt idx="1100">
                  <c:v>7624.2304519439658</c:v>
                </c:pt>
                <c:pt idx="1101">
                  <c:v>7620.9872362937385</c:v>
                </c:pt>
                <c:pt idx="1102">
                  <c:v>7617.8037969677926</c:v>
                </c:pt>
                <c:pt idx="1103">
                  <c:v>7614.6800147545837</c:v>
                </c:pt>
                <c:pt idx="1104">
                  <c:v>7611.6157674086771</c:v>
                </c:pt>
                <c:pt idx="1105">
                  <c:v>7608.6109296560553</c:v>
                </c:pt>
                <c:pt idx="1106">
                  <c:v>7605.6653731995511</c:v>
                </c:pt>
                <c:pt idx="1107">
                  <c:v>7602.7789667243924</c:v>
                </c:pt>
                <c:pt idx="1108">
                  <c:v>7599.9515759038695</c:v>
                </c:pt>
                <c:pt idx="1109">
                  <c:v>7597.1830634051275</c:v>
                </c:pt>
                <c:pt idx="1110">
                  <c:v>7594.4732888950766</c:v>
                </c:pt>
                <c:pt idx="1111">
                  <c:v>7591.822109046414</c:v>
                </c:pt>
                <c:pt idx="1112">
                  <c:v>7589.2293775437784</c:v>
                </c:pt>
                <c:pt idx="1113">
                  <c:v>7586.6949450900129</c:v>
                </c:pt>
                <c:pt idx="1114">
                  <c:v>7584.2186594125506</c:v>
                </c:pt>
                <c:pt idx="1115">
                  <c:v>7581.8003652699226</c:v>
                </c:pt>
                <c:pt idx="1116">
                  <c:v>7579.439904458377</c:v>
                </c:pt>
                <c:pt idx="1117">
                  <c:v>7577.1371158186166</c:v>
                </c:pt>
                <c:pt idx="1118">
                  <c:v>7574.8918352426663</c:v>
                </c:pt>
                <c:pt idx="1119">
                  <c:v>7572.7038956808383</c:v>
                </c:pt>
                <c:pt idx="1120">
                  <c:v>7570.5731271488339</c:v>
                </c:pt>
                <c:pt idx="1121">
                  <c:v>7568.4993567349502</c:v>
                </c:pt>
                <c:pt idx="1122">
                  <c:v>7566.4824086074041</c:v>
                </c:pt>
                <c:pt idx="1123">
                  <c:v>7564.5221040217812</c:v>
                </c:pt>
                <c:pt idx="1124">
                  <c:v>7562.6182613285919</c:v>
                </c:pt>
                <c:pt idx="1125">
                  <c:v>7560.7706959809439</c:v>
                </c:pt>
                <c:pt idx="1126">
                  <c:v>7558.9792205423364</c:v>
                </c:pt>
                <c:pt idx="1127">
                  <c:v>7557.2436446945667</c:v>
                </c:pt>
                <c:pt idx="1128">
                  <c:v>7555.563775245746</c:v>
                </c:pt>
                <c:pt idx="1129">
                  <c:v>7553.939416138438</c:v>
                </c:pt>
                <c:pt idx="1130">
                  <c:v>7552.3703684579077</c:v>
                </c:pt>
                <c:pt idx="1131">
                  <c:v>7550.8564304404845</c:v>
                </c:pt>
                <c:pt idx="1132">
                  <c:v>7549.3973974820383</c:v>
                </c:pt>
                <c:pt idx="1133">
                  <c:v>7547.993062146571</c:v>
                </c:pt>
                <c:pt idx="1134">
                  <c:v>7546.6432141749156</c:v>
                </c:pt>
                <c:pt idx="1135">
                  <c:v>7545.3476404935582</c:v>
                </c:pt>
                <c:pt idx="1136">
                  <c:v>7544.1061252235577</c:v>
                </c:pt>
                <c:pt idx="1137">
                  <c:v>7542.9184496895923</c:v>
                </c:pt>
                <c:pt idx="1138">
                  <c:v>7541.7843924291083</c:v>
                </c:pt>
                <c:pt idx="1139">
                  <c:v>7540.7037292015757</c:v>
                </c:pt>
                <c:pt idx="1140">
                  <c:v>7539.6762329978701</c:v>
                </c:pt>
                <c:pt idx="1141">
                  <c:v>7538.7016740497511</c:v>
                </c:pt>
                <c:pt idx="1142">
                  <c:v>7537.7798198394594</c:v>
                </c:pt>
                <c:pt idx="1143">
                  <c:v>7536.9104351094138</c:v>
                </c:pt>
                <c:pt idx="1144">
                  <c:v>7536.0932818720266</c:v>
                </c:pt>
                <c:pt idx="1145">
                  <c:v>7535.3281194196261</c:v>
                </c:pt>
                <c:pt idx="1146">
                  <c:v>7534.6147043344799</c:v>
                </c:pt>
                <c:pt idx="1147">
                  <c:v>7533.9527904989372</c:v>
                </c:pt>
                <c:pt idx="1148">
                  <c:v>7533.3421291056748</c:v>
                </c:pt>
                <c:pt idx="1149">
                  <c:v>7532.7824686680488</c:v>
                </c:pt>
                <c:pt idx="1150">
                  <c:v>7532.2735550305479</c:v>
                </c:pt>
                <c:pt idx="1151">
                  <c:v>7531.8151313793642</c:v>
                </c:pt>
                <c:pt idx="1152">
                  <c:v>7531.406938253067</c:v>
                </c:pt>
                <c:pt idx="1153">
                  <c:v>7531.048713553374</c:v>
                </c:pt>
                <c:pt idx="1154">
                  <c:v>7530.7401925560371</c:v>
                </c:pt>
                <c:pt idx="1155">
                  <c:v>7530.4811079218298</c:v>
                </c:pt>
                <c:pt idx="1156">
                  <c:v>7530.2711897076351</c:v>
                </c:pt>
                <c:pt idx="1157">
                  <c:v>7530.1101653776459</c:v>
                </c:pt>
                <c:pt idx="1158">
                  <c:v>7529.9977598146579</c:v>
                </c:pt>
                <c:pt idx="1159">
                  <c:v>7529.9336953314787</c:v>
                </c:pt>
                <c:pt idx="1160">
                  <c:v>7529.9176916824217</c:v>
                </c:pt>
                <c:pt idx="1161">
                  <c:v>7529.9494660749187</c:v>
                </c:pt>
                <c:pt idx="1162">
                  <c:v>7530.0287331812287</c:v>
                </c:pt>
                <c:pt idx="1163">
                  <c:v>7530.155205150244</c:v>
                </c:pt>
                <c:pt idx="1164">
                  <c:v>7530.3285916193981</c:v>
                </c:pt>
                <c:pt idx="1165">
                  <c:v>7530.5485997266796</c:v>
                </c:pt>
                <c:pt idx="1166">
                  <c:v>7530.8149341227409</c:v>
                </c:pt>
                <c:pt idx="1167">
                  <c:v>7531.1272969831025</c:v>
                </c:pt>
                <c:pt idx="1168">
                  <c:v>7531.4853880204646</c:v>
                </c:pt>
                <c:pt idx="1169">
                  <c:v>7531.8889044971111</c:v>
                </c:pt>
                <c:pt idx="1170">
                  <c:v>7532.3375412374153</c:v>
                </c:pt>
                <c:pt idx="1171">
                  <c:v>7532.8309906404356</c:v>
                </c:pt>
                <c:pt idx="1172">
                  <c:v>7533.3689426926194</c:v>
                </c:pt>
                <c:pt idx="1173">
                  <c:v>7533.9510849805938</c:v>
                </c:pt>
                <c:pt idx="1174">
                  <c:v>7534.5771027040537</c:v>
                </c:pt>
                <c:pt idx="1175">
                  <c:v>7535.2466786887489</c:v>
                </c:pt>
                <c:pt idx="1176">
                  <c:v>7535.9594933995613</c:v>
                </c:pt>
                <c:pt idx="1177">
                  <c:v>7536.715224953683</c:v>
                </c:pt>
                <c:pt idx="1178">
                  <c:v>7537.5135491338779</c:v>
                </c:pt>
                <c:pt idx="1179">
                  <c:v>7538.3541394018494</c:v>
                </c:pt>
                <c:pt idx="1180">
                  <c:v>7539.2366669116873</c:v>
                </c:pt>
                <c:pt idx="1181">
                  <c:v>7540.1608005234175</c:v>
                </c:pt>
                <c:pt idx="1182">
                  <c:v>7541.1262068166388</c:v>
                </c:pt>
                <c:pt idx="1183">
                  <c:v>7542.1325501042475</c:v>
                </c:pt>
                <c:pt idx="1184">
                  <c:v>7543.1794924462592</c:v>
                </c:pt>
                <c:pt idx="1185">
                  <c:v>7544.266693663717</c:v>
                </c:pt>
                <c:pt idx="1186">
                  <c:v>7545.3938113526892</c:v>
                </c:pt>
                <c:pt idx="1187">
                  <c:v>7546.5605008983566</c:v>
                </c:pt>
                <c:pt idx="1188">
                  <c:v>7547.7664154891863</c:v>
                </c:pt>
                <c:pt idx="1189">
                  <c:v>7549.0112061311966</c:v>
                </c:pt>
                <c:pt idx="1190">
                  <c:v>7550.2945216623066</c:v>
                </c:pt>
                <c:pt idx="1191">
                  <c:v>7551.6160087667713</c:v>
                </c:pt>
                <c:pt idx="1192">
                  <c:v>7552.9753119897068</c:v>
                </c:pt>
                <c:pt idx="1193">
                  <c:v>7554.372073751696</c:v>
                </c:pt>
                <c:pt idx="1194">
                  <c:v>7555.8059343634832</c:v>
                </c:pt>
                <c:pt idx="1195">
                  <c:v>7557.2765320407507</c:v>
                </c:pt>
                <c:pt idx="1196">
                  <c:v>7558.7835029189828</c:v>
                </c:pt>
                <c:pt idx="1197">
                  <c:v>7560.3264810684041</c:v>
                </c:pt>
                <c:pt idx="1198">
                  <c:v>7561.9050985090116</c:v>
                </c:pt>
                <c:pt idx="1199">
                  <c:v>7563.5189852256826</c:v>
                </c:pt>
                <c:pt idx="1200">
                  <c:v>7565.1677691833629</c:v>
                </c:pt>
                <c:pt idx="1201">
                  <c:v>7566.8510763423383</c:v>
                </c:pt>
                <c:pt idx="1202">
                  <c:v>7568.5685306735868</c:v>
                </c:pt>
                <c:pt idx="1203">
                  <c:v>7570.3197541742047</c:v>
                </c:pt>
                <c:pt idx="1204">
                  <c:v>7572.1043668829243</c:v>
                </c:pt>
                <c:pt idx="1205">
                  <c:v>7573.9219868956934</c:v>
                </c:pt>
                <c:pt idx="1206">
                  <c:v>7575.7722303813443</c:v>
                </c:pt>
                <c:pt idx="1207">
                  <c:v>7577.6547115973362</c:v>
                </c:pt>
                <c:pt idx="1208">
                  <c:v>7579.5690429055758</c:v>
                </c:pt>
                <c:pt idx="1209">
                  <c:v>7581.5148347883087</c:v>
                </c:pt>
                <c:pt idx="1210">
                  <c:v>7583.4916958640915</c:v>
                </c:pt>
                <c:pt idx="1211">
                  <c:v>7585.4992329038341</c:v>
                </c:pt>
                <c:pt idx="1212">
                  <c:v>7587.5370508469232</c:v>
                </c:pt>
                <c:pt idx="1213">
                  <c:v>7589.6047528174076</c:v>
                </c:pt>
                <c:pt idx="1214">
                  <c:v>7591.7019401402686</c:v>
                </c:pt>
                <c:pt idx="1215">
                  <c:v>7593.8282123577501</c:v>
                </c:pt>
                <c:pt idx="1216">
                  <c:v>7595.9831672457731</c:v>
                </c:pt>
                <c:pt idx="1217">
                  <c:v>7598.1664008304106</c:v>
                </c:pt>
                <c:pt idx="1218">
                  <c:v>7600.3775074044352</c:v>
                </c:pt>
                <c:pt idx="1219">
                  <c:v>7602.6160795439391</c:v>
                </c:pt>
                <c:pt idx="1220">
                  <c:v>7604.8817081250227</c:v>
                </c:pt>
                <c:pt idx="1221">
                  <c:v>7607.1739823405433</c:v>
                </c:pt>
                <c:pt idx="1222">
                  <c:v>7609.4924897169431</c:v>
                </c:pt>
                <c:pt idx="1223">
                  <c:v>7611.8368161311373</c:v>
                </c:pt>
                <c:pt idx="1224">
                  <c:v>7614.2065458274674</c:v>
                </c:pt>
                <c:pt idx="1225">
                  <c:v>7616.6012614347219</c:v>
                </c:pt>
                <c:pt idx="1226">
                  <c:v>7619.0205439832225</c:v>
                </c:pt>
                <c:pt idx="1227">
                  <c:v>7621.4639729219753</c:v>
                </c:pt>
                <c:pt idx="1228">
                  <c:v>7623.9311261358807</c:v>
                </c:pt>
                <c:pt idx="1229">
                  <c:v>7626.4215799630092</c:v>
                </c:pt>
                <c:pt idx="1230">
                  <c:v>7628.9349092119428</c:v>
                </c:pt>
                <c:pt idx="1231">
                  <c:v>7631.4706871791677</c:v>
                </c:pt>
                <c:pt idx="1232">
                  <c:v>7634.0284856665385</c:v>
                </c:pt>
                <c:pt idx="1233">
                  <c:v>7636.6078749987964</c:v>
                </c:pt>
                <c:pt idx="1234">
                  <c:v>7639.2084240411477</c:v>
                </c:pt>
                <c:pt idx="1235">
                  <c:v>7641.8297002169038</c:v>
                </c:pt>
                <c:pt idx="1236">
                  <c:v>7644.4712695251701</c:v>
                </c:pt>
                <c:pt idx="1237">
                  <c:v>7647.1326965586086</c:v>
                </c:pt>
                <c:pt idx="1238">
                  <c:v>7649.8135445212365</c:v>
                </c:pt>
                <c:pt idx="1239">
                  <c:v>7652.513375246298</c:v>
                </c:pt>
                <c:pt idx="1240">
                  <c:v>7655.2317492141838</c:v>
                </c:pt>
                <c:pt idx="1241">
                  <c:v>7657.9682255703992</c:v>
                </c:pt>
                <c:pt idx="1242">
                  <c:v>7660.7223621436005</c:v>
                </c:pt>
                <c:pt idx="1243">
                  <c:v>7663.4937154636709</c:v>
                </c:pt>
                <c:pt idx="1244">
                  <c:v>7666.2818407798513</c:v>
                </c:pt>
                <c:pt idx="1245">
                  <c:v>7669.0862920789314</c:v>
                </c:pt>
                <c:pt idx="1246">
                  <c:v>7671.9066221034809</c:v>
                </c:pt>
                <c:pt idx="1247">
                  <c:v>7674.7423823701356</c:v>
                </c:pt>
                <c:pt idx="1248">
                  <c:v>7677.5931231879349</c:v>
                </c:pt>
                <c:pt idx="1249">
                  <c:v>7680.4583936767012</c:v>
                </c:pt>
                <c:pt idx="1250">
                  <c:v>7683.3377417854736</c:v>
                </c:pt>
                <c:pt idx="1251">
                  <c:v>7686.2307143109847</c:v>
                </c:pt>
                <c:pt idx="1252">
                  <c:v>7689.1368569161905</c:v>
                </c:pt>
                <c:pt idx="1253">
                  <c:v>7692.0557141488352</c:v>
                </c:pt>
                <c:pt idx="1254">
                  <c:v>7694.9868294600683</c:v>
                </c:pt>
                <c:pt idx="1255">
                  <c:v>7697.9297452231076</c:v>
                </c:pt>
                <c:pt idx="1256">
                  <c:v>7700.88400275194</c:v>
                </c:pt>
                <c:pt idx="1257">
                  <c:v>7703.8491423200694</c:v>
                </c:pt>
                <c:pt idx="1258">
                  <c:v>7706.8247031793026</c:v>
                </c:pt>
                <c:pt idx="1259">
                  <c:v>7709.8102235785809</c:v>
                </c:pt>
                <c:pt idx="1260">
                  <c:v>7712.8052407828491</c:v>
                </c:pt>
                <c:pt idx="1261">
                  <c:v>7715.8092910919677</c:v>
                </c:pt>
                <c:pt idx="1262">
                  <c:v>7718.8219098596583</c:v>
                </c:pt>
                <c:pt idx="1263">
                  <c:v>7721.8426315124916</c:v>
                </c:pt>
                <c:pt idx="1264">
                  <c:v>7724.8709895689171</c:v>
                </c:pt>
                <c:pt idx="1265">
                  <c:v>7727.9065166583168</c:v>
                </c:pt>
                <c:pt idx="1266">
                  <c:v>7730.9487445401082</c:v>
                </c:pt>
                <c:pt idx="1267">
                  <c:v>7733.9972041228739</c:v>
                </c:pt>
                <c:pt idx="1268">
                  <c:v>7737.0514254835325</c:v>
                </c:pt>
                <c:pt idx="1269">
                  <c:v>7740.1109378865385</c:v>
                </c:pt>
                <c:pt idx="1270">
                  <c:v>7743.175269803116</c:v>
                </c:pt>
                <c:pt idx="1271">
                  <c:v>7746.2439489305234</c:v>
                </c:pt>
                <c:pt idx="1272">
                  <c:v>7749.3165022113553</c:v>
                </c:pt>
                <c:pt idx="1273">
                  <c:v>7752.3924558528688</c:v>
                </c:pt>
                <c:pt idx="1274">
                  <c:v>7755.4713353463403</c:v>
                </c:pt>
                <c:pt idx="1275">
                  <c:v>7758.5526654864598</c:v>
                </c:pt>
                <c:pt idx="1276">
                  <c:v>7761.6359703907419</c:v>
                </c:pt>
                <c:pt idx="1277">
                  <c:v>7764.7207735189659</c:v>
                </c:pt>
                <c:pt idx="1278">
                  <c:v>7767.8065976926573</c:v>
                </c:pt>
                <c:pt idx="1279">
                  <c:v>7770.8929651145772</c:v>
                </c:pt>
                <c:pt idx="1280">
                  <c:v>7773.9793973882479</c:v>
                </c:pt>
                <c:pt idx="1281">
                  <c:v>7777.0654155374978</c:v>
                </c:pt>
                <c:pt idx="1282">
                  <c:v>7780.1505400260321</c:v>
                </c:pt>
                <c:pt idx="1283">
                  <c:v>7783.2342907770289</c:v>
                </c:pt>
                <c:pt idx="1284">
                  <c:v>7786.3161871927514</c:v>
                </c:pt>
                <c:pt idx="1285">
                  <c:v>7789.3957481741909</c:v>
                </c:pt>
                <c:pt idx="1286">
                  <c:v>7792.4724921407224</c:v>
                </c:pt>
                <c:pt idx="1287">
                  <c:v>7795.5459370497792</c:v>
                </c:pt>
                <c:pt idx="1288">
                  <c:v>7798.6156004165587</c:v>
                </c:pt>
                <c:pt idx="1289">
                  <c:v>7801.6809993337301</c:v>
                </c:pt>
                <c:pt idx="1290">
                  <c:v>7804.7416504911707</c:v>
                </c:pt>
                <c:pt idx="1291">
                  <c:v>7807.7970701957174</c:v>
                </c:pt>
                <c:pt idx="1292">
                  <c:v>7810.8467743909323</c:v>
                </c:pt>
                <c:pt idx="1293">
                  <c:v>7813.8902786768849</c:v>
                </c:pt>
                <c:pt idx="1294">
                  <c:v>7816.9270983299448</c:v>
                </c:pt>
                <c:pt idx="1295">
                  <c:v>7819.9567483225928</c:v>
                </c:pt>
                <c:pt idx="1296">
                  <c:v>7822.9787433432493</c:v>
                </c:pt>
                <c:pt idx="1297">
                  <c:v>7825.9925978161027</c:v>
                </c:pt>
                <c:pt idx="1298">
                  <c:v>7828.9978259209547</c:v>
                </c:pt>
                <c:pt idx="1299">
                  <c:v>7831.9939416130819</c:v>
                </c:pt>
                <c:pt idx="1300">
                  <c:v>7834.9804586430982</c:v>
                </c:pt>
                <c:pt idx="1301">
                  <c:v>7837.9568905768356</c:v>
                </c:pt>
                <c:pt idx="1302">
                  <c:v>7840.9227508152235</c:v>
                </c:pt>
                <c:pt idx="1303">
                  <c:v>7843.8775526141781</c:v>
                </c:pt>
                <c:pt idx="1304">
                  <c:v>7846.8208091045026</c:v>
                </c:pt>
                <c:pt idx="1305">
                  <c:v>7849.7520333117927</c:v>
                </c:pt>
                <c:pt idx="1306">
                  <c:v>7852.6707381763454</c:v>
                </c:pt>
                <c:pt idx="1307">
                  <c:v>7855.5764365730693</c:v>
                </c:pt>
                <c:pt idx="1308">
                  <c:v>7858.4686413314012</c:v>
                </c:pt>
                <c:pt idx="1309">
                  <c:v>7861.3468652552237</c:v>
                </c:pt>
                <c:pt idx="1310">
                  <c:v>7864.2106211427945</c:v>
                </c:pt>
                <c:pt idx="1311">
                  <c:v>7867.0594218066599</c:v>
                </c:pt>
                <c:pt idx="1312">
                  <c:v>7869.8927800935799</c:v>
                </c:pt>
                <c:pt idx="1313">
                  <c:v>7872.7102089044547</c:v>
                </c:pt>
                <c:pt idx="1314">
                  <c:v>7875.5112212142385</c:v>
                </c:pt>
                <c:pt idx="1315">
                  <c:v>7878.2953300918634</c:v>
                </c:pt>
                <c:pt idx="1316">
                  <c:v>7881.0620487201522</c:v>
                </c:pt>
                <c:pt idx="1317">
                  <c:v>7883.8108904157361</c:v>
                </c:pt>
                <c:pt idx="1318">
                  <c:v>7886.5413686489583</c:v>
                </c:pt>
                <c:pt idx="1319">
                  <c:v>7889.2529970637797</c:v>
                </c:pt>
                <c:pt idx="1320">
                  <c:v>7891.9452894976712</c:v>
                </c:pt>
                <c:pt idx="1321">
                  <c:v>7894.6177600015099</c:v>
                </c:pt>
                <c:pt idx="1322">
                  <c:v>7897.2699228594593</c:v>
                </c:pt>
                <c:pt idx="1323">
                  <c:v>7899.9012926088471</c:v>
                </c:pt>
                <c:pt idx="1324">
                  <c:v>7902.5113840600243</c:v>
                </c:pt>
                <c:pt idx="1325">
                  <c:v>7905.0997123162242</c:v>
                </c:pt>
                <c:pt idx="1326">
                  <c:v>7907.6657927934093</c:v>
                </c:pt>
                <c:pt idx="1327">
                  <c:v>7910.2091412401023</c:v>
                </c:pt>
                <c:pt idx="1328">
                  <c:v>7912.7292737572079</c:v>
                </c:pt>
                <c:pt idx="1329">
                  <c:v>7915.2257068178205</c:v>
                </c:pt>
                <c:pt idx="1330">
                  <c:v>7917.6979572870205</c:v>
                </c:pt>
                <c:pt idx="1331">
                  <c:v>7920.1455424416527</c:v>
                </c:pt>
                <c:pt idx="1332">
                  <c:v>7922.56797999009</c:v>
                </c:pt>
                <c:pt idx="1333">
                  <c:v>7924.9647880919856</c:v>
                </c:pt>
                <c:pt idx="1334">
                  <c:v>7927.3354853780002</c:v>
                </c:pt>
                <c:pt idx="1335">
                  <c:v>7929.6795909695156</c:v>
                </c:pt>
                <c:pt idx="1336">
                  <c:v>7931.9966244983361</c:v>
                </c:pt>
                <c:pt idx="1337">
                  <c:v>7934.2861061263584</c:v>
                </c:pt>
                <c:pt idx="1338">
                  <c:v>7936.5475565652296</c:v>
                </c:pt>
                <c:pt idx="1339">
                  <c:v>7938.7804970959833</c:v>
                </c:pt>
                <c:pt idx="1340">
                  <c:v>7940.9844495886528</c:v>
                </c:pt>
                <c:pt idx="1341">
                  <c:v>7943.1589365218606</c:v>
                </c:pt>
                <c:pt idx="1342">
                  <c:v>7945.303481002391</c:v>
                </c:pt>
                <c:pt idx="1343">
                  <c:v>7947.4176067847302</c:v>
                </c:pt>
                <c:pt idx="1344">
                  <c:v>7949.5008382905871</c:v>
                </c:pt>
                <c:pt idx="1345">
                  <c:v>7951.5527006283883</c:v>
                </c:pt>
                <c:pt idx="1346">
                  <c:v>7953.5727196127464</c:v>
                </c:pt>
                <c:pt idx="1347">
                  <c:v>7955.5604217838991</c:v>
                </c:pt>
                <c:pt idx="1348">
                  <c:v>7957.5153344271257</c:v>
                </c:pt>
                <c:pt idx="1349">
                  <c:v>7959.4369855921277</c:v>
                </c:pt>
                <c:pt idx="1350">
                  <c:v>7961.3249041123854</c:v>
                </c:pt>
                <c:pt idx="1351">
                  <c:v>7963.1786196244866</c:v>
                </c:pt>
                <c:pt idx="1352">
                  <c:v>7964.9976625874187</c:v>
                </c:pt>
                <c:pt idx="1353">
                  <c:v>7966.7815643018293</c:v>
                </c:pt>
                <c:pt idx="1354">
                  <c:v>7968.5298569292645</c:v>
                </c:pt>
                <c:pt idx="1355">
                  <c:v>7970.2420735113556</c:v>
                </c:pt>
                <c:pt idx="1356">
                  <c:v>7971.9177479889913</c:v>
                </c:pt>
                <c:pt idx="1357">
                  <c:v>7973.5564152214456</c:v>
                </c:pt>
                <c:pt idx="1358">
                  <c:v>7975.1576110054684</c:v>
                </c:pt>
                <c:pt idx="1359">
                  <c:v>7976.7208720943454</c:v>
                </c:pt>
                <c:pt idx="1360">
                  <c:v>7978.2457362169189</c:v>
                </c:pt>
                <c:pt idx="1361">
                  <c:v>7979.7317420965701</c:v>
                </c:pt>
                <c:pt idx="1362">
                  <c:v>7981.1784294701656</c:v>
                </c:pt>
                <c:pt idx="1363">
                  <c:v>7982.5853391069613</c:v>
                </c:pt>
                <c:pt idx="1364">
                  <c:v>7983.9520128274671</c:v>
                </c:pt>
                <c:pt idx="1365">
                  <c:v>7985.277993522277</c:v>
                </c:pt>
                <c:pt idx="1366">
                  <c:v>7986.5628251708467</c:v>
                </c:pt>
                <c:pt idx="1367">
                  <c:v>7987.80605286024</c:v>
                </c:pt>
                <c:pt idx="1368">
                  <c:v>7989.0072228038243</c:v>
                </c:pt>
                <c:pt idx="1369">
                  <c:v>7990.16588235993</c:v>
                </c:pt>
                <c:pt idx="1370">
                  <c:v>7991.2815800504586</c:v>
                </c:pt>
                <c:pt idx="1371">
                  <c:v>7992.3538655794482</c:v>
                </c:pt>
                <c:pt idx="1372">
                  <c:v>7993.3822898515955</c:v>
                </c:pt>
                <c:pt idx="1373">
                  <c:v>7994.3664049907284</c:v>
                </c:pt>
                <c:pt idx="1374">
                  <c:v>7995.3057643582342</c:v>
                </c:pt>
                <c:pt idx="1375">
                  <c:v>7996.1999225714362</c:v>
                </c:pt>
                <c:pt idx="1376">
                  <c:v>7997.0484355219223</c:v>
                </c:pt>
                <c:pt idx="1377">
                  <c:v>7997.8508603938299</c:v>
                </c:pt>
                <c:pt idx="1378">
                  <c:v>7998.6067556820708</c:v>
                </c:pt>
                <c:pt idx="1379">
                  <c:v>7999.3156812105135</c:v>
                </c:pt>
                <c:pt idx="1380">
                  <c:v>7999.9771981501117</c:v>
                </c:pt>
                <c:pt idx="1381">
                  <c:v>8000.5908690369743</c:v>
                </c:pt>
                <c:pt idx="1382">
                  <c:v>8001.1562577903969</c:v>
                </c:pt>
                <c:pt idx="1383">
                  <c:v>8001.6729297308248</c:v>
                </c:pt>
                <c:pt idx="1384">
                  <c:v>8002.1404515977665</c:v>
                </c:pt>
                <c:pt idx="1385">
                  <c:v>8002.5583915676561</c:v>
                </c:pt>
                <c:pt idx="1386">
                  <c:v>8002.9263192716535</c:v>
                </c:pt>
                <c:pt idx="1387">
                  <c:v>8003.2438058133939</c:v>
                </c:pt>
                <c:pt idx="1388">
                  <c:v>8003.5104237866763</c:v>
                </c:pt>
                <c:pt idx="1389">
                  <c:v>8003.7257472930924</c:v>
                </c:pt>
                <c:pt idx="1390">
                  <c:v>8003.8893519596068</c:v>
                </c:pt>
                <c:pt idx="1391">
                  <c:v>8004.0008149560617</c:v>
                </c:pt>
                <c:pt idx="1392">
                  <c:v>8004.0597150126368</c:v>
                </c:pt>
                <c:pt idx="1393">
                  <c:v>8004.0656324372394</c:v>
                </c:pt>
                <c:pt idx="1394">
                  <c:v>8004.0181491328349</c:v>
                </c:pt>
                <c:pt idx="1395">
                  <c:v>8003.91684861472</c:v>
                </c:pt>
                <c:pt idx="1396">
                  <c:v>8003.7613160277251</c:v>
                </c:pt>
                <c:pt idx="1397">
                  <c:v>8003.5511381633605</c:v>
                </c:pt>
                <c:pt idx="1398">
                  <c:v>8003.2859034768935</c:v>
                </c:pt>
                <c:pt idx="1399">
                  <c:v>8002.9652021043621</c:v>
                </c:pt>
                <c:pt idx="1400">
                  <c:v>8002.5886258795272</c:v>
                </c:pt>
                <c:pt idx="1401">
                  <c:v>8002.1557683507508</c:v>
                </c:pt>
                <c:pt idx="1402">
                  <c:v>8001.6662247978147</c:v>
                </c:pt>
                <c:pt idx="1403">
                  <c:v>8001.1195922486677</c:v>
                </c:pt>
                <c:pt idx="1404">
                  <c:v>8000.5154694961038</c:v>
                </c:pt>
                <c:pt idx="1405">
                  <c:v>7999.8534571143773</c:v>
                </c:pt>
                <c:pt idx="1406">
                  <c:v>7999.1331574757423</c:v>
                </c:pt>
                <c:pt idx="1407">
                  <c:v>7998.354174766926</c:v>
                </c:pt>
                <c:pt idx="1408">
                  <c:v>7997.5161150055292</c:v>
                </c:pt>
                <c:pt idx="1409">
                  <c:v>7996.6185860563546</c:v>
                </c:pt>
                <c:pt idx="1410">
                  <c:v>7995.6611976476652</c:v>
                </c:pt>
                <c:pt idx="1411">
                  <c:v>7994.6435613873673</c:v>
                </c:pt>
                <c:pt idx="1412">
                  <c:v>7993.5652907791264</c:v>
                </c:pt>
                <c:pt idx="1413">
                  <c:v>7992.426001238402</c:v>
                </c:pt>
                <c:pt idx="1414">
                  <c:v>7991.2253101084098</c:v>
                </c:pt>
                <c:pt idx="1415">
                  <c:v>7989.9628366760107</c:v>
                </c:pt>
                <c:pt idx="1416">
                  <c:v>7988.6382021875252</c:v>
                </c:pt>
                <c:pt idx="1417">
                  <c:v>7987.2510298644611</c:v>
                </c:pt>
                <c:pt idx="1418">
                  <c:v>7985.8009449191832</c:v>
                </c:pt>
                <c:pt idx="1419">
                  <c:v>7984.2875745704805</c:v>
                </c:pt>
                <c:pt idx="1420">
                  <c:v>7982.7105480590781</c:v>
                </c:pt>
                <c:pt idx="1421">
                  <c:v>7981.0694966630599</c:v>
                </c:pt>
                <c:pt idx="1422">
                  <c:v>7979.3640537132069</c:v>
                </c:pt>
                <c:pt idx="1423">
                  <c:v>7977.5938546082652</c:v>
                </c:pt>
                <c:pt idx="1424">
                  <c:v>7975.7585368301297</c:v>
                </c:pt>
                <c:pt idx="1425">
                  <c:v>7973.8577399589394</c:v>
                </c:pt>
                <c:pt idx="1426">
                  <c:v>7971.8911056881034</c:v>
                </c:pt>
                <c:pt idx="1427">
                  <c:v>7969.8582778392329</c:v>
                </c:pt>
                <c:pt idx="1428">
                  <c:v>7967.7589023769997</c:v>
                </c:pt>
                <c:pt idx="1429">
                  <c:v>7965.5926274239009</c:v>
                </c:pt>
                <c:pt idx="1430">
                  <c:v>7963.3591032749473</c:v>
                </c:pt>
                <c:pt idx="1431">
                  <c:v>7961.0579824122678</c:v>
                </c:pt>
                <c:pt idx="1432">
                  <c:v>7958.6889195196154</c:v>
                </c:pt>
                <c:pt idx="1433">
                  <c:v>7956.2515714968067</c:v>
                </c:pt>
                <c:pt idx="1434">
                  <c:v>7953.7455974740587</c:v>
                </c:pt>
                <c:pt idx="1435">
                  <c:v>7951.1706588262423</c:v>
                </c:pt>
                <c:pt idx="1436">
                  <c:v>7948.5264191870583</c:v>
                </c:pt>
                <c:pt idx="1437">
                  <c:v>7945.8125444631078</c:v>
                </c:pt>
                <c:pt idx="1438">
                  <c:v>7943.028702847887</c:v>
                </c:pt>
                <c:pt idx="1439">
                  <c:v>7940.1745648356864</c:v>
                </c:pt>
                <c:pt idx="1440">
                  <c:v>7937.2498032354051</c:v>
                </c:pt>
                <c:pt idx="1441">
                  <c:v>7934.2540931842705</c:v>
                </c:pt>
                <c:pt idx="1442">
                  <c:v>7931.187112161464</c:v>
                </c:pt>
                <c:pt idx="1443">
                  <c:v>7928.0485400016632</c:v>
                </c:pt>
                <c:pt idx="1444">
                  <c:v>7924.8380589084854</c:v>
                </c:pt>
                <c:pt idx="1445">
                  <c:v>7921.5553534678438</c:v>
                </c:pt>
                <c:pt idx="1446">
                  <c:v>7918.2001106612033</c:v>
                </c:pt>
                <c:pt idx="1447">
                  <c:v>7914.7720198787492</c:v>
                </c:pt>
                <c:pt idx="1448">
                  <c:v>7911.2707729324593</c:v>
                </c:pt>
                <c:pt idx="1449">
                  <c:v>7907.6960640690804</c:v>
                </c:pt>
                <c:pt idx="1450">
                  <c:v>7904.0475899830126</c:v>
                </c:pt>
                <c:pt idx="1451">
                  <c:v>7900.325049829089</c:v>
                </c:pt>
                <c:pt idx="1452">
                  <c:v>7896.5281452352738</c:v>
                </c:pt>
                <c:pt idx="1453">
                  <c:v>7892.6565803152498</c:v>
                </c:pt>
                <c:pt idx="1454">
                  <c:v>7888.7100616809184</c:v>
                </c:pt>
                <c:pt idx="1455">
                  <c:v>7884.6882984547956</c:v>
                </c:pt>
                <c:pt idx="1456">
                  <c:v>7880.5910022823109</c:v>
                </c:pt>
                <c:pt idx="1457">
                  <c:v>7876.4178873440105</c:v>
                </c:pt>
                <c:pt idx="1458">
                  <c:v>7872.1686703676587</c:v>
                </c:pt>
                <c:pt idx="1459">
                  <c:v>7867.8430706402396</c:v>
                </c:pt>
                <c:pt idx="1460">
                  <c:v>7863.4408100198598</c:v>
                </c:pt>
                <c:pt idx="1461">
                  <c:v>7858.9616129475489</c:v>
                </c:pt>
                <c:pt idx="1462">
                  <c:v>7854.4052064589614</c:v>
                </c:pt>
                <c:pt idx="1463">
                  <c:v>7849.7713201959723</c:v>
                </c:pt>
                <c:pt idx="1464">
                  <c:v>7845.0596864181771</c:v>
                </c:pt>
                <c:pt idx="1465">
                  <c:v>7840.2700400142858</c:v>
                </c:pt>
                <c:pt idx="1466">
                  <c:v>7835.4021185134116</c:v>
                </c:pt>
                <c:pt idx="1467">
                  <c:v>7830.4556620962594</c:v>
                </c:pt>
                <c:pt idx="1468">
                  <c:v>7825.4304136062128</c:v>
                </c:pt>
                <c:pt idx="1469">
                  <c:v>7820.3261185603096</c:v>
                </c:pt>
                <c:pt idx="1470">
                  <c:v>7815.1425251601231</c:v>
                </c:pt>
                <c:pt idx="1471">
                  <c:v>7809.8793843025251</c:v>
                </c:pt>
                <c:pt idx="1472">
                  <c:v>7804.5364495903505</c:v>
                </c:pt>
                <c:pt idx="1473">
                  <c:v>7799.113477342964</c:v>
                </c:pt>
                <c:pt idx="1474">
                  <c:v>7793.6102266067028</c:v>
                </c:pt>
                <c:pt idx="1475">
                  <c:v>7788.0264591652267</c:v>
                </c:pt>
                <c:pt idx="1476">
                  <c:v>7782.3619395497572</c:v>
                </c:pt>
                <c:pt idx="1477">
                  <c:v>7776.6164350492018</c:v>
                </c:pt>
                <c:pt idx="1478">
                  <c:v>7770.7897157201805</c:v>
                </c:pt>
                <c:pt idx="1479">
                  <c:v>7764.8815543969431</c:v>
                </c:pt>
                <c:pt idx="1480">
                  <c:v>7758.8917267011675</c:v>
                </c:pt>
                <c:pt idx="1481">
                  <c:v>7752.8200110516591</c:v>
                </c:pt>
                <c:pt idx="1482">
                  <c:v>7746.6661886739403</c:v>
                </c:pt>
                <c:pt idx="1483">
                  <c:v>7740.4300436097174</c:v>
                </c:pt>
                <c:pt idx="1484">
                  <c:v>7734.1113627262584</c:v>
                </c:pt>
                <c:pt idx="1485">
                  <c:v>7727.7099357256411</c:v>
                </c:pt>
                <c:pt idx="1486">
                  <c:v>7721.2255551538983</c:v>
                </c:pt>
                <c:pt idx="1487">
                  <c:v>7714.6580164100524</c:v>
                </c:pt>
                <c:pt idx="1488">
                  <c:v>7708.0071177550344</c:v>
                </c:pt>
                <c:pt idx="1489">
                  <c:v>7701.2726603204956</c:v>
                </c:pt>
                <c:pt idx="1490">
                  <c:v>7694.4544481174999</c:v>
                </c:pt>
                <c:pt idx="1491">
                  <c:v>7687.5522880451117</c:v>
                </c:pt>
                <c:pt idx="1492">
                  <c:v>7680.5659898988652</c:v>
                </c:pt>
                <c:pt idx="1493">
                  <c:v>7673.4953663791202</c:v>
                </c:pt>
                <c:pt idx="1494">
                  <c:v>7666.3402330993067</c:v>
                </c:pt>
                <c:pt idx="1495">
                  <c:v>7659.1004085940513</c:v>
                </c:pt>
                <c:pt idx="1496">
                  <c:v>7651.7757143271956</c:v>
                </c:pt>
                <c:pt idx="1497">
                  <c:v>7644.3659746996927</c:v>
                </c:pt>
                <c:pt idx="1498">
                  <c:v>7636.8710170573904</c:v>
                </c:pt>
                <c:pt idx="1499">
                  <c:v>7629.2906716987054</c:v>
                </c:pt>
                <c:pt idx="1500">
                  <c:v>7621.6247718821724</c:v>
                </c:pt>
                <c:pt idx="1501">
                  <c:v>7613.8731538338852</c:v>
                </c:pt>
                <c:pt idx="1502">
                  <c:v>7606.0356567548133</c:v>
                </c:pt>
                <c:pt idx="1503">
                  <c:v>7598.1121228280081</c:v>
                </c:pt>
                <c:pt idx="1504">
                  <c:v>7590.1023972256935</c:v>
                </c:pt>
                <c:pt idx="1505">
                  <c:v>7582.0063281162338</c:v>
                </c:pt>
                <c:pt idx="1506">
                  <c:v>7573.8237666709847</c:v>
                </c:pt>
                <c:pt idx="1507">
                  <c:v>7565.5545670710326</c:v>
                </c:pt>
                <c:pt idx="1508">
                  <c:v>7557.1985865138076</c:v>
                </c:pt>
                <c:pt idx="1509">
                  <c:v>7548.7556852195867</c:v>
                </c:pt>
                <c:pt idx="1510">
                  <c:v>7540.2257264378713</c:v>
                </c:pt>
                <c:pt idx="1511">
                  <c:v>7531.608576453651</c:v>
                </c:pt>
                <c:pt idx="1512">
                  <c:v>7522.9041045935446</c:v>
                </c:pt>
                <c:pt idx="1513">
                  <c:v>7514.112183231824</c:v>
                </c:pt>
                <c:pt idx="1514">
                  <c:v>7505.2326877963196</c:v>
                </c:pt>
                <c:pt idx="1515">
                  <c:v>7496.2654967742019</c:v>
                </c:pt>
                <c:pt idx="1516">
                  <c:v>7487.2104917176493</c:v>
                </c:pt>
                <c:pt idx="1517">
                  <c:v>7478.0675572493901</c:v>
                </c:pt>
                <c:pt idx="1518">
                  <c:v>7468.8365810681244</c:v>
                </c:pt>
                <c:pt idx="1519">
                  <c:v>7459.517453953832</c:v>
                </c:pt>
                <c:pt idx="1520">
                  <c:v>7450.1100697729526</c:v>
                </c:pt>
                <c:pt idx="1521">
                  <c:v>7440.614325483446</c:v>
                </c:pt>
                <c:pt idx="1522">
                  <c:v>7431.0301211397327</c:v>
                </c:pt>
                <c:pt idx="1523">
                  <c:v>7421.3573598975136</c:v>
                </c:pt>
                <c:pt idx="1524">
                  <c:v>7411.5959480184647</c:v>
                </c:pt>
                <c:pt idx="1525">
                  <c:v>7401.7457948748161</c:v>
                </c:pt>
                <c:pt idx="1526">
                  <c:v>7391.8068129538024</c:v>
                </c:pt>
                <c:pt idx="1527">
                  <c:v>7381.7789178619951</c:v>
                </c:pt>
                <c:pt idx="1528">
                  <c:v>7371.6620283295124</c:v>
                </c:pt>
                <c:pt idx="1529">
                  <c:v>7361.4560662141021</c:v>
                </c:pt>
                <c:pt idx="1530">
                  <c:v>7351.1609565051085</c:v>
                </c:pt>
                <c:pt idx="1531">
                  <c:v>7340.7766273273137</c:v>
                </c:pt>
                <c:pt idx="1532">
                  <c:v>7330.3030099446514</c:v>
                </c:pt>
                <c:pt idx="1533">
                  <c:v>7319.7400387638063</c:v>
                </c:pt>
                <c:pt idx="1534">
                  <c:v>7309.0876513376843</c:v>
                </c:pt>
                <c:pt idx="1535">
                  <c:v>7298.3457883687588</c:v>
                </c:pt>
                <c:pt idx="1536">
                  <c:v>7287.5143937122975</c:v>
                </c:pt>
                <c:pt idx="1537">
                  <c:v>7276.593414379463</c:v>
                </c:pt>
                <c:pt idx="1538">
                  <c:v>7265.58280054029</c:v>
                </c:pt>
                <c:pt idx="1539">
                  <c:v>7254.4825055265374</c:v>
                </c:pt>
                <c:pt idx="1540">
                  <c:v>7243.2924858344186</c:v>
                </c:pt>
                <c:pt idx="1541">
                  <c:v>7232.0127011272079</c:v>
                </c:pt>
                <c:pt idx="1542">
                  <c:v>7220.6431142377178</c:v>
                </c:pt>
                <c:pt idx="1543">
                  <c:v>7209.1836911706614</c:v>
                </c:pt>
                <c:pt idx="1544">
                  <c:v>7197.6344011048814</c:v>
                </c:pt>
                <c:pt idx="1545">
                  <c:v>7185.9952163954549</c:v>
                </c:pt>
                <c:pt idx="1546">
                  <c:v>7174.266112575684</c:v>
                </c:pt>
                <c:pt idx="1547">
                  <c:v>7162.4470683589461</c:v>
                </c:pt>
                <c:pt idx="1548">
                  <c:v>7150.5380656404332</c:v>
                </c:pt>
                <c:pt idx="1549">
                  <c:v>7138.5390894987595</c:v>
                </c:pt>
                <c:pt idx="1550">
                  <c:v>7126.4501281974462</c:v>
                </c:pt>
                <c:pt idx="1551">
                  <c:v>7114.271173186281</c:v>
                </c:pt>
                <c:pt idx="1552">
                  <c:v>7102.0022191025464</c:v>
                </c:pt>
                <c:pt idx="1553">
                  <c:v>7089.6432637721355</c:v>
                </c:pt>
                <c:pt idx="1554">
                  <c:v>7077.1943082105381</c:v>
                </c:pt>
                <c:pt idx="1555">
                  <c:v>7064.6553566236917</c:v>
                </c:pt>
                <c:pt idx="1556">
                  <c:v>7052.0264164087221</c:v>
                </c:pt>
                <c:pt idx="1557">
                  <c:v>7039.3074981545487</c:v>
                </c:pt>
                <c:pt idx="1558">
                  <c:v>7026.4986156423683</c:v>
                </c:pt>
                <c:pt idx="1559">
                  <c:v>7013.5997858460132</c:v>
                </c:pt>
                <c:pt idx="1560">
                  <c:v>7000.6110289321859</c:v>
                </c:pt>
                <c:pt idx="1561">
                  <c:v>6987.5323682605667</c:v>
                </c:pt>
                <c:pt idx="1562">
                  <c:v>6974.3638303837943</c:v>
                </c:pt>
                <c:pt idx="1563">
                  <c:v>6961.1054450473221</c:v>
                </c:pt>
                <c:pt idx="1564">
                  <c:v>6947.7572451891538</c:v>
                </c:pt>
                <c:pt idx="1565">
                  <c:v>6934.3192669394493</c:v>
                </c:pt>
                <c:pt idx="1566">
                  <c:v>6920.7915496200039</c:v>
                </c:pt>
                <c:pt idx="1567">
                  <c:v>6907.1741357436076</c:v>
                </c:pt>
                <c:pt idx="1568">
                  <c:v>6893.4670710132723</c:v>
                </c:pt>
                <c:pt idx="1569">
                  <c:v>6879.6704043213404</c:v>
                </c:pt>
                <c:pt idx="1570">
                  <c:v>6865.7841877484661</c:v>
                </c:pt>
                <c:pt idx="1571">
                  <c:v>6851.8084765624717</c:v>
                </c:pt>
                <c:pt idx="1572">
                  <c:v>6837.7433292170754</c:v>
                </c:pt>
                <c:pt idx="1573">
                  <c:v>6823.5888073504984</c:v>
                </c:pt>
                <c:pt idx="1574">
                  <c:v>6809.3449757839471</c:v>
                </c:pt>
                <c:pt idx="1575">
                  <c:v>6795.0119025199674</c:v>
                </c:pt>
                <c:pt idx="1576">
                  <c:v>6780.5896587406751</c:v>
                </c:pt>
                <c:pt idx="1577">
                  <c:v>6766.0783188058658</c:v>
                </c:pt>
                <c:pt idx="1578">
                  <c:v>6751.4779602509943</c:v>
                </c:pt>
                <c:pt idx="1579">
                  <c:v>6736.7886637850288</c:v>
                </c:pt>
                <c:pt idx="1580">
                  <c:v>6722.0105132881909</c:v>
                </c:pt>
                <c:pt idx="1581">
                  <c:v>6707.1435958095572</c:v>
                </c:pt>
                <c:pt idx="1582">
                  <c:v>6692.1880015645456</c:v>
                </c:pt>
                <c:pt idx="1583">
                  <c:v>6677.1438239322742</c:v>
                </c:pt>
                <c:pt idx="1584">
                  <c:v>6662.0111594527998</c:v>
                </c:pt>
                <c:pt idx="1585">
                  <c:v>6646.7901078242257</c:v>
                </c:pt>
                <c:pt idx="1586">
                  <c:v>6631.4807718996899</c:v>
                </c:pt>
                <c:pt idx="1587">
                  <c:v>6616.0832576842313</c:v>
                </c:pt>
                <c:pt idx="1588">
                  <c:v>6600.5976743315277</c:v>
                </c:pt>
                <c:pt idx="1589">
                  <c:v>6585.0241341405163</c:v>
                </c:pt>
                <c:pt idx="1590">
                  <c:v>6569.3627525518805</c:v>
                </c:pt>
                <c:pt idx="1591">
                  <c:v>6553.6136481444255</c:v>
                </c:pt>
                <c:pt idx="1592">
                  <c:v>6537.7769426313225</c:v>
                </c:pt>
                <c:pt idx="1593">
                  <c:v>6521.8527608562326</c:v>
                </c:pt>
                <c:pt idx="1594">
                  <c:v>6505.8412307893077</c:v>
                </c:pt>
                <c:pt idx="1595">
                  <c:v>6489.7424835230722</c:v>
                </c:pt>
                <c:pt idx="1596">
                  <c:v>6473.5566532681769</c:v>
                </c:pt>
                <c:pt idx="1597">
                  <c:v>6457.2838773490294</c:v>
                </c:pt>
                <c:pt idx="1598">
                  <c:v>6440.9242961993123</c:v>
                </c:pt>
                <c:pt idx="1599">
                  <c:v>6424.4780533573667</c:v>
                </c:pt>
                <c:pt idx="1600">
                  <c:v>6407.9452954614617</c:v>
                </c:pt>
                <c:pt idx="1601">
                  <c:v>6391.3261722449415</c:v>
                </c:pt>
                <c:pt idx="1602">
                  <c:v>6374.6208365312496</c:v>
                </c:pt>
                <c:pt idx="1603">
                  <c:v>6357.8294442288307</c:v>
                </c:pt>
                <c:pt idx="1604">
                  <c:v>6340.9521543259152</c:v>
                </c:pt>
                <c:pt idx="1605">
                  <c:v>6323.9891288851795</c:v>
                </c:pt>
                <c:pt idx="1606">
                  <c:v>6306.940533038287</c:v>
                </c:pt>
                <c:pt idx="1607">
                  <c:v>6289.806534980311</c:v>
                </c:pt>
                <c:pt idx="1608">
                  <c:v>6272.5873059640298</c:v>
                </c:pt>
                <c:pt idx="1609">
                  <c:v>6255.2830202941113</c:v>
                </c:pt>
                <c:pt idx="1610">
                  <c:v>6237.8938553211729</c:v>
                </c:pt>
                <c:pt idx="1611">
                  <c:v>6220.4199914357214</c:v>
                </c:pt>
                <c:pt idx="1612">
                  <c:v>6202.8616120619745</c:v>
                </c:pt>
                <c:pt idx="1613">
                  <c:v>6185.2189036515674</c:v>
                </c:pt>
                <c:pt idx="1614">
                  <c:v>6167.4920556771303</c:v>
                </c:pt>
                <c:pt idx="1615">
                  <c:v>6149.6812606257618</c:v>
                </c:pt>
                <c:pt idx="1616">
                  <c:v>6131.7867139923692</c:v>
                </c:pt>
                <c:pt idx="1617">
                  <c:v>6113.8086142729026</c:v>
                </c:pt>
                <c:pt idx="1618">
                  <c:v>6095.747162957462</c:v>
                </c:pt>
                <c:pt idx="1619">
                  <c:v>6077.6025645232976</c:v>
                </c:pt>
                <c:pt idx="1620">
                  <c:v>6059.3750264276805</c:v>
                </c:pt>
                <c:pt idx="1621">
                  <c:v>6041.0647591006673</c:v>
                </c:pt>
                <c:pt idx="1622">
                  <c:v>6022.6719759377393</c:v>
                </c:pt>
                <c:pt idx="1623">
                  <c:v>6004.1968932923319</c:v>
                </c:pt>
                <c:pt idx="1624">
                  <c:v>5985.6397304682469</c:v>
                </c:pt>
                <c:pt idx="1625">
                  <c:v>5967.0007097119451</c:v>
                </c:pt>
                <c:pt idx="1626">
                  <c:v>5948.2800562047241</c:v>
                </c:pt>
                <c:pt idx="1627">
                  <c:v>5929.4779980547919</c:v>
                </c:pt>
                <c:pt idx="1628">
                  <c:v>5910.5947662892058</c:v>
                </c:pt>
                <c:pt idx="1629">
                  <c:v>5891.6305948457166</c:v>
                </c:pt>
                <c:pt idx="1630">
                  <c:v>5872.5857205644825</c:v>
                </c:pt>
                <c:pt idx="1631">
                  <c:v>5853.4603831796803</c:v>
                </c:pt>
                <c:pt idx="1632">
                  <c:v>5834.2548253110008</c:v>
                </c:pt>
                <c:pt idx="1633">
                  <c:v>5814.9692924550254</c:v>
                </c:pt>
                <c:pt idx="1634">
                  <c:v>5795.6040329764974</c:v>
                </c:pt>
                <c:pt idx="1635">
                  <c:v>5776.1592980994728</c:v>
                </c:pt>
                <c:pt idx="1636">
                  <c:v>5756.6353418983663</c:v>
                </c:pt>
                <c:pt idx="1637">
                  <c:v>5737.0324212888845</c:v>
                </c:pt>
                <c:pt idx="1638">
                  <c:v>5717.3507960188417</c:v>
                </c:pt>
                <c:pt idx="1639">
                  <c:v>5697.5907286588717</c:v>
                </c:pt>
                <c:pt idx="1640">
                  <c:v>5677.752484593022</c:v>
                </c:pt>
                <c:pt idx="1641">
                  <c:v>5657.8363320092431</c:v>
                </c:pt>
                <c:pt idx="1642">
                  <c:v>5637.8425418897696</c:v>
                </c:pt>
                <c:pt idx="1643">
                  <c:v>5617.7713880013835</c:v>
                </c:pt>
                <c:pt idx="1644">
                  <c:v>5597.6231468855758</c:v>
                </c:pt>
                <c:pt idx="1645">
                  <c:v>5577.3980978485943</c:v>
                </c:pt>
                <c:pt idx="1646">
                  <c:v>5557.0965229513868</c:v>
                </c:pt>
                <c:pt idx="1647">
                  <c:v>5536.7187069994325</c:v>
                </c:pt>
                <c:pt idx="1648">
                  <c:v>5516.26493753247</c:v>
                </c:pt>
                <c:pt idx="1649">
                  <c:v>5495.7355048141162</c:v>
                </c:pt>
                <c:pt idx="1650">
                  <c:v>5475.1307018213756</c:v>
                </c:pt>
                <c:pt idx="1651">
                  <c:v>5454.4508242340471</c:v>
                </c:pt>
                <c:pt idx="1652">
                  <c:v>5433.696170424023</c:v>
                </c:pt>
                <c:pt idx="1653">
                  <c:v>5412.8670414444823</c:v>
                </c:pt>
                <c:pt idx="1654">
                  <c:v>5391.9637410189807</c:v>
                </c:pt>
                <c:pt idx="1655">
                  <c:v>5370.9865755304336</c:v>
                </c:pt>
                <c:pt idx="1656">
                  <c:v>5349.935854009992</c:v>
                </c:pt>
                <c:pt idx="1657">
                  <c:v>5328.8118881258251</c:v>
                </c:pt>
                <c:pt idx="1658">
                  <c:v>5307.6149921717879</c:v>
                </c:pt>
                <c:pt idx="1659">
                  <c:v>5286.3454830559913</c:v>
                </c:pt>
                <c:pt idx="1660">
                  <c:v>5265.0036802892691</c:v>
                </c:pt>
                <c:pt idx="1661">
                  <c:v>5243.5899059735411</c:v>
                </c:pt>
                <c:pt idx="1662">
                  <c:v>5222.1044847900794</c:v>
                </c:pt>
                <c:pt idx="1663">
                  <c:v>5200.5477439876668</c:v>
                </c:pt>
                <c:pt idx="1664">
                  <c:v>5178.9200133706599</c:v>
                </c:pt>
                <c:pt idx="1665">
                  <c:v>5157.2216252869512</c:v>
                </c:pt>
                <c:pt idx="1666">
                  <c:v>5135.4529146158275</c:v>
                </c:pt>
                <c:pt idx="1667">
                  <c:v>5113.6142187557343</c:v>
                </c:pt>
                <c:pt idx="1668">
                  <c:v>5091.7058776119375</c:v>
                </c:pt>
                <c:pt idx="1669">
                  <c:v>5069.7282335840882</c:v>
                </c:pt>
                <c:pt idx="1670">
                  <c:v>5047.6816315536917</c:v>
                </c:pt>
                <c:pt idx="1671">
                  <c:v>5025.5664188714736</c:v>
                </c:pt>
                <c:pt idx="1672">
                  <c:v>5003.3829453446579</c:v>
                </c:pt>
                <c:pt idx="1673">
                  <c:v>4981.1315632241385</c:v>
                </c:pt>
                <c:pt idx="1674">
                  <c:v>4958.8126271915644</c:v>
                </c:pt>
                <c:pt idx="1675">
                  <c:v>4936.4264943463213</c:v>
                </c:pt>
                <c:pt idx="1676">
                  <c:v>4913.9735241924263</c:v>
                </c:pt>
                <c:pt idx="1677">
                  <c:v>4891.4540786253201</c:v>
                </c:pt>
                <c:pt idx="1678">
                  <c:v>4868.8685219185718</c:v>
                </c:pt>
                <c:pt idx="1679">
                  <c:v>4846.2172207104904</c:v>
                </c:pt>
                <c:pt idx="1680">
                  <c:v>4823.5005439906363</c:v>
                </c:pt>
                <c:pt idx="1681">
                  <c:v>4800.718863086252</c:v>
                </c:pt>
                <c:pt idx="1682">
                  <c:v>4777.872551648592</c:v>
                </c:pt>
                <c:pt idx="1683">
                  <c:v>4754.9619856391628</c:v>
                </c:pt>
                <c:pt idx="1684">
                  <c:v>4731.9875433158768</c:v>
                </c:pt>
                <c:pt idx="1685">
                  <c:v>4708.9496052191143</c:v>
                </c:pt>
                <c:pt idx="1686">
                  <c:v>4685.8485541576929</c:v>
                </c:pt>
                <c:pt idx="1687">
                  <c:v>4662.6847751947498</c:v>
                </c:pt>
                <c:pt idx="1688">
                  <c:v>4639.4586556335389</c:v>
                </c:pt>
                <c:pt idx="1689">
                  <c:v>4616.1705850031367</c:v>
                </c:pt>
                <c:pt idx="1690">
                  <c:v>4592.8209550440606</c:v>
                </c:pt>
                <c:pt idx="1691">
                  <c:v>4569.4101596938035</c:v>
                </c:pt>
                <c:pt idx="1692">
                  <c:v>4545.938595072279</c:v>
                </c:pt>
                <c:pt idx="1693">
                  <c:v>4522.4066594671813</c:v>
                </c:pt>
                <c:pt idx="1694">
                  <c:v>4498.8147533192659</c:v>
                </c:pt>
                <c:pt idx="1695">
                  <c:v>4475.163279207537</c:v>
                </c:pt>
                <c:pt idx="1696">
                  <c:v>4451.4526418343567</c:v>
                </c:pt>
                <c:pt idx="1697">
                  <c:v>4427.6832480104713</c:v>
                </c:pt>
                <c:pt idx="1698">
                  <c:v>4403.8555066399513</c:v>
                </c:pt>
                <c:pt idx="1699">
                  <c:v>4379.9698287050524</c:v>
                </c:pt>
                <c:pt idx="1700">
                  <c:v>4356.0266272509953</c:v>
                </c:pt>
                <c:pt idx="1701">
                  <c:v>4332.0263173706617</c:v>
                </c:pt>
                <c:pt idx="1702">
                  <c:v>4307.9693161892137</c:v>
                </c:pt>
                <c:pt idx="1703">
                  <c:v>4283.8560428486308</c:v>
                </c:pt>
                <c:pt idx="1704">
                  <c:v>4259.6869184921698</c:v>
                </c:pt>
                <c:pt idx="1705">
                  <c:v>4235.4623662487429</c:v>
                </c:pt>
                <c:pt idx="1706">
                  <c:v>4211.1828112172243</c:v>
                </c:pt>
                <c:pt idx="1707">
                  <c:v>4186.8486804506729</c:v>
                </c:pt>
                <c:pt idx="1708">
                  <c:v>4162.4604029404836</c:v>
                </c:pt>
                <c:pt idx="1709">
                  <c:v>4138.0184096004577</c:v>
                </c:pt>
                <c:pt idx="1710">
                  <c:v>4113.5231332508029</c:v>
                </c:pt>
                <c:pt idx="1711">
                  <c:v>4088.9750086020567</c:v>
                </c:pt>
                <c:pt idx="1712">
                  <c:v>4064.3744722389347</c:v>
                </c:pt>
                <c:pt idx="1713">
                  <c:v>4039.721962604106</c:v>
                </c:pt>
                <c:pt idx="1714">
                  <c:v>4015.0179199818976</c:v>
                </c:pt>
                <c:pt idx="1715">
                  <c:v>3990.2627864819228</c:v>
                </c:pt>
                <c:pt idx="1716">
                  <c:v>3965.4570060226433</c:v>
                </c:pt>
                <c:pt idx="1717">
                  <c:v>3940.6010243148562</c:v>
                </c:pt>
                <c:pt idx="1718">
                  <c:v>3915.6952888451142</c:v>
                </c:pt>
                <c:pt idx="1719">
                  <c:v>3890.7402488590715</c:v>
                </c:pt>
                <c:pt idx="1720">
                  <c:v>3865.736355344764</c:v>
                </c:pt>
                <c:pt idx="1721">
                  <c:v>3840.6840610158251</c:v>
                </c:pt>
                <c:pt idx="1722">
                  <c:v>3815.5838202946265</c:v>
                </c:pt>
                <c:pt idx="1723">
                  <c:v>3790.4360892953555</c:v>
                </c:pt>
                <c:pt idx="1724">
                  <c:v>3765.2413258070283</c:v>
                </c:pt>
                <c:pt idx="1725">
                  <c:v>3739.9999892764313</c:v>
                </c:pt>
                <c:pt idx="1726">
                  <c:v>3714.7125407910062</c:v>
                </c:pt>
                <c:pt idx="1727">
                  <c:v>3689.3794430616658</c:v>
                </c:pt>
                <c:pt idx="1728">
                  <c:v>3664.001160405543</c:v>
                </c:pt>
                <c:pt idx="1729">
                  <c:v>3638.5781587286856</c:v>
                </c:pt>
                <c:pt idx="1730">
                  <c:v>3613.1109055086822</c:v>
                </c:pt>
                <c:pt idx="1731">
                  <c:v>3587.5998697772275</c:v>
                </c:pt>
                <c:pt idx="1732">
                  <c:v>3562.0455221026291</c:v>
                </c:pt>
                <c:pt idx="1733">
                  <c:v>3536.4483345722529</c:v>
                </c:pt>
                <c:pt idx="1734">
                  <c:v>3510.8087807749098</c:v>
                </c:pt>
                <c:pt idx="1735">
                  <c:v>3485.1273357831806</c:v>
                </c:pt>
                <c:pt idx="1736">
                  <c:v>3459.4044761356881</c:v>
                </c:pt>
                <c:pt idx="1737">
                  <c:v>3433.6406798193079</c:v>
                </c:pt>
                <c:pt idx="1738">
                  <c:v>3407.836426251321</c:v>
                </c:pt>
                <c:pt idx="1739">
                  <c:v>3381.9921962615176</c:v>
                </c:pt>
                <c:pt idx="1740">
                  <c:v>3356.1084720742392</c:v>
                </c:pt>
                <c:pt idx="1741">
                  <c:v>3330.1857372903673</c:v>
                </c:pt>
                <c:pt idx="1742">
                  <c:v>3304.2244768692603</c:v>
                </c:pt>
                <c:pt idx="1743">
                  <c:v>3278.2251771106357</c:v>
                </c:pt>
                <c:pt idx="1744">
                  <c:v>3252.188325636399</c:v>
                </c:pt>
                <c:pt idx="1745">
                  <c:v>3226.1144113724258</c:v>
                </c:pt>
                <c:pt idx="1746">
                  <c:v>3200.0039245302878</c:v>
                </c:pt>
                <c:pt idx="1747">
                  <c:v>3173.8573565889269</c:v>
                </c:pt>
                <c:pt idx="1748">
                  <c:v>3147.6752002762873</c:v>
                </c:pt>
                <c:pt idx="1749">
                  <c:v>3121.4579495508924</c:v>
                </c:pt>
                <c:pt idx="1750">
                  <c:v>3095.2060995833763</c:v>
                </c:pt>
                <c:pt idx="1751">
                  <c:v>3068.9201467379676</c:v>
                </c:pt>
                <c:pt idx="1752">
                  <c:v>3042.6005885539266</c:v>
                </c:pt>
                <c:pt idx="1753">
                  <c:v>3016.2479237269349</c:v>
                </c:pt>
                <c:pt idx="1754">
                  <c:v>2989.862652090444</c:v>
                </c:pt>
                <c:pt idx="1755">
                  <c:v>2963.4452745969734</c:v>
                </c:pt>
                <c:pt idx="1756">
                  <c:v>2936.9962932993712</c:v>
                </c:pt>
                <c:pt idx="1757">
                  <c:v>2910.5162113320275</c:v>
                </c:pt>
                <c:pt idx="1758">
                  <c:v>2884.0055328920484</c:v>
                </c:pt>
                <c:pt idx="1759">
                  <c:v>2857.464763220386</c:v>
                </c:pt>
                <c:pt idx="1760">
                  <c:v>2830.8944085829294</c:v>
                </c:pt>
                <c:pt idx="1761">
                  <c:v>2804.294976251555</c:v>
                </c:pt>
                <c:pt idx="1762">
                  <c:v>2777.6669744851374</c:v>
                </c:pt>
                <c:pt idx="1763">
                  <c:v>2751.0109125105228</c:v>
                </c:pt>
                <c:pt idx="1764">
                  <c:v>2724.3273005034644</c:v>
                </c:pt>
                <c:pt idx="1765">
                  <c:v>2697.6166495695188</c:v>
                </c:pt>
                <c:pt idx="1766">
                  <c:v>2670.8794717249098</c:v>
                </c:pt>
                <c:pt idx="1767">
                  <c:v>2644.116279877353</c:v>
                </c:pt>
                <c:pt idx="1768">
                  <c:v>2617.3275878068494</c:v>
                </c:pt>
                <c:pt idx="1769">
                  <c:v>2590.5139101464397</c:v>
                </c:pt>
                <c:pt idx="1770">
                  <c:v>2563.6757623629323</c:v>
                </c:pt>
                <c:pt idx="1771">
                  <c:v>2536.8136607375927</c:v>
                </c:pt>
                <c:pt idx="1772">
                  <c:v>2509.9281223468051</c:v>
                </c:pt>
                <c:pt idx="1773">
                  <c:v>2483.019665042701</c:v>
                </c:pt>
                <c:pt idx="1774">
                  <c:v>2456.088807433759</c:v>
                </c:pt>
                <c:pt idx="1775">
                  <c:v>2429.136068865374</c:v>
                </c:pt>
                <c:pt idx="1776">
                  <c:v>2402.1619694003975</c:v>
                </c:pt>
                <c:pt idx="1777">
                  <c:v>2375.167029799652</c:v>
                </c:pt>
                <c:pt idx="1778">
                  <c:v>2348.1517715024165</c:v>
                </c:pt>
                <c:pt idx="1779">
                  <c:v>2321.1167166068863</c:v>
                </c:pt>
                <c:pt idx="1780">
                  <c:v>2294.0623878506076</c:v>
                </c:pt>
                <c:pt idx="1781">
                  <c:v>2266.9893085908861</c:v>
                </c:pt>
                <c:pt idx="1782">
                  <c:v>2239.8980027851721</c:v>
                </c:pt>
                <c:pt idx="1783">
                  <c:v>2212.7889949714231</c:v>
                </c:pt>
                <c:pt idx="1784">
                  <c:v>2185.6628102484433</c:v>
                </c:pt>
                <c:pt idx="1785">
                  <c:v>2158.5199742562004</c:v>
                </c:pt>
                <c:pt idx="1786">
                  <c:v>2131.361013156124</c:v>
                </c:pt>
                <c:pt idx="1787">
                  <c:v>2104.1864536113817</c:v>
                </c:pt>
                <c:pt idx="1788">
                  <c:v>2076.9968227671347</c:v>
                </c:pt>
                <c:pt idx="1789">
                  <c:v>2049.7926482307798</c:v>
                </c:pt>
                <c:pt idx="1790">
                  <c:v>2022.5744580521666</c:v>
                </c:pt>
                <c:pt idx="1791">
                  <c:v>1995.3427807038042</c:v>
                </c:pt>
                <c:pt idx="1792">
                  <c:v>1968.0981450610466</c:v>
                </c:pt>
                <c:pt idx="1793">
                  <c:v>1940.8410803822662</c:v>
                </c:pt>
                <c:pt idx="1794">
                  <c:v>1913.5721162890104</c:v>
                </c:pt>
                <c:pt idx="1795">
                  <c:v>1886.2917827461442</c:v>
                </c:pt>
                <c:pt idx="1796">
                  <c:v>1859.0006100419805</c:v>
                </c:pt>
                <c:pt idx="1797">
                  <c:v>1831.6991287684</c:v>
                </c:pt>
                <c:pt idx="1798">
                  <c:v>1804.3878698009544</c:v>
                </c:pt>
                <c:pt idx="1799">
                  <c:v>1777.0673642789639</c:v>
                </c:pt>
                <c:pt idx="1800">
                  <c:v>1749.7381435856003</c:v>
                </c:pt>
                <c:pt idx="1801">
                  <c:v>1722.4007393279653</c:v>
                </c:pt>
                <c:pt idx="1802">
                  <c:v>1695.0556833171577</c:v>
                </c:pt>
                <c:pt idx="1803">
                  <c:v>1667.7035075483318</c:v>
                </c:pt>
                <c:pt idx="1804">
                  <c:v>1640.3447441807518</c:v>
                </c:pt>
                <c:pt idx="1805">
                  <c:v>1612.9799255178382</c:v>
                </c:pt>
                <c:pt idx="1806">
                  <c:v>1585.6095839872098</c:v>
                </c:pt>
                <c:pt idx="1807">
                  <c:v>1558.2342521207199</c:v>
                </c:pt>
                <c:pt idx="1808">
                  <c:v>1530.8544625344905</c:v>
                </c:pt>
                <c:pt idx="1809">
                  <c:v>1503.470747908942</c:v>
                </c:pt>
                <c:pt idx="1810">
                  <c:v>1476.083640968822</c:v>
                </c:pt>
                <c:pt idx="1811">
                  <c:v>1448.6936744632317</c:v>
                </c:pt>
                <c:pt idx="1812">
                  <c:v>1421.3013811456508</c:v>
                </c:pt>
                <c:pt idx="1813">
                  <c:v>1393.9072937539661</c:v>
                </c:pt>
                <c:pt idx="1814">
                  <c:v>1366.5119449904964</c:v>
                </c:pt>
                <c:pt idx="1815">
                  <c:v>1339.1158675020238</c:v>
                </c:pt>
                <c:pt idx="1816">
                  <c:v>1311.7195938598234</c:v>
                </c:pt>
                <c:pt idx="1817">
                  <c:v>1284.3236565396987</c:v>
                </c:pt>
                <c:pt idx="1818">
                  <c:v>1256.9285879020208</c:v>
                </c:pt>
                <c:pt idx="1819">
                  <c:v>1229.534920171772</c:v>
                </c:pt>
                <c:pt idx="1820">
                  <c:v>1202.1431854185951</c:v>
                </c:pt>
                <c:pt idx="1821">
                  <c:v>1174.7539155368499</c:v>
                </c:pt>
                <c:pt idx="1822">
                  <c:v>1147.367642225676</c:v>
                </c:pt>
                <c:pt idx="1823">
                  <c:v>1119.9848969690638</c:v>
                </c:pt>
                <c:pt idx="1824">
                  <c:v>1092.6062110159351</c:v>
                </c:pt>
                <c:pt idx="1825">
                  <c:v>1065.2321153602322</c:v>
                </c:pt>
                <c:pt idx="1826">
                  <c:v>1037.8631407210182</c:v>
                </c:pt>
                <c:pt idx="1827">
                  <c:v>1010.4998175225878</c:v>
                </c:pt>
                <c:pt idx="1828">
                  <c:v>983.14267587459074</c:v>
                </c:pt>
                <c:pt idx="1829">
                  <c:v>955.79224555216751</c:v>
                </c:pt>
                <c:pt idx="1830">
                  <c:v>928.44905597609863</c:v>
                </c:pt>
                <c:pt idx="1831">
                  <c:v>901.11363619296799</c:v>
                </c:pt>
                <c:pt idx="1832">
                  <c:v>873.78651485534203</c:v>
                </c:pt>
                <c:pt idx="1833">
                  <c:v>846.46822020196385</c:v>
                </c:pt>
                <c:pt idx="1834">
                  <c:v>819.15928003796466</c:v>
                </c:pt>
                <c:pt idx="1835">
                  <c:v>791.86022171509171</c:v>
                </c:pt>
                <c:pt idx="1836">
                  <c:v>764.57157211195545</c:v>
                </c:pt>
                <c:pt idx="1837">
                  <c:v>737.29385761429546</c:v>
                </c:pt>
                <c:pt idx="1838">
                  <c:v>710.02760409526502</c:v>
                </c:pt>
                <c:pt idx="1839">
                  <c:v>682.77333689573777</c:v>
                </c:pt>
                <c:pt idx="1840">
                  <c:v>655.53158080463459</c:v>
                </c:pt>
                <c:pt idx="1841">
                  <c:v>628.30286003927279</c:v>
                </c:pt>
                <c:pt idx="1842">
                  <c:v>601.08769822573822</c:v>
                </c:pt>
                <c:pt idx="1843">
                  <c:v>573.88661837928112</c:v>
                </c:pt>
                <c:pt idx="1844">
                  <c:v>546.7001428847359</c:v>
                </c:pt>
                <c:pt idx="1845">
                  <c:v>519.52879347696626</c:v>
                </c:pt>
                <c:pt idx="1846">
                  <c:v>492.37309122133649</c:v>
                </c:pt>
                <c:pt idx="1847">
                  <c:v>465.23355649420944</c:v>
                </c:pt>
                <c:pt idx="1848">
                  <c:v>438.1107089634711</c:v>
                </c:pt>
                <c:pt idx="1849">
                  <c:v>411.00506756908464</c:v>
                </c:pt>
                <c:pt idx="1850">
                  <c:v>383.91715050367264</c:v>
                </c:pt>
                <c:pt idx="1851">
                  <c:v>356.84747519312896</c:v>
                </c:pt>
                <c:pt idx="1852">
                  <c:v>329.79655827726162</c:v>
                </c:pt>
                <c:pt idx="1853">
                  <c:v>302.76491559046673</c:v>
                </c:pt>
                <c:pt idx="1854">
                  <c:v>275.75306214243437</c:v>
                </c:pt>
                <c:pt idx="1855">
                  <c:v>248.76151209888724</c:v>
                </c:pt>
                <c:pt idx="1856">
                  <c:v>221.790778762353</c:v>
                </c:pt>
                <c:pt idx="1857">
                  <c:v>194.84137455297079</c:v>
                </c:pt>
                <c:pt idx="1858">
                  <c:v>167.91381098933286</c:v>
                </c:pt>
                <c:pt idx="1859">
                  <c:v>141.00859866936182</c:v>
                </c:pt>
                <c:pt idx="1860">
                  <c:v>114.12624725122478</c:v>
                </c:pt>
                <c:pt idx="1861">
                  <c:v>87.267265434284596</c:v>
                </c:pt>
                <c:pt idx="1862">
                  <c:v>60.432160940089034</c:v>
                </c:pt>
                <c:pt idx="1863">
                  <c:v>33.621440493399035</c:v>
                </c:pt>
                <c:pt idx="1864">
                  <c:v>6.8356098032563448</c:v>
                </c:pt>
                <c:pt idx="1865">
                  <c:v>-19.924826455908558</c:v>
                </c:pt>
                <c:pt idx="1866">
                  <c:v>-46.65936466312742</c:v>
                </c:pt>
                <c:pt idx="1867">
                  <c:v>-73.367502269703479</c:v>
                </c:pt>
                <c:pt idx="1868">
                  <c:v>-100.04873781797814</c:v>
                </c:pt>
                <c:pt idx="1869">
                  <c:v>-126.70257096005443</c:v>
                </c:pt>
                <c:pt idx="1870">
                  <c:v>-153.3285024764765</c:v>
                </c:pt>
                <c:pt idx="1871">
                  <c:v>-179.92603429486439</c:v>
                </c:pt>
                <c:pt idx="1872">
                  <c:v>-206.49466950850319</c:v>
                </c:pt>
                <c:pt idx="1873">
                  <c:v>-233.03391239488624</c:v>
                </c:pt>
                <c:pt idx="1874">
                  <c:v>-259.54326843421131</c:v>
                </c:pt>
                <c:pt idx="1875">
                  <c:v>-286.02224432782907</c:v>
                </c:pt>
                <c:pt idx="1876">
                  <c:v>-312.47034801664341</c:v>
                </c:pt>
                <c:pt idx="1877">
                  <c:v>-338.88708869946231</c:v>
                </c:pt>
                <c:pt idx="1878">
                  <c:v>-365.27197685129914</c:v>
                </c:pt>
                <c:pt idx="1879">
                  <c:v>-391.62452424162348</c:v>
                </c:pt>
                <c:pt idx="1880">
                  <c:v>-417.94424395256067</c:v>
                </c:pt>
                <c:pt idx="1881">
                  <c:v>-444.23065039703908</c:v>
                </c:pt>
                <c:pt idx="1882">
                  <c:v>-470.483259336885</c:v>
                </c:pt>
                <c:pt idx="1883">
                  <c:v>-496.70158790086424</c:v>
                </c:pt>
                <c:pt idx="1884">
                  <c:v>-522.88515460266933</c:v>
                </c:pt>
                <c:pt idx="1885">
                  <c:v>-549.03347935885211</c:v>
                </c:pt>
                <c:pt idx="1886">
                  <c:v>-575.14608350670085</c:v>
                </c:pt>
                <c:pt idx="1887">
                  <c:v>-601.22248982206065</c:v>
                </c:pt>
                <c:pt idx="1888">
                  <c:v>-627.26222253709784</c:v>
                </c:pt>
                <c:pt idx="1889">
                  <c:v>-653.26480735800601</c:v>
                </c:pt>
                <c:pt idx="1890">
                  <c:v>-679.22977148265386</c:v>
                </c:pt>
                <c:pt idx="1891">
                  <c:v>-705.15664361817448</c:v>
                </c:pt>
                <c:pt idx="1892">
                  <c:v>-731.04495399849429</c:v>
                </c:pt>
                <c:pt idx="1893">
                  <c:v>-756.89423440180224</c:v>
                </c:pt>
                <c:pt idx="1894">
                  <c:v>-782.70401816795754</c:v>
                </c:pt>
                <c:pt idx="1895">
                  <c:v>-808.47384021583525</c:v>
                </c:pt>
                <c:pt idx="1896">
                  <c:v>-834.20323706061072</c:v>
                </c:pt>
                <c:pt idx="1897">
                  <c:v>-859.89174683097963</c:v>
                </c:pt>
                <c:pt idx="1898">
                  <c:v>-885.53890928631495</c:v>
                </c:pt>
                <c:pt idx="1899">
                  <c:v>-911.1442658337586</c:v>
                </c:pt>
                <c:pt idx="1900">
                  <c:v>-936.70735954524935</c:v>
                </c:pt>
                <c:pt idx="1901">
                  <c:v>-962.22773517448388</c:v>
                </c:pt>
                <c:pt idx="1902">
                  <c:v>-987.70493917381157</c:v>
                </c:pt>
                <c:pt idx="1903">
                  <c:v>-1013.1385197110619</c:v>
                </c:pt>
                <c:pt idx="1904">
                  <c:v>-1038.5280266863051</c:v>
                </c:pt>
                <c:pt idx="1905">
                  <c:v>-1063.8730117485429</c:v>
                </c:pt>
                <c:pt idx="1906">
                  <c:v>-1089.1730283123311</c:v>
                </c:pt>
                <c:pt idx="1907">
                  <c:v>-1114.4276315743323</c:v>
                </c:pt>
                <c:pt idx="1908">
                  <c:v>-1139.6363785297983</c:v>
                </c:pt>
                <c:pt idx="1909">
                  <c:v>-1164.798827988981</c:v>
                </c:pt>
                <c:pt idx="1910">
                  <c:v>-1189.9145405934707</c:v>
                </c:pt>
                <c:pt idx="1911">
                  <c:v>-1214.9830788324648</c:v>
                </c:pt>
                <c:pt idx="1912">
                  <c:v>-1240.0040070589612</c:v>
                </c:pt>
                <c:pt idx="1913">
                  <c:v>-1264.9768915058789</c:v>
                </c:pt>
                <c:pt idx="1914">
                  <c:v>-1289.9013003021039</c:v>
                </c:pt>
                <c:pt idx="1915">
                  <c:v>-1314.7768034884605</c:v>
                </c:pt>
                <c:pt idx="1916">
                  <c:v>-1339.6029730336072</c:v>
                </c:pt>
                <c:pt idx="1917">
                  <c:v>-1364.3793828498565</c:v>
                </c:pt>
                <c:pt idx="1918">
                  <c:v>-1389.1056088089174</c:v>
                </c:pt>
                <c:pt idx="1919">
                  <c:v>-1413.7812287575612</c:v>
                </c:pt>
                <c:pt idx="1920">
                  <c:v>-1438.4058225332089</c:v>
                </c:pt>
                <c:pt idx="1921">
                  <c:v>-1462.9789719794408</c:v>
                </c:pt>
                <c:pt idx="1922">
                  <c:v>-1487.5002609614241</c:v>
                </c:pt>
                <c:pt idx="1923">
                  <c:v>-1511.9692753812649</c:v>
                </c:pt>
                <c:pt idx="1924">
                  <c:v>-1536.3856031932773</c:v>
                </c:pt>
                <c:pt idx="1925">
                  <c:v>-1560.7488344191713</c:v>
                </c:pt>
                <c:pt idx="1926">
                  <c:v>-1585.0585611631591</c:v>
                </c:pt>
                <c:pt idx="1927">
                  <c:v>-1609.3143776269806</c:v>
                </c:pt>
                <c:pt idx="1928">
                  <c:v>-1633.5158801248458</c:v>
                </c:pt>
                <c:pt idx="1929">
                  <c:v>-1657.662667098291</c:v>
                </c:pt>
                <c:pt idx="1930">
                  <c:v>-1681.7543391309546</c:v>
                </c:pt>
                <c:pt idx="1931">
                  <c:v>-1705.7904989632673</c:v>
                </c:pt>
                <c:pt idx="1932">
                  <c:v>-1729.770751507057</c:v>
                </c:pt>
                <c:pt idx="1933">
                  <c:v>-1753.6947038600656</c:v>
                </c:pt>
                <c:pt idx="1934">
                  <c:v>-1777.5619653203844</c:v>
                </c:pt>
                <c:pt idx="1935">
                  <c:v>-1801.3721474007989</c:v>
                </c:pt>
                <c:pt idx="1936">
                  <c:v>-1825.1248638430475</c:v>
                </c:pt>
                <c:pt idx="1937">
                  <c:v>-1848.8197306319914</c:v>
                </c:pt>
                <c:pt idx="1938">
                  <c:v>-1872.4563660096974</c:v>
                </c:pt>
                <c:pt idx="1939">
                  <c:v>-1896.034390489431</c:v>
                </c:pt>
                <c:pt idx="1940">
                  <c:v>-1919.553426869559</c:v>
                </c:pt>
                <c:pt idx="1941">
                  <c:v>-1943.0131002473627</c:v>
                </c:pt>
                <c:pt idx="1942">
                  <c:v>-1966.4130380327611</c:v>
                </c:pt>
                <c:pt idx="1943">
                  <c:v>-1989.7528699619415</c:v>
                </c:pt>
                <c:pt idx="1944">
                  <c:v>-2013.0322281108993</c:v>
                </c:pt>
                <c:pt idx="1945">
                  <c:v>-2036.2507469088846</c:v>
                </c:pt>
                <c:pt idx="1946">
                  <c:v>-2059.4080631517577</c:v>
                </c:pt>
                <c:pt idx="1947">
                  <c:v>-2082.503816015248</c:v>
                </c:pt>
                <c:pt idx="1948">
                  <c:v>-2105.5376470681226</c:v>
                </c:pt>
                <c:pt idx="1949">
                  <c:v>-2128.5092002852584</c:v>
                </c:pt>
                <c:pt idx="1950">
                  <c:v>-2151.4181220606206</c:v>
                </c:pt>
                <c:pt idx="1951">
                  <c:v>-2174.2640612201426</c:v>
                </c:pt>
                <c:pt idx="1952">
                  <c:v>-2197.0466690345152</c:v>
                </c:pt>
                <c:pt idx="1953">
                  <c:v>-2219.7655992318751</c:v>
                </c:pt>
                <c:pt idx="1954">
                  <c:v>-2242.4205080103984</c:v>
                </c:pt>
                <c:pt idx="1955">
                  <c:v>-2265.0110540507953</c:v>
                </c:pt>
                <c:pt idx="1956">
                  <c:v>-2287.5368985287082</c:v>
                </c:pt>
                <c:pt idx="1957">
                  <c:v>-2309.9977051270121</c:v>
                </c:pt>
                <c:pt idx="1958">
                  <c:v>-2332.3931400480133</c:v>
                </c:pt>
                <c:pt idx="1959">
                  <c:v>-2354.7228720255507</c:v>
                </c:pt>
                <c:pt idx="1960">
                  <c:v>-2376.9865723369981</c:v>
                </c:pt>
                <c:pt idx="1961">
                  <c:v>-2399.1839148151639</c:v>
                </c:pt>
                <c:pt idx="1962">
                  <c:v>-2421.3145758600917</c:v>
                </c:pt>
                <c:pt idx="1963">
                  <c:v>-2443.3782344507595</c:v>
                </c:pt>
                <c:pt idx="1964">
                  <c:v>-2465.3745721566756</c:v>
                </c:pt>
                <c:pt idx="1965">
                  <c:v>-2487.3032731493749</c:v>
                </c:pt>
                <c:pt idx="1966">
                  <c:v>-2509.1640242138119</c:v>
                </c:pt>
                <c:pt idx="1967">
                  <c:v>-2530.9565147596472</c:v>
                </c:pt>
                <c:pt idx="1968">
                  <c:v>-2552.680436832437</c:v>
                </c:pt>
                <c:pt idx="1969">
                  <c:v>-2574.3354851247122</c:v>
                </c:pt>
                <c:pt idx="1970">
                  <c:v>-2595.9213569869585</c:v>
                </c:pt>
                <c:pt idx="1971">
                  <c:v>-2617.4377524384863</c:v>
                </c:pt>
                <c:pt idx="1972">
                  <c:v>-2638.8843741782016</c:v>
                </c:pt>
                <c:pt idx="1973">
                  <c:v>-2660.2609275952645</c:v>
                </c:pt>
                <c:pt idx="1974">
                  <c:v>-2681.5671207796481</c:v>
                </c:pt>
                <c:pt idx="1975">
                  <c:v>-2702.8026645325867</c:v>
                </c:pt>
                <c:pt idx="1976">
                  <c:v>-2723.9672723769181</c:v>
                </c:pt>
                <c:pt idx="1977">
                  <c:v>-2745.0606605673188</c:v>
                </c:pt>
                <c:pt idx="1978">
                  <c:v>-2766.0825481004326</c:v>
                </c:pt>
                <c:pt idx="1979">
                  <c:v>-2787.032656724889</c:v>
                </c:pt>
                <c:pt idx="1980">
                  <c:v>-2807.9107109512147</c:v>
                </c:pt>
                <c:pt idx="1981">
                  <c:v>-2828.7164380616364</c:v>
                </c:pt>
                <c:pt idx="1982">
                  <c:v>-2849.4495681197723</c:v>
                </c:pt>
                <c:pt idx="1983">
                  <c:v>-2870.1098339802165</c:v>
                </c:pt>
                <c:pt idx="1984">
                  <c:v>-2890.6969712980122</c:v>
                </c:pt>
                <c:pt idx="1985">
                  <c:v>-2911.2107185380137</c:v>
                </c:pt>
                <c:pt idx="1986">
                  <c:v>-2931.6508169841404</c:v>
                </c:pt>
                <c:pt idx="1987">
                  <c:v>-2952.0170107485155</c:v>
                </c:pt>
                <c:pt idx="1988">
                  <c:v>-2972.3090467804986</c:v>
                </c:pt>
                <c:pt idx="1989">
                  <c:v>-2992.5266748756007</c:v>
                </c:pt>
                <c:pt idx="1990">
                  <c:v>-3012.6696476842908</c:v>
                </c:pt>
                <c:pt idx="1991">
                  <c:v>-3032.7377207206905</c:v>
                </c:pt>
                <c:pt idx="1992">
                  <c:v>-3052.7306523711522</c:v>
                </c:pt>
                <c:pt idx="1993">
                  <c:v>-3072.6482039027273</c:v>
                </c:pt>
                <c:pt idx="1994">
                  <c:v>-3092.4901394715198</c:v>
                </c:pt>
                <c:pt idx="1995">
                  <c:v>-3112.2562261309254</c:v>
                </c:pt>
                <c:pt idx="1996">
                  <c:v>-3131.9462338397584</c:v>
                </c:pt>
                <c:pt idx="1997">
                  <c:v>-3151.5599354702622</c:v>
                </c:pt>
                <c:pt idx="1998">
                  <c:v>-3171.0971068160052</c:v>
                </c:pt>
                <c:pt idx="1999">
                  <c:v>-3190.5575265996627</c:v>
                </c:pt>
                <c:pt idx="2000">
                  <c:v>-3209.9409764806819</c:v>
                </c:pt>
                <c:pt idx="2001">
                  <c:v>-3229.2472410628334</c:v>
                </c:pt>
                <c:pt idx="2002">
                  <c:v>-3248.4761079016439</c:v>
                </c:pt>
                <c:pt idx="2003">
                  <c:v>-3267.627367511715</c:v>
                </c:pt>
                <c:pt idx="2004">
                  <c:v>-3286.700813373925</c:v>
                </c:pt>
                <c:pt idx="2005">
                  <c:v>-3305.6962419425113</c:v>
                </c:pt>
                <c:pt idx="2006">
                  <c:v>-3324.6134526520405</c:v>
                </c:pt>
                <c:pt idx="2007">
                  <c:v>-3343.452247924256</c:v>
                </c:pt>
                <c:pt idx="2008">
                  <c:v>-3362.2124331748105</c:v>
                </c:pt>
                <c:pt idx="2009">
                  <c:v>-3380.893816819882</c:v>
                </c:pt>
                <c:pt idx="2010">
                  <c:v>-3399.4962102826689</c:v>
                </c:pt>
                <c:pt idx="2011">
                  <c:v>-3418.0194279997663</c:v>
                </c:pt>
                <c:pt idx="2012">
                  <c:v>-3436.4632874274262</c:v>
                </c:pt>
                <c:pt idx="2013">
                  <c:v>-3454.8276090476984</c:v>
                </c:pt>
                <c:pt idx="2014">
                  <c:v>-3473.1122163744503</c:v>
                </c:pt>
                <c:pt idx="2015">
                  <c:v>-3491.3169359592684</c:v>
                </c:pt>
                <c:pt idx="2016">
                  <c:v>-3509.4415973972405</c:v>
                </c:pt>
                <c:pt idx="2017">
                  <c:v>-3527.4860333326164</c:v>
                </c:pt>
                <c:pt idx="2018">
                  <c:v>-3545.4500794643513</c:v>
                </c:pt>
                <c:pt idx="2019">
                  <c:v>-3563.3335745515269</c:v>
                </c:pt>
                <c:pt idx="2020">
                  <c:v>-3581.1363604186531</c:v>
                </c:pt>
                <c:pt idx="2021">
                  <c:v>-3598.8582819608455</c:v>
                </c:pt>
                <c:pt idx="2022">
                  <c:v>-3616.4991871488878</c:v>
                </c:pt>
                <c:pt idx="2023">
                  <c:v>-3634.0589270341688</c:v>
                </c:pt>
                <c:pt idx="2024">
                  <c:v>-3651.5373557535004</c:v>
                </c:pt>
                <c:pt idx="2025">
                  <c:v>-3668.9343305338116</c:v>
                </c:pt>
                <c:pt idx="2026">
                  <c:v>-3686.2497116967234</c:v>
                </c:pt>
                <c:pt idx="2027">
                  <c:v>-3703.4833626629998</c:v>
                </c:pt>
                <c:pt idx="2028">
                  <c:v>-3720.6351499568773</c:v>
                </c:pt>
                <c:pt idx="2029">
                  <c:v>-3737.7049432102749</c:v>
                </c:pt>
                <c:pt idx="2030">
                  <c:v>-3754.6926151668781</c:v>
                </c:pt>
                <c:pt idx="2031">
                  <c:v>-3771.5980416861012</c:v>
                </c:pt>
                <c:pt idx="2032">
                  <c:v>-3788.421101746927</c:v>
                </c:pt>
                <c:pt idx="2033">
                  <c:v>-3805.1616774516269</c:v>
                </c:pt>
                <c:pt idx="2034">
                  <c:v>-3821.819654029352</c:v>
                </c:pt>
                <c:pt idx="2035">
                  <c:v>-3838.3949198396062</c:v>
                </c:pt>
                <c:pt idx="2036">
                  <c:v>-3854.887366375594</c:v>
                </c:pt>
                <c:pt idx="2037">
                  <c:v>-3871.2968882674431</c:v>
                </c:pt>
                <c:pt idx="2038">
                  <c:v>-3887.6233832853095</c:v>
                </c:pt>
                <c:pt idx="2039">
                  <c:v>-3903.8667523423528</c:v>
                </c:pt>
                <c:pt idx="2040">
                  <c:v>-3920.0268994975895</c:v>
                </c:pt>
                <c:pt idx="2041">
                  <c:v>-3936.103731958623</c:v>
                </c:pt>
                <c:pt idx="2042">
                  <c:v>-3952.0971600842527</c:v>
                </c:pt>
                <c:pt idx="2043">
                  <c:v>-3968.0070973869506</c:v>
                </c:pt>
                <c:pt idx="2044">
                  <c:v>-3983.8334605352243</c:v>
                </c:pt>
                <c:pt idx="2045">
                  <c:v>-3999.5761693558479</c:v>
                </c:pt>
                <c:pt idx="2046">
                  <c:v>-4015.235146835972</c:v>
                </c:pt>
                <c:pt idx="2047">
                  <c:v>-4030.8103191251084</c:v>
                </c:pt>
                <c:pt idx="2048">
                  <c:v>-4046.3016155369914</c:v>
                </c:pt>
                <c:pt idx="2049">
                  <c:v>-4061.708968551312</c:v>
                </c:pt>
                <c:pt idx="2050">
                  <c:v>-4077.0323138153317</c:v>
                </c:pt>
                <c:pt idx="2051">
                  <c:v>-4092.2715901453685</c:v>
                </c:pt>
                <c:pt idx="2052">
                  <c:v>-4107.4267395281577</c:v>
                </c:pt>
                <c:pt idx="2053">
                  <c:v>-4122.4977071220883</c:v>
                </c:pt>
                <c:pt idx="2054">
                  <c:v>-4137.4844412583188</c:v>
                </c:pt>
                <c:pt idx="2055">
                  <c:v>-4152.3868934417615</c:v>
                </c:pt>
                <c:pt idx="2056">
                  <c:v>-4167.2050183519468</c:v>
                </c:pt>
                <c:pt idx="2057">
                  <c:v>-4181.9387738437599</c:v>
                </c:pt>
                <c:pt idx="2058">
                  <c:v>-4196.5881209480558</c:v>
                </c:pt>
                <c:pt idx="2059">
                  <c:v>-4211.1530238721452</c:v>
                </c:pt>
                <c:pt idx="2060">
                  <c:v>-4225.633450000154</c:v>
                </c:pt>
                <c:pt idx="2061">
                  <c:v>-4240.0293698932701</c:v>
                </c:pt>
                <c:pt idx="2062">
                  <c:v>-4254.3407572898468</c:v>
                </c:pt>
                <c:pt idx="2063">
                  <c:v>-4268.5675891053961</c:v>
                </c:pt>
                <c:pt idx="2064">
                  <c:v>-4282.7098454324514</c:v>
                </c:pt>
                <c:pt idx="2065">
                  <c:v>-4296.7675095403001</c:v>
                </c:pt>
                <c:pt idx="2066">
                  <c:v>-4310.7405678746027</c:v>
                </c:pt>
                <c:pt idx="2067">
                  <c:v>-4324.6290100568795</c:v>
                </c:pt>
                <c:pt idx="2068">
                  <c:v>-4338.4328288838697</c:v>
                </c:pt>
                <c:pt idx="2069">
                  <c:v>-4352.1520203267728</c:v>
                </c:pt>
                <c:pt idx="2070">
                  <c:v>-4365.786583530361</c:v>
                </c:pt>
                <c:pt idx="2071">
                  <c:v>-4379.3365208119667</c:v>
                </c:pt>
                <c:pt idx="2072">
                  <c:v>-4392.8018376603468</c:v>
                </c:pt>
                <c:pt idx="2073">
                  <c:v>-4406.1825427344211</c:v>
                </c:pt>
                <c:pt idx="2074">
                  <c:v>-4419.478647861888</c:v>
                </c:pt>
                <c:pt idx="2075">
                  <c:v>-4432.6901680377105</c:v>
                </c:pt>
                <c:pt idx="2076">
                  <c:v>-4445.8171214224822</c:v>
                </c:pt>
                <c:pt idx="2077">
                  <c:v>-4458.8595293406688</c:v>
                </c:pt>
                <c:pt idx="2078">
                  <c:v>-4471.8174162787254</c:v>
                </c:pt>
                <c:pt idx="2079">
                  <c:v>-4484.6908098830845</c:v>
                </c:pt>
                <c:pt idx="2080">
                  <c:v>-4497.4797409580242</c:v>
                </c:pt>
                <c:pt idx="2081">
                  <c:v>-4510.1842434634127</c:v>
                </c:pt>
                <c:pt idx="2082">
                  <c:v>-4522.8043545123255</c:v>
                </c:pt>
                <c:pt idx="2083">
                  <c:v>-4535.3401143685414</c:v>
                </c:pt>
                <c:pt idx="2084">
                  <c:v>-4547.7915664439133</c:v>
                </c:pt>
                <c:pt idx="2085">
                  <c:v>-4560.1587572956141</c:v>
                </c:pt>
                <c:pt idx="2086">
                  <c:v>-4572.4417366232647</c:v>
                </c:pt>
                <c:pt idx="2087">
                  <c:v>-4584.6405572659269</c:v>
                </c:pt>
                <c:pt idx="2088">
                  <c:v>-4596.7552751989851</c:v>
                </c:pt>
                <c:pt idx="2089">
                  <c:v>-4608.7859495308994</c:v>
                </c:pt>
                <c:pt idx="2090">
                  <c:v>-4620.7326424998328</c:v>
                </c:pt>
                <c:pt idx="2091">
                  <c:v>-4632.5954194701599</c:v>
                </c:pt>
                <c:pt idx="2092">
                  <c:v>-4644.3743489288518</c:v>
                </c:pt>
                <c:pt idx="2093">
                  <c:v>-4656.069502481736</c:v>
                </c:pt>
                <c:pt idx="2094">
                  <c:v>-4667.6809548496349</c:v>
                </c:pt>
                <c:pt idx="2095">
                  <c:v>-4679.2087838643811</c:v>
                </c:pt>
                <c:pt idx="2096">
                  <c:v>-4690.6530704647157</c:v>
                </c:pt>
                <c:pt idx="2097">
                  <c:v>-4702.0138986920547</c:v>
                </c:pt>
                <c:pt idx="2098">
                  <c:v>-4713.2913556861404</c:v>
                </c:pt>
                <c:pt idx="2099">
                  <c:v>-4724.4855316805715</c:v>
                </c:pt>
                <c:pt idx="2100">
                  <c:v>-4735.5965199982093</c:v>
                </c:pt>
                <c:pt idx="2101">
                  <c:v>-4746.6244170464579</c:v>
                </c:pt>
                <c:pt idx="2102">
                  <c:v>-4757.5693223124326</c:v>
                </c:pt>
                <c:pt idx="2103">
                  <c:v>-4768.4313383580047</c:v>
                </c:pt>
                <c:pt idx="2104">
                  <c:v>-4779.2105708147146</c:v>
                </c:pt>
                <c:pt idx="2105">
                  <c:v>-4789.9071283785815</c:v>
                </c:pt>
                <c:pt idx="2106">
                  <c:v>-4800.5211228047792</c:v>
                </c:pt>
                <c:pt idx="2107">
                  <c:v>-4811.052668902199</c:v>
                </c:pt>
                <c:pt idx="2108">
                  <c:v>-4821.5018845278883</c:v>
                </c:pt>
                <c:pt idx="2109">
                  <c:v>-4831.8688905813733</c:v>
                </c:pt>
                <c:pt idx="2110">
                  <c:v>-4842.1538109988596</c:v>
                </c:pt>
                <c:pt idx="2111">
                  <c:v>-4852.3567727473119</c:v>
                </c:pt>
                <c:pt idx="2112">
                  <c:v>-4862.4779058184195</c:v>
                </c:pt>
                <c:pt idx="2113">
                  <c:v>-4872.5173432224383</c:v>
                </c:pt>
                <c:pt idx="2114">
                  <c:v>-4882.4752209819171</c:v>
                </c:pt>
                <c:pt idx="2115">
                  <c:v>-4892.3516781253047</c:v>
                </c:pt>
                <c:pt idx="2116">
                  <c:v>-4902.146856680436</c:v>
                </c:pt>
                <c:pt idx="2117">
                  <c:v>-4911.8609016679075</c:v>
                </c:pt>
                <c:pt idx="2118">
                  <c:v>-4921.4939610943256</c:v>
                </c:pt>
                <c:pt idx="2119">
                  <c:v>-4931.0461859454454</c:v>
                </c:pt>
                <c:pt idx="2120">
                  <c:v>-4940.5177301791909</c:v>
                </c:pt>
                <c:pt idx="2121">
                  <c:v>-4949.908750718555</c:v>
                </c:pt>
                <c:pt idx="2122">
                  <c:v>-4959.2194074443869</c:v>
                </c:pt>
                <c:pt idx="2123">
                  <c:v>-4968.4498631880597</c:v>
                </c:pt>
                <c:pt idx="2124">
                  <c:v>-4977.6002837240248</c:v>
                </c:pt>
                <c:pt idx="2125">
                  <c:v>-4986.6708377622526</c:v>
                </c:pt>
                <c:pt idx="2126">
                  <c:v>-4995.6616969405495</c:v>
                </c:pt>
                <c:pt idx="2127">
                  <c:v>-5004.5730358167739</c:v>
                </c:pt>
                <c:pt idx="2128">
                  <c:v>-5013.4050318609216</c:v>
                </c:pt>
                <c:pt idx="2129">
                  <c:v>-5022.1578654471077</c:v>
                </c:pt>
                <c:pt idx="2130">
                  <c:v>-5030.8317198454324</c:v>
                </c:pt>
                <c:pt idx="2131">
                  <c:v>-5039.4267812137296</c:v>
                </c:pt>
                <c:pt idx="2132">
                  <c:v>-5047.9432385892069</c:v>
                </c:pt>
                <c:pt idx="2133">
                  <c:v>-5056.3812838799686</c:v>
                </c:pt>
                <c:pt idx="2134">
                  <c:v>-5064.7411118564287</c:v>
                </c:pt>
                <c:pt idx="2135">
                  <c:v>-5073.0229201426064</c:v>
                </c:pt>
                <c:pt idx="2136">
                  <c:v>-5081.2269092073184</c:v>
                </c:pt>
                <c:pt idx="2137">
                  <c:v>-5089.3532823552532</c:v>
                </c:pt>
                <c:pt idx="2138">
                  <c:v>-5097.4022457179335</c:v>
                </c:pt>
                <c:pt idx="2139">
                  <c:v>-5105.374008244572</c:v>
                </c:pt>
                <c:pt idx="2140">
                  <c:v>-5113.2687816928119</c:v>
                </c:pt>
                <c:pt idx="2141">
                  <c:v>-5121.086780619361</c:v>
                </c:pt>
                <c:pt idx="2142">
                  <c:v>-5128.8282223705137</c:v>
                </c:pt>
                <c:pt idx="2143">
                  <c:v>-5136.4933270725651</c:v>
                </c:pt>
                <c:pt idx="2144">
                  <c:v>-5144.082317622112</c:v>
                </c:pt>
                <c:pt idx="2145">
                  <c:v>-5151.5954196762514</c:v>
                </c:pt>
                <c:pt idx="2146">
                  <c:v>-5159.0328616426668</c:v>
                </c:pt>
                <c:pt idx="2147">
                  <c:v>-5166.394874669606</c:v>
                </c:pt>
                <c:pt idx="2148">
                  <c:v>-5173.6816926357533</c:v>
                </c:pt>
                <c:pt idx="2149">
                  <c:v>-5180.8935521399944</c:v>
                </c:pt>
                <c:pt idx="2150">
                  <c:v>-5188.030692491071</c:v>
                </c:pt>
                <c:pt idx="2151">
                  <c:v>-5195.0933556971358</c:v>
                </c:pt>
                <c:pt idx="2152">
                  <c:v>-5202.0817864551982</c:v>
                </c:pt>
                <c:pt idx="2153">
                  <c:v>-5208.9962321404582</c:v>
                </c:pt>
                <c:pt idx="2154">
                  <c:v>-5215.8369427955467</c:v>
                </c:pt>
                <c:pt idx="2155">
                  <c:v>-5222.604171119654</c:v>
                </c:pt>
                <c:pt idx="2156">
                  <c:v>-5229.2981724575566</c:v>
                </c:pt>
                <c:pt idx="2157">
                  <c:v>-5235.9192047885354</c:v>
                </c:pt>
                <c:pt idx="2158">
                  <c:v>-5242.4675287151995</c:v>
                </c:pt>
                <c:pt idx="2159">
                  <c:v>-5248.9434074521996</c:v>
                </c:pt>
                <c:pt idx="2160">
                  <c:v>-5255.3471068148401</c:v>
                </c:pt>
                <c:pt idx="2161">
                  <c:v>-5261.6788952075949</c:v>
                </c:pt>
                <c:pt idx="2162">
                  <c:v>-5267.9390436125104</c:v>
                </c:pt>
                <c:pt idx="2163">
                  <c:v>-5274.1278255775196</c:v>
                </c:pt>
                <c:pt idx="2164">
                  <c:v>-5280.2455172046502</c:v>
                </c:pt>
                <c:pt idx="2165">
                  <c:v>-5286.2923971381288</c:v>
                </c:pt>
                <c:pt idx="2166">
                  <c:v>-5292.2687465523941</c:v>
                </c:pt>
                <c:pt idx="2167">
                  <c:v>-5298.1748491400012</c:v>
                </c:pt>
                <c:pt idx="2168">
                  <c:v>-5304.0109910994342</c:v>
                </c:pt>
                <c:pt idx="2169">
                  <c:v>-5309.7774611228206</c:v>
                </c:pt>
                <c:pt idx="2170">
                  <c:v>-5315.474550383542</c:v>
                </c:pt>
                <c:pt idx="2171">
                  <c:v>-5321.1025525237519</c:v>
                </c:pt>
                <c:pt idx="2172">
                  <c:v>-5326.6617636417977</c:v>
                </c:pt>
                <c:pt idx="2173">
                  <c:v>-5332.1524822795445</c:v>
                </c:pt>
                <c:pt idx="2174">
                  <c:v>-5337.5750094096011</c:v>
                </c:pt>
                <c:pt idx="2175">
                  <c:v>-5342.929648422456</c:v>
                </c:pt>
                <c:pt idx="2176">
                  <c:v>-5348.2167051135148</c:v>
                </c:pt>
                <c:pt idx="2177">
                  <c:v>-5353.4364876700429</c:v>
                </c:pt>
                <c:pt idx="2178">
                  <c:v>-5358.5893066580156</c:v>
                </c:pt>
                <c:pt idx="2179">
                  <c:v>-5363.6754750088803</c:v>
                </c:pt>
                <c:pt idx="2180">
                  <c:v>-5368.6953080062149</c:v>
                </c:pt>
                <c:pt idx="2181">
                  <c:v>-5373.6491232723019</c:v>
                </c:pt>
                <c:pt idx="2182">
                  <c:v>-5378.5372407546101</c:v>
                </c:pt>
                <c:pt idx="2183">
                  <c:v>-5383.3599827121843</c:v>
                </c:pt>
                <c:pt idx="2184">
                  <c:v>-5388.1176737019423</c:v>
                </c:pt>
                <c:pt idx="2185">
                  <c:v>-5392.8106405648869</c:v>
                </c:pt>
                <c:pt idx="2186">
                  <c:v>-5397.4392124122232</c:v>
                </c:pt>
                <c:pt idx="2187">
                  <c:v>-5402.0037206113921</c:v>
                </c:pt>
                <c:pt idx="2188">
                  <c:v>-5406.5044987720084</c:v>
                </c:pt>
                <c:pt idx="2189">
                  <c:v>-5410.9418827317204</c:v>
                </c:pt>
                <c:pt idx="2190">
                  <c:v>-5415.3162105419724</c:v>
                </c:pt>
                <c:pt idx="2191">
                  <c:v>-5419.6278224536891</c:v>
                </c:pt>
                <c:pt idx="2192">
                  <c:v>-5423.8770609028697</c:v>
                </c:pt>
                <c:pt idx="2193">
                  <c:v>-5428.0642704960956</c:v>
                </c:pt>
                <c:pt idx="2194">
                  <c:v>-5432.1897979959549</c:v>
                </c:pt>
                <c:pt idx="2195">
                  <c:v>-5436.2539923063823</c:v>
                </c:pt>
                <c:pt idx="2196">
                  <c:v>-5440.2572044579156</c:v>
                </c:pt>
                <c:pt idx="2197">
                  <c:v>-5444.1997875928691</c:v>
                </c:pt>
                <c:pt idx="2198">
                  <c:v>-5448.0820969504202</c:v>
                </c:pt>
                <c:pt idx="2199">
                  <c:v>-5451.9044898516222</c:v>
                </c:pt>
                <c:pt idx="2200">
                  <c:v>-5455.6673256843278</c:v>
                </c:pt>
                <c:pt idx="2201">
                  <c:v>-5459.3709658880362</c:v>
                </c:pt>
                <c:pt idx="2202">
                  <c:v>-5463.0157739386586</c:v>
                </c:pt>
                <c:pt idx="2203">
                  <c:v>-5466.6021153332049</c:v>
                </c:pt>
                <c:pt idx="2204">
                  <c:v>-5470.1303575743877</c:v>
                </c:pt>
                <c:pt idx="2205">
                  <c:v>-5473.6008701551536</c:v>
                </c:pt>
                <c:pt idx="2206">
                  <c:v>-5477.0140245431321</c:v>
                </c:pt>
                <c:pt idx="2207">
                  <c:v>-5480.3701941650115</c:v>
                </c:pt>
                <c:pt idx="2208">
                  <c:v>-5483.669754390834</c:v>
                </c:pt>
                <c:pt idx="2209">
                  <c:v>-5486.9130825182147</c:v>
                </c:pt>
                <c:pt idx="2210">
                  <c:v>-5490.100557756492</c:v>
                </c:pt>
                <c:pt idx="2211">
                  <c:v>-5493.2325612107961</c:v>
                </c:pt>
                <c:pt idx="2212">
                  <c:v>-5496.3094758660427</c:v>
                </c:pt>
                <c:pt idx="2213">
                  <c:v>-5499.3316865708621</c:v>
                </c:pt>
                <c:pt idx="2214">
                  <c:v>-5502.2995800214467</c:v>
                </c:pt>
                <c:pt idx="2215">
                  <c:v>-5505.2135447453284</c:v>
                </c:pt>
                <c:pt idx="2216">
                  <c:v>-5508.0739710850885</c:v>
                </c:pt>
                <c:pt idx="2217">
                  <c:v>-5510.8812511819897</c:v>
                </c:pt>
                <c:pt idx="2218">
                  <c:v>-5513.6357789595459</c:v>
                </c:pt>
                <c:pt idx="2219">
                  <c:v>-5516.3379501070176</c:v>
                </c:pt>
                <c:pt idx="2220">
                  <c:v>-5518.9881620628375</c:v>
                </c:pt>
                <c:pt idx="2221">
                  <c:v>-5521.5868139979702</c:v>
                </c:pt>
                <c:pt idx="2222">
                  <c:v>-5524.1343067992038</c:v>
                </c:pt>
                <c:pt idx="2223">
                  <c:v>-5526.6310430523754</c:v>
                </c:pt>
                <c:pt idx="2224">
                  <c:v>-5529.0774270255279</c:v>
                </c:pt>
                <c:pt idx="2225">
                  <c:v>-5531.4738646520018</c:v>
                </c:pt>
                <c:pt idx="2226">
                  <c:v>-5533.8207635134659</c:v>
                </c:pt>
                <c:pt idx="2227">
                  <c:v>-5536.1185328228776</c:v>
                </c:pt>
                <c:pt idx="2228">
                  <c:v>-5538.3675834073838</c:v>
                </c:pt>
                <c:pt idx="2229">
                  <c:v>-5540.5683276911586</c:v>
                </c:pt>
                <c:pt idx="2230">
                  <c:v>-5542.7211796781758</c:v>
                </c:pt>
                <c:pt idx="2231">
                  <c:v>-5544.8265549349235</c:v>
                </c:pt>
                <c:pt idx="2232">
                  <c:v>-5546.8848705730561</c:v>
                </c:pt>
                <c:pt idx="2233">
                  <c:v>-5548.8965452319844</c:v>
                </c:pt>
                <c:pt idx="2234">
                  <c:v>-5550.8619990614125</c:v>
                </c:pt>
                <c:pt idx="2235">
                  <c:v>-5552.7816537038052</c:v>
                </c:pt>
                <c:pt idx="2236">
                  <c:v>-5554.655932276808</c:v>
                </c:pt>
                <c:pt idx="2237">
                  <c:v>-5556.4852593556043</c:v>
                </c:pt>
                <c:pt idx="2238">
                  <c:v>-5558.2700609552148</c:v>
                </c:pt>
                <c:pt idx="2239">
                  <c:v>-5560.0107645127446</c:v>
                </c:pt>
                <c:pt idx="2240">
                  <c:v>-5561.7077988695737</c:v>
                </c:pt>
                <c:pt idx="2241">
                  <c:v>-5563.3615942534907</c:v>
                </c:pt>
                <c:pt idx="2242">
                  <c:v>-5564.9725822607734</c:v>
                </c:pt>
                <c:pt idx="2243">
                  <c:v>-5566.541195838221</c:v>
                </c:pt>
                <c:pt idx="2244">
                  <c:v>-5568.0678692651263</c:v>
                </c:pt>
                <c:pt idx="2245">
                  <c:v>-5569.5530381352009</c:v>
                </c:pt>
                <c:pt idx="2246">
                  <c:v>-5570.9971393384467</c:v>
                </c:pt>
                <c:pt idx="2247">
                  <c:v>-5572.40061104298</c:v>
                </c:pt>
                <c:pt idx="2248">
                  <c:v>-5573.763892676805</c:v>
                </c:pt>
                <c:pt idx="2249">
                  <c:v>-5575.0874249095341</c:v>
                </c:pt>
                <c:pt idx="2250">
                  <c:v>-5576.3716496340685</c:v>
                </c:pt>
                <c:pt idx="2251">
                  <c:v>-5577.6170099482251</c:v>
                </c:pt>
                <c:pt idx="2252">
                  <c:v>-5578.8239501363141</c:v>
                </c:pt>
                <c:pt idx="2253">
                  <c:v>-5579.9929156506805</c:v>
                </c:pt>
                <c:pt idx="2254">
                  <c:v>-5581.1243530931906</c:v>
                </c:pt>
                <c:pt idx="2255">
                  <c:v>-5582.2187101966774</c:v>
                </c:pt>
                <c:pt idx="2256">
                  <c:v>-5583.2764358063469</c:v>
                </c:pt>
                <c:pt idx="2257">
                  <c:v>-5584.2979798611323</c:v>
                </c:pt>
                <c:pt idx="2258">
                  <c:v>-5585.2837933750125</c:v>
                </c:pt>
                <c:pt idx="2259">
                  <c:v>-5586.2343284182871</c:v>
                </c:pt>
                <c:pt idx="2260">
                  <c:v>-5587.15003809881</c:v>
                </c:pt>
                <c:pt idx="2261">
                  <c:v>-5588.0313765431829</c:v>
                </c:pt>
                <c:pt idx="2262">
                  <c:v>-5588.8787988779113</c:v>
                </c:pt>
                <c:pt idx="2263">
                  <c:v>-5589.6927612105192</c:v>
                </c:pt>
                <c:pt idx="2264">
                  <c:v>-5590.4737206106292</c:v>
                </c:pt>
                <c:pt idx="2265">
                  <c:v>-5591.2221350909995</c:v>
                </c:pt>
                <c:pt idx="2266">
                  <c:v>-5591.9384635885326</c:v>
                </c:pt>
                <c:pt idx="2267">
                  <c:v>-5592.6231659452405</c:v>
                </c:pt>
                <c:pt idx="2268">
                  <c:v>-5593.2767028891831</c:v>
                </c:pt>
                <c:pt idx="2269">
                  <c:v>-5593.8995360153658</c:v>
                </c:pt>
                <c:pt idx="2270">
                  <c:v>-5594.4921277666035</c:v>
                </c:pt>
                <c:pt idx="2271">
                  <c:v>-5595.0549414143588</c:v>
                </c:pt>
                <c:pt idx="2272">
                  <c:v>-5595.588441039542</c:v>
                </c:pt>
                <c:pt idx="2273">
                  <c:v>-5596.0930915132822</c:v>
                </c:pt>
                <c:pt idx="2274">
                  <c:v>-5596.5693584776691</c:v>
                </c:pt>
                <c:pt idx="2275">
                  <c:v>-5597.0177083264625</c:v>
                </c:pt>
                <c:pt idx="2276">
                  <c:v>-5597.4386081857738</c:v>
                </c:pt>
                <c:pt idx="2277">
                  <c:v>-5597.8325258947261</c:v>
                </c:pt>
                <c:pt idx="2278">
                  <c:v>-5598.1999299860718</c:v>
                </c:pt>
                <c:pt idx="2279">
                  <c:v>-5598.5412896668004</c:v>
                </c:pt>
                <c:pt idx="2280">
                  <c:v>-5598.8570747987087</c:v>
                </c:pt>
                <c:pt idx="2281">
                  <c:v>-5599.1477558789547</c:v>
                </c:pt>
                <c:pt idx="2282">
                  <c:v>-5599.4138040205789</c:v>
                </c:pt>
                <c:pt idx="2283">
                  <c:v>-5599.6556909330111</c:v>
                </c:pt>
                <c:pt idx="2284">
                  <c:v>-5599.8738889025444</c:v>
                </c:pt>
                <c:pt idx="2285">
                  <c:v>-5600.0688707727959</c:v>
                </c:pt>
                <c:pt idx="2286">
                  <c:v>-5600.2411099251403</c:v>
                </c:pt>
                <c:pt idx="2287">
                  <c:v>-5600.3910802591317</c:v>
                </c:pt>
                <c:pt idx="2288">
                  <c:v>-5600.5192561728936</c:v>
                </c:pt>
                <c:pt idx="2289">
                  <c:v>-5600.6261125434994</c:v>
                </c:pt>
                <c:pt idx="2290">
                  <c:v>-5600.7121247073319</c:v>
                </c:pt>
                <c:pt idx="2291">
                  <c:v>-5600.7777684404255</c:v>
                </c:pt>
                <c:pt idx="2292">
                  <c:v>-5600.8235199387891</c:v>
                </c:pt>
                <c:pt idx="2293">
                  <c:v>-5600.8498557987223</c:v>
                </c:pt>
                <c:pt idx="2294">
                  <c:v>-5600.8572529971079</c:v>
                </c:pt>
                <c:pt idx="2295">
                  <c:v>-5600.8461888716893</c:v>
                </c:pt>
                <c:pt idx="2296">
                  <c:v>-5600.8171411013427</c:v>
                </c:pt>
                <c:pt idx="2297">
                  <c:v>-5600.7705876863301</c:v>
                </c:pt>
                <c:pt idx="2298">
                  <c:v>-5600.7070069285428</c:v>
                </c:pt>
                <c:pt idx="2299">
                  <c:v>-5600.6268774117352</c:v>
                </c:pt>
                <c:pt idx="2300">
                  <c:v>-5600.5306779817456</c:v>
                </c:pt>
                <c:pt idx="2301">
                  <c:v>-5600.4188877267097</c:v>
                </c:pt>
                <c:pt idx="2302">
                  <c:v>-5600.291985957263</c:v>
                </c:pt>
                <c:pt idx="2303">
                  <c:v>-5600.1504521867373</c:v>
                </c:pt>
                <c:pt idx="2304">
                  <c:v>-5599.9947661113501</c:v>
                </c:pt>
                <c:pt idx="2305">
                  <c:v>-5599.8254075903887</c:v>
                </c:pt>
                <c:pt idx="2306">
                  <c:v>-5599.642856626383</c:v>
                </c:pt>
                <c:pt idx="2307">
                  <c:v>-5599.4475933452823</c:v>
                </c:pt>
                <c:pt idx="2308">
                  <c:v>-5599.2400979766217</c:v>
                </c:pt>
                <c:pt idx="2309">
                  <c:v>-5599.0208508336864</c:v>
                </c:pt>
                <c:pt idx="2310">
                  <c:v>-5598.7903322936763</c:v>
                </c:pt>
                <c:pt idx="2311">
                  <c:v>-5598.5490227778646</c:v>
                </c:pt>
                <c:pt idx="2312">
                  <c:v>-5598.2974027317623</c:v>
                </c:pt>
                <c:pt idx="2313">
                  <c:v>-5598.0359526052725</c:v>
                </c:pt>
                <c:pt idx="2314">
                  <c:v>-5597.765152832857</c:v>
                </c:pt>
                <c:pt idx="2315">
                  <c:v>-5597.4854838136962</c:v>
                </c:pt>
                <c:pt idx="2316">
                  <c:v>-5597.1974258918517</c:v>
                </c:pt>
                <c:pt idx="2317">
                  <c:v>-5596.9014593364373</c:v>
                </c:pt>
                <c:pt idx="2318">
                  <c:v>-5596.5980643217908</c:v>
                </c:pt>
                <c:pt idx="2319">
                  <c:v>-5596.2877209076487</c:v>
                </c:pt>
                <c:pt idx="2320">
                  <c:v>-5595.9709090193273</c:v>
                </c:pt>
                <c:pt idx="2321">
                  <c:v>-5595.6481084279148</c:v>
                </c:pt>
                <c:pt idx="2322">
                  <c:v>-5595.3197987304593</c:v>
                </c:pt>
                <c:pt idx="2323">
                  <c:v>-5594.9864593301781</c:v>
                </c:pt>
                <c:pt idx="2324">
                  <c:v>-5594.6485694166659</c:v>
                </c:pt>
                <c:pt idx="2325">
                  <c:v>-5594.3066079461169</c:v>
                </c:pt>
                <c:pt idx="2326">
                  <c:v>-5593.9610536215532</c:v>
                </c:pt>
                <c:pt idx="2327">
                  <c:v>-5593.6123848730685</c:v>
                </c:pt>
                <c:pt idx="2328">
                  <c:v>-5593.2610798380811</c:v>
                </c:pt>
                <c:pt idx="2329">
                  <c:v>-5592.9076163416003</c:v>
                </c:pt>
                <c:pt idx="2330">
                  <c:v>-5592.5524718765046</c:v>
                </c:pt>
                <c:pt idx="2331">
                  <c:v>-5592.1961235838344</c:v>
                </c:pt>
                <c:pt idx="2332">
                  <c:v>-5591.8390482331015</c:v>
                </c:pt>
                <c:pt idx="2333">
                  <c:v>-5591.4817222026122</c:v>
                </c:pt>
                <c:pt idx="2334">
                  <c:v>-5591.1246214598041</c:v>
                </c:pt>
                <c:pt idx="2335">
                  <c:v>-5590.768221541608</c:v>
                </c:pt>
                <c:pt idx="2336">
                  <c:v>-5590.4129975348205</c:v>
                </c:pt>
                <c:pt idx="2337">
                  <c:v>-5590.0594240564969</c:v>
                </c:pt>
                <c:pt idx="2338">
                  <c:v>-5589.7079752343661</c:v>
                </c:pt>
                <c:pt idx="2339">
                  <c:v>-5589.3591246872611</c:v>
                </c:pt>
                <c:pt idx="2340">
                  <c:v>-5589.0133455055766</c:v>
                </c:pt>
                <c:pt idx="2341">
                  <c:v>-5588.6711102317431</c:v>
                </c:pt>
                <c:pt idx="2342">
                  <c:v>-5588.3328908407257</c:v>
                </c:pt>
                <c:pt idx="2343">
                  <c:v>-5587.9991587205477</c:v>
                </c:pt>
                <c:pt idx="2344">
                  <c:v>-5587.6703846528362</c:v>
                </c:pt>
                <c:pt idx="2345">
                  <c:v>-5587.3470387933894</c:v>
                </c:pt>
                <c:pt idx="2346">
                  <c:v>-5587.0295906527781</c:v>
                </c:pt>
                <c:pt idx="2347">
                  <c:v>-5586.7185090769663</c:v>
                </c:pt>
                <c:pt idx="2348">
                  <c:v>-5586.4142622279633</c:v>
                </c:pt>
                <c:pt idx="2349">
                  <c:v>-5586.1173175644981</c:v>
                </c:pt>
                <c:pt idx="2350">
                  <c:v>-5585.8281418227316</c:v>
                </c:pt>
                <c:pt idx="2351">
                  <c:v>-5585.5472009969872</c:v>
                </c:pt>
                <c:pt idx="2352">
                  <c:v>-5585.2749603205202</c:v>
                </c:pt>
                <c:pt idx="2353">
                  <c:v>-5585.0118842463162</c:v>
                </c:pt>
                <c:pt idx="2354">
                  <c:v>-5584.7584364279155</c:v>
                </c:pt>
                <c:pt idx="2355">
                  <c:v>-5584.5150797002825</c:v>
                </c:pt>
                <c:pt idx="2356">
                  <c:v>-5584.2822760606941</c:v>
                </c:pt>
                <c:pt idx="2357">
                  <c:v>-5584.0604866496715</c:v>
                </c:pt>
                <c:pt idx="2358">
                  <c:v>-5583.8501717319432</c:v>
                </c:pt>
                <c:pt idx="2359">
                  <c:v>-5583.6517906774425</c:v>
                </c:pt>
                <c:pt idx="2360">
                  <c:v>-5583.4658019423468</c:v>
                </c:pt>
                <c:pt idx="2361">
                  <c:v>-5583.2926630501461</c:v>
                </c:pt>
                <c:pt idx="2362">
                  <c:v>-5583.1328305727566</c:v>
                </c:pt>
                <c:pt idx="2363">
                  <c:v>-5582.9867601116675</c:v>
                </c:pt>
                <c:pt idx="2364">
                  <c:v>-5582.854906279128</c:v>
                </c:pt>
                <c:pt idx="2365">
                  <c:v>-5582.7377226793778</c:v>
                </c:pt>
                <c:pt idx="2366">
                  <c:v>-5582.6356618899144</c:v>
                </c:pt>
                <c:pt idx="2367">
                  <c:v>-5582.5491754428022</c:v>
                </c:pt>
                <c:pt idx="2368">
                  <c:v>-5582.4787138060283</c:v>
                </c:pt>
                <c:pt idx="2369">
                  <c:v>-5582.4247263648949</c:v>
                </c:pt>
                <c:pt idx="2370">
                  <c:v>-5582.387661403458</c:v>
                </c:pt>
                <c:pt idx="2371">
                  <c:v>-5582.3679660860125</c:v>
                </c:pt>
                <c:pt idx="2372">
                  <c:v>-5582.3660864386202</c:v>
                </c:pt>
                <c:pt idx="2373">
                  <c:v>-5582.3824673306835</c:v>
                </c:pt>
                <c:pt idx="2374">
                  <c:v>-5582.417552456568</c:v>
                </c:pt>
                <c:pt idx="2375">
                  <c:v>-5582.4717843172712</c:v>
                </c:pt>
                <c:pt idx="2376">
                  <c:v>-5582.5456042021351</c:v>
                </c:pt>
                <c:pt idx="2377">
                  <c:v>-5582.6394521706152</c:v>
                </c:pt>
                <c:pt idx="2378">
                  <c:v>-5582.7537670340944</c:v>
                </c:pt>
                <c:pt idx="2379">
                  <c:v>-5582.8889863377472</c:v>
                </c:pt>
                <c:pt idx="2380">
                  <c:v>-5583.0455463424569</c:v>
                </c:pt>
                <c:pt idx="2381">
                  <c:v>-5583.2238820067814</c:v>
                </c:pt>
                <c:pt idx="2382">
                  <c:v>-5583.4244269689743</c:v>
                </c:pt>
                <c:pt idx="2383">
                  <c:v>-5583.6476135290577</c:v>
                </c:pt>
                <c:pt idx="2384">
                  <c:v>-5583.893872630948</c:v>
                </c:pt>
                <c:pt idx="2385">
                  <c:v>-5584.1636338446388</c:v>
                </c:pt>
                <c:pt idx="2386">
                  <c:v>-5584.457325348435</c:v>
                </c:pt>
                <c:pt idx="2387">
                  <c:v>-5584.7753739112477</c:v>
                </c:pt>
                <c:pt idx="2388">
                  <c:v>-5585.1182048749415</c:v>
                </c:pt>
                <c:pt idx="2389">
                  <c:v>-5585.4862421367416</c:v>
                </c:pt>
                <c:pt idx="2390">
                  <c:v>-5585.8799081316956</c:v>
                </c:pt>
                <c:pt idx="2391">
                  <c:v>-5586.2996238151982</c:v>
                </c:pt>
                <c:pt idx="2392">
                  <c:v>-5586.7458086455763</c:v>
                </c:pt>
                <c:pt idx="2393">
                  <c:v>-5587.2188805667256</c:v>
                </c:pt>
                <c:pt idx="2394">
                  <c:v>-5587.7192559908171</c:v>
                </c:pt>
                <c:pt idx="2395">
                  <c:v>-5588.2473497810606</c:v>
                </c:pt>
                <c:pt idx="2396">
                  <c:v>-5588.8035752345295</c:v>
                </c:pt>
                <c:pt idx="2397">
                  <c:v>-5589.3883440650552</c:v>
                </c:pt>
                <c:pt idx="2398">
                  <c:v>-5590.0020663861742</c:v>
                </c:pt>
                <c:pt idx="2399">
                  <c:v>-5590.6451506941476</c:v>
                </c:pt>
                <c:pt idx="2400">
                  <c:v>-5591.3180038510427</c:v>
                </c:pt>
                <c:pt idx="2401">
                  <c:v>-5592.0210310678804</c:v>
                </c:pt>
                <c:pt idx="2402">
                  <c:v>-5592.7546358878481</c:v>
                </c:pt>
                <c:pt idx="2403">
                  <c:v>-5593.5192201695791</c:v>
                </c:pt>
                <c:pt idx="2404">
                  <c:v>-5594.3151840704995</c:v>
                </c:pt>
                <c:pt idx="2405">
                  <c:v>-5595.1429260302484</c:v>
                </c:pt>
                <c:pt idx="2406">
                  <c:v>-5596.0028427541556</c:v>
                </c:pt>
                <c:pt idx="2407">
                  <c:v>-5596.8953291968028</c:v>
                </c:pt>
                <c:pt idx="2408">
                  <c:v>-5597.8207785456407</c:v>
                </c:pt>
                <c:pt idx="2409">
                  <c:v>-5598.7795822046874</c:v>
                </c:pt>
                <c:pt idx="2410">
                  <c:v>-5599.7721297782937</c:v>
                </c:pt>
                <c:pt idx="2411">
                  <c:v>-5600.7988090549825</c:v>
                </c:pt>
                <c:pt idx="2412">
                  <c:v>-5601.860005991357</c:v>
                </c:pt>
                <c:pt idx="2413">
                  <c:v>-5602.9561046960853</c:v>
                </c:pt>
                <c:pt idx="2414">
                  <c:v>-5604.087487413959</c:v>
                </c:pt>
                <c:pt idx="2415">
                  <c:v>-5605.254534510027</c:v>
                </c:pt>
                <c:pt idx="2416">
                  <c:v>-5606.4576244538002</c:v>
                </c:pt>
                <c:pt idx="2417">
                  <c:v>-5607.6971338035355</c:v>
                </c:pt>
                <c:pt idx="2418">
                  <c:v>-5608.973437190597</c:v>
                </c:pt>
                <c:pt idx="2419">
                  <c:v>-5610.2869073038919</c:v>
                </c:pt>
                <c:pt idx="2420">
                  <c:v>-5611.6379148743863</c:v>
                </c:pt>
                <c:pt idx="2421">
                  <c:v>-5613.0268286596947</c:v>
                </c:pt>
                <c:pt idx="2422">
                  <c:v>-5614.4540154287552</c:v>
                </c:pt>
                <c:pt idx="2423">
                  <c:v>-5615.9198399465786</c:v>
                </c:pt>
                <c:pt idx="2424">
                  <c:v>-5617.4246649590787</c:v>
                </c:pt>
                <c:pt idx="2425">
                  <c:v>-5618.9688511779887</c:v>
                </c:pt>
                <c:pt idx="2426">
                  <c:v>-5620.5527572658475</c:v>
                </c:pt>
                <c:pt idx="2427">
                  <c:v>-5622.1767398210814</c:v>
                </c:pt>
                <c:pt idx="2428">
                  <c:v>-5623.8411533631552</c:v>
                </c:pt>
                <c:pt idx="2429">
                  <c:v>-5625.5463503178171</c:v>
                </c:pt>
                <c:pt idx="2430">
                  <c:v>-5627.292681002421</c:v>
                </c:pt>
                <c:pt idx="2431">
                  <c:v>-5629.0804936113364</c:v>
                </c:pt>
                <c:pt idx="2432">
                  <c:v>-5630.9101342014392</c:v>
                </c:pt>
                <c:pt idx="2433">
                  <c:v>-5632.7819466776909</c:v>
                </c:pt>
                <c:pt idx="2434">
                  <c:v>-5634.6962727788032</c:v>
                </c:pt>
                <c:pt idx="2435">
                  <c:v>-5636.6534520629884</c:v>
                </c:pt>
                <c:pt idx="2436">
                  <c:v>-5638.6538218937994</c:v>
                </c:pt>
                <c:pt idx="2437">
                  <c:v>-5640.6977174260501</c:v>
                </c:pt>
                <c:pt idx="2438">
                  <c:v>-5642.7854715918338</c:v>
                </c:pt>
                <c:pt idx="2439">
                  <c:v>-5644.9174150866256</c:v>
                </c:pt>
                <c:pt idx="2440">
                  <c:v>-5647.0938763554695</c:v>
                </c:pt>
                <c:pt idx="2441">
                  <c:v>-5649.3151815792635</c:v>
                </c:pt>
                <c:pt idx="2442">
                  <c:v>-5651.5816546611322</c:v>
                </c:pt>
                <c:pt idx="2443">
                  <c:v>-5653.8936172128861</c:v>
                </c:pt>
                <c:pt idx="2444">
                  <c:v>-5656.2513885415774</c:v>
                </c:pt>
                <c:pt idx="2445">
                  <c:v>-5658.6552856361468</c:v>
                </c:pt>
                <c:pt idx="2446">
                  <c:v>-5661.1056231541597</c:v>
                </c:pt>
                <c:pt idx="2447">
                  <c:v>-5663.6027134086426</c:v>
                </c:pt>
                <c:pt idx="2448">
                  <c:v>-5666.1468663550004</c:v>
                </c:pt>
                <c:pt idx="2449">
                  <c:v>-5668.7383895780422</c:v>
                </c:pt>
                <c:pt idx="2450">
                  <c:v>-5671.3775882790933</c:v>
                </c:pt>
                <c:pt idx="2451">
                  <c:v>-5674.0647652632033</c:v>
                </c:pt>
                <c:pt idx="2452">
                  <c:v>-5676.8002209264487</c:v>
                </c:pt>
                <c:pt idx="2453">
                  <c:v>-5679.5842532433362</c:v>
                </c:pt>
                <c:pt idx="2454">
                  <c:v>-5682.4171577542984</c:v>
                </c:pt>
                <c:pt idx="2455">
                  <c:v>-5685.299227553287</c:v>
                </c:pt>
                <c:pt idx="2456">
                  <c:v>-5688.2307532754658</c:v>
                </c:pt>
                <c:pt idx="2457">
                  <c:v>-5691.2120230850005</c:v>
                </c:pt>
                <c:pt idx="2458">
                  <c:v>-5694.2433226629455</c:v>
                </c:pt>
                <c:pt idx="2459">
                  <c:v>-5697.3249351952309</c:v>
                </c:pt>
                <c:pt idx="2460">
                  <c:v>-5700.45714136075</c:v>
                </c:pt>
                <c:pt idx="2461">
                  <c:v>-5703.6402193195463</c:v>
                </c:pt>
                <c:pt idx="2462">
                  <c:v>-5706.8744447010995</c:v>
                </c:pt>
                <c:pt idx="2463">
                  <c:v>-5710.1600905927135</c:v>
                </c:pt>
                <c:pt idx="2464">
                  <c:v>-5713.4974275280065</c:v>
                </c:pt>
                <c:pt idx="2465">
                  <c:v>-5716.886723475498</c:v>
                </c:pt>
                <c:pt idx="2466">
                  <c:v>-5720.3282438273091</c:v>
                </c:pt>
                <c:pt idx="2467">
                  <c:v>-5723.8222513879518</c:v>
                </c:pt>
                <c:pt idx="2468">
                  <c:v>-5727.3690063632348</c:v>
                </c:pt>
                <c:pt idx="2469">
                  <c:v>-5730.9687663492568</c:v>
                </c:pt>
                <c:pt idx="2470">
                  <c:v>-5734.6217863215197</c:v>
                </c:pt>
                <c:pt idx="2471">
                  <c:v>-5738.3283186241388</c:v>
                </c:pt>
                <c:pt idx="2472">
                  <c:v>-5742.0886129591599</c:v>
                </c:pt>
                <c:pt idx="2473">
                  <c:v>-5745.9029163759769</c:v>
                </c:pt>
                <c:pt idx="2474">
                  <c:v>-5749.7714732608592</c:v>
                </c:pt>
                <c:pt idx="2475">
                  <c:v>-5753.6945253265858</c:v>
                </c:pt>
                <c:pt idx="2476">
                  <c:v>-5757.6723116021858</c:v>
                </c:pt>
                <c:pt idx="2477">
                  <c:v>-5761.7050684227852</c:v>
                </c:pt>
                <c:pt idx="2478">
                  <c:v>-5765.7930294195576</c:v>
                </c:pt>
                <c:pt idx="2479">
                  <c:v>-5769.936425509788</c:v>
                </c:pt>
                <c:pt idx="2480">
                  <c:v>-5774.1354848870415</c:v>
                </c:pt>
                <c:pt idx="2481">
                  <c:v>-5778.3904330114401</c:v>
                </c:pt>
                <c:pt idx="2482">
                  <c:v>-5782.7014926000529</c:v>
                </c:pt>
                <c:pt idx="2483">
                  <c:v>-5787.0688836173922</c:v>
                </c:pt>
                <c:pt idx="2484">
                  <c:v>-5791.492823266015</c:v>
                </c:pt>
                <c:pt idx="2485">
                  <c:v>-5795.9735259772424</c:v>
                </c:pt>
                <c:pt idx="2486">
                  <c:v>-5800.5112034019858</c:v>
                </c:pt>
                <c:pt idx="2487">
                  <c:v>-5805.1060644016816</c:v>
                </c:pt>
                <c:pt idx="2488">
                  <c:v>-5809.758315039343</c:v>
                </c:pt>
                <c:pt idx="2489">
                  <c:v>-5814.4681585707167</c:v>
                </c:pt>
                <c:pt idx="2490">
                  <c:v>-5819.2357954355557</c:v>
                </c:pt>
                <c:pt idx="2491">
                  <c:v>-5824.0614232490025</c:v>
                </c:pt>
                <c:pt idx="2492">
                  <c:v>-5828.9452367930862</c:v>
                </c:pt>
                <c:pt idx="2493">
                  <c:v>-5833.8874280083282</c:v>
                </c:pt>
                <c:pt idx="2494">
                  <c:v>-5838.8881859854646</c:v>
                </c:pt>
                <c:pt idx="2495">
                  <c:v>-5843.9476969572861</c:v>
                </c:pt>
                <c:pt idx="2496">
                  <c:v>-5849.0661442905857</c:v>
                </c:pt>
                <c:pt idx="2497">
                  <c:v>-5854.2437084782177</c:v>
                </c:pt>
                <c:pt idx="2498">
                  <c:v>-5859.4805671312806</c:v>
                </c:pt>
                <c:pt idx="2499">
                  <c:v>-5864.7768949714082</c:v>
                </c:pt>
                <c:pt idx="2500">
                  <c:v>-5870.1328638231771</c:v>
                </c:pt>
                <c:pt idx="2501">
                  <c:v>-5875.5486426066291</c:v>
                </c:pt>
                <c:pt idx="2502">
                  <c:v>-5881.0243973299093</c:v>
                </c:pt>
                <c:pt idx="2503">
                  <c:v>-5886.5602910820226</c:v>
                </c:pt>
                <c:pt idx="2504">
                  <c:v>-5892.156484025706</c:v>
                </c:pt>
                <c:pt idx="2505">
                  <c:v>-5897.8131333904103</c:v>
                </c:pt>
                <c:pt idx="2506">
                  <c:v>-5903.5303934654085</c:v>
                </c:pt>
                <c:pt idx="2507">
                  <c:v>-5909.3084155930201</c:v>
                </c:pt>
                <c:pt idx="2508">
                  <c:v>-5915.1473481619414</c:v>
                </c:pt>
                <c:pt idx="2509">
                  <c:v>-5921.0473366007045</c:v>
                </c:pt>
                <c:pt idx="2510">
                  <c:v>-5927.008523371258</c:v>
                </c:pt>
                <c:pt idx="2511">
                  <c:v>-5933.0310479626496</c:v>
                </c:pt>
                <c:pt idx="2512">
                  <c:v>-5939.1150468848427</c:v>
                </c:pt>
                <c:pt idx="2513">
                  <c:v>-5945.2606536626408</c:v>
                </c:pt>
                <c:pt idx="2514">
                  <c:v>-5951.4679988297412</c:v>
                </c:pt>
                <c:pt idx="2515">
                  <c:v>-5957.737209922896</c:v>
                </c:pt>
                <c:pt idx="2516">
                  <c:v>-5964.0684114761998</c:v>
                </c:pt>
                <c:pt idx="2517">
                  <c:v>-5970.4617250154988</c:v>
                </c:pt>
                <c:pt idx="2518">
                  <c:v>-5976.9172690529131</c:v>
                </c:pt>
                <c:pt idx="2519">
                  <c:v>-5983.4351590814813</c:v>
                </c:pt>
                <c:pt idx="2520">
                  <c:v>-5990.0155075699295</c:v>
                </c:pt>
                <c:pt idx="2521">
                  <c:v>-5996.658423957555</c:v>
                </c:pt>
                <c:pt idx="2522">
                  <c:v>-6003.3640146492326</c:v>
                </c:pt>
                <c:pt idx="2523">
                  <c:v>-6010.132383010543</c:v>
                </c:pt>
                <c:pt idx="2524">
                  <c:v>-6016.9636293630201</c:v>
                </c:pt>
                <c:pt idx="2525">
                  <c:v>-6023.8578509795207</c:v>
                </c:pt>
                <c:pt idx="2526">
                  <c:v>-6030.8151420797185</c:v>
                </c:pt>
                <c:pt idx="2527">
                  <c:v>-6037.8355938257109</c:v>
                </c:pt>
                <c:pt idx="2528">
                  <c:v>-6044.9192943177568</c:v>
                </c:pt>
                <c:pt idx="2529">
                  <c:v>-6052.066328590131</c:v>
                </c:pt>
                <c:pt idx="2530">
                  <c:v>-6059.2767786071008</c:v>
                </c:pt>
                <c:pt idx="2531">
                  <c:v>-6066.5507232590298</c:v>
                </c:pt>
                <c:pt idx="2532">
                  <c:v>-6073.8882383586006</c:v>
                </c:pt>
                <c:pt idx="2533">
                  <c:v>-6081.2893966371539</c:v>
                </c:pt>
                <c:pt idx="2534">
                  <c:v>-6088.7542677411611</c:v>
                </c:pt>
                <c:pt idx="2535">
                  <c:v>-6096.2829182288142</c:v>
                </c:pt>
                <c:pt idx="2536">
                  <c:v>-6103.8754115667371</c:v>
                </c:pt>
                <c:pt idx="2537">
                  <c:v>-6111.5318081268224</c:v>
                </c:pt>
                <c:pt idx="2538">
                  <c:v>-6119.2521651831912</c:v>
                </c:pt>
                <c:pt idx="2539">
                  <c:v>-6127.0365369092788</c:v>
                </c:pt>
                <c:pt idx="2540">
                  <c:v>-6134.8849743750352</c:v>
                </c:pt>
                <c:pt idx="2541">
                  <c:v>-6142.7975255442607</c:v>
                </c:pt>
                <c:pt idx="2542">
                  <c:v>-6150.7742352720525</c:v>
                </c:pt>
                <c:pt idx="2543">
                  <c:v>-6158.8151453023875</c:v>
                </c:pt>
                <c:pt idx="2544">
                  <c:v>-6166.9202942658221</c:v>
                </c:pt>
                <c:pt idx="2545">
                  <c:v>-6175.0897176773124</c:v>
                </c:pt>
                <c:pt idx="2546">
                  <c:v>-6183.3234479341681</c:v>
                </c:pt>
                <c:pt idx="2547">
                  <c:v>-6191.6215143141253</c:v>
                </c:pt>
                <c:pt idx="2548">
                  <c:v>-6199.9839429735403</c:v>
                </c:pt>
                <c:pt idx="2549">
                  <c:v>-6208.4107569457101</c:v>
                </c:pt>
                <c:pt idx="2550">
                  <c:v>-6216.9019761393211</c:v>
                </c:pt>
                <c:pt idx="2551">
                  <c:v>-6225.4576173370169</c:v>
                </c:pt>
                <c:pt idx="2552">
                  <c:v>-6234.0776941940967</c:v>
                </c:pt>
                <c:pt idx="2553">
                  <c:v>-6242.7622172373267</c:v>
                </c:pt>
                <c:pt idx="2554">
                  <c:v>-6251.5111938638875</c:v>
                </c:pt>
                <c:pt idx="2555">
                  <c:v>-6260.3246283404424</c:v>
                </c:pt>
                <c:pt idx="2556">
                  <c:v>-6269.2025218023282</c:v>
                </c:pt>
                <c:pt idx="2557">
                  <c:v>-6278.1448722528712</c:v>
                </c:pt>
                <c:pt idx="2558">
                  <c:v>-6287.1516745628314</c:v>
                </c:pt>
                <c:pt idx="2559">
                  <c:v>-6296.222920469967</c:v>
                </c:pt>
                <c:pt idx="2560">
                  <c:v>-6305.3585985787249</c:v>
                </c:pt>
                <c:pt idx="2561">
                  <c:v>-6314.5586943600574</c:v>
                </c:pt>
                <c:pt idx="2562">
                  <c:v>-6323.8231901513609</c:v>
                </c:pt>
                <c:pt idx="2563">
                  <c:v>-6333.1520651565443</c:v>
                </c:pt>
                <c:pt idx="2564">
                  <c:v>-6342.5452954462135</c:v>
                </c:pt>
                <c:pt idx="2565">
                  <c:v>-6352.0028539579898</c:v>
                </c:pt>
                <c:pt idx="2566">
                  <c:v>-6361.5247104969485</c:v>
                </c:pt>
                <c:pt idx="2567">
                  <c:v>-6371.1108317361804</c:v>
                </c:pt>
                <c:pt idx="2568">
                  <c:v>-6380.7611812174828</c:v>
                </c:pt>
                <c:pt idx="2569">
                  <c:v>-6390.4757193521691</c:v>
                </c:pt>
                <c:pt idx="2570">
                  <c:v>-6400.2544034220127</c:v>
                </c:pt>
                <c:pt idx="2571">
                  <c:v>-6410.0971875803043</c:v>
                </c:pt>
                <c:pt idx="2572">
                  <c:v>-6420.0040228530361</c:v>
                </c:pt>
                <c:pt idx="2573">
                  <c:v>-6429.9748571402179</c:v>
                </c:pt>
                <c:pt idx="2574">
                  <c:v>-6440.0096352173114</c:v>
                </c:pt>
                <c:pt idx="2575">
                  <c:v>-6450.1082987367872</c:v>
                </c:pt>
                <c:pt idx="2576">
                  <c:v>-6460.2707862298139</c:v>
                </c:pt>
                <c:pt idx="2577">
                  <c:v>-6470.497033108064</c:v>
                </c:pt>
                <c:pt idx="2578">
                  <c:v>-6480.7869716656433</c:v>
                </c:pt>
                <c:pt idx="2579">
                  <c:v>-6491.1405310811506</c:v>
                </c:pt>
                <c:pt idx="2580">
                  <c:v>-6501.5576374198608</c:v>
                </c:pt>
                <c:pt idx="2581">
                  <c:v>-6512.0382136360258</c:v>
                </c:pt>
                <c:pt idx="2582">
                  <c:v>-6522.5821795753018</c:v>
                </c:pt>
                <c:pt idx="2583">
                  <c:v>-6533.189451977305</c:v>
                </c:pt>
                <c:pt idx="2584">
                  <c:v>-6543.8599444782867</c:v>
                </c:pt>
                <c:pt idx="2585">
                  <c:v>-6554.5935676139297</c:v>
                </c:pt>
                <c:pt idx="2586">
                  <c:v>-6565.3902288222725</c:v>
                </c:pt>
                <c:pt idx="2587">
                  <c:v>-6576.2498324467551</c:v>
                </c:pt>
                <c:pt idx="2588">
                  <c:v>-6587.1722797393913</c:v>
                </c:pt>
                <c:pt idx="2589">
                  <c:v>-6598.1574688640549</c:v>
                </c:pt>
                <c:pt idx="2590">
                  <c:v>-6609.2052948998989</c:v>
                </c:pt>
                <c:pt idx="2591">
                  <c:v>-6620.3156498448916</c:v>
                </c:pt>
                <c:pt idx="2592">
                  <c:v>-6631.488422619479</c:v>
                </c:pt>
                <c:pt idx="2593">
                  <c:v>-6642.7234990703646</c:v>
                </c:pt>
                <c:pt idx="2594">
                  <c:v>-6654.0207619744197</c:v>
                </c:pt>
                <c:pt idx="2595">
                  <c:v>-6665.3800910427044</c:v>
                </c:pt>
                <c:pt idx="2596">
                  <c:v>-6676.8013629246234</c:v>
                </c:pt>
                <c:pt idx="2597">
                  <c:v>-6688.2844512121947</c:v>
                </c:pt>
                <c:pt idx="2598">
                  <c:v>-6699.8292264444408</c:v>
                </c:pt>
                <c:pt idx="2599">
                  <c:v>-6711.4355561119073</c:v>
                </c:pt>
                <c:pt idx="2600">
                  <c:v>-6723.1033046612974</c:v>
                </c:pt>
                <c:pt idx="2601">
                  <c:v>-6734.8323335002297</c:v>
                </c:pt>
                <c:pt idx="2602">
                  <c:v>-6746.6225010021144</c:v>
                </c:pt>
                <c:pt idx="2603">
                  <c:v>-6758.4736625111545</c:v>
                </c:pt>
                <c:pt idx="2604">
                  <c:v>-6770.3856703474648</c:v>
                </c:pt>
                <c:pt idx="2605">
                  <c:v>-6782.3583738123107</c:v>
                </c:pt>
                <c:pt idx="2606">
                  <c:v>-6794.3916191934732</c:v>
                </c:pt>
                <c:pt idx="2607">
                  <c:v>-6806.4852497707197</c:v>
                </c:pt>
                <c:pt idx="2608">
                  <c:v>-6818.6391058214158</c:v>
                </c:pt>
                <c:pt idx="2609">
                  <c:v>-6830.8530246262344</c:v>
                </c:pt>
                <c:pt idx="2610">
                  <c:v>-6843.1268404750044</c:v>
                </c:pt>
                <c:pt idx="2611">
                  <c:v>-6855.4603846726604</c:v>
                </c:pt>
                <c:pt idx="2612">
                  <c:v>-6867.8534855453181</c:v>
                </c:pt>
                <c:pt idx="2613">
                  <c:v>-6880.3059684464815</c:v>
                </c:pt>
                <c:pt idx="2614">
                  <c:v>-6892.817655763346</c:v>
                </c:pt>
                <c:pt idx="2615">
                  <c:v>-6905.3883669232346</c:v>
                </c:pt>
                <c:pt idx="2616">
                  <c:v>-6918.0179184001463</c:v>
                </c:pt>
                <c:pt idx="2617">
                  <c:v>-6930.706123721423</c:v>
                </c:pt>
                <c:pt idx="2618">
                  <c:v>-6943.4527934745365</c:v>
                </c:pt>
                <c:pt idx="2619">
                  <c:v>-6956.2577353139895</c:v>
                </c:pt>
                <c:pt idx="2620">
                  <c:v>-6969.1207539683319</c:v>
                </c:pt>
                <c:pt idx="2621">
                  <c:v>-6982.0416512472993</c:v>
                </c:pt>
                <c:pt idx="2622">
                  <c:v>-6995.0202260490641</c:v>
                </c:pt>
                <c:pt idx="2623">
                  <c:v>-7008.0562743675991</c:v>
                </c:pt>
                <c:pt idx="2624">
                  <c:v>-7021.1495893001675</c:v>
                </c:pt>
                <c:pt idx="2625">
                  <c:v>-7034.2999610549123</c:v>
                </c:pt>
                <c:pt idx="2626">
                  <c:v>-7047.5071769585775</c:v>
                </c:pt>
                <c:pt idx="2627">
                  <c:v>-7060.7710214643339</c:v>
                </c:pt>
                <c:pt idx="2628">
                  <c:v>-7074.0912761597219</c:v>
                </c:pt>
                <c:pt idx="2629">
                  <c:v>-7087.4677197747078</c:v>
                </c:pt>
                <c:pt idx="2630">
                  <c:v>-7100.9001281898527</c:v>
                </c:pt>
                <c:pt idx="2631">
                  <c:v>-7114.3882744446018</c:v>
                </c:pt>
                <c:pt idx="2632">
                  <c:v>-7127.9319287456783</c:v>
                </c:pt>
                <c:pt idx="2633">
                  <c:v>-7141.5308584755949</c:v>
                </c:pt>
                <c:pt idx="2634">
                  <c:v>-7155.1848282012761</c:v>
                </c:pt>
                <c:pt idx="2635">
                  <c:v>-7168.893599682794</c:v>
                </c:pt>
                <c:pt idx="2636">
                  <c:v>-7182.6569318822167</c:v>
                </c:pt>
                <c:pt idx="2637">
                  <c:v>-7196.4745809725609</c:v>
                </c:pt>
                <c:pt idx="2638">
                  <c:v>-7210.3463003468669</c:v>
                </c:pt>
                <c:pt idx="2639">
                  <c:v>-7224.271840627378</c:v>
                </c:pt>
                <c:pt idx="2640">
                  <c:v>-7238.2509496748307</c:v>
                </c:pt>
                <c:pt idx="2641">
                  <c:v>-7252.2833725978562</c:v>
                </c:pt>
                <c:pt idx="2642">
                  <c:v>-7266.368851762486</c:v>
                </c:pt>
                <c:pt idx="2643">
                  <c:v>-7280.50712680178</c:v>
                </c:pt>
                <c:pt idx="2644">
                  <c:v>-7294.6979346255494</c:v>
                </c:pt>
                <c:pt idx="2645">
                  <c:v>-7308.9410094301948</c:v>
                </c:pt>
                <c:pt idx="2646">
                  <c:v>-7323.2360827086532</c:v>
                </c:pt>
                <c:pt idx="2647">
                  <c:v>-7337.5828832604511</c:v>
                </c:pt>
                <c:pt idx="2648">
                  <c:v>-7351.9811372018612</c:v>
                </c:pt>
                <c:pt idx="2649">
                  <c:v>-7366.4305679761765</c:v>
                </c:pt>
                <c:pt idx="2650">
                  <c:v>-7380.9308963640779</c:v>
                </c:pt>
                <c:pt idx="2651">
                  <c:v>-7395.4818404941198</c:v>
                </c:pt>
                <c:pt idx="2652">
                  <c:v>-7410.0831158533128</c:v>
                </c:pt>
                <c:pt idx="2653">
                  <c:v>-7424.7344352978143</c:v>
                </c:pt>
                <c:pt idx="2654">
                  <c:v>-7439.4355090637264</c:v>
                </c:pt>
                <c:pt idx="2655">
                  <c:v>-7454.1860447779991</c:v>
                </c:pt>
                <c:pt idx="2656">
                  <c:v>-7468.98574746943</c:v>
                </c:pt>
                <c:pt idx="2657">
                  <c:v>-7483.8343195797752</c:v>
                </c:pt>
                <c:pt idx="2658">
                  <c:v>-7498.7314609749619</c:v>
                </c:pt>
                <c:pt idx="2659">
                  <c:v>-7513.6768689563996</c:v>
                </c:pt>
                <c:pt idx="2660">
                  <c:v>-7528.6702382723997</c:v>
                </c:pt>
                <c:pt idx="2661">
                  <c:v>-7543.7112611296907</c:v>
                </c:pt>
                <c:pt idx="2662">
                  <c:v>-7558.7996272050423</c:v>
                </c:pt>
                <c:pt idx="2663">
                  <c:v>-7573.9350236569817</c:v>
                </c:pt>
                <c:pt idx="2664">
                  <c:v>-7589.1171351376188</c:v>
                </c:pt>
                <c:pt idx="2665">
                  <c:v>-7604.345643804565</c:v>
                </c:pt>
                <c:pt idx="2666">
                  <c:v>-7619.6202293329516</c:v>
                </c:pt>
                <c:pt idx="2667">
                  <c:v>-7634.9405689275536</c:v>
                </c:pt>
                <c:pt idx="2668">
                  <c:v>-7650.3063373350078</c:v>
                </c:pt>
                <c:pt idx="2669">
                  <c:v>-7665.7172068561267</c:v>
                </c:pt>
                <c:pt idx="2670">
                  <c:v>-7681.1728473583153</c:v>
                </c:pt>
                <c:pt idx="2671">
                  <c:v>-7696.6729262880772</c:v>
                </c:pt>
                <c:pt idx="2672">
                  <c:v>-7712.2171086836315</c:v>
                </c:pt>
                <c:pt idx="2673">
                  <c:v>-7727.8050571876065</c:v>
                </c:pt>
                <c:pt idx="2674">
                  <c:v>-7743.4364320598452</c:v>
                </c:pt>
                <c:pt idx="2675">
                  <c:v>-7759.1108911902984</c:v>
                </c:pt>
                <c:pt idx="2676">
                  <c:v>-7774.8280901120161</c:v>
                </c:pt>
                <c:pt idx="2677">
                  <c:v>-7790.5876820142284</c:v>
                </c:pt>
                <c:pt idx="2678">
                  <c:v>-7806.3893177555219</c:v>
                </c:pt>
                <c:pt idx="2679">
                  <c:v>-7822.2326458771131</c:v>
                </c:pt>
                <c:pt idx="2680">
                  <c:v>-7838.1173126162075</c:v>
                </c:pt>
                <c:pt idx="2681">
                  <c:v>-7854.0429619194547</c:v>
                </c:pt>
                <c:pt idx="2682">
                  <c:v>-7870.0092354564977</c:v>
                </c:pt>
                <c:pt idx="2683">
                  <c:v>-7886.0157726336074</c:v>
                </c:pt>
                <c:pt idx="2684">
                  <c:v>-7902.0622106074097</c:v>
                </c:pt>
                <c:pt idx="2685">
                  <c:v>-7918.1481842987032</c:v>
                </c:pt>
                <c:pt idx="2686">
                  <c:v>-7934.2733264063681</c:v>
                </c:pt>
                <c:pt idx="2687">
                  <c:v>-7950.4372674213591</c:v>
                </c:pt>
                <c:pt idx="2688">
                  <c:v>-7966.6396356407877</c:v>
                </c:pt>
                <c:pt idx="2689">
                  <c:v>-7982.8800571820993</c:v>
                </c:pt>
                <c:pt idx="2690">
                  <c:v>-7999.1581559973274</c:v>
                </c:pt>
                <c:pt idx="2691">
                  <c:v>-8015.4735538874411</c:v>
                </c:pt>
                <c:pt idx="2692">
                  <c:v>-8031.82587051677</c:v>
                </c:pt>
                <c:pt idx="2693">
                  <c:v>-8048.214723427529</c:v>
                </c:pt>
                <c:pt idx="2694">
                  <c:v>-8064.639728054417</c:v>
                </c:pt>
                <c:pt idx="2695">
                  <c:v>-8081.1004977392986</c:v>
                </c:pt>
                <c:pt idx="2696">
                  <c:v>-8097.5966437459774</c:v>
                </c:pt>
                <c:pt idx="2697">
                  <c:v>-8114.1277752750493</c:v>
                </c:pt>
                <c:pt idx="2698">
                  <c:v>-8130.6934994788344</c:v>
                </c:pt>
                <c:pt idx="2699">
                  <c:v>-8147.2934214763936</c:v>
                </c:pt>
                <c:pt idx="2700">
                  <c:v>-8163.9271443686321</c:v>
                </c:pt>
                <c:pt idx="2701">
                  <c:v>-8180.5942692534709</c:v>
                </c:pt>
                <c:pt idx="2702">
                  <c:v>-8197.2943952411115</c:v>
                </c:pt>
                <c:pt idx="2703">
                  <c:v>-8214.0271194693705</c:v>
                </c:pt>
                <c:pt idx="2704">
                  <c:v>-8230.7920371191067</c:v>
                </c:pt>
                <c:pt idx="2705">
                  <c:v>-8247.5887414297031</c:v>
                </c:pt>
                <c:pt idx="2706">
                  <c:v>-8264.4168237146478</c:v>
                </c:pt>
                <c:pt idx="2707">
                  <c:v>-8281.2758733771916</c:v>
                </c:pt>
                <c:pt idx="2708">
                  <c:v>-8298.1654779260607</c:v>
                </c:pt>
                <c:pt idx="2709">
                  <c:v>-8315.0852229912725</c:v>
                </c:pt>
                <c:pt idx="2710">
                  <c:v>-8332.0346923400084</c:v>
                </c:pt>
                <c:pt idx="2711">
                  <c:v>-8349.013467892566</c:v>
                </c:pt>
                <c:pt idx="2712">
                  <c:v>-8366.0211297383921</c:v>
                </c:pt>
                <c:pt idx="2713">
                  <c:v>-8383.0572561521749</c:v>
                </c:pt>
                <c:pt idx="2714">
                  <c:v>-8400.1214236100241</c:v>
                </c:pt>
                <c:pt idx="2715">
                  <c:v>-8417.2132068057144</c:v>
                </c:pt>
                <c:pt idx="2716">
                  <c:v>-8434.3321786670003</c:v>
                </c:pt>
                <c:pt idx="2717">
                  <c:v>-8451.477910372003</c:v>
                </c:pt>
                <c:pt idx="2718">
                  <c:v>-8468.649971365674</c:v>
                </c:pt>
                <c:pt idx="2719">
                  <c:v>-8485.8479293763194</c:v>
                </c:pt>
                <c:pt idx="2720">
                  <c:v>-8503.0713504321957</c:v>
                </c:pt>
                <c:pt idx="2721">
                  <c:v>-8520.3197988781685</c:v>
                </c:pt>
                <c:pt idx="2722">
                  <c:v>-8537.5928373924544</c:v>
                </c:pt>
                <c:pt idx="2723">
                  <c:v>-8554.8900270034155</c:v>
                </c:pt>
                <c:pt idx="2724">
                  <c:v>-8572.2109271064237</c:v>
                </c:pt>
                <c:pt idx="2725">
                  <c:v>-8589.5550954807877</c:v>
                </c:pt>
                <c:pt idx="2726">
                  <c:v>-8606.9220883067592</c:v>
                </c:pt>
                <c:pt idx="2727">
                  <c:v>-8624.3114601825855</c:v>
                </c:pt>
                <c:pt idx="2728">
                  <c:v>-8641.7227641416321</c:v>
                </c:pt>
                <c:pt idx="2729">
                  <c:v>-8659.1555516695698</c:v>
                </c:pt>
                <c:pt idx="2730">
                  <c:v>-8676.6093727216266</c:v>
                </c:pt>
                <c:pt idx="2731">
                  <c:v>-8694.0837757398931</c:v>
                </c:pt>
                <c:pt idx="2732">
                  <c:v>-8711.5783076706957</c:v>
                </c:pt>
                <c:pt idx="2733">
                  <c:v>-8729.0925139820301</c:v>
                </c:pt>
                <c:pt idx="2734">
                  <c:v>-8746.6259386810434</c:v>
                </c:pt>
                <c:pt idx="2735">
                  <c:v>-8764.1781243315927</c:v>
                </c:pt>
                <c:pt idx="2736">
                  <c:v>-8781.7486120718495</c:v>
                </c:pt>
                <c:pt idx="2737">
                  <c:v>-8799.336941631962</c:v>
                </c:pt>
                <c:pt idx="2738">
                  <c:v>-8816.9426513517792</c:v>
                </c:pt>
                <c:pt idx="2739">
                  <c:v>-8834.5652781986282</c:v>
                </c:pt>
                <c:pt idx="2740">
                  <c:v>-8852.2043577851455</c:v>
                </c:pt>
                <c:pt idx="2741">
                  <c:v>-8869.8594243871648</c:v>
                </c:pt>
                <c:pt idx="2742">
                  <c:v>-8887.5300109616583</c:v>
                </c:pt>
                <c:pt idx="2743">
                  <c:v>-8905.2156491647293</c:v>
                </c:pt>
                <c:pt idx="2744">
                  <c:v>-8922.9158693696663</c:v>
                </c:pt>
                <c:pt idx="2745">
                  <c:v>-8940.6302006850383</c:v>
                </c:pt>
                <c:pt idx="2746">
                  <c:v>-8958.3581709728369</c:v>
                </c:pt>
                <c:pt idx="2747">
                  <c:v>-8976.0993068666867</c:v>
                </c:pt>
                <c:pt idx="2748">
                  <c:v>-8993.8531337900877</c:v>
                </c:pt>
                <c:pt idx="2749">
                  <c:v>-9011.6191759747235</c:v>
                </c:pt>
                <c:pt idx="2750">
                  <c:v>-9029.3969564787949</c:v>
                </c:pt>
                <c:pt idx="2751">
                  <c:v>-9047.1859972054262</c:v>
                </c:pt>
                <c:pt idx="2752">
                  <c:v>-9064.9858189211009</c:v>
                </c:pt>
                <c:pt idx="2753">
                  <c:v>-9082.7959412741475</c:v>
                </c:pt>
                <c:pt idx="2754">
                  <c:v>-9100.6158828132757</c:v>
                </c:pt>
                <c:pt idx="2755">
                  <c:v>-9118.4451610061496</c:v>
                </c:pt>
                <c:pt idx="2756">
                  <c:v>-9136.2832922580092</c:v>
                </c:pt>
                <c:pt idx="2757">
                  <c:v>-9154.1297919303361</c:v>
                </c:pt>
                <c:pt idx="2758">
                  <c:v>-9171.9841743595607</c:v>
                </c:pt>
                <c:pt idx="2759">
                  <c:v>-9189.8459528758049</c:v>
                </c:pt>
                <c:pt idx="2760">
                  <c:v>-9207.7146398216719</c:v>
                </c:pt>
                <c:pt idx="2761">
                  <c:v>-9225.5897465710805</c:v>
                </c:pt>
                <c:pt idx="2762">
                  <c:v>-9243.4707835481277</c:v>
                </c:pt>
                <c:pt idx="2763">
                  <c:v>-9261.3572602459972</c:v>
                </c:pt>
                <c:pt idx="2764">
                  <c:v>-9279.2486852459078</c:v>
                </c:pt>
                <c:pt idx="2765">
                  <c:v>-9297.1445662360838</c:v>
                </c:pt>
                <c:pt idx="2766">
                  <c:v>-9315.0444100307868</c:v>
                </c:pt>
                <c:pt idx="2767">
                  <c:v>-9332.9477225893643</c:v>
                </c:pt>
                <c:pt idx="2768">
                  <c:v>-9350.8540090353308</c:v>
                </c:pt>
                <c:pt idx="2769">
                  <c:v>-9368.7627736755094</c:v>
                </c:pt>
                <c:pt idx="2770">
                  <c:v>-9386.6735200191688</c:v>
                </c:pt>
                <c:pt idx="2771">
                  <c:v>-9404.5857507972214</c:v>
                </c:pt>
                <c:pt idx="2772">
                  <c:v>-9422.4989679814444</c:v>
                </c:pt>
                <c:pt idx="2773">
                  <c:v>-9440.4126728037263</c:v>
                </c:pt>
                <c:pt idx="2774">
                  <c:v>-9458.3263657753614</c:v>
                </c:pt>
                <c:pt idx="2775">
                  <c:v>-9476.2395467063507</c:v>
                </c:pt>
                <c:pt idx="2776">
                  <c:v>-9494.1517147247432</c:v>
                </c:pt>
                <c:pt idx="2777">
                  <c:v>-9512.0623682960068</c:v>
                </c:pt>
                <c:pt idx="2778">
                  <c:v>-9529.9710052424325</c:v>
                </c:pt>
                <c:pt idx="2779">
                  <c:v>-9547.8771227625439</c:v>
                </c:pt>
                <c:pt idx="2780">
                  <c:v>-9565.7802174505523</c:v>
                </c:pt>
                <c:pt idx="2781">
                  <c:v>-9583.679785315835</c:v>
                </c:pt>
                <c:pt idx="2782">
                  <c:v>-9601.575321802422</c:v>
                </c:pt>
                <c:pt idx="2783">
                  <c:v>-9619.4663218085279</c:v>
                </c:pt>
                <c:pt idx="2784">
                  <c:v>-9637.3522797060941</c:v>
                </c:pt>
                <c:pt idx="2785">
                  <c:v>-9655.2326893603495</c:v>
                </c:pt>
                <c:pt idx="2786">
                  <c:v>-9673.1070441494012</c:v>
                </c:pt>
                <c:pt idx="2787">
                  <c:v>-9690.9748369838417</c:v>
                </c:pt>
                <c:pt idx="2788">
                  <c:v>-9708.835560326379</c:v>
                </c:pt>
                <c:pt idx="2789">
                  <c:v>-9726.6887062114765</c:v>
                </c:pt>
                <c:pt idx="2790">
                  <c:v>-9744.5337662650272</c:v>
                </c:pt>
                <c:pt idx="2791">
                  <c:v>-9762.3702317240222</c:v>
                </c:pt>
                <c:pt idx="2792">
                  <c:v>-9780.1975934562615</c:v>
                </c:pt>
                <c:pt idx="2793">
                  <c:v>-9798.0153419800627</c:v>
                </c:pt>
                <c:pt idx="2794">
                  <c:v>-9815.822967483984</c:v>
                </c:pt>
                <c:pt idx="2795">
                  <c:v>-9833.6199598465755</c:v>
                </c:pt>
                <c:pt idx="2796">
                  <c:v>-9851.4058086561363</c:v>
                </c:pt>
                <c:pt idx="2797">
                  <c:v>-9869.1800032304782</c:v>
                </c:pt>
                <c:pt idx="2798">
                  <c:v>-9886.9420326367072</c:v>
                </c:pt>
                <c:pt idx="2799">
                  <c:v>-9904.6913857110212</c:v>
                </c:pt>
                <c:pt idx="2800">
                  <c:v>-9922.4275510785083</c:v>
                </c:pt>
                <c:pt idx="2801">
                  <c:v>-9940.1500171729549</c:v>
                </c:pt>
                <c:pt idx="2802">
                  <c:v>-9957.8582722566734</c:v>
                </c:pt>
                <c:pt idx="2803">
                  <c:v>-9975.5518044403307</c:v>
                </c:pt>
                <c:pt idx="2804">
                  <c:v>-9993.2301017027767</c:v>
                </c:pt>
                <c:pt idx="2805">
                  <c:v>-10010.892651910899</c:v>
                </c:pt>
                <c:pt idx="2806">
                  <c:v>-10028.538942839457</c:v>
                </c:pt>
                <c:pt idx="2807">
                  <c:v>-10046.168462190946</c:v>
                </c:pt>
                <c:pt idx="2808">
                  <c:v>-10063.780697615446</c:v>
                </c:pt>
                <c:pt idx="2809">
                  <c:v>-10081.375136730485</c:v>
                </c:pt>
                <c:pt idx="2810">
                  <c:v>-10098.951267140905</c:v>
                </c:pt>
                <c:pt idx="2811">
                  <c:v>-10116.508576458722</c:v>
                </c:pt>
                <c:pt idx="2812">
                  <c:v>-10134.046552322992</c:v>
                </c:pt>
                <c:pt idx="2813">
                  <c:v>-10151.564682419676</c:v>
                </c:pt>
                <c:pt idx="2814">
                  <c:v>-10169.062454501505</c:v>
                </c:pt>
                <c:pt idx="2815">
                  <c:v>-10186.539356407844</c:v>
                </c:pt>
                <c:pt idx="2816">
                  <c:v>-10203.994876084558</c:v>
                </c:pt>
                <c:pt idx="2817">
                  <c:v>-10221.428501603863</c:v>
                </c:pt>
                <c:pt idx="2818">
                  <c:v>-10238.839721184177</c:v>
                </c:pt>
                <c:pt idx="2819">
                  <c:v>-10256.228023209984</c:v>
                </c:pt>
                <c:pt idx="2820">
                  <c:v>-10273.592896251668</c:v>
                </c:pt>
                <c:pt idx="2821">
                  <c:v>-10290.933829085354</c:v>
                </c:pt>
                <c:pt idx="2822">
                  <c:v>-10308.250310712736</c:v>
                </c:pt>
                <c:pt idx="2823">
                  <c:v>-10325.541830380906</c:v>
                </c:pt>
                <c:pt idx="2824">
                  <c:v>-10342.80787760217</c:v>
                </c:pt>
                <c:pt idx="2825">
                  <c:v>-10360.047942173849</c:v>
                </c:pt>
                <c:pt idx="2826">
                  <c:v>-10377.26151419808</c:v>
                </c:pt>
                <c:pt idx="2827">
                  <c:v>-10394.448084101601</c:v>
                </c:pt>
                <c:pt idx="2828">
                  <c:v>-10411.607142655517</c:v>
                </c:pt>
                <c:pt idx="2829">
                  <c:v>-10428.738180995071</c:v>
                </c:pt>
                <c:pt idx="2830">
                  <c:v>-10445.840690639392</c:v>
                </c:pt>
                <c:pt idx="2831">
                  <c:v>-10462.914163511223</c:v>
                </c:pt>
                <c:pt idx="2832">
                  <c:v>-10479.958091956643</c:v>
                </c:pt>
                <c:pt idx="2833">
                  <c:v>-10496.971968764778</c:v>
                </c:pt>
                <c:pt idx="2834">
                  <c:v>-10513.955287187477</c:v>
                </c:pt>
                <c:pt idx="2835">
                  <c:v>-10530.907540958991</c:v>
                </c:pt>
                <c:pt idx="2836">
                  <c:v>-10547.828224315628</c:v>
                </c:pt>
                <c:pt idx="2837">
                  <c:v>-10564.71683201538</c:v>
                </c:pt>
                <c:pt idx="2838">
                  <c:v>-10581.572859357544</c:v>
                </c:pt>
                <c:pt idx="2839">
                  <c:v>-10598.395802202316</c:v>
                </c:pt>
                <c:pt idx="2840">
                  <c:v>-10615.185156990367</c:v>
                </c:pt>
                <c:pt idx="2841">
                  <c:v>-10631.940420762387</c:v>
                </c:pt>
                <c:pt idx="2842">
                  <c:v>-10648.661091178627</c:v>
                </c:pt>
                <c:pt idx="2843">
                  <c:v>-10665.346666538398</c:v>
                </c:pt>
                <c:pt idx="2844">
                  <c:v>-10681.99664579956</c:v>
                </c:pt>
                <c:pt idx="2845">
                  <c:v>-10698.610528597972</c:v>
                </c:pt>
                <c:pt idx="2846">
                  <c:v>-10715.187815266936</c:v>
                </c:pt>
                <c:pt idx="2847">
                  <c:v>-10731.728006856594</c:v>
                </c:pt>
                <c:pt idx="2848">
                  <c:v>-10748.230605153309</c:v>
                </c:pt>
                <c:pt idx="2849">
                  <c:v>-10764.695112699023</c:v>
                </c:pt>
                <c:pt idx="2850">
                  <c:v>-10781.12103281057</c:v>
                </c:pt>
                <c:pt idx="2851">
                  <c:v>-10797.50786959898</c:v>
                </c:pt>
                <c:pt idx="2852">
                  <c:v>-10813.855127988736</c:v>
                </c:pt>
                <c:pt idx="2853">
                  <c:v>-10830.162313737012</c:v>
                </c:pt>
                <c:pt idx="2854">
                  <c:v>-10846.428933452866</c:v>
                </c:pt>
                <c:pt idx="2855">
                  <c:v>-10862.654494616418</c:v>
                </c:pt>
                <c:pt idx="2856">
                  <c:v>-10878.838505597987</c:v>
                </c:pt>
                <c:pt idx="2857">
                  <c:v>-10894.980475677179</c:v>
                </c:pt>
                <c:pt idx="2858">
                  <c:v>-10911.079915061971</c:v>
                </c:pt>
                <c:pt idx="2859">
                  <c:v>-10927.136334907729</c:v>
                </c:pt>
                <c:pt idx="2860">
                  <c:v>-10943.149247336216</c:v>
                </c:pt>
                <c:pt idx="2861">
                  <c:v>-10959.118165454545</c:v>
                </c:pt>
                <c:pt idx="2862">
                  <c:v>-10975.042603374097</c:v>
                </c:pt>
                <c:pt idx="2863">
                  <c:v>-10990.922076229414</c:v>
                </c:pt>
                <c:pt idx="2864">
                  <c:v>-11006.756100197032</c:v>
                </c:pt>
                <c:pt idx="2865">
                  <c:v>-11022.544192514293</c:v>
                </c:pt>
                <c:pt idx="2866">
                  <c:v>-11038.285871498107</c:v>
                </c:pt>
                <c:pt idx="2867">
                  <c:v>-11053.980656563668</c:v>
                </c:pt>
                <c:pt idx="2868">
                  <c:v>-11069.628068243142</c:v>
                </c:pt>
                <c:pt idx="2869">
                  <c:v>-11085.227628204306</c:v>
                </c:pt>
                <c:pt idx="2870">
                  <c:v>-11100.778859269132</c:v>
                </c:pt>
                <c:pt idx="2871">
                  <c:v>-11116.281285432342</c:v>
                </c:pt>
                <c:pt idx="2872">
                  <c:v>-11131.734431879915</c:v>
                </c:pt>
                <c:pt idx="2873">
                  <c:v>-11147.137825007547</c:v>
                </c:pt>
                <c:pt idx="2874">
                  <c:v>-11162.490992439049</c:v>
                </c:pt>
                <c:pt idx="2875">
                  <c:v>-11177.793463044733</c:v>
                </c:pt>
                <c:pt idx="2876">
                  <c:v>-11193.044766959716</c:v>
                </c:pt>
                <c:pt idx="2877">
                  <c:v>-11208.244435602192</c:v>
                </c:pt>
                <c:pt idx="2878">
                  <c:v>-11223.392001691653</c:v>
                </c:pt>
                <c:pt idx="2879">
                  <c:v>-11238.486999267057</c:v>
                </c:pt>
                <c:pt idx="2880">
                  <c:v>-11253.528963704945</c:v>
                </c:pt>
                <c:pt idx="2881">
                  <c:v>-11268.517431737511</c:v>
                </c:pt>
                <c:pt idx="2882">
                  <c:v>-11283.451941470616</c:v>
                </c:pt>
                <c:pt idx="2883">
                  <c:v>-11298.332032401746</c:v>
                </c:pt>
                <c:pt idx="2884">
                  <c:v>-11313.157245437933</c:v>
                </c:pt>
                <c:pt idx="2885">
                  <c:v>-11327.92712291359</c:v>
                </c:pt>
                <c:pt idx="2886">
                  <c:v>-11342.641208608326</c:v>
                </c:pt>
                <c:pt idx="2887">
                  <c:v>-11357.299047764678</c:v>
                </c:pt>
                <c:pt idx="2888">
                  <c:v>-11371.90018710581</c:v>
                </c:pt>
                <c:pt idx="2889">
                  <c:v>-11386.444174853132</c:v>
                </c:pt>
                <c:pt idx="2890">
                  <c:v>-11400.930560743876</c:v>
                </c:pt>
                <c:pt idx="2891">
                  <c:v>-11415.358896048609</c:v>
                </c:pt>
                <c:pt idx="2892">
                  <c:v>-11429.728733588689</c:v>
                </c:pt>
                <c:pt idx="2893">
                  <c:v>-11444.039627753658</c:v>
                </c:pt>
                <c:pt idx="2894">
                  <c:v>-11458.291134518578</c:v>
                </c:pt>
                <c:pt idx="2895">
                  <c:v>-11472.482811461296</c:v>
                </c:pt>
                <c:pt idx="2896">
                  <c:v>-11486.614217779661</c:v>
                </c:pt>
                <c:pt idx="2897">
                  <c:v>-11500.684914308677</c:v>
                </c:pt>
                <c:pt idx="2898">
                  <c:v>-11514.694463537575</c:v>
                </c:pt>
                <c:pt idx="2899">
                  <c:v>-11528.642429626843</c:v>
                </c:pt>
                <c:pt idx="2900">
                  <c:v>-11542.528378425181</c:v>
                </c:pt>
                <c:pt idx="2901">
                  <c:v>-11556.351877486388</c:v>
                </c:pt>
                <c:pt idx="2902">
                  <c:v>-11570.112496086191</c:v>
                </c:pt>
                <c:pt idx="2903">
                  <c:v>-11583.809805239</c:v>
                </c:pt>
                <c:pt idx="2904">
                  <c:v>-11597.443377714599</c:v>
                </c:pt>
                <c:pt idx="2905">
                  <c:v>-11611.012788054773</c:v>
                </c:pt>
                <c:pt idx="2906">
                  <c:v>-11624.517612589865</c:v>
                </c:pt>
                <c:pt idx="2907">
                  <c:v>-11637.957429455248</c:v>
                </c:pt>
                <c:pt idx="2908">
                  <c:v>-11651.33181860775</c:v>
                </c:pt>
                <c:pt idx="2909">
                  <c:v>-11664.640361842001</c:v>
                </c:pt>
                <c:pt idx="2910">
                  <c:v>-11677.8826428067</c:v>
                </c:pt>
                <c:pt idx="2911">
                  <c:v>-11691.058247020821</c:v>
                </c:pt>
                <c:pt idx="2912">
                  <c:v>-11704.166761889737</c:v>
                </c:pt>
                <c:pt idx="2913">
                  <c:v>-11717.207776721285</c:v>
                </c:pt>
                <c:pt idx="2914">
                  <c:v>-11730.180882741741</c:v>
                </c:pt>
                <c:pt idx="2915">
                  <c:v>-11743.085673111729</c:v>
                </c:pt>
                <c:pt idx="2916">
                  <c:v>-11755.921742942059</c:v>
                </c:pt>
                <c:pt idx="2917">
                  <c:v>-11768.688689309474</c:v>
                </c:pt>
                <c:pt idx="2918">
                  <c:v>-11781.386111272346</c:v>
                </c:pt>
                <c:pt idx="2919">
                  <c:v>-11794.013609886269</c:v>
                </c:pt>
                <c:pt idx="2920">
                  <c:v>-11806.570788219595</c:v>
                </c:pt>
                <c:pt idx="2921">
                  <c:v>-11819.057251368868</c:v>
                </c:pt>
                <c:pt idx="2922">
                  <c:v>-11831.472606474204</c:v>
                </c:pt>
                <c:pt idx="2923">
                  <c:v>-11843.816462734592</c:v>
                </c:pt>
                <c:pt idx="2924">
                  <c:v>-11856.088431423086</c:v>
                </c:pt>
                <c:pt idx="2925">
                  <c:v>-11868.288125901945</c:v>
                </c:pt>
                <c:pt idx="2926">
                  <c:v>-11880.41516163768</c:v>
                </c:pt>
                <c:pt idx="2927">
                  <c:v>-11892.469156216028</c:v>
                </c:pt>
                <c:pt idx="2928">
                  <c:v>-11904.449729356827</c:v>
                </c:pt>
                <c:pt idx="2929">
                  <c:v>-11916.356502928826</c:v>
                </c:pt>
                <c:pt idx="2930">
                  <c:v>-11928.189100964399</c:v>
                </c:pt>
                <c:pt idx="2931">
                  <c:v>-11939.947149674188</c:v>
                </c:pt>
                <c:pt idx="2932">
                  <c:v>-11951.630277461649</c:v>
                </c:pt>
                <c:pt idx="2933">
                  <c:v>-11963.238114937511</c:v>
                </c:pt>
                <c:pt idx="2934">
                  <c:v>-11974.770294934166</c:v>
                </c:pt>
                <c:pt idx="2935">
                  <c:v>-11986.226452519961</c:v>
                </c:pt>
                <c:pt idx="2936">
                  <c:v>-11997.606225013395</c:v>
                </c:pt>
                <c:pt idx="2937">
                  <c:v>-12008.909251997249</c:v>
                </c:pt>
                <c:pt idx="2938">
                  <c:v>-12020.135175332614</c:v>
                </c:pt>
                <c:pt idx="2939">
                  <c:v>-12031.283639172827</c:v>
                </c:pt>
                <c:pt idx="2940">
                  <c:v>-12042.354289977333</c:v>
                </c:pt>
                <c:pt idx="2941">
                  <c:v>-12053.346776525445</c:v>
                </c:pt>
                <c:pt idx="2942">
                  <c:v>-12064.260749930016</c:v>
                </c:pt>
                <c:pt idx="2943">
                  <c:v>-12075.09586365103</c:v>
                </c:pt>
                <c:pt idx="2944">
                  <c:v>-12085.851773509077</c:v>
                </c:pt>
                <c:pt idx="2945">
                  <c:v>-12096.528137698777</c:v>
                </c:pt>
                <c:pt idx="2946">
                  <c:v>-12107.124616802066</c:v>
                </c:pt>
                <c:pt idx="2947">
                  <c:v>-12117.64087380142</c:v>
                </c:pt>
                <c:pt idx="2948">
                  <c:v>-12128.076574092978</c:v>
                </c:pt>
                <c:pt idx="2949">
                  <c:v>-12138.431385499565</c:v>
                </c:pt>
                <c:pt idx="2950">
                  <c:v>-12148.704978283627</c:v>
                </c:pt>
                <c:pt idx="2951">
                  <c:v>-12158.897025160075</c:v>
                </c:pt>
                <c:pt idx="2952">
                  <c:v>-12169.007201309016</c:v>
                </c:pt>
                <c:pt idx="2953">
                  <c:v>-12179.035184388409</c:v>
                </c:pt>
                <c:pt idx="2954">
                  <c:v>-12188.980654546616</c:v>
                </c:pt>
                <c:pt idx="2955">
                  <c:v>-12198.843294434851</c:v>
                </c:pt>
                <c:pt idx="2956">
                  <c:v>-12208.62278921954</c:v>
                </c:pt>
                <c:pt idx="2957">
                  <c:v>-12218.318826594577</c:v>
                </c:pt>
                <c:pt idx="2958">
                  <c:v>-12227.931096793483</c:v>
                </c:pt>
                <c:pt idx="2959">
                  <c:v>-12237.459292601478</c:v>
                </c:pt>
                <c:pt idx="2960">
                  <c:v>-12246.903109367426</c:v>
                </c:pt>
                <c:pt idx="2961">
                  <c:v>-12256.262245015712</c:v>
                </c:pt>
                <c:pt idx="2962">
                  <c:v>-12265.536400057998</c:v>
                </c:pt>
                <c:pt idx="2963">
                  <c:v>-12274.725277604879</c:v>
                </c:pt>
                <c:pt idx="2964">
                  <c:v>-12283.828583377459</c:v>
                </c:pt>
                <c:pt idx="2965">
                  <c:v>-12292.846025718794</c:v>
                </c:pt>
                <c:pt idx="2966">
                  <c:v>-12301.777315605257</c:v>
                </c:pt>
                <c:pt idx="2967">
                  <c:v>-12310.622166657786</c:v>
                </c:pt>
                <c:pt idx="2968">
                  <c:v>-12319.38029515304</c:v>
                </c:pt>
                <c:pt idx="2969">
                  <c:v>-12328.05142003445</c:v>
                </c:pt>
                <c:pt idx="2970">
                  <c:v>-12336.63526292315</c:v>
                </c:pt>
                <c:pt idx="2971">
                  <c:v>-12345.131548128835</c:v>
                </c:pt>
                <c:pt idx="2972">
                  <c:v>-12353.540002660477</c:v>
                </c:pt>
                <c:pt idx="2973">
                  <c:v>-12361.86035623697</c:v>
                </c:pt>
                <c:pt idx="2974">
                  <c:v>-12370.092341297648</c:v>
                </c:pt>
                <c:pt idx="2975">
                  <c:v>-12378.235693012699</c:v>
                </c:pt>
                <c:pt idx="2976">
                  <c:v>-12386.290149293489</c:v>
                </c:pt>
                <c:pt idx="2977">
                  <c:v>-12394.255450802757</c:v>
                </c:pt>
                <c:pt idx="2978">
                  <c:v>-12402.131340964717</c:v>
                </c:pt>
                <c:pt idx="2979">
                  <c:v>-12409.917565975047</c:v>
                </c:pt>
                <c:pt idx="2980">
                  <c:v>-12417.613874810775</c:v>
                </c:pt>
                <c:pt idx="2981">
                  <c:v>-12425.220019240051</c:v>
                </c:pt>
                <c:pt idx="2982">
                  <c:v>-12432.73575383181</c:v>
                </c:pt>
                <c:pt idx="2983">
                  <c:v>-12440.160835965333</c:v>
                </c:pt>
                <c:pt idx="2984">
                  <c:v>-12447.495025839693</c:v>
                </c:pt>
                <c:pt idx="2985">
                  <c:v>-12454.738086483096</c:v>
                </c:pt>
                <c:pt idx="2986">
                  <c:v>-12461.889783762101</c:v>
                </c:pt>
                <c:pt idx="2987">
                  <c:v>-12468.949886390737</c:v>
                </c:pt>
                <c:pt idx="2988">
                  <c:v>-12475.918165939514</c:v>
                </c:pt>
                <c:pt idx="2989">
                  <c:v>-12482.794396844318</c:v>
                </c:pt>
                <c:pt idx="2990">
                  <c:v>-12489.578356415182</c:v>
                </c:pt>
                <c:pt idx="2991">
                  <c:v>-12496.269824844971</c:v>
                </c:pt>
                <c:pt idx="2992">
                  <c:v>-12502.868585217928</c:v>
                </c:pt>
                <c:pt idx="2993">
                  <c:v>-12509.374423518133</c:v>
                </c:pt>
                <c:pt idx="2994">
                  <c:v>-12515.787128637821</c:v>
                </c:pt>
                <c:pt idx="2995">
                  <c:v>-12522.106492385619</c:v>
                </c:pt>
                <c:pt idx="2996">
                  <c:v>-12528.332309494632</c:v>
                </c:pt>
                <c:pt idx="2997">
                  <c:v>-12534.464377630444</c:v>
                </c:pt>
                <c:pt idx="2998">
                  <c:v>-12540.502497399</c:v>
                </c:pt>
                <c:pt idx="2999">
                  <c:v>-12546.446472354366</c:v>
                </c:pt>
                <c:pt idx="3000">
                  <c:v>-12552.296109006373</c:v>
                </c:pt>
                <c:pt idx="3001">
                  <c:v>-12558.051216828153</c:v>
                </c:pt>
                <c:pt idx="3002">
                  <c:v>-12563.711608263555</c:v>
                </c:pt>
                <c:pt idx="3003">
                  <c:v>-12569.277098734447</c:v>
                </c:pt>
                <c:pt idx="3004">
                  <c:v>-12574.747506647906</c:v>
                </c:pt>
                <c:pt idx="3005">
                  <c:v>-12580.122653403279</c:v>
                </c:pt>
                <c:pt idx="3006">
                  <c:v>-12585.402363399142</c:v>
                </c:pt>
                <c:pt idx="3007">
                  <c:v>-12590.586464040132</c:v>
                </c:pt>
                <c:pt idx="3008">
                  <c:v>-12595.674785743666</c:v>
                </c:pt>
                <c:pt idx="3009">
                  <c:v>-12600.667161946545</c:v>
                </c:pt>
                <c:pt idx="3010">
                  <c:v>-12605.563429111437</c:v>
                </c:pt>
                <c:pt idx="3011">
                  <c:v>-12610.363426733235</c:v>
                </c:pt>
                <c:pt idx="3012">
                  <c:v>-12615.066997345313</c:v>
                </c:pt>
                <c:pt idx="3013">
                  <c:v>-12619.673986525653</c:v>
                </c:pt>
                <c:pt idx="3014">
                  <c:v>-12624.184242902853</c:v>
                </c:pt>
                <c:pt idx="3015">
                  <c:v>-12628.597618162021</c:v>
                </c:pt>
                <c:pt idx="3016">
                  <c:v>-12632.913967050536</c:v>
                </c:pt>
                <c:pt idx="3017">
                  <c:v>-12637.13314738372</c:v>
                </c:pt>
                <c:pt idx="3018">
                  <c:v>-12641.255020050354</c:v>
                </c:pt>
                <c:pt idx="3019">
                  <c:v>-12645.279449018104</c:v>
                </c:pt>
                <c:pt idx="3020">
                  <c:v>-12649.206301338803</c:v>
                </c:pt>
                <c:pt idx="3021">
                  <c:v>-12653.03544715363</c:v>
                </c:pt>
                <c:pt idx="3022">
                  <c:v>-12656.766759698166</c:v>
                </c:pt>
                <c:pt idx="3023">
                  <c:v>-12660.40011530732</c:v>
                </c:pt>
                <c:pt idx="3024">
                  <c:v>-12663.935393420143</c:v>
                </c:pt>
                <c:pt idx="3025">
                  <c:v>-12667.372476584511</c:v>
                </c:pt>
                <c:pt idx="3026">
                  <c:v>-12670.711250461702</c:v>
                </c:pt>
                <c:pt idx="3027">
                  <c:v>-12673.951603830843</c:v>
                </c:pt>
                <c:pt idx="3028">
                  <c:v>-12677.093428593236</c:v>
                </c:pt>
                <c:pt idx="3029">
                  <c:v>-12680.136619776564</c:v>
                </c:pt>
                <c:pt idx="3030">
                  <c:v>-12683.081075538958</c:v>
                </c:pt>
                <c:pt idx="3031">
                  <c:v>-12685.926697172978</c:v>
                </c:pt>
                <c:pt idx="3032">
                  <c:v>-12688.673389109443</c:v>
                </c:pt>
                <c:pt idx="3033">
                  <c:v>-12691.321058921139</c:v>
                </c:pt>
                <c:pt idx="3034">
                  <c:v>-12693.869617326427</c:v>
                </c:pt>
                <c:pt idx="3035">
                  <c:v>-12696.318978192701</c:v>
                </c:pt>
                <c:pt idx="3036">
                  <c:v>-12698.669058539745</c:v>
                </c:pt>
                <c:pt idx="3037">
                  <c:v>-12700.919778542946</c:v>
                </c:pt>
                <c:pt idx="3038">
                  <c:v>-12703.07106153641</c:v>
                </c:pt>
                <c:pt idx="3039">
                  <c:v>-12705.122834015929</c:v>
                </c:pt>
                <c:pt idx="3040">
                  <c:v>-12707.075025641851</c:v>
                </c:pt>
                <c:pt idx="3041">
                  <c:v>-12708.927569241794</c:v>
                </c:pt>
                <c:pt idx="3042">
                  <c:v>-12710.680400813268</c:v>
                </c:pt>
                <c:pt idx="3043">
                  <c:v>-12712.333459526146</c:v>
                </c:pt>
                <c:pt idx="3044">
                  <c:v>-12713.886687725044</c:v>
                </c:pt>
                <c:pt idx="3045">
                  <c:v>-12715.340030931548</c:v>
                </c:pt>
                <c:pt idx="3046">
                  <c:v>-12716.693437846328</c:v>
                </c:pt>
                <c:pt idx="3047">
                  <c:v>-12717.946860351129</c:v>
                </c:pt>
                <c:pt idx="3048">
                  <c:v>-12719.100253510631</c:v>
                </c:pt>
                <c:pt idx="3049">
                  <c:v>-12720.153575574199</c:v>
                </c:pt>
                <c:pt idx="3050">
                  <c:v>-12721.1067879775</c:v>
                </c:pt>
                <c:pt idx="3051">
                  <c:v>-12721.95985534399</c:v>
                </c:pt>
                <c:pt idx="3052">
                  <c:v>-12722.712745486286</c:v>
                </c:pt>
                <c:pt idx="3053">
                  <c:v>-12723.365429407406</c:v>
                </c:pt>
                <c:pt idx="3054">
                  <c:v>-12723.917881301901</c:v>
                </c:pt>
                <c:pt idx="3055">
                  <c:v>-12724.37007855684</c:v>
                </c:pt>
                <c:pt idx="3056">
                  <c:v>-12724.722001752689</c:v>
                </c:pt>
                <c:pt idx="3057">
                  <c:v>-12724.973634664049</c:v>
                </c:pt>
                <c:pt idx="3058">
                  <c:v>-12725.12496426028</c:v>
                </c:pt>
                <c:pt idx="3059">
                  <c:v>-12725.175980706006</c:v>
                </c:pt>
                <c:pt idx="3060">
                  <c:v>-12725.126677361477</c:v>
                </c:pt>
                <c:pt idx="3061">
                  <c:v>-12724.977050782833</c:v>
                </c:pt>
                <c:pt idx="3062">
                  <c:v>-12724.72710072221</c:v>
                </c:pt>
                <c:pt idx="3063">
                  <c:v>-12724.376830127752</c:v>
                </c:pt>
                <c:pt idx="3064">
                  <c:v>-12723.926245143484</c:v>
                </c:pt>
                <c:pt idx="3065">
                  <c:v>-12723.37535510905</c:v>
                </c:pt>
                <c:pt idx="3066">
                  <c:v>-12722.724172559356</c:v>
                </c:pt>
                <c:pt idx="3067">
                  <c:v>-12721.972713224059</c:v>
                </c:pt>
                <c:pt idx="3068">
                  <c:v>-12721.12099602695</c:v>
                </c:pt>
                <c:pt idx="3069">
                  <c:v>-12720.169043085203</c:v>
                </c:pt>
                <c:pt idx="3070">
                  <c:v>-12719.116879708501</c:v>
                </c:pt>
                <c:pt idx="3071">
                  <c:v>-12717.964534398036</c:v>
                </c:pt>
                <c:pt idx="3072">
                  <c:v>-12716.712038845399</c:v>
                </c:pt>
                <c:pt idx="3073">
                  <c:v>-12715.359427931318</c:v>
                </c:pt>
                <c:pt idx="3074">
                  <c:v>-12713.906739724305</c:v>
                </c:pt>
                <c:pt idx="3075">
                  <c:v>-12712.35401547915</c:v>
                </c:pt>
                <c:pt idx="3076">
                  <c:v>-12710.701299635306</c:v>
                </c:pt>
                <c:pt idx="3077">
                  <c:v>-12708.94863981514</c:v>
                </c:pt>
                <c:pt idx="3078">
                  <c:v>-12707.096086822075</c:v>
                </c:pt>
                <c:pt idx="3079">
                  <c:v>-12705.143694638602</c:v>
                </c:pt>
                <c:pt idx="3080">
                  <c:v>-12703.091520424145</c:v>
                </c:pt>
                <c:pt idx="3081">
                  <c:v>-12700.939624512845</c:v>
                </c:pt>
                <c:pt idx="3082">
                  <c:v>-12698.688070411188</c:v>
                </c:pt>
                <c:pt idx="3083">
                  <c:v>-12696.33692479552</c:v>
                </c:pt>
                <c:pt idx="3084">
                  <c:v>-12693.886257509428</c:v>
                </c:pt>
                <c:pt idx="3085">
                  <c:v>-12691.336141561023</c:v>
                </c:pt>
                <c:pt idx="3086">
                  <c:v>-12688.686653120079</c:v>
                </c:pt>
                <c:pt idx="3087">
                  <c:v>-12685.937871515043</c:v>
                </c:pt>
                <c:pt idx="3088">
                  <c:v>-12683.089879229941</c:v>
                </c:pt>
                <c:pt idx="3089">
                  <c:v>-12680.142761901154</c:v>
                </c:pt>
                <c:pt idx="3090">
                  <c:v>-12677.096608314063</c:v>
                </c:pt>
                <c:pt idx="3091">
                  <c:v>-12673.951510399587</c:v>
                </c:pt>
                <c:pt idx="3092">
                  <c:v>-12670.707563230579</c:v>
                </c:pt>
                <c:pt idx="3093">
                  <c:v>-12667.364865018106</c:v>
                </c:pt>
                <c:pt idx="3094">
                  <c:v>-12663.923517107625</c:v>
                </c:pt>
                <c:pt idx="3095">
                  <c:v>-12660.383623975016</c:v>
                </c:pt>
                <c:pt idx="3096">
                  <c:v>-12656.745293222499</c:v>
                </c:pt>
                <c:pt idx="3097">
                  <c:v>-12653.008635574422</c:v>
                </c:pt>
                <c:pt idx="3098">
                  <c:v>-12649.17376487295</c:v>
                </c:pt>
                <c:pt idx="3099">
                  <c:v>-12645.240798073601</c:v>
                </c:pt>
                <c:pt idx="3100">
                  <c:v>-12641.209855240682</c:v>
                </c:pt>
                <c:pt idx="3101">
                  <c:v>-12637.081059542606</c:v>
                </c:pt>
                <c:pt idx="3102">
                  <c:v>-12632.854537247073</c:v>
                </c:pt>
                <c:pt idx="3103">
                  <c:v>-12628.530417716143</c:v>
                </c:pt>
                <c:pt idx="3104">
                  <c:v>-12624.108833401184</c:v>
                </c:pt>
                <c:pt idx="3105">
                  <c:v>-12619.58991983769</c:v>
                </c:pt>
                <c:pt idx="3106">
                  <c:v>-12614.973815639996</c:v>
                </c:pt>
                <c:pt idx="3107">
                  <c:v>-12610.260662495866</c:v>
                </c:pt>
                <c:pt idx="3108">
                  <c:v>-12605.450605160953</c:v>
                </c:pt>
                <c:pt idx="3109">
                  <c:v>-12600.543791453154</c:v>
                </c:pt>
                <c:pt idx="3110">
                  <c:v>-12595.540372246836</c:v>
                </c:pt>
                <c:pt idx="3111">
                  <c:v>-12590.440501466948</c:v>
                </c:pt>
                <c:pt idx="3112">
                  <c:v>-12585.244336083002</c:v>
                </c:pt>
                <c:pt idx="3113">
                  <c:v>-12579.952036102954</c:v>
                </c:pt>
                <c:pt idx="3114">
                  <c:v>-12574.563764566958</c:v>
                </c:pt>
                <c:pt idx="3115">
                  <c:v>-12569.079687540994</c:v>
                </c:pt>
                <c:pt idx="3116">
                  <c:v>-12563.499974110397</c:v>
                </c:pt>
                <c:pt idx="3117">
                  <c:v>-12557.824796373246</c:v>
                </c:pt>
                <c:pt idx="3118">
                  <c:v>-12552.054329433653</c:v>
                </c:pt>
                <c:pt idx="3119">
                  <c:v>-12546.188751394928</c:v>
                </c:pt>
                <c:pt idx="3120">
                  <c:v>-12540.228243352625</c:v>
                </c:pt>
                <c:pt idx="3121">
                  <c:v>-12534.17298938748</c:v>
                </c:pt>
                <c:pt idx="3122">
                  <c:v>-12528.023176558218</c:v>
                </c:pt>
                <c:pt idx="3123">
                  <c:v>-12521.778994894259</c:v>
                </c:pt>
                <c:pt idx="3124">
                  <c:v>-12515.440637388312</c:v>
                </c:pt>
                <c:pt idx="3125">
                  <c:v>-12509.008299988824</c:v>
                </c:pt>
                <c:pt idx="3126">
                  <c:v>-12502.482181592348</c:v>
                </c:pt>
                <c:pt idx="3127">
                  <c:v>-12495.862484035777</c:v>
                </c:pt>
                <c:pt idx="3128">
                  <c:v>-12489.149412088474</c:v>
                </c:pt>
                <c:pt idx="3129">
                  <c:v>-12482.343173444275</c:v>
                </c:pt>
                <c:pt idx="3130">
                  <c:v>-12475.443978713394</c:v>
                </c:pt>
                <c:pt idx="3131">
                  <c:v>-12468.452041414203</c:v>
                </c:pt>
                <c:pt idx="3132">
                  <c:v>-12461.367577964895</c:v>
                </c:pt>
                <c:pt idx="3133">
                  <c:v>-12454.190807675048</c:v>
                </c:pt>
                <c:pt idx="3134">
                  <c:v>-12446.921952737073</c:v>
                </c:pt>
                <c:pt idx="3135">
                  <c:v>-12439.56123821755</c:v>
                </c:pt>
                <c:pt idx="3136">
                  <c:v>-12432.108892048427</c:v>
                </c:pt>
                <c:pt idx="3137">
                  <c:v>-12424.56514501815</c:v>
                </c:pt>
                <c:pt idx="3138">
                  <c:v>-12416.930230762653</c:v>
                </c:pt>
                <c:pt idx="3139">
                  <c:v>-12409.204385756249</c:v>
                </c:pt>
                <c:pt idx="3140">
                  <c:v>-12401.387849302402</c:v>
                </c:pt>
                <c:pt idx="3141">
                  <c:v>-12393.480863524397</c:v>
                </c:pt>
                <c:pt idx="3142">
                  <c:v>-12385.483673355895</c:v>
                </c:pt>
                <c:pt idx="3143">
                  <c:v>-12377.396526531382</c:v>
                </c:pt>
                <c:pt idx="3144">
                  <c:v>-12369.219673576508</c:v>
                </c:pt>
                <c:pt idx="3145">
                  <c:v>-12360.953367798313</c:v>
                </c:pt>
                <c:pt idx="3146">
                  <c:v>-12352.597865275351</c:v>
                </c:pt>
                <c:pt idx="3147">
                  <c:v>-12344.153424847711</c:v>
                </c:pt>
                <c:pt idx="3148">
                  <c:v>-12335.620308106914</c:v>
                </c:pt>
                <c:pt idx="3149">
                  <c:v>-12326.998779385718</c:v>
                </c:pt>
                <c:pt idx="3150">
                  <c:v>-12318.289105747808</c:v>
                </c:pt>
                <c:pt idx="3151">
                  <c:v>-12309.49155697738</c:v>
                </c:pt>
                <c:pt idx="3152">
                  <c:v>-12300.606405568633</c:v>
                </c:pt>
                <c:pt idx="3153">
                  <c:v>-12291.633926715136</c:v>
                </c:pt>
                <c:pt idx="3154">
                  <c:v>-12282.574398299101</c:v>
                </c:pt>
                <c:pt idx="3155">
                  <c:v>-12273.428100880545</c:v>
                </c:pt>
                <c:pt idx="3156">
                  <c:v>-12264.195317686361</c:v>
                </c:pt>
                <c:pt idx="3157">
                  <c:v>-12254.876334599272</c:v>
                </c:pt>
                <c:pt idx="3158">
                  <c:v>-12245.471440146677</c:v>
                </c:pt>
                <c:pt idx="3159">
                  <c:v>-12235.980925489423</c:v>
                </c:pt>
                <c:pt idx="3160">
                  <c:v>-12226.405084410435</c:v>
                </c:pt>
                <c:pt idx="3161">
                  <c:v>-12216.744213303282</c:v>
                </c:pt>
                <c:pt idx="3162">
                  <c:v>-12206.998611160609</c:v>
                </c:pt>
                <c:pt idx="3163">
                  <c:v>-12197.168579562485</c:v>
                </c:pt>
                <c:pt idx="3164">
                  <c:v>-12187.254422664662</c:v>
                </c:pt>
                <c:pt idx="3165">
                  <c:v>-12177.256447186704</c:v>
                </c:pt>
                <c:pt idx="3166">
                  <c:v>-12167.17496240004</c:v>
                </c:pt>
                <c:pt idx="3167">
                  <c:v>-12157.010280115908</c:v>
                </c:pt>
                <c:pt idx="3168">
                  <c:v>-12146.762714673203</c:v>
                </c:pt>
                <c:pt idx="3169">
                  <c:v>-12136.432582926229</c:v>
                </c:pt>
                <c:pt idx="3170">
                  <c:v>-12126.020204232353</c:v>
                </c:pt>
                <c:pt idx="3171">
                  <c:v>-12115.525900439547</c:v>
                </c:pt>
                <c:pt idx="3172">
                  <c:v>-12104.94999587386</c:v>
                </c:pt>
                <c:pt idx="3173">
                  <c:v>-12094.292817326772</c:v>
                </c:pt>
                <c:pt idx="3174">
                  <c:v>-12083.554694042468</c:v>
                </c:pt>
                <c:pt idx="3175">
                  <c:v>-12072.735957704999</c:v>
                </c:pt>
                <c:pt idx="3176">
                  <c:v>-12061.836942425363</c:v>
                </c:pt>
                <c:pt idx="3177">
                  <c:v>-12050.857984728485</c:v>
                </c:pt>
                <c:pt idx="3178">
                  <c:v>-12039.799423540107</c:v>
                </c:pt>
                <c:pt idx="3179">
                  <c:v>-12028.661600173586</c:v>
                </c:pt>
                <c:pt idx="3180">
                  <c:v>-12017.444858316592</c:v>
                </c:pt>
                <c:pt idx="3181">
                  <c:v>-12006.149544017717</c:v>
                </c:pt>
                <c:pt idx="3182">
                  <c:v>-11994.776005672999</c:v>
                </c:pt>
                <c:pt idx="3183">
                  <c:v>-11983.32459401234</c:v>
                </c:pt>
                <c:pt idx="3184">
                  <c:v>-11971.79566208586</c:v>
                </c:pt>
                <c:pt idx="3185">
                  <c:v>-11960.189565250128</c:v>
                </c:pt>
                <c:pt idx="3186">
                  <c:v>-11948.506661154324</c:v>
                </c:pt>
                <c:pt idx="3187">
                  <c:v>-11936.747309726317</c:v>
                </c:pt>
                <c:pt idx="3188">
                  <c:v>-11924.911873158631</c:v>
                </c:pt>
                <c:pt idx="3189">
                  <c:v>-11913.000715894341</c:v>
                </c:pt>
                <c:pt idx="3190">
                  <c:v>-11901.014204612893</c:v>
                </c:pt>
                <c:pt idx="3191">
                  <c:v>-11888.952708215806</c:v>
                </c:pt>
                <c:pt idx="3192">
                  <c:v>-11876.816597812311</c:v>
                </c:pt>
                <c:pt idx="3193">
                  <c:v>-11864.606246704894</c:v>
                </c:pt>
                <c:pt idx="3194">
                  <c:v>-11852.322030374768</c:v>
                </c:pt>
                <c:pt idx="3195">
                  <c:v>-11839.964326467238</c:v>
                </c:pt>
                <c:pt idx="3196">
                  <c:v>-11827.533514777004</c:v>
                </c:pt>
                <c:pt idx="3197">
                  <c:v>-11815.029977233367</c:v>
                </c:pt>
                <c:pt idx="3198">
                  <c:v>-11802.454097885362</c:v>
                </c:pt>
                <c:pt idx="3199">
                  <c:v>-11789.806262886796</c:v>
                </c:pt>
                <c:pt idx="3200">
                  <c:v>-11777.086860481222</c:v>
                </c:pt>
                <c:pt idx="3201">
                  <c:v>-11764.296280986811</c:v>
                </c:pt>
                <c:pt idx="3202">
                  <c:v>-11751.434916781171</c:v>
                </c:pt>
                <c:pt idx="3203">
                  <c:v>-11738.503162286052</c:v>
                </c:pt>
                <c:pt idx="3204">
                  <c:v>-11725.501413951999</c:v>
                </c:pt>
                <c:pt idx="3205">
                  <c:v>-11712.430070242928</c:v>
                </c:pt>
                <c:pt idx="3206">
                  <c:v>-11699.289531620596</c:v>
                </c:pt>
                <c:pt idx="3207">
                  <c:v>-11686.080200529026</c:v>
                </c:pt>
                <c:pt idx="3208">
                  <c:v>-11672.802481378832</c:v>
                </c:pt>
                <c:pt idx="3209">
                  <c:v>-11659.456780531482</c:v>
                </c:pt>
                <c:pt idx="3210">
                  <c:v>-11646.043506283473</c:v>
                </c:pt>
                <c:pt idx="3211">
                  <c:v>-11632.563068850455</c:v>
                </c:pt>
                <c:pt idx="3212">
                  <c:v>-11619.01588035125</c:v>
                </c:pt>
                <c:pt idx="3213">
                  <c:v>-11605.402354791815</c:v>
                </c:pt>
                <c:pt idx="3214">
                  <c:v>-11591.722908049138</c:v>
                </c:pt>
                <c:pt idx="3215">
                  <c:v>-11577.977957855041</c:v>
                </c:pt>
                <c:pt idx="3216">
                  <c:v>-11564.167923779925</c:v>
                </c:pt>
                <c:pt idx="3217">
                  <c:v>-11550.293227216454</c:v>
                </c:pt>
                <c:pt idx="3218">
                  <c:v>-11536.354291363146</c:v>
                </c:pt>
                <c:pt idx="3219">
                  <c:v>-11522.35154120791</c:v>
                </c:pt>
                <c:pt idx="3220">
                  <c:v>-11508.285403511507</c:v>
                </c:pt>
                <c:pt idx="3221">
                  <c:v>-11494.156306790945</c:v>
                </c:pt>
                <c:pt idx="3222">
                  <c:v>-11479.96468130281</c:v>
                </c:pt>
                <c:pt idx="3223">
                  <c:v>-11465.710959026517</c:v>
                </c:pt>
                <c:pt idx="3224">
                  <c:v>-11451.395573647516</c:v>
                </c:pt>
                <c:pt idx="3225">
                  <c:v>-11437.018960540414</c:v>
                </c:pt>
                <c:pt idx="3226">
                  <c:v>-11422.581556752035</c:v>
                </c:pt>
                <c:pt idx="3227">
                  <c:v>-11408.083800984423</c:v>
                </c:pt>
                <c:pt idx="3228">
                  <c:v>-11393.526133577769</c:v>
                </c:pt>
                <c:pt idx="3229">
                  <c:v>-11378.908996493295</c:v>
                </c:pt>
                <c:pt idx="3230">
                  <c:v>-11364.232833296062</c:v>
                </c:pt>
                <c:pt idx="3231">
                  <c:v>-11349.4980891377</c:v>
                </c:pt>
                <c:pt idx="3232">
                  <c:v>-11334.705210739114</c:v>
                </c:pt>
                <c:pt idx="3233">
                  <c:v>-11319.8546463731</c:v>
                </c:pt>
                <c:pt idx="3234">
                  <c:v>-11304.946845846915</c:v>
                </c:pt>
                <c:pt idx="3235">
                  <c:v>-11289.982260484783</c:v>
                </c:pt>
                <c:pt idx="3236">
                  <c:v>-11274.961343110344</c:v>
                </c:pt>
                <c:pt idx="3237">
                  <c:v>-11259.884548029047</c:v>
                </c:pt>
                <c:pt idx="3238">
                  <c:v>-11244.752331010486</c:v>
                </c:pt>
                <c:pt idx="3239">
                  <c:v>-11229.565149270671</c:v>
                </c:pt>
                <c:pt idx="3240">
                  <c:v>-11214.32346145426</c:v>
                </c:pt>
                <c:pt idx="3241">
                  <c:v>-11199.027727616718</c:v>
                </c:pt>
                <c:pt idx="3242">
                  <c:v>-11183.678409206443</c:v>
                </c:pt>
                <c:pt idx="3243">
                  <c:v>-11168.275969046812</c:v>
                </c:pt>
                <c:pt idx="3244">
                  <c:v>-11152.820871318198</c:v>
                </c:pt>
                <c:pt idx="3245">
                  <c:v>-11137.313581539927</c:v>
                </c:pt>
                <c:pt idx="3246">
                  <c:v>-11121.754566552176</c:v>
                </c:pt>
                <c:pt idx="3247">
                  <c:v>-11106.144294497832</c:v>
                </c:pt>
                <c:pt idx="3248">
                  <c:v>-11090.483234804291</c:v>
                </c:pt>
                <c:pt idx="3249">
                  <c:v>-11074.771858165221</c:v>
                </c:pt>
                <c:pt idx="3250">
                  <c:v>-11059.01063652226</c:v>
                </c:pt>
                <c:pt idx="3251">
                  <c:v>-11043.200043046683</c:v>
                </c:pt>
                <c:pt idx="3252">
                  <c:v>-11027.340552121004</c:v>
                </c:pt>
                <c:pt idx="3253">
                  <c:v>-11011.43263932055</c:v>
                </c:pt>
                <c:pt idx="3254">
                  <c:v>-10995.47678139498</c:v>
                </c:pt>
                <c:pt idx="3255">
                  <c:v>-10979.473456249756</c:v>
                </c:pt>
                <c:pt idx="3256">
                  <c:v>-10963.423142927579</c:v>
                </c:pt>
                <c:pt idx="3257">
                  <c:v>-10947.326321589771</c:v>
                </c:pt>
                <c:pt idx="3258">
                  <c:v>-10931.183473497629</c:v>
                </c:pt>
                <c:pt idx="3259">
                  <c:v>-10914.995080993718</c:v>
                </c:pt>
                <c:pt idx="3260">
                  <c:v>-10898.761627483147</c:v>
                </c:pt>
                <c:pt idx="3261">
                  <c:v>-10882.483597414775</c:v>
                </c:pt>
                <c:pt idx="3262">
                  <c:v>-10866.161476262405</c:v>
                </c:pt>
                <c:pt idx="3263">
                  <c:v>-10849.795750505924</c:v>
                </c:pt>
                <c:pt idx="3264">
                  <c:v>-10833.386907612405</c:v>
                </c:pt>
                <c:pt idx="3265">
                  <c:v>-10816.93543601718</c:v>
                </c:pt>
                <c:pt idx="3266">
                  <c:v>-10800.44182510487</c:v>
                </c:pt>
                <c:pt idx="3267">
                  <c:v>-10783.90656519038</c:v>
                </c:pt>
                <c:pt idx="3268">
                  <c:v>-10767.330147499855</c:v>
                </c:pt>
                <c:pt idx="3269">
                  <c:v>-10750.713064151611</c:v>
                </c:pt>
                <c:pt idx="3270">
                  <c:v>-10734.055808137025</c:v>
                </c:pt>
                <c:pt idx="3271">
                  <c:v>-10717.358873301395</c:v>
                </c:pt>
                <c:pt idx="3272">
                  <c:v>-10700.622754324766</c:v>
                </c:pt>
                <c:pt idx="3273">
                  <c:v>-10683.847946702725</c:v>
                </c:pt>
                <c:pt idx="3274">
                  <c:v>-10667.034946727163</c:v>
                </c:pt>
                <c:pt idx="3275">
                  <c:v>-10650.184251467021</c:v>
                </c:pt>
                <c:pt idx="3276">
                  <c:v>-10633.296358748983</c:v>
                </c:pt>
                <c:pt idx="3277">
                  <c:v>-10616.371767138166</c:v>
                </c:pt>
                <c:pt idx="3278">
                  <c:v>-10599.410975918754</c:v>
                </c:pt>
                <c:pt idx="3279">
                  <c:v>-10582.414485074634</c:v>
                </c:pt>
                <c:pt idx="3280">
                  <c:v>-10565.38279526999</c:v>
                </c:pt>
                <c:pt idx="3281">
                  <c:v>-10548.316407829872</c:v>
                </c:pt>
                <c:pt idx="3282">
                  <c:v>-10531.215824720746</c:v>
                </c:pt>
                <c:pt idx="3283">
                  <c:v>-10514.081548531014</c:v>
                </c:pt>
                <c:pt idx="3284">
                  <c:v>-10496.914082451518</c:v>
                </c:pt>
                <c:pt idx="3285">
                  <c:v>-10479.713930256019</c:v>
                </c:pt>
                <c:pt idx="3286">
                  <c:v>-10462.481596281646</c:v>
                </c:pt>
                <c:pt idx="3287">
                  <c:v>-10445.21758540934</c:v>
                </c:pt>
                <c:pt idx="3288">
                  <c:v>-10427.922403044266</c:v>
                </c:pt>
                <c:pt idx="3289">
                  <c:v>-10410.596555096214</c:v>
                </c:pt>
                <c:pt idx="3290">
                  <c:v>-10393.240547959969</c:v>
                </c:pt>
                <c:pt idx="3291">
                  <c:v>-10375.85488849568</c:v>
                </c:pt>
                <c:pt idx="3292">
                  <c:v>-10358.440084009198</c:v>
                </c:pt>
                <c:pt idx="3293">
                  <c:v>-10340.996642232412</c:v>
                </c:pt>
                <c:pt idx="3294">
                  <c:v>-10323.525071303555</c:v>
                </c:pt>
                <c:pt idx="3295">
                  <c:v>-10306.025879747498</c:v>
                </c:pt>
                <c:pt idx="3296">
                  <c:v>-10288.499576456044</c:v>
                </c:pt>
                <c:pt idx="3297">
                  <c:v>-10270.946670668196</c:v>
                </c:pt>
                <c:pt idx="3298">
                  <c:v>-10253.367671950411</c:v>
                </c:pt>
                <c:pt idx="3299">
                  <c:v>-10235.763090176857</c:v>
                </c:pt>
                <c:pt idx="3300">
                  <c:v>-10218.133435509644</c:v>
                </c:pt>
                <c:pt idx="3301">
                  <c:v>-10200.479218379051</c:v>
                </c:pt>
                <c:pt idx="3302">
                  <c:v>-10182.800949463743</c:v>
                </c:pt>
                <c:pt idx="3303">
                  <c:v>-10165.099139670989</c:v>
                </c:pt>
                <c:pt idx="3304">
                  <c:v>-10147.374300116853</c:v>
                </c:pt>
                <c:pt idx="3305">
                  <c:v>-10129.626942106403</c:v>
                </c:pt>
                <c:pt idx="3306">
                  <c:v>-10111.857577113888</c:v>
                </c:pt>
                <c:pt idx="3307">
                  <c:v>-10094.066716762927</c:v>
                </c:pt>
                <c:pt idx="3308">
                  <c:v>-10076.254872806694</c:v>
                </c:pt>
                <c:pt idx="3309">
                  <c:v>-10058.42255710809</c:v>
                </c:pt>
                <c:pt idx="3310">
                  <c:v>-10040.570281619914</c:v>
                </c:pt>
                <c:pt idx="3311">
                  <c:v>-10022.698558365038</c:v>
                </c:pt>
                <c:pt idx="3312">
                  <c:v>-10004.807899416584</c:v>
                </c:pt>
                <c:pt idx="3313">
                  <c:v>-9986.8988168780797</c:v>
                </c:pt>
                <c:pt idx="3314">
                  <c:v>-9968.9718228636375</c:v>
                </c:pt>
                <c:pt idx="3315">
                  <c:v>-9951.0274294781266</c:v>
                </c:pt>
                <c:pt idx="3316">
                  <c:v>-9933.066148797343</c:v>
                </c:pt>
                <c:pt idx="3317">
                  <c:v>-9915.0884928481883</c:v>
                </c:pt>
                <c:pt idx="3318">
                  <c:v>-9897.0949735888425</c:v>
                </c:pt>
                <c:pt idx="3319">
                  <c:v>-9879.0861028889576</c:v>
                </c:pt>
                <c:pt idx="3320">
                  <c:v>-9861.0623925098389</c:v>
                </c:pt>
                <c:pt idx="3321">
                  <c:v>-9843.0243540846386</c:v>
                </c:pt>
                <c:pt idx="3322">
                  <c:v>-9824.9724990985578</c:v>
                </c:pt>
                <c:pt idx="3323">
                  <c:v>-9806.9073388690558</c:v>
                </c:pt>
                <c:pt idx="3324">
                  <c:v>-9788.829384526065</c:v>
                </c:pt>
                <c:pt idx="3325">
                  <c:v>-9770.7391469922204</c:v>
                </c:pt>
                <c:pt idx="3326">
                  <c:v>-9752.637136963087</c:v>
                </c:pt>
                <c:pt idx="3327">
                  <c:v>-9734.5238648874092</c:v>
                </c:pt>
                <c:pt idx="3328">
                  <c:v>-9716.3998409473679</c:v>
                </c:pt>
                <c:pt idx="3329">
                  <c:v>-9698.2655750388403</c:v>
                </c:pt>
                <c:pt idx="3330">
                  <c:v>-9680.1215767516987</c:v>
                </c:pt>
                <c:pt idx="3331">
                  <c:v>-9661.9683553500872</c:v>
                </c:pt>
                <c:pt idx="3332">
                  <c:v>-9643.8064197527383</c:v>
                </c:pt>
                <c:pt idx="3333">
                  <c:v>-9625.6362785132987</c:v>
                </c:pt>
                <c:pt idx="3334">
                  <c:v>-9607.4584398006664</c:v>
                </c:pt>
                <c:pt idx="3335">
                  <c:v>-9589.2734113793485</c:v>
                </c:pt>
                <c:pt idx="3336">
                  <c:v>-9571.0817005898316</c:v>
                </c:pt>
                <c:pt idx="3337">
                  <c:v>-9552.8838143289795</c:v>
                </c:pt>
                <c:pt idx="3338">
                  <c:v>-9534.6802590304469</c:v>
                </c:pt>
                <c:pt idx="3339">
                  <c:v>-9516.4715406450996</c:v>
                </c:pt>
                <c:pt idx="3340">
                  <c:v>-9498.2581646214749</c:v>
                </c:pt>
                <c:pt idx="3341">
                  <c:v>-9480.0406358862492</c:v>
                </c:pt>
                <c:pt idx="3342">
                  <c:v>-9461.819458824737</c:v>
                </c:pt>
                <c:pt idx="3343">
                  <c:v>-9443.5951372614054</c:v>
                </c:pt>
                <c:pt idx="3344">
                  <c:v>-9425.3681744404166</c:v>
                </c:pt>
                <c:pt idx="3345">
                  <c:v>-9407.1390730061976</c:v>
                </c:pt>
                <c:pt idx="3346">
                  <c:v>-9388.9083349840221</c:v>
                </c:pt>
                <c:pt idx="3347">
                  <c:v>-9370.676461760635</c:v>
                </c:pt>
                <c:pt idx="3348">
                  <c:v>-9352.4439540648873</c:v>
                </c:pt>
                <c:pt idx="3349">
                  <c:v>-9334.2113119484166</c:v>
                </c:pt>
                <c:pt idx="3350">
                  <c:v>-9315.9790347663438</c:v>
                </c:pt>
                <c:pt idx="3351">
                  <c:v>-9297.7476211579942</c:v>
                </c:pt>
                <c:pt idx="3352">
                  <c:v>-9279.5175690276592</c:v>
                </c:pt>
                <c:pt idx="3353">
                  <c:v>-9261.2893755253845</c:v>
                </c:pt>
                <c:pt idx="3354">
                  <c:v>-9243.0635370277905</c:v>
                </c:pt>
                <c:pt idx="3355">
                  <c:v>-9224.8405491189205</c:v>
                </c:pt>
                <c:pt idx="3356">
                  <c:v>-9206.6209065711264</c:v>
                </c:pt>
                <c:pt idx="3357">
                  <c:v>-9188.4051033259839</c:v>
                </c:pt>
                <c:pt idx="3358">
                  <c:v>-9170.1936324752496</c:v>
                </c:pt>
                <c:pt idx="3359">
                  <c:v>-9151.9869862418382</c:v>
                </c:pt>
                <c:pt idx="3360">
                  <c:v>-9133.7856559608535</c:v>
                </c:pt>
                <c:pt idx="3361">
                  <c:v>-9115.5901320606426</c:v>
                </c:pt>
                <c:pt idx="3362">
                  <c:v>-9097.4009040438887</c:v>
                </c:pt>
                <c:pt idx="3363">
                  <c:v>-9079.2184604687554</c:v>
                </c:pt>
                <c:pt idx="3364">
                  <c:v>-9061.04328893005</c:v>
                </c:pt>
                <c:pt idx="3365">
                  <c:v>-9042.8758760404344</c:v>
                </c:pt>
                <c:pt idx="3366">
                  <c:v>-9024.7167074116878</c:v>
                </c:pt>
                <c:pt idx="3367">
                  <c:v>-9006.566267635988</c:v>
                </c:pt>
                <c:pt idx="3368">
                  <c:v>-8988.4250402672515</c:v>
                </c:pt>
                <c:pt idx="3369">
                  <c:v>-8970.2935078025112</c:v>
                </c:pt>
                <c:pt idx="3370">
                  <c:v>-8952.172151663337</c:v>
                </c:pt>
                <c:pt idx="3371">
                  <c:v>-8934.061452177295</c:v>
                </c:pt>
                <c:pt idx="3372">
                  <c:v>-8915.9618885594627</c:v>
                </c:pt>
                <c:pt idx="3373">
                  <c:v>-8897.8739388939812</c:v>
                </c:pt>
                <c:pt idx="3374">
                  <c:v>-8879.79808011565</c:v>
                </c:pt>
                <c:pt idx="3375">
                  <c:v>-8861.7347879915815</c:v>
                </c:pt>
                <c:pt idx="3376">
                  <c:v>-8843.6845371028903</c:v>
                </c:pt>
                <c:pt idx="3377">
                  <c:v>-8825.6478008264385</c:v>
                </c:pt>
                <c:pt idx="3378">
                  <c:v>-8807.6250513166233</c:v>
                </c:pt>
                <c:pt idx="3379">
                  <c:v>-8789.6167594872204</c:v>
                </c:pt>
                <c:pt idx="3380">
                  <c:v>-8771.6233949932794</c:v>
                </c:pt>
                <c:pt idx="3381">
                  <c:v>-8753.645426213061</c:v>
                </c:pt>
                <c:pt idx="3382">
                  <c:v>-8735.6833202300313</c:v>
                </c:pt>
                <c:pt idx="3383">
                  <c:v>-8717.7375428149116</c:v>
                </c:pt>
                <c:pt idx="3384">
                  <c:v>-8699.8085584077762</c:v>
                </c:pt>
                <c:pt idx="3385">
                  <c:v>-8681.8968301002096</c:v>
                </c:pt>
                <c:pt idx="3386">
                  <c:v>-8664.0028196175081</c:v>
                </c:pt>
                <c:pt idx="3387">
                  <c:v>-8646.1269873009514</c:v>
                </c:pt>
                <c:pt idx="3388">
                  <c:v>-8628.2697920901173</c:v>
                </c:pt>
                <c:pt idx="3389">
                  <c:v>-8610.4316915052605</c:v>
                </c:pt>
                <c:pt idx="3390">
                  <c:v>-8592.6131416297467</c:v>
                </c:pt>
                <c:pt idx="3391">
                  <c:v>-8574.8145970925452</c:v>
                </c:pt>
                <c:pt idx="3392">
                  <c:v>-8557.0365110507737</c:v>
                </c:pt>
                <c:pt idx="3393">
                  <c:v>-8539.2793351723176</c:v>
                </c:pt>
                <c:pt idx="3394">
                  <c:v>-8521.5435196184935</c:v>
                </c:pt>
                <c:pt idx="3395">
                  <c:v>-8503.8295130267834</c:v>
                </c:pt>
                <c:pt idx="3396">
                  <c:v>-8486.1377624936285</c:v>
                </c:pt>
                <c:pt idx="3397">
                  <c:v>-8468.4687135572785</c:v>
                </c:pt>
                <c:pt idx="3398">
                  <c:v>-8450.8228101807199</c:v>
                </c:pt>
                <c:pt idx="3399">
                  <c:v>-8433.2004947346468</c:v>
                </c:pt>
                <c:pt idx="3400">
                  <c:v>-8415.6022079805098</c:v>
                </c:pt>
                <c:pt idx="3401">
                  <c:v>-8398.0283890536284</c:v>
                </c:pt>
                <c:pt idx="3402">
                  <c:v>-8380.4794754463655</c:v>
                </c:pt>
                <c:pt idx="3403">
                  <c:v>-8362.9559029913689</c:v>
                </c:pt>
                <c:pt idx="3404">
                  <c:v>-8345.4581058448803</c:v>
                </c:pt>
                <c:pt idx="3405">
                  <c:v>-8327.986516470115</c:v>
                </c:pt>
                <c:pt idx="3406">
                  <c:v>-8310.5415656207024</c:v>
                </c:pt>
                <c:pt idx="3407">
                  <c:v>-8293.1236823241998</c:v>
                </c:pt>
                <c:pt idx="3408">
                  <c:v>-8275.7332938656764</c:v>
                </c:pt>
                <c:pt idx="3409">
                  <c:v>-8258.3708257713697</c:v>
                </c:pt>
                <c:pt idx="3410">
                  <c:v>-8241.0367017924018</c:v>
                </c:pt>
                <c:pt idx="3411">
                  <c:v>-8223.7313438885831</c:v>
                </c:pt>
                <c:pt idx="3412">
                  <c:v>-8206.4551722122724</c:v>
                </c:pt>
                <c:pt idx="3413">
                  <c:v>-8189.2086050923208</c:v>
                </c:pt>
                <c:pt idx="3414">
                  <c:v>-8171.9920590180836</c:v>
                </c:pt>
                <c:pt idx="3415">
                  <c:v>-8154.8059486235088</c:v>
                </c:pt>
                <c:pt idx="3416">
                  <c:v>-8137.6506866712953</c:v>
                </c:pt>
                <c:pt idx="3417">
                  <c:v>-8120.5266840371341</c:v>
                </c:pt>
                <c:pt idx="3418">
                  <c:v>-8103.4343496940182</c:v>
                </c:pt>
                <c:pt idx="3419">
                  <c:v>-8086.3740906966323</c:v>
                </c:pt>
                <c:pt idx="3420">
                  <c:v>-8069.3463121658206</c:v>
                </c:pt>
                <c:pt idx="3421">
                  <c:v>-8052.3514172731266</c:v>
                </c:pt>
                <c:pt idx="3422">
                  <c:v>-8035.3898072254206</c:v>
                </c:pt>
                <c:pt idx="3423">
                  <c:v>-8018.4618812495955</c:v>
                </c:pt>
                <c:pt idx="3424">
                  <c:v>-8001.5680365773487</c:v>
                </c:pt>
                <c:pt idx="3425">
                  <c:v>-7984.7086684300448</c:v>
                </c:pt>
                <c:pt idx="3426">
                  <c:v>-7967.8841700036546</c:v>
                </c:pt>
                <c:pt idx="3427">
                  <c:v>-7951.0949324537778</c:v>
                </c:pt>
                <c:pt idx="3428">
                  <c:v>-7934.3413448807441</c:v>
                </c:pt>
                <c:pt idx="3429">
                  <c:v>-7917.6237943148062</c:v>
                </c:pt>
                <c:pt idx="3430">
                  <c:v>-7900.9426657014046</c:v>
                </c:pt>
                <c:pt idx="3431">
                  <c:v>-7884.2983418865206</c:v>
                </c:pt>
                <c:pt idx="3432">
                  <c:v>-7867.6912036021167</c:v>
                </c:pt>
                <c:pt idx="3433">
                  <c:v>-7851.1216294516553</c:v>
                </c:pt>
                <c:pt idx="3434">
                  <c:v>-7834.589995895707</c:v>
                </c:pt>
                <c:pt idx="3435">
                  <c:v>-7818.096677237646</c:v>
                </c:pt>
                <c:pt idx="3436">
                  <c:v>-7801.6420456094256</c:v>
                </c:pt>
                <c:pt idx="3437">
                  <c:v>-7785.2264709574483</c:v>
                </c:pt>
                <c:pt idx="3438">
                  <c:v>-7768.8503210285198</c:v>
                </c:pt>
                <c:pt idx="3439">
                  <c:v>-7752.5139613558886</c:v>
                </c:pt>
                <c:pt idx="3440">
                  <c:v>-7736.2177552453777</c:v>
                </c:pt>
                <c:pt idx="3441">
                  <c:v>-7719.9620637616081</c:v>
                </c:pt>
                <c:pt idx="3442">
                  <c:v>-7703.7472457143012</c:v>
                </c:pt>
                <c:pt idx="3443">
                  <c:v>-7687.573657644687</c:v>
                </c:pt>
                <c:pt idx="3444">
                  <c:v>-7671.4416538119913</c:v>
                </c:pt>
                <c:pt idx="3445">
                  <c:v>-7655.3515861800151</c:v>
                </c:pt>
                <c:pt idx="3446">
                  <c:v>-7639.3038044038149</c:v>
                </c:pt>
                <c:pt idx="3447">
                  <c:v>-7623.2986558164648</c:v>
                </c:pt>
                <c:pt idx="3448">
                  <c:v>-7607.3364854159136</c:v>
                </c:pt>
                <c:pt idx="3449">
                  <c:v>-7591.4176358519453</c:v>
                </c:pt>
                <c:pt idx="3450">
                  <c:v>-7575.5424474132178</c:v>
                </c:pt>
                <c:pt idx="3451">
                  <c:v>-7559.7112580144094</c:v>
                </c:pt>
                <c:pt idx="3452">
                  <c:v>-7543.9244031834523</c:v>
                </c:pt>
                <c:pt idx="3453">
                  <c:v>-7528.1822160488664</c:v>
                </c:pt>
                <c:pt idx="3454">
                  <c:v>-7512.4850273271823</c:v>
                </c:pt>
                <c:pt idx="3455">
                  <c:v>-7496.8331653104697</c:v>
                </c:pt>
                <c:pt idx="3456">
                  <c:v>-7481.2269558539574</c:v>
                </c:pt>
                <c:pt idx="3457">
                  <c:v>-7465.6667223637487</c:v>
                </c:pt>
                <c:pt idx="3458">
                  <c:v>-7450.1527857846413</c:v>
                </c:pt>
                <c:pt idx="3459">
                  <c:v>-7434.6854645880394</c:v>
                </c:pt>
                <c:pt idx="3460">
                  <c:v>-7419.265074759971</c:v>
                </c:pt>
                <c:pt idx="3461">
                  <c:v>-7403.8919297891944</c:v>
                </c:pt>
                <c:pt idx="3462">
                  <c:v>-7388.566340655414</c:v>
                </c:pt>
                <c:pt idx="3463">
                  <c:v>-7373.288615817597</c:v>
                </c:pt>
                <c:pt idx="3464">
                  <c:v>-7358.0590612023789</c:v>
                </c:pt>
                <c:pt idx="3465">
                  <c:v>-7342.8779801925848</c:v>
                </c:pt>
                <c:pt idx="3466">
                  <c:v>-7327.7456736158447</c:v>
                </c:pt>
                <c:pt idx="3467">
                  <c:v>-7312.6624397333071</c:v>
                </c:pt>
                <c:pt idx="3468">
                  <c:v>-7297.6285742284645</c:v>
                </c:pt>
                <c:pt idx="3469">
                  <c:v>-7282.6443701960779</c:v>
                </c:pt>
                <c:pt idx="3470">
                  <c:v>-7267.7101181312009</c:v>
                </c:pt>
                <c:pt idx="3471">
                  <c:v>-7252.8261059183124</c:v>
                </c:pt>
                <c:pt idx="3472">
                  <c:v>-7237.9926188205509</c:v>
                </c:pt>
                <c:pt idx="3473">
                  <c:v>-7223.2099394690558</c:v>
                </c:pt>
                <c:pt idx="3474">
                  <c:v>-7208.4783478524132</c:v>
                </c:pt>
                <c:pt idx="3475">
                  <c:v>-7193.7981213062039</c:v>
                </c:pt>
                <c:pt idx="3476">
                  <c:v>-7179.1695345026601</c:v>
                </c:pt>
                <c:pt idx="3477">
                  <c:v>-7164.5928594404322</c:v>
                </c:pt>
                <c:pt idx="3478">
                  <c:v>-7150.0683654344521</c:v>
                </c:pt>
                <c:pt idx="3479">
                  <c:v>-7135.5963191059154</c:v>
                </c:pt>
                <c:pt idx="3480">
                  <c:v>-7121.1769843723623</c:v>
                </c:pt>
                <c:pt idx="3481">
                  <c:v>-7106.8106224378716</c:v>
                </c:pt>
                <c:pt idx="3482">
                  <c:v>-7092.4974917833579</c:v>
                </c:pt>
                <c:pt idx="3483">
                  <c:v>-7078.2378481569849</c:v>
                </c:pt>
                <c:pt idx="3484">
                  <c:v>-7064.0319445646792</c:v>
                </c:pt>
                <c:pt idx="3485">
                  <c:v>-7049.88003126076</c:v>
                </c:pt>
                <c:pt idx="3486">
                  <c:v>-7035.7823557386791</c:v>
                </c:pt>
                <c:pt idx="3487">
                  <c:v>-7021.7391627218622</c:v>
                </c:pt>
                <c:pt idx="3488">
                  <c:v>-7007.7506941546708</c:v>
                </c:pt>
                <c:pt idx="3489">
                  <c:v>-6993.8171891934689</c:v>
                </c:pt>
                <c:pt idx="3490">
                  <c:v>-6979.9388841978052</c:v>
                </c:pt>
                <c:pt idx="3491">
                  <c:v>-6966.1160127217026</c:v>
                </c:pt>
                <c:pt idx="3492">
                  <c:v>-6952.3488055050639</c:v>
                </c:pt>
                <c:pt idx="3493">
                  <c:v>-6938.6374904651821</c:v>
                </c:pt>
                <c:pt idx="3494">
                  <c:v>-6924.9822926883771</c:v>
                </c:pt>
                <c:pt idx="3495">
                  <c:v>-6911.3834344217285</c:v>
                </c:pt>
                <c:pt idx="3496">
                  <c:v>-6897.8411350649358</c:v>
                </c:pt>
                <c:pt idx="3497">
                  <c:v>-6884.355611162282</c:v>
                </c:pt>
                <c:pt idx="3498">
                  <c:v>-6870.9270763947161</c:v>
                </c:pt>
                <c:pt idx="3499">
                  <c:v>-6857.5557415720541</c:v>
                </c:pt>
                <c:pt idx="3500">
                  <c:v>-6844.2418146252803</c:v>
                </c:pt>
                <c:pt idx="3501">
                  <c:v>-6830.9855005989812</c:v>
                </c:pt>
                <c:pt idx="3502">
                  <c:v>-6817.7870016438792</c:v>
                </c:pt>
                <c:pt idx="3503">
                  <c:v>-6804.6465170094925</c:v>
                </c:pt>
                <c:pt idx="3504">
                  <c:v>-6791.5642430369035</c:v>
                </c:pt>
                <c:pt idx="3505">
                  <c:v>-6778.5403731516453</c:v>
                </c:pt>
                <c:pt idx="3506">
                  <c:v>-6765.5750978567085</c:v>
                </c:pt>
                <c:pt idx="3507">
                  <c:v>-6752.6686047256571</c:v>
                </c:pt>
                <c:pt idx="3508">
                  <c:v>-6739.8210783958675</c:v>
                </c:pt>
                <c:pt idx="3509">
                  <c:v>-6727.032700561881</c:v>
                </c:pt>
                <c:pt idx="3510">
                  <c:v>-6714.303649968876</c:v>
                </c:pt>
                <c:pt idx="3511">
                  <c:v>-6701.6341024062531</c:v>
                </c:pt>
                <c:pt idx="3512">
                  <c:v>-6689.0242307013459</c:v>
                </c:pt>
                <c:pt idx="3513">
                  <c:v>-6676.4742047132404</c:v>
                </c:pt>
                <c:pt idx="3514">
                  <c:v>-6663.984191326721</c:v>
                </c:pt>
                <c:pt idx="3515">
                  <c:v>-6651.5543544463299</c:v>
                </c:pt>
                <c:pt idx="3516">
                  <c:v>-6639.1848549905444</c:v>
                </c:pt>
                <c:pt idx="3517">
                  <c:v>-6626.875850886081</c:v>
                </c:pt>
                <c:pt idx="3518">
                  <c:v>-6614.6274970623108</c:v>
                </c:pt>
                <c:pt idx="3519">
                  <c:v>-6602.4399454457925</c:v>
                </c:pt>
                <c:pt idx="3520">
                  <c:v>-6590.313344954935</c:v>
                </c:pt>
                <c:pt idx="3521">
                  <c:v>-6578.2478414947718</c:v>
                </c:pt>
                <c:pt idx="3522">
                  <c:v>-6566.2435779518564</c:v>
                </c:pt>
                <c:pt idx="3523">
                  <c:v>-6554.3006941892836</c:v>
                </c:pt>
                <c:pt idx="3524">
                  <c:v>-6542.4193270418209</c:v>
                </c:pt>
                <c:pt idx="3525">
                  <c:v>-6530.5996103111711</c:v>
                </c:pt>
                <c:pt idx="3526">
                  <c:v>-6518.8416747613492</c:v>
                </c:pt>
                <c:pt idx="3527">
                  <c:v>-6507.1456481141795</c:v>
                </c:pt>
                <c:pt idx="3528">
                  <c:v>-6495.5116550449238</c:v>
                </c:pt>
                <c:pt idx="3529">
                  <c:v>-6483.9398171780158</c:v>
                </c:pt>
                <c:pt idx="3530">
                  <c:v>-6472.4302530829318</c:v>
                </c:pt>
                <c:pt idx="3531">
                  <c:v>-6460.9830782701683</c:v>
                </c:pt>
                <c:pt idx="3532">
                  <c:v>-6449.5984051873556</c:v>
                </c:pt>
                <c:pt idx="3533">
                  <c:v>-6438.2763432154843</c:v>
                </c:pt>
                <c:pt idx="3534">
                  <c:v>-6427.0169986652563</c:v>
                </c:pt>
                <c:pt idx="3535">
                  <c:v>-6415.8204747735599</c:v>
                </c:pt>
                <c:pt idx="3536">
                  <c:v>-6404.6868717000652</c:v>
                </c:pt>
                <c:pt idx="3537">
                  <c:v>-6393.6162865239394</c:v>
                </c:pt>
                <c:pt idx="3538">
                  <c:v>-6382.608813240694</c:v>
                </c:pt>
                <c:pt idx="3539">
                  <c:v>-6371.6645427591429</c:v>
                </c:pt>
                <c:pt idx="3540">
                  <c:v>-6360.7835628984931</c:v>
                </c:pt>
                <c:pt idx="3541">
                  <c:v>-6349.9659583855491</c:v>
                </c:pt>
                <c:pt idx="3542">
                  <c:v>-6339.2118108520535</c:v>
                </c:pt>
                <c:pt idx="3543">
                  <c:v>-6328.5211988321362</c:v>
                </c:pt>
                <c:pt idx="3544">
                  <c:v>-6317.894197759897</c:v>
                </c:pt>
                <c:pt idx="3545">
                  <c:v>-6307.3308799671076</c:v>
                </c:pt>
                <c:pt idx="3546">
                  <c:v>-6296.8313146810387</c:v>
                </c:pt>
                <c:pt idx="3547">
                  <c:v>-6286.395568022408</c:v>
                </c:pt>
                <c:pt idx="3548">
                  <c:v>-6276.023703003455</c:v>
                </c:pt>
                <c:pt idx="3549">
                  <c:v>-6265.7157795261382</c:v>
                </c:pt>
                <c:pt idx="3550">
                  <c:v>-6255.4718543804556</c:v>
                </c:pt>
                <c:pt idx="3551">
                  <c:v>-6245.2919812428881</c:v>
                </c:pt>
                <c:pt idx="3552">
                  <c:v>-6235.1762106749702</c:v>
                </c:pt>
                <c:pt idx="3553">
                  <c:v>-6225.1245901219845</c:v>
                </c:pt>
                <c:pt idx="3554">
                  <c:v>-6215.1371639117724</c:v>
                </c:pt>
                <c:pt idx="3555">
                  <c:v>-6205.2139732536825</c:v>
                </c:pt>
                <c:pt idx="3556">
                  <c:v>-6195.3550562376304</c:v>
                </c:pt>
                <c:pt idx="3557">
                  <c:v>-6185.560447833288</c:v>
                </c:pt>
                <c:pt idx="3558">
                  <c:v>-6175.830179889399</c:v>
                </c:pt>
                <c:pt idx="3559">
                  <c:v>-6166.1642811332149</c:v>
                </c:pt>
                <c:pt idx="3560">
                  <c:v>-6156.5627771700565</c:v>
                </c:pt>
                <c:pt idx="3561">
                  <c:v>-6147.0256904829985</c:v>
                </c:pt>
                <c:pt idx="3562">
                  <c:v>-6137.5530404326855</c:v>
                </c:pt>
                <c:pt idx="3563">
                  <c:v>-6128.1448432572597</c:v>
                </c:pt>
                <c:pt idx="3564">
                  <c:v>-6118.8011120724204</c:v>
                </c:pt>
                <c:pt idx="3565">
                  <c:v>-6109.52185687161</c:v>
                </c:pt>
                <c:pt idx="3566">
                  <c:v>-6100.3070845263173</c:v>
                </c:pt>
                <c:pt idx="3567">
                  <c:v>-6091.1567987865146</c:v>
                </c:pt>
                <c:pt idx="3568">
                  <c:v>-6082.0710002812066</c:v>
                </c:pt>
                <c:pt idx="3569">
                  <c:v>-6073.0496865191126</c:v>
                </c:pt>
                <c:pt idx="3570">
                  <c:v>-6064.0928518894725</c:v>
                </c:pt>
                <c:pt idx="3571">
                  <c:v>-6055.2004876629708</c:v>
                </c:pt>
                <c:pt idx="3572">
                  <c:v>-6046.3725819927922</c:v>
                </c:pt>
                <c:pt idx="3573">
                  <c:v>-6037.6091199157963</c:v>
                </c:pt>
                <c:pt idx="3574">
                  <c:v>-6028.9100833538159</c:v>
                </c:pt>
                <c:pt idx="3575">
                  <c:v>-6020.2754511150806</c:v>
                </c:pt>
                <c:pt idx="3576">
                  <c:v>-6011.7051988957701</c:v>
                </c:pt>
                <c:pt idx="3577">
                  <c:v>-6003.1992992816822</c:v>
                </c:pt>
                <c:pt idx="3578">
                  <c:v>-5994.7577217500229</c:v>
                </c:pt>
                <c:pt idx="3579">
                  <c:v>-5986.3804326713353</c:v>
                </c:pt>
                <c:pt idx="3580">
                  <c:v>-5978.0673953115365</c:v>
                </c:pt>
                <c:pt idx="3581">
                  <c:v>-5969.8185698340822</c:v>
                </c:pt>
                <c:pt idx="3582">
                  <c:v>-5961.6339133022611</c:v>
                </c:pt>
                <c:pt idx="3583">
                  <c:v>-5953.5133796816062</c:v>
                </c:pt>
                <c:pt idx="3584">
                  <c:v>-5945.4569198424242</c:v>
                </c:pt>
                <c:pt idx="3585">
                  <c:v>-5937.4644815624633</c:v>
                </c:pt>
                <c:pt idx="3586">
                  <c:v>-5929.5360095296965</c:v>
                </c:pt>
                <c:pt idx="3587">
                  <c:v>-5921.6714453452178</c:v>
                </c:pt>
                <c:pt idx="3588">
                  <c:v>-5913.870727526275</c:v>
                </c:pt>
                <c:pt idx="3589">
                  <c:v>-5906.1337915094218</c:v>
                </c:pt>
                <c:pt idx="3590">
                  <c:v>-5898.4605696537892</c:v>
                </c:pt>
                <c:pt idx="3591">
                  <c:v>-5890.8509912444806</c:v>
                </c:pt>
                <c:pt idx="3592">
                  <c:v>-5883.3049824960899</c:v>
                </c:pt>
                <c:pt idx="3593">
                  <c:v>-5875.8224665563403</c:v>
                </c:pt>
                <c:pt idx="3594">
                  <c:v>-5868.4033635098485</c:v>
                </c:pt>
                <c:pt idx="3595">
                  <c:v>-5861.0475903820079</c:v>
                </c:pt>
                <c:pt idx="3596">
                  <c:v>-5853.7550611429933</c:v>
                </c:pt>
                <c:pt idx="3597">
                  <c:v>-5846.5256867118869</c:v>
                </c:pt>
                <c:pt idx="3598">
                  <c:v>-5839.359374960929</c:v>
                </c:pt>
                <c:pt idx="3599">
                  <c:v>-5832.2560307198846</c:v>
                </c:pt>
                <c:pt idx="3600">
                  <c:v>-5825.2155557805354</c:v>
                </c:pt>
                <c:pt idx="3601">
                  <c:v>-5818.2378489012935</c:v>
                </c:pt>
                <c:pt idx="3602">
                  <c:v>-5811.3228058119303</c:v>
                </c:pt>
                <c:pt idx="3603">
                  <c:v>-5804.4703192184252</c:v>
                </c:pt>
                <c:pt idx="3604">
                  <c:v>-5797.6802788079467</c:v>
                </c:pt>
                <c:pt idx="3605">
                  <c:v>-5790.9525712539398</c:v>
                </c:pt>
                <c:pt idx="3606">
                  <c:v>-5784.2870802213411</c:v>
                </c:pt>
                <c:pt idx="3607">
                  <c:v>-5777.6836863719091</c:v>
                </c:pt>
                <c:pt idx="3608">
                  <c:v>-5771.1422673696752</c:v>
                </c:pt>
                <c:pt idx="3609">
                  <c:v>-5764.662697886517</c:v>
                </c:pt>
                <c:pt idx="3610">
                  <c:v>-5758.2448496078487</c:v>
                </c:pt>
                <c:pt idx="3611">
                  <c:v>-5751.8885912384258</c:v>
                </c:pt>
                <c:pt idx="3612">
                  <c:v>-5745.5937885082758</c:v>
                </c:pt>
                <c:pt idx="3613">
                  <c:v>-5739.3603041787428</c:v>
                </c:pt>
                <c:pt idx="3614">
                  <c:v>-5733.1879980486519</c:v>
                </c:pt>
                <c:pt idx="3615">
                  <c:v>-5727.0767269605885</c:v>
                </c:pt>
                <c:pt idx="3616">
                  <c:v>-5721.0263448072992</c:v>
                </c:pt>
                <c:pt idx="3617">
                  <c:v>-5715.0367025382093</c:v>
                </c:pt>
                <c:pt idx="3618">
                  <c:v>-5709.1076481660511</c:v>
                </c:pt>
                <c:pt idx="3619">
                  <c:v>-5703.23902677362</c:v>
                </c:pt>
                <c:pt idx="3620">
                  <c:v>-5697.4306805206397</c:v>
                </c:pt>
                <c:pt idx="3621">
                  <c:v>-5691.682448650743</c:v>
                </c:pt>
                <c:pt idx="3622">
                  <c:v>-5685.9941674985685</c:v>
                </c:pt>
                <c:pt idx="3623">
                  <c:v>-5680.3656704969844</c:v>
                </c:pt>
                <c:pt idx="3624">
                  <c:v>-5674.7967881844106</c:v>
                </c:pt>
                <c:pt idx="3625">
                  <c:v>-5669.2873482122641</c:v>
                </c:pt>
                <c:pt idx="3626">
                  <c:v>-5663.8371753525234</c:v>
                </c:pt>
                <c:pt idx="3627">
                  <c:v>-5658.4460915053996</c:v>
                </c:pt>
                <c:pt idx="3628">
                  <c:v>-5653.1139157071266</c:v>
                </c:pt>
                <c:pt idx="3629">
                  <c:v>-5647.8404641378629</c:v>
                </c:pt>
                <c:pt idx="3630">
                  <c:v>-5642.6255501297082</c:v>
                </c:pt>
                <c:pt idx="3631">
                  <c:v>-5637.4689841748332</c:v>
                </c:pt>
                <c:pt idx="3632">
                  <c:v>-5632.3705739337211</c:v>
                </c:pt>
                <c:pt idx="3633">
                  <c:v>-5627.3301242435227</c:v>
                </c:pt>
                <c:pt idx="3634">
                  <c:v>-5622.3474371265247</c:v>
                </c:pt>
                <c:pt idx="3635">
                  <c:v>-5617.4223117987294</c:v>
                </c:pt>
                <c:pt idx="3636">
                  <c:v>-5612.5545446785454</c:v>
                </c:pt>
                <c:pt idx="3637">
                  <c:v>-5607.7439293955867</c:v>
                </c:pt>
                <c:pt idx="3638">
                  <c:v>-5602.9902567995896</c:v>
                </c:pt>
                <c:pt idx="3639">
                  <c:v>-5598.2933149694345</c:v>
                </c:pt>
                <c:pt idx="3640">
                  <c:v>-5593.6528892222814</c:v>
                </c:pt>
                <c:pt idx="3641">
                  <c:v>-5589.0687621228108</c:v>
                </c:pt>
                <c:pt idx="3642">
                  <c:v>-5584.5407134925808</c:v>
                </c:pt>
                <c:pt idx="3643">
                  <c:v>-5580.068520419486</c:v>
                </c:pt>
                <c:pt idx="3644">
                  <c:v>-5575.6519572673296</c:v>
                </c:pt>
                <c:pt idx="3645">
                  <c:v>-5571.2907956855051</c:v>
                </c:pt>
                <c:pt idx="3646">
                  <c:v>-5566.9848046187799</c:v>
                </c:pt>
                <c:pt idx="3647">
                  <c:v>-5562.7337503171902</c:v>
                </c:pt>
                <c:pt idx="3648">
                  <c:v>-5558.5373963460479</c:v>
                </c:pt>
                <c:pt idx="3649">
                  <c:v>-5554.3955035960444</c:v>
                </c:pt>
                <c:pt idx="3650">
                  <c:v>-5550.3078302934691</c:v>
                </c:pt>
                <c:pt idx="3651">
                  <c:v>-5546.2741320105288</c:v>
                </c:pt>
                <c:pt idx="3652">
                  <c:v>-5542.2941616757762</c:v>
                </c:pt>
                <c:pt idx="3653">
                  <c:v>-5538.3676695846407</c:v>
                </c:pt>
                <c:pt idx="3654">
                  <c:v>-5534.4944034100663</c:v>
                </c:pt>
                <c:pt idx="3655">
                  <c:v>-5530.6741082132503</c:v>
                </c:pt>
                <c:pt idx="3656">
                  <c:v>-5526.9065264544906</c:v>
                </c:pt>
                <c:pt idx="3657">
                  <c:v>-5523.1913980041354</c:v>
                </c:pt>
                <c:pt idx="3658">
                  <c:v>-5519.5284601536296</c:v>
                </c:pt>
                <c:pt idx="3659">
                  <c:v>-5515.9174476266744</c:v>
                </c:pt>
                <c:pt idx="3660">
                  <c:v>-5512.3580925904807</c:v>
                </c:pt>
                <c:pt idx="3661">
                  <c:v>-5508.8501246671276</c:v>
                </c:pt>
                <c:pt idx="3662">
                  <c:v>-5505.3932709450219</c:v>
                </c:pt>
                <c:pt idx="3663">
                  <c:v>-5501.987255990457</c:v>
                </c:pt>
                <c:pt idx="3664">
                  <c:v>-5498.6318018592756</c:v>
                </c:pt>
                <c:pt idx="3665">
                  <c:v>-5495.3266281086271</c:v>
                </c:pt>
                <c:pt idx="3666">
                  <c:v>-5492.0714518088298</c:v>
                </c:pt>
                <c:pt idx="3667">
                  <c:v>-5488.8659875553258</c:v>
                </c:pt>
                <c:pt idx="3668">
                  <c:v>-5485.7099474807446</c:v>
                </c:pt>
                <c:pt idx="3669">
                  <c:v>-5482.6030412670516</c:v>
                </c:pt>
                <c:pt idx="3670">
                  <c:v>-5479.544976157802</c:v>
                </c:pt>
                <c:pt idx="3671">
                  <c:v>-5476.5354569704941</c:v>
                </c:pt>
                <c:pt idx="3672">
                  <c:v>-5473.5741861090128</c:v>
                </c:pt>
                <c:pt idx="3673">
                  <c:v>-5470.6608635761704</c:v>
                </c:pt>
                <c:pt idx="3674">
                  <c:v>-5467.7951869863482</c:v>
                </c:pt>
                <c:pt idx="3675">
                  <c:v>-5464.9768515782243</c:v>
                </c:pt>
                <c:pt idx="3676">
                  <c:v>-5462.2055502276062</c:v>
                </c:pt>
                <c:pt idx="3677">
                  <c:v>-5459.4809734603487</c:v>
                </c:pt>
                <c:pt idx="3678">
                  <c:v>-5456.8028094653691</c:v>
                </c:pt>
                <c:pt idx="3679">
                  <c:v>-5454.170744107756</c:v>
                </c:pt>
                <c:pt idx="3680">
                  <c:v>-5451.5844609419701</c:v>
                </c:pt>
                <c:pt idx="3681">
                  <c:v>-5449.0436412251365</c:v>
                </c:pt>
                <c:pt idx="3682">
                  <c:v>-5446.5479639304258</c:v>
                </c:pt>
                <c:pt idx="3683">
                  <c:v>-5444.0971057605311</c:v>
                </c:pt>
                <c:pt idx="3684">
                  <c:v>-5441.6907411612356</c:v>
                </c:pt>
                <c:pt idx="3685">
                  <c:v>-5439.3285423350626</c:v>
                </c:pt>
                <c:pt idx="3686">
                  <c:v>-5437.0101792550213</c:v>
                </c:pt>
                <c:pt idx="3687">
                  <c:v>-5434.7353196784425</c:v>
                </c:pt>
                <c:pt idx="3688">
                  <c:v>-5432.5036291608958</c:v>
                </c:pt>
                <c:pt idx="3689">
                  <c:v>-5430.3147710702024</c:v>
                </c:pt>
                <c:pt idx="3690">
                  <c:v>-5428.1684066005264</c:v>
                </c:pt>
                <c:pt idx="3691">
                  <c:v>-5426.0641947865624</c:v>
                </c:pt>
                <c:pt idx="3692">
                  <c:v>-5424.001792517799</c:v>
                </c:pt>
                <c:pt idx="3693">
                  <c:v>-5421.9808545528758</c:v>
                </c:pt>
                <c:pt idx="3694">
                  <c:v>-5420.001033534023</c:v>
                </c:pt>
                <c:pt idx="3695">
                  <c:v>-5418.0619800015811</c:v>
                </c:pt>
                <c:pt idx="3696">
                  <c:v>-5416.1633424086112</c:v>
                </c:pt>
                <c:pt idx="3697">
                  <c:v>-5414.3047671355816</c:v>
                </c:pt>
                <c:pt idx="3698">
                  <c:v>-5412.4858985051405</c:v>
                </c:pt>
                <c:pt idx="3699">
                  <c:v>-5410.7063787969728</c:v>
                </c:pt>
                <c:pt idx="3700">
                  <c:v>-5408.9658482627356</c:v>
                </c:pt>
                <c:pt idx="3701">
                  <c:v>-5407.2639451410705</c:v>
                </c:pt>
                <c:pt idx="3702">
                  <c:v>-5405.6003056727041</c:v>
                </c:pt>
                <c:pt idx="3703">
                  <c:v>-5403.974564115626</c:v>
                </c:pt>
                <c:pt idx="3704">
                  <c:v>-5402.386352760338</c:v>
                </c:pt>
                <c:pt idx="3705">
                  <c:v>-5400.8353019451915</c:v>
                </c:pt>
                <c:pt idx="3706">
                  <c:v>-5399.3210400718008</c:v>
                </c:pt>
                <c:pt idx="3707">
                  <c:v>-5397.8431936205279</c:v>
                </c:pt>
                <c:pt idx="3708">
                  <c:v>-5396.4013871660482</c:v>
                </c:pt>
                <c:pt idx="3709">
                  <c:v>-5394.995243392993</c:v>
                </c:pt>
                <c:pt idx="3710">
                  <c:v>-5393.6243831116672</c:v>
                </c:pt>
                <c:pt idx="3711">
                  <c:v>-5392.2884252738349</c:v>
                </c:pt>
                <c:pt idx="3712">
                  <c:v>-5390.9869869885906</c:v>
                </c:pt>
                <c:pt idx="3713">
                  <c:v>-5389.7196835382938</c:v>
                </c:pt>
                <c:pt idx="3714">
                  <c:v>-5388.4861283945829</c:v>
                </c:pt>
                <c:pt idx="3715">
                  <c:v>-5387.285933234456</c:v>
                </c:pt>
                <c:pt idx="3716">
                  <c:v>-5386.1187079564297</c:v>
                </c:pt>
                <c:pt idx="3717">
                  <c:v>-5384.9840606967609</c:v>
                </c:pt>
                <c:pt idx="3718">
                  <c:v>-5383.8815978457469</c:v>
                </c:pt>
                <c:pt idx="3719">
                  <c:v>-5382.8109240640888</c:v>
                </c:pt>
                <c:pt idx="3720">
                  <c:v>-5381.7716422993262</c:v>
                </c:pt>
                <c:pt idx="3721">
                  <c:v>-5380.7633538023429</c:v>
                </c:pt>
                <c:pt idx="3722">
                  <c:v>-5379.7856581439355</c:v>
                </c:pt>
                <c:pt idx="3723">
                  <c:v>-5378.8381532314506</c:v>
                </c:pt>
                <c:pt idx="3724">
                  <c:v>-5377.9204353254936</c:v>
                </c:pt>
                <c:pt idx="3725">
                  <c:v>-5377.0320990566906</c:v>
                </c:pt>
                <c:pt idx="3726">
                  <c:v>-5376.1727374425309</c:v>
                </c:pt>
                <c:pt idx="3727">
                  <c:v>-5375.3419419042621</c:v>
                </c:pt>
                <c:pt idx="3728">
                  <c:v>-5374.5393022838543</c:v>
                </c:pt>
                <c:pt idx="3729">
                  <c:v>-5373.764406861028</c:v>
                </c:pt>
                <c:pt idx="3730">
                  <c:v>-5373.0168423703381</c:v>
                </c:pt>
                <c:pt idx="3731">
                  <c:v>-5372.2961940183268</c:v>
                </c:pt>
                <c:pt idx="3732">
                  <c:v>-5371.6020455007338</c:v>
                </c:pt>
                <c:pt idx="3733">
                  <c:v>-5370.9339790197682</c:v>
                </c:pt>
                <c:pt idx="3734">
                  <c:v>-5370.2915753014395</c:v>
                </c:pt>
                <c:pt idx="3735">
                  <c:v>-5369.6744136129464</c:v>
                </c:pt>
                <c:pt idx="3736">
                  <c:v>-5369.0820717801262</c:v>
                </c:pt>
                <c:pt idx="3737">
                  <c:v>-5368.5141262049601</c:v>
                </c:pt>
                <c:pt idx="3738">
                  <c:v>-5367.9701518831334</c:v>
                </c:pt>
                <c:pt idx="3739">
                  <c:v>-5367.4497224216593</c:v>
                </c:pt>
                <c:pt idx="3740">
                  <c:v>-5366.9524100565486</c:v>
                </c:pt>
                <c:pt idx="3741">
                  <c:v>-5366.4777856705405</c:v>
                </c:pt>
                <c:pt idx="3742">
                  <c:v>-5366.0254188108856</c:v>
                </c:pt>
                <c:pt idx="3743">
                  <c:v>-5365.5948777071844</c:v>
                </c:pt>
                <c:pt idx="3744">
                  <c:v>-5365.185729289271</c:v>
                </c:pt>
                <c:pt idx="3745">
                  <c:v>-5364.7975392051594</c:v>
                </c:pt>
                <c:pt idx="3746">
                  <c:v>-5364.4298718390346</c:v>
                </c:pt>
                <c:pt idx="3747">
                  <c:v>-5364.0822903292938</c:v>
                </c:pt>
                <c:pt idx="3748">
                  <c:v>-5363.7543565866417</c:v>
                </c:pt>
                <c:pt idx="3749">
                  <c:v>-5363.44563131223</c:v>
                </c:pt>
                <c:pt idx="3750">
                  <c:v>-5363.1556740158503</c:v>
                </c:pt>
                <c:pt idx="3751">
                  <c:v>-5362.8840430341697</c:v>
                </c:pt>
                <c:pt idx="3752">
                  <c:v>-5362.6302955490146</c:v>
                </c:pt>
                <c:pt idx="3753">
                  <c:v>-5362.3939876057048</c:v>
                </c:pt>
                <c:pt idx="3754">
                  <c:v>-5362.1746741314291</c:v>
                </c:pt>
                <c:pt idx="3755">
                  <c:v>-5361.9719089536702</c:v>
                </c:pt>
                <c:pt idx="3756">
                  <c:v>-5361.7852448186622</c:v>
                </c:pt>
                <c:pt idx="3757">
                  <c:v>-5361.614233409905</c:v>
                </c:pt>
                <c:pt idx="3758">
                  <c:v>-5361.4584253667144</c:v>
                </c:pt>
                <c:pt idx="3759">
                  <c:v>-5361.3173703028169</c:v>
                </c:pt>
                <c:pt idx="3760">
                  <c:v>-5361.1906168249798</c:v>
                </c:pt>
                <c:pt idx="3761">
                  <c:v>-5361.0777125516915</c:v>
                </c:pt>
                <c:pt idx="3762">
                  <c:v>-5360.9782041318722</c:v>
                </c:pt>
                <c:pt idx="3763">
                  <c:v>-5360.8916372636295</c:v>
                </c:pt>
                <c:pt idx="3764">
                  <c:v>-5360.8175567130484</c:v>
                </c:pt>
                <c:pt idx="3765">
                  <c:v>-5360.7555063330183</c:v>
                </c:pt>
                <c:pt idx="3766">
                  <c:v>-5360.7050290821026</c:v>
                </c:pt>
                <c:pt idx="3767">
                  <c:v>-5360.6656670434386</c:v>
                </c:pt>
                <c:pt idx="3768">
                  <c:v>-5360.6369614436726</c:v>
                </c:pt>
                <c:pt idx="3769">
                  <c:v>-5360.6184526719344</c:v>
                </c:pt>
                <c:pt idx="3770">
                  <c:v>-5360.6096802988395</c:v>
                </c:pt>
                <c:pt idx="3771">
                  <c:v>-5360.6101830955267</c:v>
                </c:pt>
                <c:pt idx="3772">
                  <c:v>-5360.6194990527292</c:v>
                </c:pt>
                <c:pt idx="3773">
                  <c:v>-5360.6371653998758</c:v>
                </c:pt>
                <c:pt idx="3774">
                  <c:v>-5360.6627186242222</c:v>
                </c:pt>
                <c:pt idx="3775">
                  <c:v>-5360.6956944900148</c:v>
                </c:pt>
                <c:pt idx="3776">
                  <c:v>-5360.7356280576814</c:v>
                </c:pt>
                <c:pt idx="3777">
                  <c:v>-5360.7820537030475</c:v>
                </c:pt>
                <c:pt idx="3778">
                  <c:v>-5360.8345051365868</c:v>
                </c:pt>
                <c:pt idx="3779">
                  <c:v>-5360.8925154226954</c:v>
                </c:pt>
                <c:pt idx="3780">
                  <c:v>-5360.9556169989901</c:v>
                </c:pt>
                <c:pt idx="3781">
                  <c:v>-5361.0233416956344</c:v>
                </c:pt>
                <c:pt idx="3782">
                  <c:v>-5361.0952207546898</c:v>
                </c:pt>
                <c:pt idx="3783">
                  <c:v>-5361.170784849488</c:v>
                </c:pt>
                <c:pt idx="3784">
                  <c:v>-5361.2495641040296</c:v>
                </c:pt>
                <c:pt idx="3785">
                  <c:v>-5361.3310881124016</c:v>
                </c:pt>
                <c:pt idx="3786">
                  <c:v>-5361.4148859582219</c:v>
                </c:pt>
                <c:pt idx="3787">
                  <c:v>-5361.5004862340957</c:v>
                </c:pt>
                <c:pt idx="3788">
                  <c:v>-5361.5874170610996</c:v>
                </c:pt>
                <c:pt idx="3789">
                  <c:v>-5361.6752061082834</c:v>
                </c:pt>
                <c:pt idx="3790">
                  <c:v>-5361.7633806121876</c:v>
                </c:pt>
                <c:pt idx="3791">
                  <c:v>-5361.85146739638</c:v>
                </c:pt>
                <c:pt idx="3792">
                  <c:v>-5361.9389928910132</c:v>
                </c:pt>
                <c:pt idx="3793">
                  <c:v>-5362.0254831523889</c:v>
                </c:pt>
                <c:pt idx="3794">
                  <c:v>-5362.1104638825482</c:v>
                </c:pt>
                <c:pt idx="3795">
                  <c:v>-5362.1934604488688</c:v>
                </c:pt>
                <c:pt idx="3796">
                  <c:v>-5362.2739979036796</c:v>
                </c:pt>
                <c:pt idx="3797">
                  <c:v>-5362.3516010038857</c:v>
                </c:pt>
                <c:pt idx="3798">
                  <c:v>-5362.4257942306085</c:v>
                </c:pt>
                <c:pt idx="3799">
                  <c:v>-5362.4961018088397</c:v>
                </c:pt>
                <c:pt idx="3800">
                  <c:v>-5362.5620477270959</c:v>
                </c:pt>
                <c:pt idx="3801">
                  <c:v>-5362.6231557570936</c:v>
                </c:pt>
                <c:pt idx="3802">
                  <c:v>-5362.6789494734294</c:v>
                </c:pt>
                <c:pt idx="3803">
                  <c:v>-5362.7289522732681</c:v>
                </c:pt>
                <c:pt idx="3804">
                  <c:v>-5362.7726873960373</c:v>
                </c:pt>
                <c:pt idx="3805">
                  <c:v>-5362.8096779431335</c:v>
                </c:pt>
                <c:pt idx="3806">
                  <c:v>-5362.8394468976276</c:v>
                </c:pt>
                <c:pt idx="3807">
                  <c:v>-5362.8615171439833</c:v>
                </c:pt>
                <c:pt idx="3808">
                  <c:v>-5362.8754114877729</c:v>
                </c:pt>
                <c:pt idx="3809">
                  <c:v>-5362.8806526753997</c:v>
                </c:pt>
                <c:pt idx="3810">
                  <c:v>-5362.8767634138221</c:v>
                </c:pt>
                <c:pt idx="3811">
                  <c:v>-5362.8632663902872</c:v>
                </c:pt>
                <c:pt idx="3812">
                  <c:v>-5362.8396842920556</c:v>
                </c:pt>
                <c:pt idx="3813">
                  <c:v>-5362.8055398261267</c:v>
                </c:pt>
                <c:pt idx="3814">
                  <c:v>-5362.7603557389748</c:v>
                </c:pt>
                <c:pt idx="3815">
                  <c:v>-5362.7036548362767</c:v>
                </c:pt>
                <c:pt idx="3816">
                  <c:v>-5362.6349600026333</c:v>
                </c:pt>
                <c:pt idx="3817">
                  <c:v>-5362.5537942212977</c:v>
                </c:pt>
                <c:pt idx="3818">
                  <c:v>-5362.4596805938945</c:v>
                </c:pt>
                <c:pt idx="3819">
                  <c:v>-5362.3521423601351</c:v>
                </c:pt>
                <c:pt idx="3820">
                  <c:v>-5362.2307029175345</c:v>
                </c:pt>
                <c:pt idx="3821">
                  <c:v>-5362.0948858411102</c:v>
                </c:pt>
                <c:pt idx="3822">
                  <c:v>-5361.9442149030856</c:v>
                </c:pt>
                <c:pt idx="3823">
                  <c:v>-5361.7782140925838</c:v>
                </c:pt>
                <c:pt idx="3824">
                  <c:v>-5361.5964076353084</c:v>
                </c:pt>
                <c:pt idx="3825">
                  <c:v>-5361.3983200132207</c:v>
                </c:pt>
                <c:pt idx="3826">
                  <c:v>-5361.1834759842068</c:v>
                </c:pt>
                <c:pt idx="3827">
                  <c:v>-5360.9514006017325</c:v>
                </c:pt>
                <c:pt idx="3828">
                  <c:v>-5360.7016192344881</c:v>
                </c:pt>
                <c:pt idx="3829">
                  <c:v>-5360.4336575860198</c:v>
                </c:pt>
                <c:pt idx="3830">
                  <c:v>-5360.147041714351</c:v>
                </c:pt>
                <c:pt idx="3831">
                  <c:v>-5359.8412980515895</c:v>
                </c:pt>
                <c:pt idx="3832">
                  <c:v>-5359.5159534235181</c:v>
                </c:pt>
                <c:pt idx="3833">
                  <c:v>-5359.1705350691718</c:v>
                </c:pt>
                <c:pt idx="3834">
                  <c:v>-5358.8045706604053</c:v>
                </c:pt>
                <c:pt idx="3835">
                  <c:v>-5358.4175883214311</c:v>
                </c:pt>
                <c:pt idx="3836">
                  <c:v>-5358.0091166483489</c:v>
                </c:pt>
                <c:pt idx="3837">
                  <c:v>-5357.578684728659</c:v>
                </c:pt>
                <c:pt idx="3838">
                  <c:v>-5357.1258221607495</c:v>
                </c:pt>
                <c:pt idx="3839">
                  <c:v>-5356.6500590733694</c:v>
                </c:pt>
                <c:pt idx="3840">
                  <c:v>-5356.1509261450792</c:v>
                </c:pt>
                <c:pt idx="3841">
                  <c:v>-5355.6279546236801</c:v>
                </c:pt>
                <c:pt idx="3842">
                  <c:v>-5355.0806763456221</c:v>
                </c:pt>
                <c:pt idx="3843">
                  <c:v>-5354.5086237553915</c:v>
                </c:pt>
                <c:pt idx="3844">
                  <c:v>-5353.9113299248693</c:v>
                </c:pt>
                <c:pt idx="3845">
                  <c:v>-5353.2883285726693</c:v>
                </c:pt>
                <c:pt idx="3846">
                  <c:v>-5352.6391540834547</c:v>
                </c:pt>
                <c:pt idx="3847">
                  <c:v>-5351.9633415272201</c:v>
                </c:pt>
                <c:pt idx="3848">
                  <c:v>-5351.260426678552</c:v>
                </c:pt>
                <c:pt idx="3849">
                  <c:v>-5350.5299460358638</c:v>
                </c:pt>
                <c:pt idx="3850">
                  <c:v>-5349.7714368406032</c:v>
                </c:pt>
                <c:pt idx="3851">
                  <c:v>-5348.9844370964229</c:v>
                </c:pt>
                <c:pt idx="3852">
                  <c:v>-5348.1684855883304</c:v>
                </c:pt>
                <c:pt idx="3853">
                  <c:v>-5347.3231219018053</c:v>
                </c:pt>
                <c:pt idx="3854">
                  <c:v>-5346.4478864418816</c:v>
                </c:pt>
                <c:pt idx="3855">
                  <c:v>-5345.542320452204</c:v>
                </c:pt>
                <c:pt idx="3856">
                  <c:v>-5344.6059660340488</c:v>
                </c:pt>
                <c:pt idx="3857">
                  <c:v>-5343.6383661653081</c:v>
                </c:pt>
                <c:pt idx="3858">
                  <c:v>-5342.6390647194457</c:v>
                </c:pt>
                <c:pt idx="3859">
                  <c:v>-5341.6076064844201</c:v>
                </c:pt>
                <c:pt idx="3860">
                  <c:v>-5340.5435371815602</c:v>
                </c:pt>
                <c:pt idx="3861">
                  <c:v>-5339.446403484415</c:v>
                </c:pt>
                <c:pt idx="3862">
                  <c:v>-5338.3157530375656</c:v>
                </c:pt>
                <c:pt idx="3863">
                  <c:v>-5337.1511344753953</c:v>
                </c:pt>
                <c:pt idx="3864">
                  <c:v>-5335.9520974408215</c:v>
                </c:pt>
                <c:pt idx="3865">
                  <c:v>-5334.7181926039948</c:v>
                </c:pt>
                <c:pt idx="3866">
                  <c:v>-5333.4489716809485</c:v>
                </c:pt>
                <c:pt idx="3867">
                  <c:v>-5332.1439874522148</c:v>
                </c:pt>
                <c:pt idx="3868">
                  <c:v>-5330.802793781394</c:v>
                </c:pt>
                <c:pt idx="3869">
                  <c:v>-5329.4249456336884</c:v>
                </c:pt>
                <c:pt idx="3870">
                  <c:v>-5328.0099990943845</c:v>
                </c:pt>
                <c:pt idx="3871">
                  <c:v>-5326.5575113872992</c:v>
                </c:pt>
                <c:pt idx="3872">
                  <c:v>-5325.0670408931774</c:v>
                </c:pt>
                <c:pt idx="3873">
                  <c:v>-5323.5381471680448</c:v>
                </c:pt>
                <c:pt idx="3874">
                  <c:v>-5321.9703909615173</c:v>
                </c:pt>
                <c:pt idx="3875">
                  <c:v>-5320.3633342350604</c:v>
                </c:pt>
                <c:pt idx="3876">
                  <c:v>-5318.7165401802049</c:v>
                </c:pt>
                <c:pt idx="3877">
                  <c:v>-5317.0295732367103</c:v>
                </c:pt>
                <c:pt idx="3878">
                  <c:v>-5315.301999110683</c:v>
                </c:pt>
                <c:pt idx="3879">
                  <c:v>-5313.5333847926431</c:v>
                </c:pt>
                <c:pt idx="3880">
                  <c:v>-5311.7232985755436</c:v>
                </c:pt>
                <c:pt idx="3881">
                  <c:v>-5309.8713100727346</c:v>
                </c:pt>
                <c:pt idx="3882">
                  <c:v>-5307.9769902358785</c:v>
                </c:pt>
                <c:pt idx="3883">
                  <c:v>-5306.0399113728145</c:v>
                </c:pt>
                <c:pt idx="3884">
                  <c:v>-5304.0596471653653</c:v>
                </c:pt>
                <c:pt idx="3885">
                  <c:v>-5302.0357726870934</c:v>
                </c:pt>
                <c:pt idx="3886">
                  <c:v>-5299.9678644210062</c:v>
                </c:pt>
                <c:pt idx="3887">
                  <c:v>-5297.8555002771964</c:v>
                </c:pt>
                <c:pt idx="3888">
                  <c:v>-5295.6982596104372</c:v>
                </c:pt>
                <c:pt idx="3889">
                  <c:v>-5293.4957232377137</c:v>
                </c:pt>
                <c:pt idx="3890">
                  <c:v>-5291.2474734556981</c:v>
                </c:pt>
                <c:pt idx="3891">
                  <c:v>-5288.9530940581753</c:v>
                </c:pt>
                <c:pt idx="3892">
                  <c:v>-5286.6121703533936</c:v>
                </c:pt>
                <c:pt idx="3893">
                  <c:v>-5284.2242891813703</c:v>
                </c:pt>
                <c:pt idx="3894">
                  <c:v>-5281.789038931136</c:v>
                </c:pt>
                <c:pt idx="3895">
                  <c:v>-5279.3060095579094</c:v>
                </c:pt>
                <c:pt idx="3896">
                  <c:v>-5276.7747926002194</c:v>
                </c:pt>
                <c:pt idx="3897">
                  <c:v>-5274.1949811969616</c:v>
                </c:pt>
                <c:pt idx="3898">
                  <c:v>-5271.5661701043919</c:v>
                </c:pt>
                <c:pt idx="3899">
                  <c:v>-5268.8879557130576</c:v>
                </c:pt>
                <c:pt idx="3900">
                  <c:v>-5266.1599360646651</c:v>
                </c:pt>
                <c:pt idx="3901">
                  <c:v>-5263.3817108688836</c:v>
                </c:pt>
                <c:pt idx="3902">
                  <c:v>-5260.5528815200769</c:v>
                </c:pt>
                <c:pt idx="3903">
                  <c:v>-5257.6730511139795</c:v>
                </c:pt>
                <c:pt idx="3904">
                  <c:v>-5254.7418244643013</c:v>
                </c:pt>
                <c:pt idx="3905">
                  <c:v>-5251.7588081192598</c:v>
                </c:pt>
                <c:pt idx="3906">
                  <c:v>-5248.7236103780551</c:v>
                </c:pt>
                <c:pt idx="3907">
                  <c:v>-5245.6358413072649</c:v>
                </c:pt>
                <c:pt idx="3908">
                  <c:v>-5242.4951127571785</c:v>
                </c:pt>
                <c:pt idx="3909">
                  <c:v>-5239.3010383780584</c:v>
                </c:pt>
                <c:pt idx="3910">
                  <c:v>-5236.0532336363303</c:v>
                </c:pt>
                <c:pt idx="3911">
                  <c:v>-5232.751315830702</c:v>
                </c:pt>
                <c:pt idx="3912">
                  <c:v>-5229.3949041082124</c:v>
                </c:pt>
                <c:pt idx="3913">
                  <c:v>-5225.9836194802047</c:v>
                </c:pt>
                <c:pt idx="3914">
                  <c:v>-5222.5170848382295</c:v>
                </c:pt>
                <c:pt idx="3915">
                  <c:v>-5218.9949249698766</c:v>
                </c:pt>
                <c:pt idx="3916">
                  <c:v>-5215.4167665745226</c:v>
                </c:pt>
                <c:pt idx="3917">
                  <c:v>-5211.7822382790146</c:v>
                </c:pt>
                <c:pt idx="3918">
                  <c:v>-5208.090970653273</c:v>
                </c:pt>
                <c:pt idx="3919">
                  <c:v>-5204.3425962258161</c:v>
                </c:pt>
                <c:pt idx="3920">
                  <c:v>-5200.5367494992161</c:v>
                </c:pt>
                <c:pt idx="3921">
                  <c:v>-5196.6730669654653</c:v>
                </c:pt>
                <c:pt idx="3922">
                  <c:v>-5192.7511871212755</c:v>
                </c:pt>
                <c:pt idx="3923">
                  <c:v>-5188.7707504832933</c:v>
                </c:pt>
                <c:pt idx="3924">
                  <c:v>-5184.7313996032372</c:v>
                </c:pt>
                <c:pt idx="3925">
                  <c:v>-5180.6327790829537</c:v>
                </c:pt>
                <c:pt idx="3926">
                  <c:v>-5176.4745355893965</c:v>
                </c:pt>
                <c:pt idx="3927">
                  <c:v>-5172.25631786952</c:v>
                </c:pt>
                <c:pt idx="3928">
                  <c:v>-5167.977776765093</c:v>
                </c:pt>
                <c:pt idx="3929">
                  <c:v>-5163.6385652274348</c:v>
                </c:pt>
                <c:pt idx="3930">
                  <c:v>-5159.2383383320594</c:v>
                </c:pt>
                <c:pt idx="3931">
                  <c:v>-5154.7767532932421</c:v>
                </c:pt>
                <c:pt idx="3932">
                  <c:v>-5150.2534694785045</c:v>
                </c:pt>
                <c:pt idx="3933">
                  <c:v>-5145.6681484230103</c:v>
                </c:pt>
                <c:pt idx="3934">
                  <c:v>-5141.0204538438747</c:v>
                </c:pt>
                <c:pt idx="3935">
                  <c:v>-5136.3100516543946</c:v>
                </c:pt>
                <c:pt idx="3936">
                  <c:v>-5131.5366099781877</c:v>
                </c:pt>
                <c:pt idx="3937">
                  <c:v>-5126.6997991632452</c:v>
                </c:pt>
                <c:pt idx="3938">
                  <c:v>-5121.7992917959018</c:v>
                </c:pt>
                <c:pt idx="3939">
                  <c:v>-5116.834762714705</c:v>
                </c:pt>
                <c:pt idx="3940">
                  <c:v>-5111.8058890242164</c:v>
                </c:pt>
                <c:pt idx="3941">
                  <c:v>-5106.7123501087062</c:v>
                </c:pt>
                <c:pt idx="3942">
                  <c:v>-5101.5538276457646</c:v>
                </c:pt>
                <c:pt idx="3943">
                  <c:v>-5096.3300056198259</c:v>
                </c:pt>
                <c:pt idx="3944">
                  <c:v>-5091.0405703355973</c:v>
                </c:pt>
                <c:pt idx="3945">
                  <c:v>-5085.6852104314003</c:v>
                </c:pt>
                <c:pt idx="3946">
                  <c:v>-5080.2636168924146</c:v>
                </c:pt>
                <c:pt idx="3947">
                  <c:v>-5074.7754830638405</c:v>
                </c:pt>
                <c:pt idx="3948">
                  <c:v>-5069.2205046639556</c:v>
                </c:pt>
                <c:pt idx="3949">
                  <c:v>-5063.5983797970912</c:v>
                </c:pt>
                <c:pt idx="3950">
                  <c:v>-5057.9088089665029</c:v>
                </c:pt>
                <c:pt idx="3951">
                  <c:v>-5052.1514950871551</c:v>
                </c:pt>
                <c:pt idx="3952">
                  <c:v>-5046.3261434984088</c:v>
                </c:pt>
                <c:pt idx="3953">
                  <c:v>-5040.4324619766121</c:v>
                </c:pt>
                <c:pt idx="3954">
                  <c:v>-5034.4701607475981</c:v>
                </c:pt>
                <c:pt idx="3955">
                  <c:v>-5028.4389524990847</c:v>
                </c:pt>
                <c:pt idx="3956">
                  <c:v>-5022.3385523929774</c:v>
                </c:pt>
                <c:pt idx="3957">
                  <c:v>-5016.1686780775744</c:v>
                </c:pt>
                <c:pt idx="3958">
                  <c:v>-5009.9290496996782</c:v>
                </c:pt>
                <c:pt idx="3959">
                  <c:v>-5003.6193899166028</c:v>
                </c:pt>
                <c:pt idx="3960">
                  <c:v>-4997.2394239080886</c:v>
                </c:pt>
                <c:pt idx="3961">
                  <c:v>-4990.788879388112</c:v>
                </c:pt>
                <c:pt idx="3962">
                  <c:v>-4984.2674866165999</c:v>
                </c:pt>
                <c:pt idx="3963">
                  <c:v>-4977.6749784110434</c:v>
                </c:pt>
                <c:pt idx="3964">
                  <c:v>-4971.0110901580083</c:v>
                </c:pt>
                <c:pt idx="3965">
                  <c:v>-4964.2755598245476</c:v>
                </c:pt>
                <c:pt idx="3966">
                  <c:v>-4957.4681279695124</c:v>
                </c:pt>
                <c:pt idx="3967">
                  <c:v>-4950.5885377547575</c:v>
                </c:pt>
                <c:pt idx="3968">
                  <c:v>-4943.6365349562511</c:v>
                </c:pt>
                <c:pt idx="3969">
                  <c:v>-4936.6118679750771</c:v>
                </c:pt>
                <c:pt idx="3970">
                  <c:v>-4929.514287848333</c:v>
                </c:pt>
                <c:pt idx="3971">
                  <c:v>-4922.3435482599289</c:v>
                </c:pt>
                <c:pt idx="3972">
                  <c:v>-4915.0994055512765</c:v>
                </c:pt>
                <c:pt idx="3973">
                  <c:v>-4907.7816187318813</c:v>
                </c:pt>
                <c:pt idx="3974">
                  <c:v>-4900.3899494898242</c:v>
                </c:pt>
                <c:pt idx="3975">
                  <c:v>-4892.9241622021364</c:v>
                </c:pt>
                <c:pt idx="3976">
                  <c:v>-4885.3840239450774</c:v>
                </c:pt>
                <c:pt idx="3977">
                  <c:v>-4877.7693045042961</c:v>
                </c:pt>
                <c:pt idx="3978">
                  <c:v>-4870.0797763848923</c:v>
                </c:pt>
                <c:pt idx="3979">
                  <c:v>-4862.3152148213685</c:v>
                </c:pt>
                <c:pt idx="3980">
                  <c:v>-4854.4753977874761</c:v>
                </c:pt>
                <c:pt idx="3981">
                  <c:v>-4846.5601060059535</c:v>
                </c:pt>
                <c:pt idx="3982">
                  <c:v>-4838.5691229581535</c:v>
                </c:pt>
                <c:pt idx="3983">
                  <c:v>-4830.5022348935672</c:v>
                </c:pt>
                <c:pt idx="3984">
                  <c:v>-4822.3592308392354</c:v>
                </c:pt>
                <c:pt idx="3985">
                  <c:v>-4814.1399026090503</c:v>
                </c:pt>
                <c:pt idx="3986">
                  <c:v>-4805.8440448129504</c:v>
                </c:pt>
                <c:pt idx="3987">
                  <c:v>-4797.471454866004</c:v>
                </c:pt>
                <c:pt idx="3988">
                  <c:v>-4789.0219329973834</c:v>
                </c:pt>
                <c:pt idx="3989">
                  <c:v>-4780.495282259225</c:v>
                </c:pt>
                <c:pt idx="3990">
                  <c:v>-4771.8913085353834</c:v>
                </c:pt>
                <c:pt idx="3991">
                  <c:v>-4763.2098205500715</c:v>
                </c:pt>
                <c:pt idx="3992">
                  <c:v>-4754.4506298763872</c:v>
                </c:pt>
                <c:pt idx="3993">
                  <c:v>-4745.6135509447331</c:v>
                </c:pt>
                <c:pt idx="3994">
                  <c:v>-4736.6984010511196</c:v>
                </c:pt>
                <c:pt idx="3995">
                  <c:v>-4727.7050003653549</c:v>
                </c:pt>
                <c:pt idx="3996">
                  <c:v>-4718.6331719391255</c:v>
                </c:pt>
                <c:pt idx="3997">
                  <c:v>-4709.4827417139595</c:v>
                </c:pt>
                <c:pt idx="3998">
                  <c:v>-4700.253538529083</c:v>
                </c:pt>
                <c:pt idx="3999">
                  <c:v>-4690.9453941291522</c:v>
                </c:pt>
                <c:pt idx="4000">
                  <c:v>-4681.5581431718783</c:v>
                </c:pt>
                <c:pt idx="4001">
                  <c:v>-4672.0916232355385</c:v>
                </c:pt>
                <c:pt idx="4002">
                  <c:v>-4662.5456748263687</c:v>
                </c:pt>
                <c:pt idx="4003">
                  <c:v>-4652.9201413858427</c:v>
                </c:pt>
                <c:pt idx="4004">
                  <c:v>-4643.2148692978353</c:v>
                </c:pt>
                <c:pt idx="4005">
                  <c:v>-4633.4297078956688</c:v>
                </c:pt>
                <c:pt idx="4006">
                  <c:v>-4623.5645094690481</c:v>
                </c:pt>
                <c:pt idx="4007">
                  <c:v>-4613.6191292708718</c:v>
                </c:pt>
                <c:pt idx="4008">
                  <c:v>-4603.5934255239335</c:v>
                </c:pt>
                <c:pt idx="4009">
                  <c:v>-4593.4872594275075</c:v>
                </c:pt>
                <c:pt idx="4010">
                  <c:v>-4583.3004951638068</c:v>
                </c:pt>
                <c:pt idx="4011">
                  <c:v>-4573.0329999043333</c:v>
                </c:pt>
                <c:pt idx="4012">
                  <c:v>-4562.6846438161101</c:v>
                </c:pt>
                <c:pt idx="4013">
                  <c:v>-4552.2553000677935</c:v>
                </c:pt>
                <c:pt idx="4014">
                  <c:v>-4541.7448448356645</c:v>
                </c:pt>
                <c:pt idx="4015">
                  <c:v>-4531.1531573095072</c:v>
                </c:pt>
                <c:pt idx="4016">
                  <c:v>-4520.4801196983644</c:v>
                </c:pt>
                <c:pt idx="4017">
                  <c:v>-4509.7256172361795</c:v>
                </c:pt>
                <c:pt idx="4018">
                  <c:v>-4498.8895381873108</c:v>
                </c:pt>
                <c:pt idx="4019">
                  <c:v>-4487.9717738519357</c:v>
                </c:pt>
                <c:pt idx="4020">
                  <c:v>-4476.9722185713326</c:v>
                </c:pt>
                <c:pt idx="4021">
                  <c:v>-4465.8907697330396</c:v>
                </c:pt>
                <c:pt idx="4022">
                  <c:v>-4454.7273277758959</c:v>
                </c:pt>
                <c:pt idx="4023">
                  <c:v>-4443.4817961949666</c:v>
                </c:pt>
                <c:pt idx="4024">
                  <c:v>-4432.1540815463413</c:v>
                </c:pt>
                <c:pt idx="4025">
                  <c:v>-4420.7440934518154</c:v>
                </c:pt>
                <c:pt idx="4026">
                  <c:v>-4409.2517446034499</c:v>
                </c:pt>
                <c:pt idx="4027">
                  <c:v>-4397.676950768011</c:v>
                </c:pt>
                <c:pt idx="4028">
                  <c:v>-4386.0196307912911</c:v>
                </c:pt>
                <c:pt idx="4029">
                  <c:v>-4374.2797066023022</c:v>
                </c:pt>
                <c:pt idx="4030">
                  <c:v>-4362.4571032173535</c:v>
                </c:pt>
                <c:pt idx="4031">
                  <c:v>-4350.5517487440084</c:v>
                </c:pt>
                <c:pt idx="4032">
                  <c:v>-4338.5635743849152</c:v>
                </c:pt>
                <c:pt idx="4033">
                  <c:v>-4326.4925144415174</c:v>
                </c:pt>
                <c:pt idx="4034">
                  <c:v>-4314.3385063176438</c:v>
                </c:pt>
                <c:pt idx="4035">
                  <c:v>-4302.1014905229767</c:v>
                </c:pt>
                <c:pt idx="4036">
                  <c:v>-4289.7814106763972</c:v>
                </c:pt>
                <c:pt idx="4037">
                  <c:v>-4277.3782135092069</c:v>
                </c:pt>
                <c:pt idx="4038">
                  <c:v>-4264.8918488682284</c:v>
                </c:pt>
                <c:pt idx="4039">
                  <c:v>-4252.3222697187812</c:v>
                </c:pt>
                <c:pt idx="4040">
                  <c:v>-4239.6694321475397</c:v>
                </c:pt>
                <c:pt idx="4041">
                  <c:v>-4226.9332953652629</c:v>
                </c:pt>
                <c:pt idx="4042">
                  <c:v>-4214.1138217094058</c:v>
                </c:pt>
                <c:pt idx="4043">
                  <c:v>-4201.2109766466056</c:v>
                </c:pt>
                <c:pt idx="4044">
                  <c:v>-4188.2247287750406</c:v>
                </c:pt>
                <c:pt idx="4045">
                  <c:v>-4175.1550498266733</c:v>
                </c:pt>
                <c:pt idx="4046">
                  <c:v>-4162.0019146693685</c:v>
                </c:pt>
                <c:pt idx="4047">
                  <c:v>-4148.7653013088857</c:v>
                </c:pt>
                <c:pt idx="4048">
                  <c:v>-4135.4451908907431</c:v>
                </c:pt>
                <c:pt idx="4049">
                  <c:v>-4122.0415677019728</c:v>
                </c:pt>
                <c:pt idx="4050">
                  <c:v>-4108.5544191727367</c:v>
                </c:pt>
                <c:pt idx="4051">
                  <c:v>-4094.9837358778259</c:v>
                </c:pt>
                <c:pt idx="4052">
                  <c:v>-4081.3295115380397</c:v>
                </c:pt>
                <c:pt idx="4053">
                  <c:v>-4067.5917430214331</c:v>
                </c:pt>
                <c:pt idx="4054">
                  <c:v>-4053.7704303444452</c:v>
                </c:pt>
                <c:pt idx="4055">
                  <c:v>-4039.8655766729034</c:v>
                </c:pt>
                <c:pt idx="4056">
                  <c:v>-4025.8771883229019</c:v>
                </c:pt>
                <c:pt idx="4057">
                  <c:v>-4011.8052747615593</c:v>
                </c:pt>
                <c:pt idx="4058">
                  <c:v>-3997.6498486076471</c:v>
                </c:pt>
                <c:pt idx="4059">
                  <c:v>-3983.410925632098</c:v>
                </c:pt>
                <c:pt idx="4060">
                  <c:v>-3969.0885247583933</c:v>
                </c:pt>
                <c:pt idx="4061">
                  <c:v>-3954.6826680628183</c:v>
                </c:pt>
                <c:pt idx="4062">
                  <c:v>-3940.1933807745972</c:v>
                </c:pt>
                <c:pt idx="4063">
                  <c:v>-3925.6206912759071</c:v>
                </c:pt>
                <c:pt idx="4064">
                  <c:v>-3910.9646311017636</c:v>
                </c:pt>
                <c:pt idx="4065">
                  <c:v>-3896.225234939785</c:v>
                </c:pt>
                <c:pt idx="4066">
                  <c:v>-3881.4025406298283</c:v>
                </c:pt>
                <c:pt idx="4067">
                  <c:v>-3866.4965891635093</c:v>
                </c:pt>
                <c:pt idx="4068">
                  <c:v>-3851.5074246835898</c:v>
                </c:pt>
                <c:pt idx="4069">
                  <c:v>-3836.4350944832449</c:v>
                </c:pt>
                <c:pt idx="4070">
                  <c:v>-3821.2796490052069</c:v>
                </c:pt>
                <c:pt idx="4071">
                  <c:v>-3806.0411418407839</c:v>
                </c:pt>
                <c:pt idx="4072">
                  <c:v>-3790.7196297287546</c:v>
                </c:pt>
                <c:pt idx="4073">
                  <c:v>-3775.3151725541393</c:v>
                </c:pt>
                <c:pt idx="4074">
                  <c:v>-3759.8278333468475</c:v>
                </c:pt>
                <c:pt idx="4075">
                  <c:v>-3744.2576782802016</c:v>
                </c:pt>
                <c:pt idx="4076">
                  <c:v>-3728.6047766693373</c:v>
                </c:pt>
                <c:pt idx="4077">
                  <c:v>-3712.8692009694778</c:v>
                </c:pt>
                <c:pt idx="4078">
                  <c:v>-3697.0510267740883</c:v>
                </c:pt>
                <c:pt idx="4079">
                  <c:v>-3681.1503328129047</c:v>
                </c:pt>
                <c:pt idx="4080">
                  <c:v>-3665.1672009498388</c:v>
                </c:pt>
                <c:pt idx="4081">
                  <c:v>-3649.1017161807604</c:v>
                </c:pt>
                <c:pt idx="4082">
                  <c:v>-3632.9539666311557</c:v>
                </c:pt>
                <c:pt idx="4083">
                  <c:v>-3616.7240435536651</c:v>
                </c:pt>
                <c:pt idx="4084">
                  <c:v>-3600.4120413254941</c:v>
                </c:pt>
                <c:pt idx="4085">
                  <c:v>-3584.0180574457036</c:v>
                </c:pt>
                <c:pt idx="4086">
                  <c:v>-3567.5421925323767</c:v>
                </c:pt>
                <c:pt idx="4087">
                  <c:v>-3550.9845503196634</c:v>
                </c:pt>
                <c:pt idx="4088">
                  <c:v>-3534.3452376547007</c:v>
                </c:pt>
                <c:pt idx="4089">
                  <c:v>-3517.624364494412</c:v>
                </c:pt>
                <c:pt idx="4090">
                  <c:v>-3500.8220439021829</c:v>
                </c:pt>
                <c:pt idx="4091">
                  <c:v>-3483.938392044417</c:v>
                </c:pt>
                <c:pt idx="4092">
                  <c:v>-3466.9735281869671</c:v>
                </c:pt>
                <c:pt idx="4093">
                  <c:v>-3449.927574691445</c:v>
                </c:pt>
                <c:pt idx="4094">
                  <c:v>-3432.8006570114094</c:v>
                </c:pt>
                <c:pt idx="4095">
                  <c:v>-3415.5929036884331</c:v>
                </c:pt>
                <c:pt idx="4096">
                  <c:v>-3398.3044463480473</c:v>
                </c:pt>
                <c:pt idx="4097">
                  <c:v>-3380.9354196955646</c:v>
                </c:pt>
                <c:pt idx="4098">
                  <c:v>-3363.4859615117839</c:v>
                </c:pt>
                <c:pt idx="4099">
                  <c:v>-3345.9562126485671</c:v>
                </c:pt>
                <c:pt idx="4100">
                  <c:v>-3328.3463170243031</c:v>
                </c:pt>
                <c:pt idx="4101">
                  <c:v>-3310.6564216192455</c:v>
                </c:pt>
                <c:pt idx="4102">
                  <c:v>-3292.8866764707336</c:v>
                </c:pt>
                <c:pt idx="4103">
                  <c:v>-3275.037234668288</c:v>
                </c:pt>
                <c:pt idx="4104">
                  <c:v>-3257.108252348592</c:v>
                </c:pt>
                <c:pt idx="4105">
                  <c:v>-3239.0998886903481</c:v>
                </c:pt>
                <c:pt idx="4106">
                  <c:v>-3221.0123059090192</c:v>
                </c:pt>
                <c:pt idx="4107">
                  <c:v>-3202.8456692514446</c:v>
                </c:pt>
                <c:pt idx="4108">
                  <c:v>-3184.6001469903431</c:v>
                </c:pt>
                <c:pt idx="4109">
                  <c:v>-3166.2759104186925</c:v>
                </c:pt>
                <c:pt idx="4110">
                  <c:v>-3147.8731338439902</c:v>
                </c:pt>
                <c:pt idx="4111">
                  <c:v>-3129.3919945823982</c:v>
                </c:pt>
                <c:pt idx="4112">
                  <c:v>-3110.832672952768</c:v>
                </c:pt>
                <c:pt idx="4113">
                  <c:v>-3092.1953522705462</c:v>
                </c:pt>
                <c:pt idx="4114">
                  <c:v>-3073.4802188415633</c:v>
                </c:pt>
                <c:pt idx="4115">
                  <c:v>-3054.6874619557047</c:v>
                </c:pt>
                <c:pt idx="4116">
                  <c:v>-3035.8172738804637</c:v>
                </c:pt>
                <c:pt idx="4117">
                  <c:v>-3016.869849854379</c:v>
                </c:pt>
                <c:pt idx="4118">
                  <c:v>-2997.8453880803527</c:v>
                </c:pt>
                <c:pt idx="4119">
                  <c:v>-2978.7440897188521</c:v>
                </c:pt>
                <c:pt idx="4120">
                  <c:v>-2959.566158880998</c:v>
                </c:pt>
                <c:pt idx="4121">
                  <c:v>-2940.3118026215325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2-48E8-AB56-597BE5D1A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54591"/>
        <c:axId val="207052095"/>
      </c:lineChart>
      <c:catAx>
        <c:axId val="2070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2095"/>
        <c:crosses val="autoZero"/>
        <c:auto val="1"/>
        <c:lblAlgn val="ctr"/>
        <c:lblOffset val="100"/>
        <c:noMultiLvlLbl val="0"/>
      </c:catAx>
      <c:valAx>
        <c:axId val="20705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Inter-Capacitor</a:t>
            </a:r>
            <a:r>
              <a:rPr lang="en-US" baseline="0"/>
              <a:t> Transient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'EMTP - 2'!$C$9</c:f>
              <c:strCache>
                <c:ptCount val="1"/>
                <c:pt idx="0">
                  <c:v>Vs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'EMTP - 2'!$B$9:$B$209</c:f>
              <c:strCache>
                <c:ptCount val="201"/>
                <c:pt idx="0">
                  <c:v>Time</c:v>
                </c:pt>
                <c:pt idx="1">
                  <c:v>0</c:v>
                </c:pt>
                <c:pt idx="2">
                  <c:v>1.70667E-08</c:v>
                </c:pt>
                <c:pt idx="3">
                  <c:v>3.41333E-08</c:v>
                </c:pt>
                <c:pt idx="4">
                  <c:v>5.12E-08</c:v>
                </c:pt>
                <c:pt idx="5">
                  <c:v>6.82667E-08</c:v>
                </c:pt>
                <c:pt idx="6">
                  <c:v>8.53333E-08</c:v>
                </c:pt>
                <c:pt idx="7">
                  <c:v>1.024E-07</c:v>
                </c:pt>
                <c:pt idx="8">
                  <c:v>1.19467E-07</c:v>
                </c:pt>
                <c:pt idx="9">
                  <c:v>1.36533E-07</c:v>
                </c:pt>
                <c:pt idx="10">
                  <c:v>1.536E-07</c:v>
                </c:pt>
                <c:pt idx="11">
                  <c:v>1.70667E-07</c:v>
                </c:pt>
                <c:pt idx="12">
                  <c:v>1.87733E-07</c:v>
                </c:pt>
                <c:pt idx="13">
                  <c:v>2.048E-07</c:v>
                </c:pt>
                <c:pt idx="14">
                  <c:v>2.21867E-07</c:v>
                </c:pt>
                <c:pt idx="15">
                  <c:v>2.38933E-07</c:v>
                </c:pt>
                <c:pt idx="16">
                  <c:v>0.000000256</c:v>
                </c:pt>
                <c:pt idx="17">
                  <c:v>2.73067E-07</c:v>
                </c:pt>
                <c:pt idx="18">
                  <c:v>2.90133E-07</c:v>
                </c:pt>
                <c:pt idx="19">
                  <c:v>3.072E-07</c:v>
                </c:pt>
                <c:pt idx="20">
                  <c:v>3.24267E-07</c:v>
                </c:pt>
                <c:pt idx="21">
                  <c:v>3.41333E-07</c:v>
                </c:pt>
                <c:pt idx="22">
                  <c:v>3.584E-07</c:v>
                </c:pt>
                <c:pt idx="23">
                  <c:v>3.75467E-07</c:v>
                </c:pt>
                <c:pt idx="24">
                  <c:v>3.92533E-07</c:v>
                </c:pt>
                <c:pt idx="25">
                  <c:v>4.096E-07</c:v>
                </c:pt>
                <c:pt idx="26">
                  <c:v>4.26667E-07</c:v>
                </c:pt>
                <c:pt idx="27">
                  <c:v>4.43733E-07</c:v>
                </c:pt>
                <c:pt idx="28">
                  <c:v>4.608E-07</c:v>
                </c:pt>
                <c:pt idx="29">
                  <c:v>4.77867E-07</c:v>
                </c:pt>
                <c:pt idx="30">
                  <c:v>4.94933E-07</c:v>
                </c:pt>
                <c:pt idx="31">
                  <c:v>0.000000512</c:v>
                </c:pt>
                <c:pt idx="32">
                  <c:v>5.29067E-07</c:v>
                </c:pt>
                <c:pt idx="33">
                  <c:v>5.46133E-07</c:v>
                </c:pt>
                <c:pt idx="34">
                  <c:v>5.632E-07</c:v>
                </c:pt>
                <c:pt idx="35">
                  <c:v>5.80267E-07</c:v>
                </c:pt>
                <c:pt idx="36">
                  <c:v>5.97333E-07</c:v>
                </c:pt>
                <c:pt idx="37">
                  <c:v>6.144E-07</c:v>
                </c:pt>
                <c:pt idx="38">
                  <c:v>6.31467E-07</c:v>
                </c:pt>
                <c:pt idx="39">
                  <c:v>6.48533E-07</c:v>
                </c:pt>
                <c:pt idx="40">
                  <c:v>6.656E-07</c:v>
                </c:pt>
                <c:pt idx="41">
                  <c:v>6.82667E-07</c:v>
                </c:pt>
                <c:pt idx="42">
                  <c:v>6.99733E-07</c:v>
                </c:pt>
                <c:pt idx="43">
                  <c:v>7.168E-07</c:v>
                </c:pt>
                <c:pt idx="44">
                  <c:v>7.33867E-07</c:v>
                </c:pt>
                <c:pt idx="45">
                  <c:v>7.50933E-07</c:v>
                </c:pt>
                <c:pt idx="46">
                  <c:v>0.000000768</c:v>
                </c:pt>
                <c:pt idx="47">
                  <c:v>7.85067E-07</c:v>
                </c:pt>
                <c:pt idx="48">
                  <c:v>8.02133E-07</c:v>
                </c:pt>
                <c:pt idx="49">
                  <c:v>8.192E-07</c:v>
                </c:pt>
                <c:pt idx="50">
                  <c:v>8.36267E-07</c:v>
                </c:pt>
                <c:pt idx="51">
                  <c:v>8.53333E-07</c:v>
                </c:pt>
                <c:pt idx="52">
                  <c:v>8.704E-07</c:v>
                </c:pt>
                <c:pt idx="53">
                  <c:v>8.87467E-07</c:v>
                </c:pt>
                <c:pt idx="54">
                  <c:v>9.04533E-07</c:v>
                </c:pt>
                <c:pt idx="55">
                  <c:v>9.216E-07</c:v>
                </c:pt>
                <c:pt idx="56">
                  <c:v>9.38667E-07</c:v>
                </c:pt>
                <c:pt idx="57">
                  <c:v>9.55733E-07</c:v>
                </c:pt>
                <c:pt idx="58">
                  <c:v>9.728E-07</c:v>
                </c:pt>
                <c:pt idx="59">
                  <c:v>9.89867E-07</c:v>
                </c:pt>
                <c:pt idx="60">
                  <c:v>1.00693E-06</c:v>
                </c:pt>
                <c:pt idx="61">
                  <c:v>0.000001024</c:v>
                </c:pt>
                <c:pt idx="62">
                  <c:v>1.04107E-06</c:v>
                </c:pt>
                <c:pt idx="63">
                  <c:v>1.05813E-06</c:v>
                </c:pt>
                <c:pt idx="64">
                  <c:v>1.0752E-06</c:v>
                </c:pt>
                <c:pt idx="65">
                  <c:v>1.09227E-06</c:v>
                </c:pt>
                <c:pt idx="66">
                  <c:v>1.10933E-06</c:v>
                </c:pt>
                <c:pt idx="67">
                  <c:v>1.1264E-06</c:v>
                </c:pt>
                <c:pt idx="68">
                  <c:v>1.14347E-06</c:v>
                </c:pt>
                <c:pt idx="69">
                  <c:v>1.16053E-06</c:v>
                </c:pt>
                <c:pt idx="70">
                  <c:v>1.1776E-06</c:v>
                </c:pt>
                <c:pt idx="71">
                  <c:v>1.19467E-06</c:v>
                </c:pt>
                <c:pt idx="72">
                  <c:v>1.21173E-06</c:v>
                </c:pt>
                <c:pt idx="73">
                  <c:v>1.2288E-06</c:v>
                </c:pt>
                <c:pt idx="74">
                  <c:v>1.24587E-06</c:v>
                </c:pt>
                <c:pt idx="75">
                  <c:v>1.26293E-06</c:v>
                </c:pt>
                <c:pt idx="76">
                  <c:v>0.00000128</c:v>
                </c:pt>
                <c:pt idx="77">
                  <c:v>1.29707E-06</c:v>
                </c:pt>
                <c:pt idx="78">
                  <c:v>1.31413E-06</c:v>
                </c:pt>
                <c:pt idx="79">
                  <c:v>1.3312E-06</c:v>
                </c:pt>
                <c:pt idx="80">
                  <c:v>1.34827E-06</c:v>
                </c:pt>
                <c:pt idx="81">
                  <c:v>1.36533E-06</c:v>
                </c:pt>
                <c:pt idx="82">
                  <c:v>1.3824E-06</c:v>
                </c:pt>
                <c:pt idx="83">
                  <c:v>1.39947E-06</c:v>
                </c:pt>
                <c:pt idx="84">
                  <c:v>1.41653E-06</c:v>
                </c:pt>
                <c:pt idx="85">
                  <c:v>1.4336E-06</c:v>
                </c:pt>
                <c:pt idx="86">
                  <c:v>1.45067E-06</c:v>
                </c:pt>
                <c:pt idx="87">
                  <c:v>1.46773E-06</c:v>
                </c:pt>
                <c:pt idx="88">
                  <c:v>1.4848E-06</c:v>
                </c:pt>
                <c:pt idx="89">
                  <c:v>1.50187E-06</c:v>
                </c:pt>
                <c:pt idx="90">
                  <c:v>1.51893E-06</c:v>
                </c:pt>
                <c:pt idx="91">
                  <c:v>0.000001536</c:v>
                </c:pt>
                <c:pt idx="92">
                  <c:v>1.55307E-06</c:v>
                </c:pt>
                <c:pt idx="93">
                  <c:v>1.57013E-06</c:v>
                </c:pt>
                <c:pt idx="94">
                  <c:v>1.5872E-06</c:v>
                </c:pt>
                <c:pt idx="95">
                  <c:v>1.60427E-06</c:v>
                </c:pt>
                <c:pt idx="96">
                  <c:v>1.62133E-06</c:v>
                </c:pt>
                <c:pt idx="97">
                  <c:v>1.6384E-06</c:v>
                </c:pt>
                <c:pt idx="98">
                  <c:v>1.65547E-06</c:v>
                </c:pt>
                <c:pt idx="99">
                  <c:v>1.67253E-06</c:v>
                </c:pt>
                <c:pt idx="100">
                  <c:v>1.6896E-06</c:v>
                </c:pt>
                <c:pt idx="101">
                  <c:v>1.70667E-06</c:v>
                </c:pt>
                <c:pt idx="102">
                  <c:v>1.72373E-06</c:v>
                </c:pt>
                <c:pt idx="103">
                  <c:v>1.7408E-06</c:v>
                </c:pt>
                <c:pt idx="104">
                  <c:v>1.75787E-06</c:v>
                </c:pt>
                <c:pt idx="105">
                  <c:v>1.77493E-06</c:v>
                </c:pt>
                <c:pt idx="106">
                  <c:v>0.000001792</c:v>
                </c:pt>
                <c:pt idx="107">
                  <c:v>1.80907E-06</c:v>
                </c:pt>
                <c:pt idx="108">
                  <c:v>1.82613E-06</c:v>
                </c:pt>
                <c:pt idx="109">
                  <c:v>1.8432E-06</c:v>
                </c:pt>
                <c:pt idx="110">
                  <c:v>1.86027E-06</c:v>
                </c:pt>
                <c:pt idx="111">
                  <c:v>1.87733E-06</c:v>
                </c:pt>
                <c:pt idx="112">
                  <c:v>1.8944E-06</c:v>
                </c:pt>
                <c:pt idx="113">
                  <c:v>1.91147E-06</c:v>
                </c:pt>
                <c:pt idx="114">
                  <c:v>1.92853E-06</c:v>
                </c:pt>
                <c:pt idx="115">
                  <c:v>1.9456E-06</c:v>
                </c:pt>
                <c:pt idx="116">
                  <c:v>1.96267E-06</c:v>
                </c:pt>
                <c:pt idx="117">
                  <c:v>1.97973E-06</c:v>
                </c:pt>
                <c:pt idx="118">
                  <c:v>1.9968E-06</c:v>
                </c:pt>
                <c:pt idx="119">
                  <c:v>2.01387E-06</c:v>
                </c:pt>
                <c:pt idx="120">
                  <c:v>2.03093E-06</c:v>
                </c:pt>
                <c:pt idx="121">
                  <c:v>0.000002048</c:v>
                </c:pt>
                <c:pt idx="122">
                  <c:v>2.06507E-06</c:v>
                </c:pt>
                <c:pt idx="123">
                  <c:v>2.08213E-06</c:v>
                </c:pt>
                <c:pt idx="124">
                  <c:v>2.0992E-06</c:v>
                </c:pt>
                <c:pt idx="125">
                  <c:v>2.11627E-06</c:v>
                </c:pt>
                <c:pt idx="126">
                  <c:v>2.13333E-06</c:v>
                </c:pt>
                <c:pt idx="127">
                  <c:v>2.1504E-06</c:v>
                </c:pt>
                <c:pt idx="128">
                  <c:v>2.16747E-06</c:v>
                </c:pt>
                <c:pt idx="129">
                  <c:v>2.18453E-06</c:v>
                </c:pt>
                <c:pt idx="130">
                  <c:v>2.2016E-06</c:v>
                </c:pt>
                <c:pt idx="131">
                  <c:v>2.21867E-06</c:v>
                </c:pt>
                <c:pt idx="132">
                  <c:v>2.23573E-06</c:v>
                </c:pt>
                <c:pt idx="133">
                  <c:v>2.2528E-06</c:v>
                </c:pt>
                <c:pt idx="134">
                  <c:v>2.26987E-06</c:v>
                </c:pt>
                <c:pt idx="135">
                  <c:v>2.28693E-06</c:v>
                </c:pt>
                <c:pt idx="136">
                  <c:v>0.000002304</c:v>
                </c:pt>
                <c:pt idx="137">
                  <c:v>2.32107E-06</c:v>
                </c:pt>
                <c:pt idx="138">
                  <c:v>2.33813E-06</c:v>
                </c:pt>
                <c:pt idx="139">
                  <c:v>2.3552E-06</c:v>
                </c:pt>
                <c:pt idx="140">
                  <c:v>2.37227E-06</c:v>
                </c:pt>
                <c:pt idx="141">
                  <c:v>2.38933E-06</c:v>
                </c:pt>
                <c:pt idx="142">
                  <c:v>2.4064E-06</c:v>
                </c:pt>
                <c:pt idx="143">
                  <c:v>2.42347E-06</c:v>
                </c:pt>
                <c:pt idx="144">
                  <c:v>2.44053E-06</c:v>
                </c:pt>
                <c:pt idx="145">
                  <c:v>2.4576E-06</c:v>
                </c:pt>
                <c:pt idx="146">
                  <c:v>2.47467E-06</c:v>
                </c:pt>
                <c:pt idx="147">
                  <c:v>2.49173E-06</c:v>
                </c:pt>
                <c:pt idx="148">
                  <c:v>2.5088E-06</c:v>
                </c:pt>
                <c:pt idx="149">
                  <c:v>2.52587E-06</c:v>
                </c:pt>
                <c:pt idx="150">
                  <c:v>2.54293E-06</c:v>
                </c:pt>
                <c:pt idx="151">
                  <c:v>0.00000256</c:v>
                </c:pt>
                <c:pt idx="152">
                  <c:v>2.57707E-06</c:v>
                </c:pt>
                <c:pt idx="153">
                  <c:v>2.59413E-06</c:v>
                </c:pt>
                <c:pt idx="154">
                  <c:v>2.6112E-06</c:v>
                </c:pt>
                <c:pt idx="155">
                  <c:v>2.62827E-06</c:v>
                </c:pt>
                <c:pt idx="156">
                  <c:v>2.64533E-06</c:v>
                </c:pt>
                <c:pt idx="157">
                  <c:v>2.6624E-06</c:v>
                </c:pt>
                <c:pt idx="158">
                  <c:v>2.67947E-06</c:v>
                </c:pt>
                <c:pt idx="159">
                  <c:v>2.69653E-06</c:v>
                </c:pt>
                <c:pt idx="160">
                  <c:v>2.7136E-06</c:v>
                </c:pt>
                <c:pt idx="161">
                  <c:v>2.73067E-06</c:v>
                </c:pt>
                <c:pt idx="162">
                  <c:v>2.74773E-06</c:v>
                </c:pt>
                <c:pt idx="163">
                  <c:v>2.7648E-06</c:v>
                </c:pt>
                <c:pt idx="164">
                  <c:v>2.78187E-06</c:v>
                </c:pt>
                <c:pt idx="165">
                  <c:v>2.79893E-06</c:v>
                </c:pt>
                <c:pt idx="166">
                  <c:v>0.000002816</c:v>
                </c:pt>
                <c:pt idx="167">
                  <c:v>2.83307E-06</c:v>
                </c:pt>
                <c:pt idx="168">
                  <c:v>2.85013E-06</c:v>
                </c:pt>
                <c:pt idx="169">
                  <c:v>2.8672E-06</c:v>
                </c:pt>
                <c:pt idx="170">
                  <c:v>2.88427E-06</c:v>
                </c:pt>
                <c:pt idx="171">
                  <c:v>2.90133E-06</c:v>
                </c:pt>
                <c:pt idx="172">
                  <c:v>2.9184E-06</c:v>
                </c:pt>
                <c:pt idx="173">
                  <c:v>2.93547E-06</c:v>
                </c:pt>
                <c:pt idx="174">
                  <c:v>2.95253E-06</c:v>
                </c:pt>
                <c:pt idx="175">
                  <c:v>2.9696E-06</c:v>
                </c:pt>
                <c:pt idx="176">
                  <c:v>2.98667E-06</c:v>
                </c:pt>
                <c:pt idx="177">
                  <c:v>3.00373E-06</c:v>
                </c:pt>
                <c:pt idx="178">
                  <c:v>3.0208E-06</c:v>
                </c:pt>
                <c:pt idx="179">
                  <c:v>3.03787E-06</c:v>
                </c:pt>
                <c:pt idx="180">
                  <c:v>3.05493E-06</c:v>
                </c:pt>
                <c:pt idx="181">
                  <c:v>0.000003072</c:v>
                </c:pt>
                <c:pt idx="182">
                  <c:v>3.08907E-06</c:v>
                </c:pt>
                <c:pt idx="183">
                  <c:v>3.10613E-06</c:v>
                </c:pt>
                <c:pt idx="184">
                  <c:v>3.1232E-06</c:v>
                </c:pt>
                <c:pt idx="185">
                  <c:v>3.14027E-06</c:v>
                </c:pt>
                <c:pt idx="186">
                  <c:v>3.15733E-06</c:v>
                </c:pt>
                <c:pt idx="187">
                  <c:v>3.1744E-06</c:v>
                </c:pt>
                <c:pt idx="188">
                  <c:v>3.19147E-06</c:v>
                </c:pt>
                <c:pt idx="189">
                  <c:v>3.20853E-06</c:v>
                </c:pt>
                <c:pt idx="190">
                  <c:v>3.2256E-06</c:v>
                </c:pt>
                <c:pt idx="191">
                  <c:v>3.24267E-06</c:v>
                </c:pt>
                <c:pt idx="192">
                  <c:v>3.25973E-06</c:v>
                </c:pt>
                <c:pt idx="193">
                  <c:v>3.2768E-06</c:v>
                </c:pt>
                <c:pt idx="194">
                  <c:v>3.29387E-06</c:v>
                </c:pt>
                <c:pt idx="195">
                  <c:v>3.31093E-06</c:v>
                </c:pt>
                <c:pt idx="196">
                  <c:v>0.000003328</c:v>
                </c:pt>
                <c:pt idx="197">
                  <c:v>3.34507E-06</c:v>
                </c:pt>
                <c:pt idx="198">
                  <c:v>3.36213E-06</c:v>
                </c:pt>
                <c:pt idx="199">
                  <c:v>3.3792E-06</c:v>
                </c:pt>
                <c:pt idx="200">
                  <c:v>3.39627E-06</c:v>
                </c:pt>
              </c:strCache>
            </c:strRef>
          </c:cat>
          <c:val>
            <c:numRef>
              <c:f>'EMTP - 2'!$C$10:$C$209</c:f>
              <c:numCache>
                <c:formatCode>0.0</c:formatCode>
                <c:ptCount val="200"/>
                <c:pt idx="0" formatCode="General">
                  <c:v>4996.074284944486</c:v>
                </c:pt>
                <c:pt idx="1">
                  <c:v>4996.1313684653842</c:v>
                </c:pt>
                <c:pt idx="2">
                  <c:v>4996.1884517794515</c:v>
                </c:pt>
                <c:pt idx="3">
                  <c:v>4996.2455348866861</c:v>
                </c:pt>
                <c:pt idx="4">
                  <c:v>4996.3026177870861</c:v>
                </c:pt>
                <c:pt idx="5">
                  <c:v>4996.3597004806488</c:v>
                </c:pt>
                <c:pt idx="6">
                  <c:v>4996.4167829673706</c:v>
                </c:pt>
                <c:pt idx="7">
                  <c:v>4996.4738652472524</c:v>
                </c:pt>
                <c:pt idx="8">
                  <c:v>4996.5309473202879</c:v>
                </c:pt>
                <c:pt idx="9">
                  <c:v>4996.5880291864787</c:v>
                </c:pt>
                <c:pt idx="10">
                  <c:v>4996.6451108458186</c:v>
                </c:pt>
                <c:pt idx="11">
                  <c:v>4996.7021922983085</c:v>
                </c:pt>
                <c:pt idx="12">
                  <c:v>4996.7592735439439</c:v>
                </c:pt>
                <c:pt idx="13">
                  <c:v>4996.8163545827229</c:v>
                </c:pt>
                <c:pt idx="14">
                  <c:v>4996.8734354146427</c:v>
                </c:pt>
                <c:pt idx="15">
                  <c:v>4996.9305160397034</c:v>
                </c:pt>
                <c:pt idx="16">
                  <c:v>4996.9875964578987</c:v>
                </c:pt>
                <c:pt idx="17">
                  <c:v>4997.0446766692294</c:v>
                </c:pt>
                <c:pt idx="18">
                  <c:v>4997.1017566736919</c:v>
                </c:pt>
                <c:pt idx="19">
                  <c:v>4997.1588364712843</c:v>
                </c:pt>
                <c:pt idx="20">
                  <c:v>4997.215916062004</c:v>
                </c:pt>
                <c:pt idx="21">
                  <c:v>4997.2729954458482</c:v>
                </c:pt>
                <c:pt idx="22">
                  <c:v>4997.330074622816</c:v>
                </c:pt>
                <c:pt idx="23">
                  <c:v>4997.3871535929029</c:v>
                </c:pt>
                <c:pt idx="24">
                  <c:v>4997.4442323561079</c:v>
                </c:pt>
                <c:pt idx="25">
                  <c:v>4997.5013109124284</c:v>
                </c:pt>
                <c:pt idx="26">
                  <c:v>4997.5583892618624</c:v>
                </c:pt>
                <c:pt idx="27">
                  <c:v>4997.6154674044055</c:v>
                </c:pt>
                <c:pt idx="28">
                  <c:v>4997.6725453400586</c:v>
                </c:pt>
                <c:pt idx="29">
                  <c:v>4997.7296230688162</c:v>
                </c:pt>
                <c:pt idx="30">
                  <c:v>4997.7867005906792</c:v>
                </c:pt>
                <c:pt idx="31">
                  <c:v>4997.8437779056421</c:v>
                </c:pt>
                <c:pt idx="32">
                  <c:v>4997.900855013705</c:v>
                </c:pt>
                <c:pt idx="33">
                  <c:v>4997.9579319148643</c:v>
                </c:pt>
                <c:pt idx="34">
                  <c:v>4998.0150086091171</c:v>
                </c:pt>
                <c:pt idx="35">
                  <c:v>4998.0720850964617</c:v>
                </c:pt>
                <c:pt idx="36">
                  <c:v>4998.1291613768972</c:v>
                </c:pt>
                <c:pt idx="37">
                  <c:v>4998.1862374504171</c:v>
                </c:pt>
                <c:pt idx="38">
                  <c:v>4998.2433133170234</c:v>
                </c:pt>
                <c:pt idx="39">
                  <c:v>4998.3003889767115</c:v>
                </c:pt>
                <c:pt idx="40">
                  <c:v>4998.3574644294804</c:v>
                </c:pt>
                <c:pt idx="41">
                  <c:v>4998.4145396753265</c:v>
                </c:pt>
                <c:pt idx="42">
                  <c:v>4998.4716147142481</c:v>
                </c:pt>
                <c:pt idx="43">
                  <c:v>4998.5286895462432</c:v>
                </c:pt>
                <c:pt idx="44">
                  <c:v>4998.5857641713083</c:v>
                </c:pt>
                <c:pt idx="45">
                  <c:v>4998.6428385894415</c:v>
                </c:pt>
                <c:pt idx="46">
                  <c:v>4998.69991280064</c:v>
                </c:pt>
                <c:pt idx="47">
                  <c:v>4998.7569868049013</c:v>
                </c:pt>
                <c:pt idx="48">
                  <c:v>4998.8140606022253</c:v>
                </c:pt>
                <c:pt idx="49">
                  <c:v>4998.8711341926073</c:v>
                </c:pt>
                <c:pt idx="50">
                  <c:v>4998.9282075760457</c:v>
                </c:pt>
                <c:pt idx="51">
                  <c:v>4998.9852807525394</c:v>
                </c:pt>
                <c:pt idx="52">
                  <c:v>4999.0423537220831</c:v>
                </c:pt>
                <c:pt idx="53">
                  <c:v>4999.0994264846768</c:v>
                </c:pt>
                <c:pt idx="54">
                  <c:v>4999.1564990403176</c:v>
                </c:pt>
                <c:pt idx="55">
                  <c:v>4999.213571389002</c:v>
                </c:pt>
                <c:pt idx="56">
                  <c:v>4999.27064353073</c:v>
                </c:pt>
                <c:pt idx="57">
                  <c:v>4999.327715465497</c:v>
                </c:pt>
                <c:pt idx="58">
                  <c:v>4999.3847871933003</c:v>
                </c:pt>
                <c:pt idx="59">
                  <c:v>4999.4418587141399</c:v>
                </c:pt>
                <c:pt idx="60">
                  <c:v>4999.4989300280131</c:v>
                </c:pt>
                <c:pt idx="61">
                  <c:v>4999.5560011349162</c:v>
                </c:pt>
                <c:pt idx="62">
                  <c:v>4999.6130720348465</c:v>
                </c:pt>
                <c:pt idx="63">
                  <c:v>4999.6701427278031</c:v>
                </c:pt>
                <c:pt idx="64">
                  <c:v>4999.7272132137832</c:v>
                </c:pt>
                <c:pt idx="65">
                  <c:v>4999.7842834927842</c:v>
                </c:pt>
                <c:pt idx="66">
                  <c:v>4999.8413535648033</c:v>
                </c:pt>
                <c:pt idx="67">
                  <c:v>4999.8984234298387</c:v>
                </c:pt>
                <c:pt idx="68">
                  <c:v>4999.9554930878876</c:v>
                </c:pt>
                <c:pt idx="69">
                  <c:v>5000.0125625389483</c:v>
                </c:pt>
                <c:pt idx="70">
                  <c:v>5000.0696317830179</c:v>
                </c:pt>
                <c:pt idx="71">
                  <c:v>5000.1267008200948</c:v>
                </c:pt>
                <c:pt idx="72">
                  <c:v>5000.1837696501761</c:v>
                </c:pt>
                <c:pt idx="73">
                  <c:v>5000.2408382732592</c:v>
                </c:pt>
                <c:pt idx="74">
                  <c:v>5000.2979066893422</c:v>
                </c:pt>
                <c:pt idx="75">
                  <c:v>5000.3549748984224</c:v>
                </c:pt>
                <c:pt idx="76">
                  <c:v>5000.412042900497</c:v>
                </c:pt>
                <c:pt idx="77">
                  <c:v>5000.4691106955652</c:v>
                </c:pt>
                <c:pt idx="78">
                  <c:v>5000.5261782836233</c:v>
                </c:pt>
                <c:pt idx="79">
                  <c:v>5000.5832456646676</c:v>
                </c:pt>
                <c:pt idx="80">
                  <c:v>5000.6403128386992</c:v>
                </c:pt>
                <c:pt idx="81">
                  <c:v>5000.6973798057134</c:v>
                </c:pt>
                <c:pt idx="82">
                  <c:v>5000.7544465657083</c:v>
                </c:pt>
                <c:pt idx="83">
                  <c:v>5000.8115131186823</c:v>
                </c:pt>
                <c:pt idx="84">
                  <c:v>5000.8685794646317</c:v>
                </c:pt>
                <c:pt idx="85">
                  <c:v>5000.9256456035555</c:v>
                </c:pt>
                <c:pt idx="86">
                  <c:v>5000.9827115354501</c:v>
                </c:pt>
                <c:pt idx="87">
                  <c:v>5001.0397772603137</c:v>
                </c:pt>
                <c:pt idx="88">
                  <c:v>5001.0968427781436</c:v>
                </c:pt>
                <c:pt idx="89">
                  <c:v>5001.153908088937</c:v>
                </c:pt>
                <c:pt idx="90">
                  <c:v>5001.2109731926939</c:v>
                </c:pt>
                <c:pt idx="91">
                  <c:v>5001.2680380894099</c:v>
                </c:pt>
                <c:pt idx="92">
                  <c:v>5001.325102779082</c:v>
                </c:pt>
                <c:pt idx="93">
                  <c:v>5001.3821672617096</c:v>
                </c:pt>
                <c:pt idx="94">
                  <c:v>5001.4392315372907</c:v>
                </c:pt>
                <c:pt idx="95">
                  <c:v>5001.4962956058207</c:v>
                </c:pt>
                <c:pt idx="96">
                  <c:v>5001.5533594672988</c:v>
                </c:pt>
                <c:pt idx="97">
                  <c:v>5001.6104231217223</c:v>
                </c:pt>
                <c:pt idx="98">
                  <c:v>5001.6674865690875</c:v>
                </c:pt>
                <c:pt idx="99">
                  <c:v>5001.7245498093944</c:v>
                </c:pt>
                <c:pt idx="100">
                  <c:v>5001.7816128426393</c:v>
                </c:pt>
                <c:pt idx="101">
                  <c:v>5001.8386756688196</c:v>
                </c:pt>
                <c:pt idx="102">
                  <c:v>5001.8957382879344</c:v>
                </c:pt>
                <c:pt idx="103">
                  <c:v>5001.9528006999808</c:v>
                </c:pt>
                <c:pt idx="104">
                  <c:v>5002.0098629049544</c:v>
                </c:pt>
                <c:pt idx="105">
                  <c:v>5002.0669249028551</c:v>
                </c:pt>
                <c:pt idx="106">
                  <c:v>5002.1239866936803</c:v>
                </c:pt>
                <c:pt idx="107">
                  <c:v>5002.1810482774272</c:v>
                </c:pt>
                <c:pt idx="108">
                  <c:v>5002.238109654093</c:v>
                </c:pt>
                <c:pt idx="109">
                  <c:v>5002.295170823676</c:v>
                </c:pt>
                <c:pt idx="110">
                  <c:v>5002.3522317861734</c:v>
                </c:pt>
                <c:pt idx="111">
                  <c:v>5002.4092925415825</c:v>
                </c:pt>
                <c:pt idx="112">
                  <c:v>5002.4663530899024</c:v>
                </c:pt>
                <c:pt idx="113">
                  <c:v>5002.5234134311295</c:v>
                </c:pt>
                <c:pt idx="114">
                  <c:v>5002.5804735652628</c:v>
                </c:pt>
                <c:pt idx="115">
                  <c:v>5002.6375334922977</c:v>
                </c:pt>
                <c:pt idx="116">
                  <c:v>5002.6945932122335</c:v>
                </c:pt>
                <c:pt idx="117">
                  <c:v>5002.7516527250673</c:v>
                </c:pt>
                <c:pt idx="118">
                  <c:v>5002.8087120307973</c:v>
                </c:pt>
                <c:pt idx="119">
                  <c:v>5002.86577112942</c:v>
                </c:pt>
                <c:pt idx="120">
                  <c:v>5002.9228300209343</c:v>
                </c:pt>
                <c:pt idx="121">
                  <c:v>5002.9798887053357</c:v>
                </c:pt>
                <c:pt idx="122">
                  <c:v>5003.0369471826243</c:v>
                </c:pt>
                <c:pt idx="123">
                  <c:v>5003.0940054527973</c:v>
                </c:pt>
                <c:pt idx="124">
                  <c:v>5003.151063515852</c:v>
                </c:pt>
                <c:pt idx="125">
                  <c:v>5003.2081213717856</c:v>
                </c:pt>
                <c:pt idx="126">
                  <c:v>5003.2651790205955</c:v>
                </c:pt>
                <c:pt idx="127">
                  <c:v>5003.3222364622807</c:v>
                </c:pt>
                <c:pt idx="128">
                  <c:v>5003.3792936968375</c:v>
                </c:pt>
                <c:pt idx="129">
                  <c:v>5003.4363507242642</c:v>
                </c:pt>
                <c:pt idx="130">
                  <c:v>5003.4934075445581</c:v>
                </c:pt>
                <c:pt idx="131">
                  <c:v>5003.5504641577172</c:v>
                </c:pt>
                <c:pt idx="132">
                  <c:v>5003.607520563738</c:v>
                </c:pt>
                <c:pt idx="133">
                  <c:v>5003.6645767626205</c:v>
                </c:pt>
                <c:pt idx="134">
                  <c:v>5003.7216327543611</c:v>
                </c:pt>
                <c:pt idx="135">
                  <c:v>5003.778688538956</c:v>
                </c:pt>
                <c:pt idx="136">
                  <c:v>5003.8357441164053</c:v>
                </c:pt>
                <c:pt idx="137">
                  <c:v>5003.8927994867054</c:v>
                </c:pt>
                <c:pt idx="138">
                  <c:v>5003.9498546498535</c:v>
                </c:pt>
                <c:pt idx="139">
                  <c:v>5004.0069096058469</c:v>
                </c:pt>
                <c:pt idx="140">
                  <c:v>5004.0639643546856</c:v>
                </c:pt>
                <c:pt idx="141">
                  <c:v>5004.1210188963632</c:v>
                </c:pt>
                <c:pt idx="142">
                  <c:v>5004.1780732308825</c:v>
                </c:pt>
                <c:pt idx="143">
                  <c:v>5004.2351273582372</c:v>
                </c:pt>
                <c:pt idx="144">
                  <c:v>5004.2921812784261</c:v>
                </c:pt>
                <c:pt idx="145">
                  <c:v>5004.3492349914486</c:v>
                </c:pt>
                <c:pt idx="146">
                  <c:v>5004.4062884972991</c:v>
                </c:pt>
                <c:pt idx="147">
                  <c:v>5004.4633417959776</c:v>
                </c:pt>
                <c:pt idx="148">
                  <c:v>5004.5203948874805</c:v>
                </c:pt>
                <c:pt idx="149">
                  <c:v>5004.577447771806</c:v>
                </c:pt>
                <c:pt idx="150">
                  <c:v>5004.6345004489513</c:v>
                </c:pt>
                <c:pt idx="151">
                  <c:v>5004.6915529189155</c:v>
                </c:pt>
                <c:pt idx="152">
                  <c:v>5004.7486051816941</c:v>
                </c:pt>
                <c:pt idx="153">
                  <c:v>5004.8056572372852</c:v>
                </c:pt>
                <c:pt idx="154">
                  <c:v>5004.862709085688</c:v>
                </c:pt>
                <c:pt idx="155">
                  <c:v>5004.9197607268989</c:v>
                </c:pt>
                <c:pt idx="156">
                  <c:v>5004.9768121609168</c:v>
                </c:pt>
                <c:pt idx="157">
                  <c:v>5005.0338633877373</c:v>
                </c:pt>
                <c:pt idx="158">
                  <c:v>5005.0909144073585</c:v>
                </c:pt>
                <c:pt idx="159">
                  <c:v>5005.1479652197795</c:v>
                </c:pt>
                <c:pt idx="160">
                  <c:v>5005.2050158249967</c:v>
                </c:pt>
                <c:pt idx="161">
                  <c:v>5005.2620662230083</c:v>
                </c:pt>
                <c:pt idx="162">
                  <c:v>5005.3191164138107</c:v>
                </c:pt>
                <c:pt idx="163">
                  <c:v>5005.3761663974028</c:v>
                </c:pt>
                <c:pt idx="164">
                  <c:v>5005.433216173783</c:v>
                </c:pt>
                <c:pt idx="165">
                  <c:v>5005.4902657429475</c:v>
                </c:pt>
                <c:pt idx="166">
                  <c:v>5005.5473151048936</c:v>
                </c:pt>
                <c:pt idx="167">
                  <c:v>5005.6043642596214</c:v>
                </c:pt>
                <c:pt idx="168">
                  <c:v>5005.6614132071254</c:v>
                </c:pt>
                <c:pt idx="169">
                  <c:v>5005.7184619474056</c:v>
                </c:pt>
                <c:pt idx="170">
                  <c:v>5005.7755104804583</c:v>
                </c:pt>
                <c:pt idx="171">
                  <c:v>5005.8325588062817</c:v>
                </c:pt>
                <c:pt idx="172">
                  <c:v>5005.8896069248722</c:v>
                </c:pt>
                <c:pt idx="173">
                  <c:v>5005.9466548362288</c:v>
                </c:pt>
                <c:pt idx="174">
                  <c:v>5006.003702540349</c:v>
                </c:pt>
                <c:pt idx="175">
                  <c:v>5006.0607500372316</c:v>
                </c:pt>
                <c:pt idx="176">
                  <c:v>5006.1177973268714</c:v>
                </c:pt>
                <c:pt idx="177">
                  <c:v>5006.1748444092691</c:v>
                </c:pt>
                <c:pt idx="178">
                  <c:v>5006.2318912844194</c:v>
                </c:pt>
                <c:pt idx="179">
                  <c:v>5006.2889379523222</c:v>
                </c:pt>
                <c:pt idx="180">
                  <c:v>5006.3459844129738</c:v>
                </c:pt>
                <c:pt idx="181">
                  <c:v>5006.4030306663726</c:v>
                </c:pt>
                <c:pt idx="182">
                  <c:v>5006.4600767125157</c:v>
                </c:pt>
                <c:pt idx="183">
                  <c:v>5006.5171225514005</c:v>
                </c:pt>
                <c:pt idx="184">
                  <c:v>5006.5741681830259</c:v>
                </c:pt>
                <c:pt idx="185">
                  <c:v>5006.6312136073893</c:v>
                </c:pt>
                <c:pt idx="186">
                  <c:v>5006.6882588244871</c:v>
                </c:pt>
                <c:pt idx="187">
                  <c:v>5006.7453038343174</c:v>
                </c:pt>
                <c:pt idx="188">
                  <c:v>5006.8023486368784</c:v>
                </c:pt>
                <c:pt idx="189">
                  <c:v>5006.8593932321683</c:v>
                </c:pt>
                <c:pt idx="190">
                  <c:v>5006.9164376201825</c:v>
                </c:pt>
                <c:pt idx="191">
                  <c:v>5006.973481800921</c:v>
                </c:pt>
                <c:pt idx="192">
                  <c:v>5007.0305257743794</c:v>
                </c:pt>
                <c:pt idx="193">
                  <c:v>5007.0875695405575</c:v>
                </c:pt>
                <c:pt idx="194">
                  <c:v>5007.1446130994509</c:v>
                </c:pt>
                <c:pt idx="195">
                  <c:v>5007.2016564510586</c:v>
                </c:pt>
                <c:pt idx="196">
                  <c:v>5007.2586995953779</c:v>
                </c:pt>
                <c:pt idx="197">
                  <c:v>5007.3157425324061</c:v>
                </c:pt>
                <c:pt idx="198">
                  <c:v>5007.3727852621414</c:v>
                </c:pt>
                <c:pt idx="199">
                  <c:v>5007.429827784581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6-4DB7-90AB-B94E3EF08ADF}"/>
            </c:ext>
          </c:extLst>
        </c:ser>
        <c:ser>
          <c:idx val="3"/>
          <c:order val="1"/>
          <c:tx>
            <c:strRef>
              <c:f>'EMTP - 2'!$F$9</c:f>
              <c:strCache>
                <c:ptCount val="1"/>
                <c:pt idx="0">
                  <c:v>v1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'EMTP - 2'!$B$9:$B$209</c:f>
              <c:strCache>
                <c:ptCount val="201"/>
                <c:pt idx="0">
                  <c:v>Time</c:v>
                </c:pt>
                <c:pt idx="1">
                  <c:v>0</c:v>
                </c:pt>
                <c:pt idx="2">
                  <c:v>1.70667E-08</c:v>
                </c:pt>
                <c:pt idx="3">
                  <c:v>3.41333E-08</c:v>
                </c:pt>
                <c:pt idx="4">
                  <c:v>5.12E-08</c:v>
                </c:pt>
                <c:pt idx="5">
                  <c:v>6.82667E-08</c:v>
                </c:pt>
                <c:pt idx="6">
                  <c:v>8.53333E-08</c:v>
                </c:pt>
                <c:pt idx="7">
                  <c:v>1.024E-07</c:v>
                </c:pt>
                <c:pt idx="8">
                  <c:v>1.19467E-07</c:v>
                </c:pt>
                <c:pt idx="9">
                  <c:v>1.36533E-07</c:v>
                </c:pt>
                <c:pt idx="10">
                  <c:v>1.536E-07</c:v>
                </c:pt>
                <c:pt idx="11">
                  <c:v>1.70667E-07</c:v>
                </c:pt>
                <c:pt idx="12">
                  <c:v>1.87733E-07</c:v>
                </c:pt>
                <c:pt idx="13">
                  <c:v>2.048E-07</c:v>
                </c:pt>
                <c:pt idx="14">
                  <c:v>2.21867E-07</c:v>
                </c:pt>
                <c:pt idx="15">
                  <c:v>2.38933E-07</c:v>
                </c:pt>
                <c:pt idx="16">
                  <c:v>0.000000256</c:v>
                </c:pt>
                <c:pt idx="17">
                  <c:v>2.73067E-07</c:v>
                </c:pt>
                <c:pt idx="18">
                  <c:v>2.90133E-07</c:v>
                </c:pt>
                <c:pt idx="19">
                  <c:v>3.072E-07</c:v>
                </c:pt>
                <c:pt idx="20">
                  <c:v>3.24267E-07</c:v>
                </c:pt>
                <c:pt idx="21">
                  <c:v>3.41333E-07</c:v>
                </c:pt>
                <c:pt idx="22">
                  <c:v>3.584E-07</c:v>
                </c:pt>
                <c:pt idx="23">
                  <c:v>3.75467E-07</c:v>
                </c:pt>
                <c:pt idx="24">
                  <c:v>3.92533E-07</c:v>
                </c:pt>
                <c:pt idx="25">
                  <c:v>4.096E-07</c:v>
                </c:pt>
                <c:pt idx="26">
                  <c:v>4.26667E-07</c:v>
                </c:pt>
                <c:pt idx="27">
                  <c:v>4.43733E-07</c:v>
                </c:pt>
                <c:pt idx="28">
                  <c:v>4.608E-07</c:v>
                </c:pt>
                <c:pt idx="29">
                  <c:v>4.77867E-07</c:v>
                </c:pt>
                <c:pt idx="30">
                  <c:v>4.94933E-07</c:v>
                </c:pt>
                <c:pt idx="31">
                  <c:v>0.000000512</c:v>
                </c:pt>
                <c:pt idx="32">
                  <c:v>5.29067E-07</c:v>
                </c:pt>
                <c:pt idx="33">
                  <c:v>5.46133E-07</c:v>
                </c:pt>
                <c:pt idx="34">
                  <c:v>5.632E-07</c:v>
                </c:pt>
                <c:pt idx="35">
                  <c:v>5.80267E-07</c:v>
                </c:pt>
                <c:pt idx="36">
                  <c:v>5.97333E-07</c:v>
                </c:pt>
                <c:pt idx="37">
                  <c:v>6.144E-07</c:v>
                </c:pt>
                <c:pt idx="38">
                  <c:v>6.31467E-07</c:v>
                </c:pt>
                <c:pt idx="39">
                  <c:v>6.48533E-07</c:v>
                </c:pt>
                <c:pt idx="40">
                  <c:v>6.656E-07</c:v>
                </c:pt>
                <c:pt idx="41">
                  <c:v>6.82667E-07</c:v>
                </c:pt>
                <c:pt idx="42">
                  <c:v>6.99733E-07</c:v>
                </c:pt>
                <c:pt idx="43">
                  <c:v>7.168E-07</c:v>
                </c:pt>
                <c:pt idx="44">
                  <c:v>7.33867E-07</c:v>
                </c:pt>
                <c:pt idx="45">
                  <c:v>7.50933E-07</c:v>
                </c:pt>
                <c:pt idx="46">
                  <c:v>0.000000768</c:v>
                </c:pt>
                <c:pt idx="47">
                  <c:v>7.85067E-07</c:v>
                </c:pt>
                <c:pt idx="48">
                  <c:v>8.02133E-07</c:v>
                </c:pt>
                <c:pt idx="49">
                  <c:v>8.192E-07</c:v>
                </c:pt>
                <c:pt idx="50">
                  <c:v>8.36267E-07</c:v>
                </c:pt>
                <c:pt idx="51">
                  <c:v>8.53333E-07</c:v>
                </c:pt>
                <c:pt idx="52">
                  <c:v>8.704E-07</c:v>
                </c:pt>
                <c:pt idx="53">
                  <c:v>8.87467E-07</c:v>
                </c:pt>
                <c:pt idx="54">
                  <c:v>9.04533E-07</c:v>
                </c:pt>
                <c:pt idx="55">
                  <c:v>9.216E-07</c:v>
                </c:pt>
                <c:pt idx="56">
                  <c:v>9.38667E-07</c:v>
                </c:pt>
                <c:pt idx="57">
                  <c:v>9.55733E-07</c:v>
                </c:pt>
                <c:pt idx="58">
                  <c:v>9.728E-07</c:v>
                </c:pt>
                <c:pt idx="59">
                  <c:v>9.89867E-07</c:v>
                </c:pt>
                <c:pt idx="60">
                  <c:v>1.00693E-06</c:v>
                </c:pt>
                <c:pt idx="61">
                  <c:v>0.000001024</c:v>
                </c:pt>
                <c:pt idx="62">
                  <c:v>1.04107E-06</c:v>
                </c:pt>
                <c:pt idx="63">
                  <c:v>1.05813E-06</c:v>
                </c:pt>
                <c:pt idx="64">
                  <c:v>1.0752E-06</c:v>
                </c:pt>
                <c:pt idx="65">
                  <c:v>1.09227E-06</c:v>
                </c:pt>
                <c:pt idx="66">
                  <c:v>1.10933E-06</c:v>
                </c:pt>
                <c:pt idx="67">
                  <c:v>1.1264E-06</c:v>
                </c:pt>
                <c:pt idx="68">
                  <c:v>1.14347E-06</c:v>
                </c:pt>
                <c:pt idx="69">
                  <c:v>1.16053E-06</c:v>
                </c:pt>
                <c:pt idx="70">
                  <c:v>1.1776E-06</c:v>
                </c:pt>
                <c:pt idx="71">
                  <c:v>1.19467E-06</c:v>
                </c:pt>
                <c:pt idx="72">
                  <c:v>1.21173E-06</c:v>
                </c:pt>
                <c:pt idx="73">
                  <c:v>1.2288E-06</c:v>
                </c:pt>
                <c:pt idx="74">
                  <c:v>1.24587E-06</c:v>
                </c:pt>
                <c:pt idx="75">
                  <c:v>1.26293E-06</c:v>
                </c:pt>
                <c:pt idx="76">
                  <c:v>0.00000128</c:v>
                </c:pt>
                <c:pt idx="77">
                  <c:v>1.29707E-06</c:v>
                </c:pt>
                <c:pt idx="78">
                  <c:v>1.31413E-06</c:v>
                </c:pt>
                <c:pt idx="79">
                  <c:v>1.3312E-06</c:v>
                </c:pt>
                <c:pt idx="80">
                  <c:v>1.34827E-06</c:v>
                </c:pt>
                <c:pt idx="81">
                  <c:v>1.36533E-06</c:v>
                </c:pt>
                <c:pt idx="82">
                  <c:v>1.3824E-06</c:v>
                </c:pt>
                <c:pt idx="83">
                  <c:v>1.39947E-06</c:v>
                </c:pt>
                <c:pt idx="84">
                  <c:v>1.41653E-06</c:v>
                </c:pt>
                <c:pt idx="85">
                  <c:v>1.4336E-06</c:v>
                </c:pt>
                <c:pt idx="86">
                  <c:v>1.45067E-06</c:v>
                </c:pt>
                <c:pt idx="87">
                  <c:v>1.46773E-06</c:v>
                </c:pt>
                <c:pt idx="88">
                  <c:v>1.4848E-06</c:v>
                </c:pt>
                <c:pt idx="89">
                  <c:v>1.50187E-06</c:v>
                </c:pt>
                <c:pt idx="90">
                  <c:v>1.51893E-06</c:v>
                </c:pt>
                <c:pt idx="91">
                  <c:v>0.000001536</c:v>
                </c:pt>
                <c:pt idx="92">
                  <c:v>1.55307E-06</c:v>
                </c:pt>
                <c:pt idx="93">
                  <c:v>1.57013E-06</c:v>
                </c:pt>
                <c:pt idx="94">
                  <c:v>1.5872E-06</c:v>
                </c:pt>
                <c:pt idx="95">
                  <c:v>1.60427E-06</c:v>
                </c:pt>
                <c:pt idx="96">
                  <c:v>1.62133E-06</c:v>
                </c:pt>
                <c:pt idx="97">
                  <c:v>1.6384E-06</c:v>
                </c:pt>
                <c:pt idx="98">
                  <c:v>1.65547E-06</c:v>
                </c:pt>
                <c:pt idx="99">
                  <c:v>1.67253E-06</c:v>
                </c:pt>
                <c:pt idx="100">
                  <c:v>1.6896E-06</c:v>
                </c:pt>
                <c:pt idx="101">
                  <c:v>1.70667E-06</c:v>
                </c:pt>
                <c:pt idx="102">
                  <c:v>1.72373E-06</c:v>
                </c:pt>
                <c:pt idx="103">
                  <c:v>1.7408E-06</c:v>
                </c:pt>
                <c:pt idx="104">
                  <c:v>1.75787E-06</c:v>
                </c:pt>
                <c:pt idx="105">
                  <c:v>1.77493E-06</c:v>
                </c:pt>
                <c:pt idx="106">
                  <c:v>0.000001792</c:v>
                </c:pt>
                <c:pt idx="107">
                  <c:v>1.80907E-06</c:v>
                </c:pt>
                <c:pt idx="108">
                  <c:v>1.82613E-06</c:v>
                </c:pt>
                <c:pt idx="109">
                  <c:v>1.8432E-06</c:v>
                </c:pt>
                <c:pt idx="110">
                  <c:v>1.86027E-06</c:v>
                </c:pt>
                <c:pt idx="111">
                  <c:v>1.87733E-06</c:v>
                </c:pt>
                <c:pt idx="112">
                  <c:v>1.8944E-06</c:v>
                </c:pt>
                <c:pt idx="113">
                  <c:v>1.91147E-06</c:v>
                </c:pt>
                <c:pt idx="114">
                  <c:v>1.92853E-06</c:v>
                </c:pt>
                <c:pt idx="115">
                  <c:v>1.9456E-06</c:v>
                </c:pt>
                <c:pt idx="116">
                  <c:v>1.96267E-06</c:v>
                </c:pt>
                <c:pt idx="117">
                  <c:v>1.97973E-06</c:v>
                </c:pt>
                <c:pt idx="118">
                  <c:v>1.9968E-06</c:v>
                </c:pt>
                <c:pt idx="119">
                  <c:v>2.01387E-06</c:v>
                </c:pt>
                <c:pt idx="120">
                  <c:v>2.03093E-06</c:v>
                </c:pt>
                <c:pt idx="121">
                  <c:v>0.000002048</c:v>
                </c:pt>
                <c:pt idx="122">
                  <c:v>2.06507E-06</c:v>
                </c:pt>
                <c:pt idx="123">
                  <c:v>2.08213E-06</c:v>
                </c:pt>
                <c:pt idx="124">
                  <c:v>2.0992E-06</c:v>
                </c:pt>
                <c:pt idx="125">
                  <c:v>2.11627E-06</c:v>
                </c:pt>
                <c:pt idx="126">
                  <c:v>2.13333E-06</c:v>
                </c:pt>
                <c:pt idx="127">
                  <c:v>2.1504E-06</c:v>
                </c:pt>
                <c:pt idx="128">
                  <c:v>2.16747E-06</c:v>
                </c:pt>
                <c:pt idx="129">
                  <c:v>2.18453E-06</c:v>
                </c:pt>
                <c:pt idx="130">
                  <c:v>2.2016E-06</c:v>
                </c:pt>
                <c:pt idx="131">
                  <c:v>2.21867E-06</c:v>
                </c:pt>
                <c:pt idx="132">
                  <c:v>2.23573E-06</c:v>
                </c:pt>
                <c:pt idx="133">
                  <c:v>2.2528E-06</c:v>
                </c:pt>
                <c:pt idx="134">
                  <c:v>2.26987E-06</c:v>
                </c:pt>
                <c:pt idx="135">
                  <c:v>2.28693E-06</c:v>
                </c:pt>
                <c:pt idx="136">
                  <c:v>0.000002304</c:v>
                </c:pt>
                <c:pt idx="137">
                  <c:v>2.32107E-06</c:v>
                </c:pt>
                <c:pt idx="138">
                  <c:v>2.33813E-06</c:v>
                </c:pt>
                <c:pt idx="139">
                  <c:v>2.3552E-06</c:v>
                </c:pt>
                <c:pt idx="140">
                  <c:v>2.37227E-06</c:v>
                </c:pt>
                <c:pt idx="141">
                  <c:v>2.38933E-06</c:v>
                </c:pt>
                <c:pt idx="142">
                  <c:v>2.4064E-06</c:v>
                </c:pt>
                <c:pt idx="143">
                  <c:v>2.42347E-06</c:v>
                </c:pt>
                <c:pt idx="144">
                  <c:v>2.44053E-06</c:v>
                </c:pt>
                <c:pt idx="145">
                  <c:v>2.4576E-06</c:v>
                </c:pt>
                <c:pt idx="146">
                  <c:v>2.47467E-06</c:v>
                </c:pt>
                <c:pt idx="147">
                  <c:v>2.49173E-06</c:v>
                </c:pt>
                <c:pt idx="148">
                  <c:v>2.5088E-06</c:v>
                </c:pt>
                <c:pt idx="149">
                  <c:v>2.52587E-06</c:v>
                </c:pt>
                <c:pt idx="150">
                  <c:v>2.54293E-06</c:v>
                </c:pt>
                <c:pt idx="151">
                  <c:v>0.00000256</c:v>
                </c:pt>
                <c:pt idx="152">
                  <c:v>2.57707E-06</c:v>
                </c:pt>
                <c:pt idx="153">
                  <c:v>2.59413E-06</c:v>
                </c:pt>
                <c:pt idx="154">
                  <c:v>2.6112E-06</c:v>
                </c:pt>
                <c:pt idx="155">
                  <c:v>2.62827E-06</c:v>
                </c:pt>
                <c:pt idx="156">
                  <c:v>2.64533E-06</c:v>
                </c:pt>
                <c:pt idx="157">
                  <c:v>2.6624E-06</c:v>
                </c:pt>
                <c:pt idx="158">
                  <c:v>2.67947E-06</c:v>
                </c:pt>
                <c:pt idx="159">
                  <c:v>2.69653E-06</c:v>
                </c:pt>
                <c:pt idx="160">
                  <c:v>2.7136E-06</c:v>
                </c:pt>
                <c:pt idx="161">
                  <c:v>2.73067E-06</c:v>
                </c:pt>
                <c:pt idx="162">
                  <c:v>2.74773E-06</c:v>
                </c:pt>
                <c:pt idx="163">
                  <c:v>2.7648E-06</c:v>
                </c:pt>
                <c:pt idx="164">
                  <c:v>2.78187E-06</c:v>
                </c:pt>
                <c:pt idx="165">
                  <c:v>2.79893E-06</c:v>
                </c:pt>
                <c:pt idx="166">
                  <c:v>0.000002816</c:v>
                </c:pt>
                <c:pt idx="167">
                  <c:v>2.83307E-06</c:v>
                </c:pt>
                <c:pt idx="168">
                  <c:v>2.85013E-06</c:v>
                </c:pt>
                <c:pt idx="169">
                  <c:v>2.8672E-06</c:v>
                </c:pt>
                <c:pt idx="170">
                  <c:v>2.88427E-06</c:v>
                </c:pt>
                <c:pt idx="171">
                  <c:v>2.90133E-06</c:v>
                </c:pt>
                <c:pt idx="172">
                  <c:v>2.9184E-06</c:v>
                </c:pt>
                <c:pt idx="173">
                  <c:v>2.93547E-06</c:v>
                </c:pt>
                <c:pt idx="174">
                  <c:v>2.95253E-06</c:v>
                </c:pt>
                <c:pt idx="175">
                  <c:v>2.9696E-06</c:v>
                </c:pt>
                <c:pt idx="176">
                  <c:v>2.98667E-06</c:v>
                </c:pt>
                <c:pt idx="177">
                  <c:v>3.00373E-06</c:v>
                </c:pt>
                <c:pt idx="178">
                  <c:v>3.0208E-06</c:v>
                </c:pt>
                <c:pt idx="179">
                  <c:v>3.03787E-06</c:v>
                </c:pt>
                <c:pt idx="180">
                  <c:v>3.05493E-06</c:v>
                </c:pt>
                <c:pt idx="181">
                  <c:v>0.000003072</c:v>
                </c:pt>
                <c:pt idx="182">
                  <c:v>3.08907E-06</c:v>
                </c:pt>
                <c:pt idx="183">
                  <c:v>3.10613E-06</c:v>
                </c:pt>
                <c:pt idx="184">
                  <c:v>3.1232E-06</c:v>
                </c:pt>
                <c:pt idx="185">
                  <c:v>3.14027E-06</c:v>
                </c:pt>
                <c:pt idx="186">
                  <c:v>3.15733E-06</c:v>
                </c:pt>
                <c:pt idx="187">
                  <c:v>3.1744E-06</c:v>
                </c:pt>
                <c:pt idx="188">
                  <c:v>3.19147E-06</c:v>
                </c:pt>
                <c:pt idx="189">
                  <c:v>3.20853E-06</c:v>
                </c:pt>
                <c:pt idx="190">
                  <c:v>3.2256E-06</c:v>
                </c:pt>
                <c:pt idx="191">
                  <c:v>3.24267E-06</c:v>
                </c:pt>
                <c:pt idx="192">
                  <c:v>3.25973E-06</c:v>
                </c:pt>
                <c:pt idx="193">
                  <c:v>3.2768E-06</c:v>
                </c:pt>
                <c:pt idx="194">
                  <c:v>3.29387E-06</c:v>
                </c:pt>
                <c:pt idx="195">
                  <c:v>3.31093E-06</c:v>
                </c:pt>
                <c:pt idx="196">
                  <c:v>0.000003328</c:v>
                </c:pt>
                <c:pt idx="197">
                  <c:v>3.34507E-06</c:v>
                </c:pt>
                <c:pt idx="198">
                  <c:v>3.36213E-06</c:v>
                </c:pt>
                <c:pt idx="199">
                  <c:v>3.3792E-06</c:v>
                </c:pt>
                <c:pt idx="200">
                  <c:v>3.39627E-06</c:v>
                </c:pt>
              </c:strCache>
            </c:strRef>
          </c:cat>
          <c:val>
            <c:numRef>
              <c:f>'EMTP - 2'!$F$10:$F$209</c:f>
              <c:numCache>
                <c:formatCode>0.0</c:formatCode>
                <c:ptCount val="200"/>
                <c:pt idx="0" formatCode="General">
                  <c:v>0</c:v>
                </c:pt>
                <c:pt idx="1">
                  <c:v>162.7137786088187</c:v>
                </c:pt>
                <c:pt idx="2">
                  <c:v>317.49216578673747</c:v>
                </c:pt>
                <c:pt idx="3">
                  <c:v>464.72225360816174</c:v>
                </c:pt>
                <c:pt idx="4">
                  <c:v>604.77225161998592</c:v>
                </c:pt>
                <c:pt idx="5">
                  <c:v>737.99240793987713</c:v>
                </c:pt>
                <c:pt idx="6">
                  <c:v>864.71588542296422</c:v>
                </c:pt>
                <c:pt idx="7">
                  <c:v>985.2595950887187</c:v>
                </c:pt>
                <c:pt idx="8">
                  <c:v>1099.9249888928923</c:v>
                </c:pt>
                <c:pt idx="9">
                  <c:v>1208.998813827679</c:v>
                </c:pt>
                <c:pt idx="10">
                  <c:v>1312.7538292365275</c:v>
                </c:pt>
                <c:pt idx="11">
                  <c:v>1411.4494891380125</c:v>
                </c:pt>
                <c:pt idx="12">
                  <c:v>1505.3325912656339</c:v>
                </c:pt>
                <c:pt idx="13">
                  <c:v>1594.6378944471628</c:v>
                </c:pt>
                <c:pt idx="14">
                  <c:v>1679.5887058679405</c:v>
                </c:pt>
                <c:pt idx="15">
                  <c:v>1760.3974396872045</c:v>
                </c:pt>
                <c:pt idx="16">
                  <c:v>1837.266148404861</c:v>
                </c:pt>
                <c:pt idx="17">
                  <c:v>1910.3870283079393</c:v>
                </c:pt>
                <c:pt idx="18">
                  <c:v>1979.9429002611412</c:v>
                </c:pt>
                <c:pt idx="19">
                  <c:v>2046.1076670442089</c:v>
                </c:pt>
                <c:pt idx="20">
                  <c:v>2109.0467483801644</c:v>
                </c:pt>
                <c:pt idx="21">
                  <c:v>2168.9174947426777</c:v>
                </c:pt>
                <c:pt idx="22">
                  <c:v>2225.8695809777232</c:v>
                </c:pt>
                <c:pt idx="23">
                  <c:v>2280.045380724187</c:v>
                </c:pt>
                <c:pt idx="24">
                  <c:v>2331.5803225700729</c:v>
                </c:pt>
                <c:pt idx="25">
                  <c:v>2380.6032288352449</c:v>
                </c:pt>
                <c:pt idx="26">
                  <c:v>2427.2366378281922</c:v>
                </c:pt>
                <c:pt idx="27">
                  <c:v>2471.5971103829643</c:v>
                </c:pt>
                <c:pt idx="28">
                  <c:v>2513.7955214430913</c:v>
                </c:pt>
                <c:pt idx="29">
                  <c:v>2553.9373374219122</c:v>
                </c:pt>
                <c:pt idx="30">
                  <c:v>2592.1228800331382</c:v>
                </c:pt>
                <c:pt idx="31">
                  <c:v>2628.4475772516412</c:v>
                </c:pt>
                <c:pt idx="32">
                  <c:v>2663.0022020322617</c:v>
                </c:pt>
                <c:pt idx="33">
                  <c:v>2695.873099383803</c:v>
                </c:pt>
                <c:pt idx="34">
                  <c:v>2727.1424023662539</c:v>
                </c:pt>
                <c:pt idx="35">
                  <c:v>2756.8882375515668</c:v>
                </c:pt>
                <c:pt idx="36">
                  <c:v>2785.1849204619693</c:v>
                </c:pt>
                <c:pt idx="37">
                  <c:v>2812.1031414747031</c:v>
                </c:pt>
                <c:pt idx="38">
                  <c:v>2837.7101426582458</c:v>
                </c:pt>
                <c:pt idx="39">
                  <c:v>2862.069885982381</c:v>
                </c:pt>
                <c:pt idx="40">
                  <c:v>2885.2432133229045</c:v>
                </c:pt>
                <c:pt idx="41">
                  <c:v>2907.2879986612293</c:v>
                </c:pt>
                <c:pt idx="42">
                  <c:v>2928.2592928596241</c:v>
                </c:pt>
                <c:pt idx="43">
                  <c:v>2948.2094613742506</c:v>
                </c:pt>
                <c:pt idx="44">
                  <c:v>2967.1883152504934</c:v>
                </c:pt>
                <c:pt idx="45">
                  <c:v>2985.2432357282796</c:v>
                </c:pt>
                <c:pt idx="46">
                  <c:v>3002.4192927690956</c:v>
                </c:pt>
                <c:pt idx="47">
                  <c:v>3018.7593578012015</c:v>
                </c:pt>
                <c:pt idx="48">
                  <c:v>3034.3042109650823</c:v>
                </c:pt>
                <c:pt idx="49">
                  <c:v>3049.0926431274161</c:v>
                </c:pt>
                <c:pt idx="50">
                  <c:v>3063.1615529187552</c:v>
                </c:pt>
                <c:pt idx="51">
                  <c:v>3076.5460390376666</c:v>
                </c:pt>
                <c:pt idx="52">
                  <c:v>3089.2794880522315</c:v>
                </c:pt>
                <c:pt idx="53">
                  <c:v>3101.3936579185511</c:v>
                </c:pt>
                <c:pt idx="54">
                  <c:v>3112.9187574251796</c:v>
                </c:pt>
                <c:pt idx="55">
                  <c:v>3123.8835217622222</c:v>
                </c:pt>
                <c:pt idx="56">
                  <c:v>3134.3152844041356</c:v>
                </c:pt>
                <c:pt idx="57">
                  <c:v>3144.2400454860581</c:v>
                </c:pt>
                <c:pt idx="58">
                  <c:v>3153.6825368447076</c:v>
                </c:pt>
                <c:pt idx="59">
                  <c:v>3162.6662838865536</c:v>
                </c:pt>
                <c:pt idx="60">
                  <c:v>3171.2136644380348</c:v>
                </c:pt>
                <c:pt idx="61">
                  <c:v>3179.3459647250365</c:v>
                </c:pt>
                <c:pt idx="62">
                  <c:v>3187.0834326216609</c:v>
                </c:pt>
                <c:pt idx="63">
                  <c:v>3194.4453283015</c:v>
                </c:pt>
                <c:pt idx="64">
                  <c:v>3201.4499724181155</c:v>
                </c:pt>
                <c:pt idx="65">
                  <c:v>3208.1147919352525</c:v>
                </c:pt>
                <c:pt idx="66">
                  <c:v>3214.4563637214374</c:v>
                </c:pt>
                <c:pt idx="67">
                  <c:v>3220.4904560180075</c:v>
                </c:pt>
                <c:pt idx="68">
                  <c:v>3226.2320678843148</c:v>
                </c:pt>
                <c:pt idx="69">
                  <c:v>3231.695466718772</c:v>
                </c:pt>
                <c:pt idx="70">
                  <c:v>3236.8942239496082</c:v>
                </c:pt>
                <c:pt idx="71">
                  <c:v>3241.8412489846078</c:v>
                </c:pt>
                <c:pt idx="72">
                  <c:v>3246.5488215047703</c:v>
                </c:pt>
                <c:pt idx="73">
                  <c:v>3251.0286221826696</c:v>
                </c:pt>
                <c:pt idx="74">
                  <c:v>3255.2917619023592</c:v>
                </c:pt>
                <c:pt idx="75">
                  <c:v>3259.3488095539133</c:v>
                </c:pt>
                <c:pt idx="76">
                  <c:v>3263.2098184721403</c:v>
                </c:pt>
                <c:pt idx="77">
                  <c:v>3266.8843515856033</c:v>
                </c:pt>
                <c:pt idx="78">
                  <c:v>3270.3815053388598</c:v>
                </c:pt>
                <c:pt idx="79">
                  <c:v>3273.7099324477631</c:v>
                </c:pt>
                <c:pt idx="80">
                  <c:v>3276.8778635447516</c:v>
                </c:pt>
                <c:pt idx="81">
                  <c:v>3279.89312776827</c:v>
                </c:pt>
                <c:pt idx="82">
                  <c:v>3282.7631723478275</c:v>
                </c:pt>
                <c:pt idx="83">
                  <c:v>3285.4950812336911</c:v>
                </c:pt>
                <c:pt idx="84">
                  <c:v>3288.09559281781</c:v>
                </c:pt>
                <c:pt idx="85">
                  <c:v>3290.5711167903105</c:v>
                </c:pt>
                <c:pt idx="86">
                  <c:v>3292.9277501737183</c:v>
                </c:pt>
                <c:pt idx="87">
                  <c:v>3295.1712925750271</c:v>
                </c:pt>
                <c:pt idx="88">
                  <c:v>3297.3072606937631</c:v>
                </c:pt>
                <c:pt idx="89">
                  <c:v>3299.3409021223406</c:v>
                </c:pt>
                <c:pt idx="90">
                  <c:v>3301.2772084732283</c:v>
                </c:pt>
                <c:pt idx="91">
                  <c:v>3303.1209278657698</c:v>
                </c:pt>
                <c:pt idx="92">
                  <c:v>3304.8765768038879</c:v>
                </c:pt>
                <c:pt idx="93">
                  <c:v>3306.5484514743889</c:v>
                </c:pt>
                <c:pt idx="94">
                  <c:v>3308.140638494132</c:v>
                </c:pt>
                <c:pt idx="95">
                  <c:v>3309.6570251329499</c:v>
                </c:pt>
                <c:pt idx="96">
                  <c:v>3311.1013090378815</c:v>
                </c:pt>
                <c:pt idx="97">
                  <c:v>3312.477007483064</c:v>
                </c:pt>
                <c:pt idx="98">
                  <c:v>3313.7874661684023</c:v>
                </c:pt>
                <c:pt idx="99">
                  <c:v>3315.0358675890379</c:v>
                </c:pt>
                <c:pt idx="100">
                  <c:v>3316.2252389965533</c:v>
                </c:pt>
                <c:pt idx="101">
                  <c:v>3317.358459971821</c:v>
                </c:pt>
                <c:pt idx="102">
                  <c:v>3318.4382696284488</c:v>
                </c:pt>
                <c:pt idx="103">
                  <c:v>3319.4672734648384</c:v>
                </c:pt>
                <c:pt idx="104">
                  <c:v>3320.4479498819942</c:v>
                </c:pt>
                <c:pt idx="105">
                  <c:v>3321.3826563833936</c:v>
                </c:pt>
                <c:pt idx="106">
                  <c:v>3322.2736354724207</c:v>
                </c:pt>
                <c:pt idx="107">
                  <c:v>3323.1230202621268</c:v>
                </c:pt>
                <c:pt idx="108">
                  <c:v>3323.9328398113375</c:v>
                </c:pt>
                <c:pt idx="109">
                  <c:v>3324.705024200468</c:v>
                </c:pt>
                <c:pt idx="110">
                  <c:v>3325.441409359732</c:v>
                </c:pt>
                <c:pt idx="111">
                  <c:v>3326.1437416618337</c:v>
                </c:pt>
                <c:pt idx="112">
                  <c:v>3326.8136822906217</c:v>
                </c:pt>
                <c:pt idx="113">
                  <c:v>3327.4528113966435</c:v>
                </c:pt>
                <c:pt idx="114">
                  <c:v>3328.0626320499832</c:v>
                </c:pt>
                <c:pt idx="115">
                  <c:v>3328.6445740002841</c:v>
                </c:pt>
                <c:pt idx="116">
                  <c:v>3329.1999972533517</c:v>
                </c:pt>
                <c:pt idx="117">
                  <c:v>3329.7301954732902</c:v>
                </c:pt>
                <c:pt idx="118">
                  <c:v>3330.2363992186806</c:v>
                </c:pt>
                <c:pt idx="119">
                  <c:v>3330.719779020897</c:v>
                </c:pt>
                <c:pt idx="120">
                  <c:v>3331.1814483122621</c:v>
                </c:pt>
                <c:pt idx="121">
                  <c:v>3331.6224662113636</c:v>
                </c:pt>
                <c:pt idx="122">
                  <c:v>3332.0438401725046</c:v>
                </c:pt>
                <c:pt idx="123">
                  <c:v>3332.4465285059077</c:v>
                </c:pt>
                <c:pt idx="124">
                  <c:v>3332.8314427749897</c:v>
                </c:pt>
                <c:pt idx="125">
                  <c:v>3333.1994500766887</c:v>
                </c:pt>
                <c:pt idx="126">
                  <c:v>3333.5513752105608</c:v>
                </c:pt>
                <c:pt idx="127">
                  <c:v>3333.8880027420651</c:v>
                </c:pt>
                <c:pt idx="128">
                  <c:v>3334.2100789652009</c:v>
                </c:pt>
                <c:pt idx="129">
                  <c:v>3334.518313769408</c:v>
                </c:pt>
                <c:pt idx="130">
                  <c:v>3334.8133824153979</c:v>
                </c:pt>
                <c:pt idx="131">
                  <c:v>3335.0959272243567</c:v>
                </c:pt>
                <c:pt idx="132">
                  <c:v>3335.3665591847516</c:v>
                </c:pt>
                <c:pt idx="133">
                  <c:v>3335.6258594807564</c:v>
                </c:pt>
                <c:pt idx="134">
                  <c:v>3335.8743809461175</c:v>
                </c:pt>
                <c:pt idx="135">
                  <c:v>3336.1126494470996</c:v>
                </c:pt>
                <c:pt idx="136">
                  <c:v>3336.3411651979713</c:v>
                </c:pt>
                <c:pt idx="137">
                  <c:v>3336.5604040123249</c:v>
                </c:pt>
                <c:pt idx="138">
                  <c:v>3336.7708184933472</c:v>
                </c:pt>
                <c:pt idx="139">
                  <c:v>3336.9728391660378</c:v>
                </c:pt>
                <c:pt idx="140">
                  <c:v>3337.1668755541932</c:v>
                </c:pt>
                <c:pt idx="141">
                  <c:v>3337.353317204851</c:v>
                </c:pt>
                <c:pt idx="142">
                  <c:v>3337.5325346627687</c:v>
                </c:pt>
                <c:pt idx="143">
                  <c:v>3337.704880397363</c:v>
                </c:pt>
                <c:pt idx="144">
                  <c:v>3337.8706896844342</c:v>
                </c:pt>
                <c:pt idx="145">
                  <c:v>3338.0302814448746</c:v>
                </c:pt>
                <c:pt idx="146">
                  <c:v>3338.1839590424729</c:v>
                </c:pt>
                <c:pt idx="147">
                  <c:v>3338.3320110427935</c:v>
                </c:pt>
                <c:pt idx="148">
                  <c:v>3338.4747119350441</c:v>
                </c:pt>
                <c:pt idx="149">
                  <c:v>3338.6123228187234</c:v>
                </c:pt>
                <c:pt idx="150">
                  <c:v>3338.7450920567785</c:v>
                </c:pt>
                <c:pt idx="151">
                  <c:v>3338.8732558969</c:v>
                </c:pt>
                <c:pt idx="152">
                  <c:v>3338.9970390625099</c:v>
                </c:pt>
                <c:pt idx="153">
                  <c:v>3339.1166553149196</c:v>
                </c:pt>
                <c:pt idx="154">
                  <c:v>3339.2323079880671</c:v>
                </c:pt>
                <c:pt idx="155">
                  <c:v>3339.3441904971696</c:v>
                </c:pt>
                <c:pt idx="156">
                  <c:v>3339.4524868225635</c:v>
                </c:pt>
                <c:pt idx="157">
                  <c:v>3339.55737196994</c:v>
                </c:pt>
                <c:pt idx="158">
                  <c:v>3339.659012408134</c:v>
                </c:pt>
                <c:pt idx="159">
                  <c:v>3339.7575664855563</c:v>
                </c:pt>
                <c:pt idx="160">
                  <c:v>3339.8531848263106</c:v>
                </c:pt>
                <c:pt idx="161">
                  <c:v>3339.9460107069899</c:v>
                </c:pt>
                <c:pt idx="162">
                  <c:v>3340.0361804150893</c:v>
                </c:pt>
                <c:pt idx="163">
                  <c:v>3340.1238235899395</c:v>
                </c:pt>
                <c:pt idx="164">
                  <c:v>3340.2090635470072</c:v>
                </c:pt>
                <c:pt idx="165">
                  <c:v>3340.2920175863728</c:v>
                </c:pt>
                <c:pt idx="166">
                  <c:v>3340.3727972861684</c:v>
                </c:pt>
                <c:pt idx="167">
                  <c:v>3340.4515087816949</c:v>
                </c:pt>
                <c:pt idx="168">
                  <c:v>3340.5282530309237</c:v>
                </c:pt>
                <c:pt idx="169">
                  <c:v>3340.6031260670529</c:v>
                </c:pt>
                <c:pt idx="170">
                  <c:v>3340.6762192387391</c:v>
                </c:pt>
                <c:pt idx="171">
                  <c:v>3340.747619438609</c:v>
                </c:pt>
                <c:pt idx="172">
                  <c:v>3340.817409320628</c:v>
                </c:pt>
                <c:pt idx="173">
                  <c:v>3340.885667506865</c:v>
                </c:pt>
                <c:pt idx="174">
                  <c:v>3340.9524687841695</c:v>
                </c:pt>
                <c:pt idx="175">
                  <c:v>3341.0178842912551</c:v>
                </c:pt>
                <c:pt idx="176">
                  <c:v>3341.0819816966568</c:v>
                </c:pt>
                <c:pt idx="177">
                  <c:v>3341.1448253680092</c:v>
                </c:pt>
                <c:pt idx="178">
                  <c:v>3341.2064765330656</c:v>
                </c:pt>
                <c:pt idx="179">
                  <c:v>3341.2669934328605</c:v>
                </c:pt>
                <c:pt idx="180">
                  <c:v>3341.3264314674075</c:v>
                </c:pt>
                <c:pt idx="181">
                  <c:v>3341.3848433342823</c:v>
                </c:pt>
                <c:pt idx="182">
                  <c:v>3341.4422791604479</c:v>
                </c:pt>
                <c:pt idx="183">
                  <c:v>3341.4987866276533</c:v>
                </c:pt>
                <c:pt idx="184">
                  <c:v>3341.5544110917112</c:v>
                </c:pt>
                <c:pt idx="185">
                  <c:v>3341.6091956959581</c:v>
                </c:pt>
                <c:pt idx="186">
                  <c:v>3341.6631814791795</c:v>
                </c:pt>
                <c:pt idx="187">
                  <c:v>3341.71640747827</c:v>
                </c:pt>
                <c:pt idx="188">
                  <c:v>3341.7689108258878</c:v>
                </c:pt>
                <c:pt idx="189">
                  <c:v>3341.8207268433453</c:v>
                </c:pt>
                <c:pt idx="190">
                  <c:v>3341.8718891289654</c:v>
                </c:pt>
                <c:pt idx="191">
                  <c:v>3341.9224296421294</c:v>
                </c:pt>
                <c:pt idx="192">
                  <c:v>3341.9723787832263</c:v>
                </c:pt>
                <c:pt idx="193">
                  <c:v>3342.0217654697021</c:v>
                </c:pt>
                <c:pt idx="194">
                  <c:v>3342.0706172083974</c:v>
                </c:pt>
                <c:pt idx="195">
                  <c:v>3342.1189601643559</c:v>
                </c:pt>
                <c:pt idx="196">
                  <c:v>3342.1668192262814</c:v>
                </c:pt>
                <c:pt idx="197">
                  <c:v>3342.2142180687943</c:v>
                </c:pt>
                <c:pt idx="198">
                  <c:v>3342.2611792116577</c:v>
                </c:pt>
                <c:pt idx="199">
                  <c:v>3342.3077240761113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26-4DB7-90AB-B94E3EF08ADF}"/>
            </c:ext>
          </c:extLst>
        </c:ser>
        <c:ser>
          <c:idx val="0"/>
          <c:order val="2"/>
          <c:tx>
            <c:strRef>
              <c:f>'EMTP - 2'!$G$9</c:f>
              <c:strCache>
                <c:ptCount val="1"/>
                <c:pt idx="0">
                  <c:v>v2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'EMTP - 2'!$B$9:$B$209</c:f>
              <c:strCache>
                <c:ptCount val="201"/>
                <c:pt idx="0">
                  <c:v>Time</c:v>
                </c:pt>
                <c:pt idx="1">
                  <c:v>0</c:v>
                </c:pt>
                <c:pt idx="2">
                  <c:v>1.70667E-08</c:v>
                </c:pt>
                <c:pt idx="3">
                  <c:v>3.41333E-08</c:v>
                </c:pt>
                <c:pt idx="4">
                  <c:v>5.12E-08</c:v>
                </c:pt>
                <c:pt idx="5">
                  <c:v>6.82667E-08</c:v>
                </c:pt>
                <c:pt idx="6">
                  <c:v>8.53333E-08</c:v>
                </c:pt>
                <c:pt idx="7">
                  <c:v>1.024E-07</c:v>
                </c:pt>
                <c:pt idx="8">
                  <c:v>1.19467E-07</c:v>
                </c:pt>
                <c:pt idx="9">
                  <c:v>1.36533E-07</c:v>
                </c:pt>
                <c:pt idx="10">
                  <c:v>1.536E-07</c:v>
                </c:pt>
                <c:pt idx="11">
                  <c:v>1.70667E-07</c:v>
                </c:pt>
                <c:pt idx="12">
                  <c:v>1.87733E-07</c:v>
                </c:pt>
                <c:pt idx="13">
                  <c:v>2.048E-07</c:v>
                </c:pt>
                <c:pt idx="14">
                  <c:v>2.21867E-07</c:v>
                </c:pt>
                <c:pt idx="15">
                  <c:v>2.38933E-07</c:v>
                </c:pt>
                <c:pt idx="16">
                  <c:v>0.000000256</c:v>
                </c:pt>
                <c:pt idx="17">
                  <c:v>2.73067E-07</c:v>
                </c:pt>
                <c:pt idx="18">
                  <c:v>2.90133E-07</c:v>
                </c:pt>
                <c:pt idx="19">
                  <c:v>3.072E-07</c:v>
                </c:pt>
                <c:pt idx="20">
                  <c:v>3.24267E-07</c:v>
                </c:pt>
                <c:pt idx="21">
                  <c:v>3.41333E-07</c:v>
                </c:pt>
                <c:pt idx="22">
                  <c:v>3.584E-07</c:v>
                </c:pt>
                <c:pt idx="23">
                  <c:v>3.75467E-07</c:v>
                </c:pt>
                <c:pt idx="24">
                  <c:v>3.92533E-07</c:v>
                </c:pt>
                <c:pt idx="25">
                  <c:v>4.096E-07</c:v>
                </c:pt>
                <c:pt idx="26">
                  <c:v>4.26667E-07</c:v>
                </c:pt>
                <c:pt idx="27">
                  <c:v>4.43733E-07</c:v>
                </c:pt>
                <c:pt idx="28">
                  <c:v>4.608E-07</c:v>
                </c:pt>
                <c:pt idx="29">
                  <c:v>4.77867E-07</c:v>
                </c:pt>
                <c:pt idx="30">
                  <c:v>4.94933E-07</c:v>
                </c:pt>
                <c:pt idx="31">
                  <c:v>0.000000512</c:v>
                </c:pt>
                <c:pt idx="32">
                  <c:v>5.29067E-07</c:v>
                </c:pt>
                <c:pt idx="33">
                  <c:v>5.46133E-07</c:v>
                </c:pt>
                <c:pt idx="34">
                  <c:v>5.632E-07</c:v>
                </c:pt>
                <c:pt idx="35">
                  <c:v>5.80267E-07</c:v>
                </c:pt>
                <c:pt idx="36">
                  <c:v>5.97333E-07</c:v>
                </c:pt>
                <c:pt idx="37">
                  <c:v>6.144E-07</c:v>
                </c:pt>
                <c:pt idx="38">
                  <c:v>6.31467E-07</c:v>
                </c:pt>
                <c:pt idx="39">
                  <c:v>6.48533E-07</c:v>
                </c:pt>
                <c:pt idx="40">
                  <c:v>6.656E-07</c:v>
                </c:pt>
                <c:pt idx="41">
                  <c:v>6.82667E-07</c:v>
                </c:pt>
                <c:pt idx="42">
                  <c:v>6.99733E-07</c:v>
                </c:pt>
                <c:pt idx="43">
                  <c:v>7.168E-07</c:v>
                </c:pt>
                <c:pt idx="44">
                  <c:v>7.33867E-07</c:v>
                </c:pt>
                <c:pt idx="45">
                  <c:v>7.50933E-07</c:v>
                </c:pt>
                <c:pt idx="46">
                  <c:v>0.000000768</c:v>
                </c:pt>
                <c:pt idx="47">
                  <c:v>7.85067E-07</c:v>
                </c:pt>
                <c:pt idx="48">
                  <c:v>8.02133E-07</c:v>
                </c:pt>
                <c:pt idx="49">
                  <c:v>8.192E-07</c:v>
                </c:pt>
                <c:pt idx="50">
                  <c:v>8.36267E-07</c:v>
                </c:pt>
                <c:pt idx="51">
                  <c:v>8.53333E-07</c:v>
                </c:pt>
                <c:pt idx="52">
                  <c:v>8.704E-07</c:v>
                </c:pt>
                <c:pt idx="53">
                  <c:v>8.87467E-07</c:v>
                </c:pt>
                <c:pt idx="54">
                  <c:v>9.04533E-07</c:v>
                </c:pt>
                <c:pt idx="55">
                  <c:v>9.216E-07</c:v>
                </c:pt>
                <c:pt idx="56">
                  <c:v>9.38667E-07</c:v>
                </c:pt>
                <c:pt idx="57">
                  <c:v>9.55733E-07</c:v>
                </c:pt>
                <c:pt idx="58">
                  <c:v>9.728E-07</c:v>
                </c:pt>
                <c:pt idx="59">
                  <c:v>9.89867E-07</c:v>
                </c:pt>
                <c:pt idx="60">
                  <c:v>1.00693E-06</c:v>
                </c:pt>
                <c:pt idx="61">
                  <c:v>0.000001024</c:v>
                </c:pt>
                <c:pt idx="62">
                  <c:v>1.04107E-06</c:v>
                </c:pt>
                <c:pt idx="63">
                  <c:v>1.05813E-06</c:v>
                </c:pt>
                <c:pt idx="64">
                  <c:v>1.0752E-06</c:v>
                </c:pt>
                <c:pt idx="65">
                  <c:v>1.09227E-06</c:v>
                </c:pt>
                <c:pt idx="66">
                  <c:v>1.10933E-06</c:v>
                </c:pt>
                <c:pt idx="67">
                  <c:v>1.1264E-06</c:v>
                </c:pt>
                <c:pt idx="68">
                  <c:v>1.14347E-06</c:v>
                </c:pt>
                <c:pt idx="69">
                  <c:v>1.16053E-06</c:v>
                </c:pt>
                <c:pt idx="70">
                  <c:v>1.1776E-06</c:v>
                </c:pt>
                <c:pt idx="71">
                  <c:v>1.19467E-06</c:v>
                </c:pt>
                <c:pt idx="72">
                  <c:v>1.21173E-06</c:v>
                </c:pt>
                <c:pt idx="73">
                  <c:v>1.2288E-06</c:v>
                </c:pt>
                <c:pt idx="74">
                  <c:v>1.24587E-06</c:v>
                </c:pt>
                <c:pt idx="75">
                  <c:v>1.26293E-06</c:v>
                </c:pt>
                <c:pt idx="76">
                  <c:v>0.00000128</c:v>
                </c:pt>
                <c:pt idx="77">
                  <c:v>1.29707E-06</c:v>
                </c:pt>
                <c:pt idx="78">
                  <c:v>1.31413E-06</c:v>
                </c:pt>
                <c:pt idx="79">
                  <c:v>1.3312E-06</c:v>
                </c:pt>
                <c:pt idx="80">
                  <c:v>1.34827E-06</c:v>
                </c:pt>
                <c:pt idx="81">
                  <c:v>1.36533E-06</c:v>
                </c:pt>
                <c:pt idx="82">
                  <c:v>1.3824E-06</c:v>
                </c:pt>
                <c:pt idx="83">
                  <c:v>1.39947E-06</c:v>
                </c:pt>
                <c:pt idx="84">
                  <c:v>1.41653E-06</c:v>
                </c:pt>
                <c:pt idx="85">
                  <c:v>1.4336E-06</c:v>
                </c:pt>
                <c:pt idx="86">
                  <c:v>1.45067E-06</c:v>
                </c:pt>
                <c:pt idx="87">
                  <c:v>1.46773E-06</c:v>
                </c:pt>
                <c:pt idx="88">
                  <c:v>1.4848E-06</c:v>
                </c:pt>
                <c:pt idx="89">
                  <c:v>1.50187E-06</c:v>
                </c:pt>
                <c:pt idx="90">
                  <c:v>1.51893E-06</c:v>
                </c:pt>
                <c:pt idx="91">
                  <c:v>0.000001536</c:v>
                </c:pt>
                <c:pt idx="92">
                  <c:v>1.55307E-06</c:v>
                </c:pt>
                <c:pt idx="93">
                  <c:v>1.57013E-06</c:v>
                </c:pt>
                <c:pt idx="94">
                  <c:v>1.5872E-06</c:v>
                </c:pt>
                <c:pt idx="95">
                  <c:v>1.60427E-06</c:v>
                </c:pt>
                <c:pt idx="96">
                  <c:v>1.62133E-06</c:v>
                </c:pt>
                <c:pt idx="97">
                  <c:v>1.6384E-06</c:v>
                </c:pt>
                <c:pt idx="98">
                  <c:v>1.65547E-06</c:v>
                </c:pt>
                <c:pt idx="99">
                  <c:v>1.67253E-06</c:v>
                </c:pt>
                <c:pt idx="100">
                  <c:v>1.6896E-06</c:v>
                </c:pt>
                <c:pt idx="101">
                  <c:v>1.70667E-06</c:v>
                </c:pt>
                <c:pt idx="102">
                  <c:v>1.72373E-06</c:v>
                </c:pt>
                <c:pt idx="103">
                  <c:v>1.7408E-06</c:v>
                </c:pt>
                <c:pt idx="104">
                  <c:v>1.75787E-06</c:v>
                </c:pt>
                <c:pt idx="105">
                  <c:v>1.77493E-06</c:v>
                </c:pt>
                <c:pt idx="106">
                  <c:v>0.000001792</c:v>
                </c:pt>
                <c:pt idx="107">
                  <c:v>1.80907E-06</c:v>
                </c:pt>
                <c:pt idx="108">
                  <c:v>1.82613E-06</c:v>
                </c:pt>
                <c:pt idx="109">
                  <c:v>1.8432E-06</c:v>
                </c:pt>
                <c:pt idx="110">
                  <c:v>1.86027E-06</c:v>
                </c:pt>
                <c:pt idx="111">
                  <c:v>1.87733E-06</c:v>
                </c:pt>
                <c:pt idx="112">
                  <c:v>1.8944E-06</c:v>
                </c:pt>
                <c:pt idx="113">
                  <c:v>1.91147E-06</c:v>
                </c:pt>
                <c:pt idx="114">
                  <c:v>1.92853E-06</c:v>
                </c:pt>
                <c:pt idx="115">
                  <c:v>1.9456E-06</c:v>
                </c:pt>
                <c:pt idx="116">
                  <c:v>1.96267E-06</c:v>
                </c:pt>
                <c:pt idx="117">
                  <c:v>1.97973E-06</c:v>
                </c:pt>
                <c:pt idx="118">
                  <c:v>1.9968E-06</c:v>
                </c:pt>
                <c:pt idx="119">
                  <c:v>2.01387E-06</c:v>
                </c:pt>
                <c:pt idx="120">
                  <c:v>2.03093E-06</c:v>
                </c:pt>
                <c:pt idx="121">
                  <c:v>0.000002048</c:v>
                </c:pt>
                <c:pt idx="122">
                  <c:v>2.06507E-06</c:v>
                </c:pt>
                <c:pt idx="123">
                  <c:v>2.08213E-06</c:v>
                </c:pt>
                <c:pt idx="124">
                  <c:v>2.0992E-06</c:v>
                </c:pt>
                <c:pt idx="125">
                  <c:v>2.11627E-06</c:v>
                </c:pt>
                <c:pt idx="126">
                  <c:v>2.13333E-06</c:v>
                </c:pt>
                <c:pt idx="127">
                  <c:v>2.1504E-06</c:v>
                </c:pt>
                <c:pt idx="128">
                  <c:v>2.16747E-06</c:v>
                </c:pt>
                <c:pt idx="129">
                  <c:v>2.18453E-06</c:v>
                </c:pt>
                <c:pt idx="130">
                  <c:v>2.2016E-06</c:v>
                </c:pt>
                <c:pt idx="131">
                  <c:v>2.21867E-06</c:v>
                </c:pt>
                <c:pt idx="132">
                  <c:v>2.23573E-06</c:v>
                </c:pt>
                <c:pt idx="133">
                  <c:v>2.2528E-06</c:v>
                </c:pt>
                <c:pt idx="134">
                  <c:v>2.26987E-06</c:v>
                </c:pt>
                <c:pt idx="135">
                  <c:v>2.28693E-06</c:v>
                </c:pt>
                <c:pt idx="136">
                  <c:v>0.000002304</c:v>
                </c:pt>
                <c:pt idx="137">
                  <c:v>2.32107E-06</c:v>
                </c:pt>
                <c:pt idx="138">
                  <c:v>2.33813E-06</c:v>
                </c:pt>
                <c:pt idx="139">
                  <c:v>2.3552E-06</c:v>
                </c:pt>
                <c:pt idx="140">
                  <c:v>2.37227E-06</c:v>
                </c:pt>
                <c:pt idx="141">
                  <c:v>2.38933E-06</c:v>
                </c:pt>
                <c:pt idx="142">
                  <c:v>2.4064E-06</c:v>
                </c:pt>
                <c:pt idx="143">
                  <c:v>2.42347E-06</c:v>
                </c:pt>
                <c:pt idx="144">
                  <c:v>2.44053E-06</c:v>
                </c:pt>
                <c:pt idx="145">
                  <c:v>2.4576E-06</c:v>
                </c:pt>
                <c:pt idx="146">
                  <c:v>2.47467E-06</c:v>
                </c:pt>
                <c:pt idx="147">
                  <c:v>2.49173E-06</c:v>
                </c:pt>
                <c:pt idx="148">
                  <c:v>2.5088E-06</c:v>
                </c:pt>
                <c:pt idx="149">
                  <c:v>2.52587E-06</c:v>
                </c:pt>
                <c:pt idx="150">
                  <c:v>2.54293E-06</c:v>
                </c:pt>
                <c:pt idx="151">
                  <c:v>0.00000256</c:v>
                </c:pt>
                <c:pt idx="152">
                  <c:v>2.57707E-06</c:v>
                </c:pt>
                <c:pt idx="153">
                  <c:v>2.59413E-06</c:v>
                </c:pt>
                <c:pt idx="154">
                  <c:v>2.6112E-06</c:v>
                </c:pt>
                <c:pt idx="155">
                  <c:v>2.62827E-06</c:v>
                </c:pt>
                <c:pt idx="156">
                  <c:v>2.64533E-06</c:v>
                </c:pt>
                <c:pt idx="157">
                  <c:v>2.6624E-06</c:v>
                </c:pt>
                <c:pt idx="158">
                  <c:v>2.67947E-06</c:v>
                </c:pt>
                <c:pt idx="159">
                  <c:v>2.69653E-06</c:v>
                </c:pt>
                <c:pt idx="160">
                  <c:v>2.7136E-06</c:v>
                </c:pt>
                <c:pt idx="161">
                  <c:v>2.73067E-06</c:v>
                </c:pt>
                <c:pt idx="162">
                  <c:v>2.74773E-06</c:v>
                </c:pt>
                <c:pt idx="163">
                  <c:v>2.7648E-06</c:v>
                </c:pt>
                <c:pt idx="164">
                  <c:v>2.78187E-06</c:v>
                </c:pt>
                <c:pt idx="165">
                  <c:v>2.79893E-06</c:v>
                </c:pt>
                <c:pt idx="166">
                  <c:v>0.000002816</c:v>
                </c:pt>
                <c:pt idx="167">
                  <c:v>2.83307E-06</c:v>
                </c:pt>
                <c:pt idx="168">
                  <c:v>2.85013E-06</c:v>
                </c:pt>
                <c:pt idx="169">
                  <c:v>2.8672E-06</c:v>
                </c:pt>
                <c:pt idx="170">
                  <c:v>2.88427E-06</c:v>
                </c:pt>
                <c:pt idx="171">
                  <c:v>2.90133E-06</c:v>
                </c:pt>
                <c:pt idx="172">
                  <c:v>2.9184E-06</c:v>
                </c:pt>
                <c:pt idx="173">
                  <c:v>2.93547E-06</c:v>
                </c:pt>
                <c:pt idx="174">
                  <c:v>2.95253E-06</c:v>
                </c:pt>
                <c:pt idx="175">
                  <c:v>2.9696E-06</c:v>
                </c:pt>
                <c:pt idx="176">
                  <c:v>2.98667E-06</c:v>
                </c:pt>
                <c:pt idx="177">
                  <c:v>3.00373E-06</c:v>
                </c:pt>
                <c:pt idx="178">
                  <c:v>3.0208E-06</c:v>
                </c:pt>
                <c:pt idx="179">
                  <c:v>3.03787E-06</c:v>
                </c:pt>
                <c:pt idx="180">
                  <c:v>3.05493E-06</c:v>
                </c:pt>
                <c:pt idx="181">
                  <c:v>0.000003072</c:v>
                </c:pt>
                <c:pt idx="182">
                  <c:v>3.08907E-06</c:v>
                </c:pt>
                <c:pt idx="183">
                  <c:v>3.10613E-06</c:v>
                </c:pt>
                <c:pt idx="184">
                  <c:v>3.1232E-06</c:v>
                </c:pt>
                <c:pt idx="185">
                  <c:v>3.14027E-06</c:v>
                </c:pt>
                <c:pt idx="186">
                  <c:v>3.15733E-06</c:v>
                </c:pt>
                <c:pt idx="187">
                  <c:v>3.1744E-06</c:v>
                </c:pt>
                <c:pt idx="188">
                  <c:v>3.19147E-06</c:v>
                </c:pt>
                <c:pt idx="189">
                  <c:v>3.20853E-06</c:v>
                </c:pt>
                <c:pt idx="190">
                  <c:v>3.2256E-06</c:v>
                </c:pt>
                <c:pt idx="191">
                  <c:v>3.24267E-06</c:v>
                </c:pt>
                <c:pt idx="192">
                  <c:v>3.25973E-06</c:v>
                </c:pt>
                <c:pt idx="193">
                  <c:v>3.2768E-06</c:v>
                </c:pt>
                <c:pt idx="194">
                  <c:v>3.29387E-06</c:v>
                </c:pt>
                <c:pt idx="195">
                  <c:v>3.31093E-06</c:v>
                </c:pt>
                <c:pt idx="196">
                  <c:v>0.000003328</c:v>
                </c:pt>
                <c:pt idx="197">
                  <c:v>3.34507E-06</c:v>
                </c:pt>
                <c:pt idx="198">
                  <c:v>3.36213E-06</c:v>
                </c:pt>
                <c:pt idx="199">
                  <c:v>3.3792E-06</c:v>
                </c:pt>
                <c:pt idx="200">
                  <c:v>3.39627E-06</c:v>
                </c:pt>
              </c:strCache>
            </c:strRef>
          </c:cat>
          <c:val>
            <c:numRef>
              <c:f>'EMTP - 2'!$G$10:$G$209</c:f>
              <c:numCache>
                <c:formatCode>0.0</c:formatCode>
                <c:ptCount val="200"/>
                <c:pt idx="0" formatCode="General">
                  <c:v>5000</c:v>
                </c:pt>
                <c:pt idx="1">
                  <c:v>4918.7001138728001</c:v>
                </c:pt>
                <c:pt idx="2">
                  <c:v>4841.367929712882</c:v>
                </c:pt>
                <c:pt idx="3">
                  <c:v>4767.8099012828743</c:v>
                </c:pt>
                <c:pt idx="4">
                  <c:v>4697.8419236189275</c:v>
                </c:pt>
                <c:pt idx="5">
                  <c:v>4631.2888724810928</c:v>
                </c:pt>
                <c:pt idx="6">
                  <c:v>4567.9841662695271</c:v>
                </c:pt>
                <c:pt idx="7">
                  <c:v>4507.7693493106217</c:v>
                </c:pt>
                <c:pt idx="8">
                  <c:v>4450.4936954706236</c:v>
                </c:pt>
                <c:pt idx="9">
                  <c:v>4396.0138311051624</c:v>
                </c:pt>
                <c:pt idx="10">
                  <c:v>4344.1933764014748</c:v>
                </c:pt>
                <c:pt idx="11">
                  <c:v>4294.9026042161149</c:v>
                </c:pt>
                <c:pt idx="12">
                  <c:v>4248.0181155547207</c:v>
                </c:pt>
                <c:pt idx="13">
                  <c:v>4203.4225308820196</c:v>
                </c:pt>
                <c:pt idx="14">
                  <c:v>4161.0041964898792</c:v>
                </c:pt>
                <c:pt idx="15">
                  <c:v>4120.65690518885</c:v>
                </c:pt>
                <c:pt idx="16">
                  <c:v>4082.2796306245054</c:v>
                </c:pt>
                <c:pt idx="17">
                  <c:v>4045.7762745539571</c:v>
                </c:pt>
                <c:pt idx="18">
                  <c:v>4011.0554264503298</c:v>
                </c:pt>
                <c:pt idx="19">
                  <c:v>3978.0301348338389</c:v>
                </c:pt>
                <c:pt idx="20">
                  <c:v>3946.6176897574483</c:v>
                </c:pt>
                <c:pt idx="21">
                  <c:v>3916.7394159029677</c:v>
                </c:pt>
                <c:pt idx="22">
                  <c:v>3888.3204757700296</c:v>
                </c:pt>
                <c:pt idx="23">
                  <c:v>3861.2896824655809</c:v>
                </c:pt>
                <c:pt idx="24">
                  <c:v>3835.5793216256052</c:v>
                </c:pt>
                <c:pt idx="25">
                  <c:v>3811.1249820235726</c:v>
                </c:pt>
                <c:pt idx="26">
                  <c:v>3787.8653944418893</c:v>
                </c:pt>
                <c:pt idx="27">
                  <c:v>3765.7422784032715</c:v>
                </c:pt>
                <c:pt idx="28">
                  <c:v>3744.7001963786388</c:v>
                </c:pt>
                <c:pt idx="29">
                  <c:v>3724.6864151068003</c:v>
                </c:pt>
                <c:pt idx="30">
                  <c:v>3705.6507736790422</c:v>
                </c:pt>
                <c:pt idx="31">
                  <c:v>3687.5455580586008</c:v>
                </c:pt>
                <c:pt idx="32">
                  <c:v>3670.3253817211353</c:v>
                </c:pt>
                <c:pt idx="33">
                  <c:v>3653.9470721176131</c:v>
                </c:pt>
                <c:pt idx="34">
                  <c:v>3638.3695626755871</c:v>
                </c:pt>
                <c:pt idx="35">
                  <c:v>3623.5537900686995</c:v>
                </c:pt>
                <c:pt idx="36">
                  <c:v>3609.4625964974266</c:v>
                </c:pt>
                <c:pt idx="37">
                  <c:v>3596.0606367366154</c:v>
                </c:pt>
                <c:pt idx="38">
                  <c:v>3583.3142897172738</c:v>
                </c:pt>
                <c:pt idx="39">
                  <c:v>3571.1915744214552</c:v>
                </c:pt>
                <c:pt idx="40">
                  <c:v>3559.662069879821</c:v>
                </c:pt>
                <c:pt idx="41">
                  <c:v>3548.6968390717593</c:v>
                </c:pt>
                <c:pt idx="42">
                  <c:v>3538.2683565376869</c:v>
                </c:pt>
                <c:pt idx="43">
                  <c:v>3528.3504395224668</c:v>
                </c:pt>
                <c:pt idx="44">
                  <c:v>3518.9181824776706</c:v>
                </c:pt>
                <c:pt idx="45">
                  <c:v>3509.9478947588559</c:v>
                </c:pt>
                <c:pt idx="46">
                  <c:v>3501.4170413619936</c:v>
                </c:pt>
                <c:pt idx="47">
                  <c:v>3493.3041865508062</c:v>
                </c:pt>
                <c:pt idx="48">
                  <c:v>3485.5889402339849</c:v>
                </c:pt>
                <c:pt idx="49">
                  <c:v>3478.251906958154</c:v>
                </c:pt>
                <c:pt idx="50">
                  <c:v>3471.274637388979</c:v>
                </c:pt>
                <c:pt idx="51">
                  <c:v>3464.639582159049</c:v>
                </c:pt>
                <c:pt idx="52">
                  <c:v>3458.3300479670797</c:v>
                </c:pt>
                <c:pt idx="53">
                  <c:v>3452.3301558186213</c:v>
                </c:pt>
                <c:pt idx="54">
                  <c:v>3446.624801303798</c:v>
                </c:pt>
                <c:pt idx="55">
                  <c:v>3441.1996168127216</c:v>
                </c:pt>
                <c:pt idx="56">
                  <c:v>3436.040935594051</c:v>
                </c:pt>
                <c:pt idx="57">
                  <c:v>3431.1357575667948</c:v>
                </c:pt>
                <c:pt idx="58">
                  <c:v>3426.4717167998288</c:v>
                </c:pt>
                <c:pt idx="59">
                  <c:v>3422.0370505777755</c:v>
                </c:pt>
                <c:pt idx="60">
                  <c:v>3417.8205699758669</c:v>
                </c:pt>
                <c:pt idx="61">
                  <c:v>3413.811631870175</c:v>
                </c:pt>
                <c:pt idx="62">
                  <c:v>3410.0001123132024</c:v>
                </c:pt>
                <c:pt idx="63">
                  <c:v>3406.3763812082166</c:v>
                </c:pt>
                <c:pt idx="64">
                  <c:v>3402.9312782189859</c:v>
                </c:pt>
                <c:pt idx="65">
                  <c:v>3399.6560898546491</c:v>
                </c:pt>
                <c:pt idx="66">
                  <c:v>3396.542527672395</c:v>
                </c:pt>
                <c:pt idx="67">
                  <c:v>3393.5827075434245</c:v>
                </c:pt>
                <c:pt idx="68">
                  <c:v>3390.7691299303287</c:v>
                </c:pt>
                <c:pt idx="69">
                  <c:v>3388.0946611265463</c:v>
                </c:pt>
                <c:pt idx="70">
                  <c:v>3385.55251541097</c:v>
                </c:pt>
                <c:pt idx="71">
                  <c:v>3383.1362380730548</c:v>
                </c:pt>
                <c:pt idx="72">
                  <c:v>3380.8396892659734</c:v>
                </c:pt>
                <c:pt idx="73">
                  <c:v>3378.657028647423</c:v>
                </c:pt>
                <c:pt idx="74">
                  <c:v>3376.5827007696548</c:v>
                </c:pt>
                <c:pt idx="75">
                  <c:v>3374.611421182191</c:v>
                </c:pt>
                <c:pt idx="76">
                  <c:v>3372.738163212452</c:v>
                </c:pt>
                <c:pt idx="77">
                  <c:v>3370.9581453912351</c:v>
                </c:pt>
                <c:pt idx="78">
                  <c:v>3369.2668194915814</c:v>
                </c:pt>
                <c:pt idx="79">
                  <c:v>3367.6598591511133</c:v>
                </c:pt>
                <c:pt idx="80">
                  <c:v>3366.1331490493794</c:v>
                </c:pt>
                <c:pt idx="81">
                  <c:v>3364.6827746131335</c:v>
                </c:pt>
                <c:pt idx="82">
                  <c:v>3363.3050122237933</c:v>
                </c:pt>
                <c:pt idx="83">
                  <c:v>3361.996319902586</c:v>
                </c:pt>
                <c:pt idx="84">
                  <c:v>3360.753328450076</c:v>
                </c:pt>
                <c:pt idx="85">
                  <c:v>3359.5728330179095</c:v>
                </c:pt>
                <c:pt idx="86">
                  <c:v>3358.4517850916955</c:v>
                </c:pt>
                <c:pt idx="87">
                  <c:v>3357.3872848649626</c:v>
                </c:pt>
                <c:pt idx="88">
                  <c:v>3356.3765739851174</c:v>
                </c:pt>
                <c:pt idx="89">
                  <c:v>3355.417028653264</c:v>
                </c:pt>
                <c:pt idx="90">
                  <c:v>3354.5061530606108</c:v>
                </c:pt>
                <c:pt idx="91">
                  <c:v>3353.6415731450547</c:v>
                </c:pt>
                <c:pt idx="92">
                  <c:v>3352.8210306523229</c:v>
                </c:pt>
                <c:pt idx="93">
                  <c:v>3352.042377486815</c:v>
                </c:pt>
                <c:pt idx="94">
                  <c:v>3351.3035703380119</c:v>
                </c:pt>
                <c:pt idx="95">
                  <c:v>3350.6026655690112</c:v>
                </c:pt>
                <c:pt idx="96">
                  <c:v>3349.9378143544059</c:v>
                </c:pt>
                <c:pt idx="97">
                  <c:v>3349.3072580553326</c:v>
                </c:pt>
                <c:pt idx="98">
                  <c:v>3348.7093238201323</c:v>
                </c:pt>
                <c:pt idx="99">
                  <c:v>3348.1424203996125</c:v>
                </c:pt>
                <c:pt idx="100">
                  <c:v>3347.6050341664413</c:v>
                </c:pt>
                <c:pt idx="101">
                  <c:v>3347.0957253287174</c:v>
                </c:pt>
                <c:pt idx="102">
                  <c:v>3346.6131243282443</c:v>
                </c:pt>
                <c:pt idx="103">
                  <c:v>3346.1559284144982</c:v>
                </c:pt>
                <c:pt idx="104">
                  <c:v>3345.7228983857199</c:v>
                </c:pt>
                <c:pt idx="105">
                  <c:v>3345.3128554889745</c:v>
                </c:pt>
                <c:pt idx="106">
                  <c:v>3344.9246784714351</c:v>
                </c:pt>
                <c:pt idx="107">
                  <c:v>3344.5573007754979</c:v>
                </c:pt>
                <c:pt idx="108">
                  <c:v>3344.2097078707247</c:v>
                </c:pt>
                <c:pt idx="109">
                  <c:v>3343.8809347159336</c:v>
                </c:pt>
                <c:pt idx="110">
                  <c:v>3343.5700633450929</c:v>
                </c:pt>
                <c:pt idx="111">
                  <c:v>3343.2762205709719</c:v>
                </c:pt>
                <c:pt idx="112">
                  <c:v>3342.9985758008097</c:v>
                </c:pt>
                <c:pt idx="113">
                  <c:v>3342.7363389585416</c:v>
                </c:pt>
                <c:pt idx="114">
                  <c:v>3342.4887585083729</c:v>
                </c:pt>
                <c:pt idx="115">
                  <c:v>3342.2551195747651</c:v>
                </c:pt>
                <c:pt idx="116">
                  <c:v>3342.0347421541373</c:v>
                </c:pt>
                <c:pt idx="117">
                  <c:v>3341.8269794137927</c:v>
                </c:pt>
                <c:pt idx="118">
                  <c:v>3341.6312160738285</c:v>
                </c:pt>
                <c:pt idx="119">
                  <c:v>3341.446866867976</c:v>
                </c:pt>
                <c:pt idx="120">
                  <c:v>3341.2733750795223</c:v>
                </c:pt>
                <c:pt idx="121">
                  <c:v>3341.1102111486503</c:v>
                </c:pt>
                <c:pt idx="122">
                  <c:v>3340.9568713477124</c:v>
                </c:pt>
                <c:pt idx="123">
                  <c:v>3340.8128765211254</c:v>
                </c:pt>
                <c:pt idx="124">
                  <c:v>3340.6777708867335</c:v>
                </c:pt>
                <c:pt idx="125">
                  <c:v>3340.5511208956436</c:v>
                </c:pt>
                <c:pt idx="126">
                  <c:v>3340.4325141476756</c:v>
                </c:pt>
                <c:pt idx="127">
                  <c:v>3340.3215583597189</c:v>
                </c:pt>
                <c:pt idx="128">
                  <c:v>3340.2178803844108</c:v>
                </c:pt>
                <c:pt idx="129">
                  <c:v>3340.1211252766893</c:v>
                </c:pt>
                <c:pt idx="130">
                  <c:v>3340.030955405874</c:v>
                </c:pt>
                <c:pt idx="131">
                  <c:v>3339.947049611063</c:v>
                </c:pt>
                <c:pt idx="132">
                  <c:v>3339.8691023977308</c:v>
                </c:pt>
                <c:pt idx="133">
                  <c:v>3339.7968231735158</c:v>
                </c:pt>
                <c:pt idx="134">
                  <c:v>3339.7299355212831</c:v>
                </c:pt>
                <c:pt idx="135">
                  <c:v>3339.6681765076519</c:v>
                </c:pt>
                <c:pt idx="136">
                  <c:v>3339.6112960252535</c:v>
                </c:pt>
                <c:pt idx="137">
                  <c:v>3339.5590561670697</c:v>
                </c:pt>
                <c:pt idx="138">
                  <c:v>3339.5112306312967</c:v>
                </c:pt>
                <c:pt idx="139">
                  <c:v>3339.4676041552366</c:v>
                </c:pt>
                <c:pt idx="140">
                  <c:v>3339.4279719768037</c:v>
                </c:pt>
                <c:pt idx="141">
                  <c:v>3339.3921393223022</c:v>
                </c:pt>
                <c:pt idx="142">
                  <c:v>3339.3599209191866</c:v>
                </c:pt>
                <c:pt idx="143">
                  <c:v>3339.3311405325894</c:v>
                </c:pt>
                <c:pt idx="144">
                  <c:v>3339.3056305244613</c:v>
                </c:pt>
                <c:pt idx="145">
                  <c:v>3339.2832314342158</c:v>
                </c:pt>
                <c:pt idx="146">
                  <c:v>3339.2637915798259</c:v>
                </c:pt>
                <c:pt idx="147">
                  <c:v>3339.2471666783845</c:v>
                </c:pt>
                <c:pt idx="148">
                  <c:v>3339.2332194851701</c:v>
                </c:pt>
                <c:pt idx="149">
                  <c:v>3339.2218194503221</c:v>
                </c:pt>
                <c:pt idx="150">
                  <c:v>3339.2128423922622</c:v>
                </c:pt>
                <c:pt idx="151">
                  <c:v>3339.2061701870484</c:v>
                </c:pt>
                <c:pt idx="152">
                  <c:v>3339.2016904728766</c:v>
                </c:pt>
                <c:pt idx="153">
                  <c:v>3339.1992963690054</c:v>
                </c:pt>
                <c:pt idx="154">
                  <c:v>3339.1988862083849</c:v>
                </c:pt>
                <c:pt idx="155">
                  <c:v>3339.2003632833312</c:v>
                </c:pt>
                <c:pt idx="156">
                  <c:v>3339.2036356036037</c:v>
                </c:pt>
                <c:pt idx="157">
                  <c:v>3339.2086156662913</c:v>
                </c:pt>
                <c:pt idx="158">
                  <c:v>3339.2152202369148</c:v>
                </c:pt>
                <c:pt idx="159">
                  <c:v>3339.223370141211</c:v>
                </c:pt>
                <c:pt idx="160">
                  <c:v>3339.2329900670738</c:v>
                </c:pt>
                <c:pt idx="161">
                  <c:v>3339.2440083761567</c:v>
                </c:pt>
                <c:pt idx="162">
                  <c:v>3339.2563569246663</c:v>
                </c:pt>
                <c:pt idx="163">
                  <c:v>3339.2699708928944</c:v>
                </c:pt>
                <c:pt idx="164">
                  <c:v>3339.2847886230684</c:v>
                </c:pt>
                <c:pt idx="165">
                  <c:v>3339.3007514651108</c:v>
                </c:pt>
                <c:pt idx="166">
                  <c:v>3339.3178036299223</c:v>
                </c:pt>
                <c:pt idx="167">
                  <c:v>3339.3358920498226</c:v>
                </c:pt>
                <c:pt idx="168">
                  <c:v>3339.3549662457972</c:v>
                </c:pt>
                <c:pt idx="169">
                  <c:v>3339.3749782012214</c:v>
                </c:pt>
                <c:pt idx="170">
                  <c:v>3339.3958822417444</c:v>
                </c:pt>
                <c:pt idx="171">
                  <c:v>3339.4176349210315</c:v>
                </c:pt>
                <c:pt idx="172">
                  <c:v>3339.440194912082</c:v>
                </c:pt>
                <c:pt idx="173">
                  <c:v>3339.4635229038445</c:v>
                </c:pt>
                <c:pt idx="174">
                  <c:v>3339.4875815028799</c:v>
                </c:pt>
                <c:pt idx="175">
                  <c:v>3339.5123351398188</c:v>
                </c:pt>
                <c:pt idx="176">
                  <c:v>3339.5377499803822</c:v>
                </c:pt>
                <c:pt idx="177">
                  <c:v>3339.5637938407444</c:v>
                </c:pt>
                <c:pt idx="178">
                  <c:v>3339.5904361070216</c:v>
                </c:pt>
                <c:pt idx="179">
                  <c:v>3339.6176476586897</c:v>
                </c:pt>
                <c:pt idx="180">
                  <c:v>3339.6454007957382</c:v>
                </c:pt>
                <c:pt idx="181">
                  <c:v>3339.6736691693764</c:v>
                </c:pt>
                <c:pt idx="182">
                  <c:v>3339.7024277161195</c:v>
                </c:pt>
                <c:pt idx="183">
                  <c:v>3339.7316525950932</c:v>
                </c:pt>
                <c:pt idx="184">
                  <c:v>3339.761321128392</c:v>
                </c:pt>
                <c:pt idx="185">
                  <c:v>3339.7914117443493</c:v>
                </c:pt>
                <c:pt idx="186">
                  <c:v>3339.8219039235755</c:v>
                </c:pt>
                <c:pt idx="187">
                  <c:v>3339.8527781476269</c:v>
                </c:pt>
                <c:pt idx="188">
                  <c:v>3339.8840158501794</c:v>
                </c:pt>
                <c:pt idx="189">
                  <c:v>3339.9155993705831</c:v>
                </c:pt>
                <c:pt idx="190">
                  <c:v>3339.9475119096828</c:v>
                </c:pt>
                <c:pt idx="191">
                  <c:v>3339.9797374877953</c:v>
                </c:pt>
                <c:pt idx="192">
                  <c:v>3340.0122609047353</c:v>
                </c:pt>
                <c:pt idx="193">
                  <c:v>3340.0450677017884</c:v>
                </c:pt>
                <c:pt idx="194">
                  <c:v>3340.0781441255449</c:v>
                </c:pt>
                <c:pt idx="195">
                  <c:v>3340.1114770934919</c:v>
                </c:pt>
                <c:pt idx="196">
                  <c:v>3340.1450541612899</c:v>
                </c:pt>
                <c:pt idx="197">
                  <c:v>3340.1788634916406</c:v>
                </c:pt>
                <c:pt idx="198">
                  <c:v>3340.2128938246742</c:v>
                </c:pt>
                <c:pt idx="199">
                  <c:v>3340.2471344497844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26-4DB7-90AB-B94E3EF0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54591"/>
        <c:axId val="207052095"/>
      </c:lineChart>
      <c:catAx>
        <c:axId val="2070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2095"/>
        <c:crosses val="autoZero"/>
        <c:auto val="1"/>
        <c:lblAlgn val="ctr"/>
        <c:lblOffset val="100"/>
        <c:noMultiLvlLbl val="0"/>
      </c:catAx>
      <c:valAx>
        <c:axId val="20705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358140</xdr:colOff>
      <xdr:row>8</xdr:row>
      <xdr:rowOff>7620</xdr:rowOff>
    </xdr:from>
    <xdr:to>
      <xdr:col>19</xdr:col>
      <xdr:colOff>358140</xdr:colOff>
      <xdr:row>23</xdr:row>
      <xdr:rowOff>7620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281940</xdr:colOff>
      <xdr:row>8</xdr:row>
      <xdr:rowOff>30480</xdr:rowOff>
    </xdr:from>
    <xdr:to>
      <xdr:col>20</xdr:col>
      <xdr:colOff>373380</xdr:colOff>
      <xdr:row>23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40"/>
  <sheetViews>
    <sheetView tabSelected="1" topLeftCell="D1" workbookViewId="0">
      <selection activeCell="Q5" sqref="Q5"/>
    </sheetView>
  </sheetViews>
  <sheetFormatPr defaultRowHeight="14.4" x14ac:dyDescent="0.3"/>
  <cols>
    <col min="2" max="2" width="12" bestFit="1" customWidth="1"/>
    <col min="3" max="3" width="9" bestFit="1" customWidth="1"/>
    <col min="4" max="5" width="9.5546875" bestFit="1" customWidth="1"/>
    <col min="6" max="6" width="11.109375" bestFit="1" customWidth="1"/>
    <col min="7" max="7" width="9" bestFit="1" customWidth="1"/>
    <col min="8" max="8" width="7.6640625" customWidth="1"/>
    <col min="9" max="10" width="12.109375" bestFit="1" customWidth="1"/>
    <col min="11" max="11" width="9" bestFit="1" customWidth="1"/>
    <col min="12" max="12" width="12.109375" bestFit="1" customWidth="1"/>
    <col min="13" max="13" width="10.21875" bestFit="1" customWidth="1"/>
    <col min="14" max="14" width="12" bestFit="1" customWidth="1"/>
  </cols>
  <sheetData>
    <row r="1" spans="1:14" x14ac:dyDescent="0.3">
      <c r="A1" t="s">
        <v>0</v>
      </c>
    </row>
    <row r="2" spans="1:14" x14ac:dyDescent="0.3">
      <c r="A2" s="3" t="s">
        <v>1</v>
      </c>
      <c r="B2" s="4">
        <v>2.1999999999999999E-2</v>
      </c>
      <c r="C2" s="5" t="s">
        <v>3</v>
      </c>
      <c r="D2" s="6">
        <v>0.1</v>
      </c>
      <c r="E2" s="7" t="s">
        <v>4</v>
      </c>
      <c r="F2" s="8">
        <f>5.12*0.000001</f>
        <v>5.1200000000000001E-6</v>
      </c>
      <c r="G2" s="9" t="s">
        <v>5</v>
      </c>
      <c r="H2" s="10">
        <f>10.24*0.000001</f>
        <v>1.024E-5</v>
      </c>
      <c r="I2" s="11" t="s">
        <v>2</v>
      </c>
      <c r="J2" s="12">
        <f>_C1*_C2/(_C1+_C2)</f>
        <v>3.4133333333333334E-6</v>
      </c>
      <c r="K2" s="11" t="s">
        <v>6</v>
      </c>
      <c r="L2" s="12">
        <f>R_*J2</f>
        <v>3.4133333333333337E-7</v>
      </c>
      <c r="M2" s="12"/>
      <c r="N2" s="12"/>
    </row>
    <row r="3" spans="1:14" x14ac:dyDescent="0.3">
      <c r="I3" s="11" t="s">
        <v>7</v>
      </c>
      <c r="J3" s="13">
        <f>1/SQRT(L*(_C1+_C2))</f>
        <v>1720.2558830099383</v>
      </c>
      <c r="K3" s="11" t="s">
        <v>8</v>
      </c>
      <c r="L3" s="12">
        <f>2*3.14/J3</f>
        <v>3.6506196909565918E-3</v>
      </c>
      <c r="M3" s="11" t="s">
        <v>9</v>
      </c>
      <c r="N3" s="12">
        <f>0.001*L3</f>
        <v>3.6506196909565919E-6</v>
      </c>
    </row>
    <row r="4" spans="1:14" x14ac:dyDescent="0.3">
      <c r="A4" t="s">
        <v>10</v>
      </c>
      <c r="B4">
        <f>50*L3</f>
        <v>0.18253098454782959</v>
      </c>
      <c r="C4" s="1" t="s">
        <v>14</v>
      </c>
      <c r="D4">
        <f>29.4*3.14/180</f>
        <v>0.51286666666666669</v>
      </c>
    </row>
    <row r="6" spans="1:14" x14ac:dyDescent="0.3">
      <c r="A6" s="2" t="s">
        <v>19</v>
      </c>
      <c r="B6" s="2" t="s">
        <v>20</v>
      </c>
      <c r="C6" s="2">
        <f>(1/(2*L/DelT)+1/(DelT/(2*_C1))+1/R_)</f>
        <v>12.805086191881212</v>
      </c>
      <c r="D6" s="2">
        <f>-1/R_</f>
        <v>-10</v>
      </c>
      <c r="F6" s="14" t="s">
        <v>23</v>
      </c>
      <c r="G6" s="14" t="s">
        <v>24</v>
      </c>
      <c r="H6" s="14">
        <f t="array" ref="H6:I7">MINVERSE(C6:D7)</f>
        <v>0.15627590923847079</v>
      </c>
      <c r="I6" s="14">
        <v>0.10011264875132239</v>
      </c>
    </row>
    <row r="7" spans="1:14" x14ac:dyDescent="0.3">
      <c r="A7" s="2" t="s">
        <v>21</v>
      </c>
      <c r="B7" s="2" t="s">
        <v>22</v>
      </c>
      <c r="C7" s="2">
        <f>-1/R_</f>
        <v>-10</v>
      </c>
      <c r="D7" s="2">
        <f>(1/R_+1/(DelT/(2*_C2)))</f>
        <v>15.610006446503746</v>
      </c>
      <c r="F7" s="14" t="s">
        <v>25</v>
      </c>
      <c r="G7" s="14" t="s">
        <v>26</v>
      </c>
      <c r="H7" s="14">
        <v>0.10011264875132239</v>
      </c>
      <c r="I7" s="14">
        <v>0.12819510961582123</v>
      </c>
    </row>
    <row r="8" spans="1:14" x14ac:dyDescent="0.3">
      <c r="J8" t="s">
        <v>31</v>
      </c>
    </row>
    <row r="9" spans="1:14" x14ac:dyDescent="0.3">
      <c r="A9" s="15" t="s">
        <v>27</v>
      </c>
      <c r="B9" s="15" t="s">
        <v>11</v>
      </c>
      <c r="C9" s="15" t="s">
        <v>15</v>
      </c>
      <c r="D9" s="15" t="s">
        <v>32</v>
      </c>
      <c r="E9" s="15" t="s">
        <v>33</v>
      </c>
      <c r="F9" s="15" t="s">
        <v>12</v>
      </c>
      <c r="G9" s="15" t="s">
        <v>13</v>
      </c>
      <c r="H9" s="15" t="s">
        <v>16</v>
      </c>
      <c r="I9" s="15" t="s">
        <v>17</v>
      </c>
      <c r="J9" s="15" t="s">
        <v>18</v>
      </c>
      <c r="K9" s="15" t="s">
        <v>28</v>
      </c>
      <c r="L9" s="15" t="s">
        <v>29</v>
      </c>
      <c r="M9" s="15" t="s">
        <v>30</v>
      </c>
    </row>
    <row r="10" spans="1:14" x14ac:dyDescent="0.3">
      <c r="A10">
        <v>1</v>
      </c>
      <c r="B10">
        <v>0</v>
      </c>
      <c r="C10">
        <f>10182*SIN(D4)</f>
        <v>4996.074284944486</v>
      </c>
      <c r="F10">
        <v>0</v>
      </c>
      <c r="G10">
        <v>5000</v>
      </c>
      <c r="H10">
        <v>34.200000000000003</v>
      </c>
      <c r="I10">
        <f>(F10-G10)/R_</f>
        <v>-50000</v>
      </c>
      <c r="J10">
        <f>H10-I10</f>
        <v>50034.2</v>
      </c>
      <c r="K10">
        <f>H10+(DelT/(2*L))*(C10-F10)</f>
        <v>34.614517435502279</v>
      </c>
      <c r="L10">
        <f>-J10-(2*_C1/DelT)*F10</f>
        <v>-50034.2</v>
      </c>
      <c r="M10">
        <f>-I10-(2*_C2/DelT)*G10</f>
        <v>21949.967767481259</v>
      </c>
    </row>
    <row r="11" spans="1:14" x14ac:dyDescent="0.3">
      <c r="A11">
        <f>A10+1</f>
        <v>2</v>
      </c>
      <c r="B11">
        <f>(A11-1)*DelT</f>
        <v>3.6506196909565919E-6</v>
      </c>
      <c r="C11" s="16">
        <f>10182*SIN(377*B11+SwAng)</f>
        <v>5008.2799363081813</v>
      </c>
      <c r="D11" s="16">
        <f>K10-L10+C11/(2*L/DelT)</f>
        <v>50069.230047557168</v>
      </c>
      <c r="E11" s="16">
        <f>-M10</f>
        <v>-21949.967767481259</v>
      </c>
      <c r="F11" s="16">
        <f>Z11_*D11+Z12_*E11</f>
        <v>5627.14503734346</v>
      </c>
      <c r="G11" s="16">
        <f>Z21_*D11+Z22_*E11</f>
        <v>2198.6847169842454</v>
      </c>
      <c r="H11" s="16">
        <f>(C11-F11)/(2*L/DelT)+K10</f>
        <v>34.56317104632307</v>
      </c>
      <c r="I11" s="16">
        <f>G11/(DelT/(2*_C2))+M10</f>
        <v>34284.603203592145</v>
      </c>
      <c r="J11" s="16">
        <f>F11/(DelT/(2*_C1))+L10</f>
        <v>-34250.040032545803</v>
      </c>
      <c r="K11" s="16">
        <f>H11+(DelT/(2*L))*(C11-F11)</f>
        <v>34.511824657143862</v>
      </c>
      <c r="L11" s="16">
        <f>-J11-(2*_C1/DelT)*F11</f>
        <v>18465.880065091609</v>
      </c>
      <c r="M11" s="16">
        <f>-I11-(2*_C2/DelT)*G11</f>
        <v>-46619.238639703035</v>
      </c>
    </row>
    <row r="12" spans="1:14" x14ac:dyDescent="0.3">
      <c r="A12">
        <f t="shared" ref="A12:A75" si="0">A11+1</f>
        <v>3</v>
      </c>
      <c r="B12">
        <f>(A12-1)*DelT</f>
        <v>7.3012393819131838E-6</v>
      </c>
      <c r="C12" s="16">
        <f>10182*SIN(377*B12+SwAng)</f>
        <v>5020.4761012068157</v>
      </c>
      <c r="D12" s="16">
        <f>K11-L11+C12/(2*L/DelT)</f>
        <v>-18430.951698413715</v>
      </c>
      <c r="E12" s="16">
        <f t="shared" ref="E12:E75" si="1">-M11</f>
        <v>46619.238639703035</v>
      </c>
      <c r="F12" s="16">
        <f>Z11_*D12+Z12_*E12</f>
        <v>1786.8617281907254</v>
      </c>
      <c r="G12" s="16">
        <f>Z21_*D12+Z22_*E12</f>
        <v>4131.1870140869778</v>
      </c>
      <c r="H12" s="16">
        <f>(C12-F12)/(2*L/DelT)+K11</f>
        <v>34.780113209486878</v>
      </c>
      <c r="I12" s="16">
        <f>G12/(DelT/(2*_C2))+M11</f>
        <v>-23443.252858962522</v>
      </c>
      <c r="J12" s="16">
        <f>F12/(DelT/(2*_C1))+L11</f>
        <v>23478.032972172008</v>
      </c>
      <c r="K12" s="16">
        <f>H12+(DelT/(2*L))*(C12-F12)</f>
        <v>35.048401761829894</v>
      </c>
      <c r="L12" s="16">
        <f>-J12-(2*_C1/DelT)*F12</f>
        <v>-28490.185879252407</v>
      </c>
      <c r="M12" s="16">
        <f>-I12-(2*_C2/DelT)*G12</f>
        <v>267.26707822200478</v>
      </c>
    </row>
    <row r="13" spans="1:14" x14ac:dyDescent="0.3">
      <c r="A13">
        <f t="shared" si="0"/>
        <v>4</v>
      </c>
      <c r="B13">
        <f>(A13-1)*DelT</f>
        <v>1.0951859072869776E-5</v>
      </c>
      <c r="C13" s="16">
        <f>10182*SIN(377*B13+SwAng)</f>
        <v>5032.6627565389472</v>
      </c>
      <c r="D13" s="16">
        <f>K12-L12+C13/(2*L/DelT)</f>
        <v>28525.651834145076</v>
      </c>
      <c r="E13" s="16">
        <f t="shared" si="1"/>
        <v>-267.26707822200478</v>
      </c>
      <c r="F13" s="16">
        <f>Z11_*D13+Z12_*E13</f>
        <v>4431.1153618762419</v>
      </c>
      <c r="G13" s="16">
        <f>Z21_*D13+Z22_*E13</f>
        <v>2821.5162300849111</v>
      </c>
      <c r="H13" s="16">
        <f>(C13-F13)/(2*L/DelT)+K12</f>
        <v>35.098311324648058</v>
      </c>
      <c r="I13" s="16">
        <f>G13/(DelT/(2*_C2))+M12</f>
        <v>16095.991317913307</v>
      </c>
      <c r="J13" s="16">
        <f>F13/(DelT/(2*_C1))+L12</f>
        <v>-16060.893006588656</v>
      </c>
      <c r="K13" s="16">
        <f>H13+(DelT/(2*L))*(C13-F13)</f>
        <v>35.148220887466223</v>
      </c>
      <c r="L13" s="16">
        <f>-J13-(2*_C1/DelT)*F13</f>
        <v>3631.6001339249033</v>
      </c>
      <c r="M13" s="16">
        <f>-I13-(2*_C2/DelT)*G13</f>
        <v>-31924.71555760461</v>
      </c>
    </row>
    <row r="14" spans="1:14" x14ac:dyDescent="0.3">
      <c r="A14">
        <f t="shared" si="0"/>
        <v>5</v>
      </c>
      <c r="B14">
        <f>(A14-1)*DelT</f>
        <v>1.4602478763826368E-5</v>
      </c>
      <c r="C14" s="16">
        <f>10182*SIN(377*B14+SwAng)</f>
        <v>5044.8398792211456</v>
      </c>
      <c r="D14" s="16">
        <f>K13-L13+C14/(2*L/DelT)</f>
        <v>-3596.0333495874188</v>
      </c>
      <c r="E14" s="16">
        <f t="shared" si="1"/>
        <v>31924.71555760461</v>
      </c>
      <c r="F14" s="16">
        <f>Z11_*D14+Z12_*E14</f>
        <v>2634.0944537457099</v>
      </c>
      <c r="G14" s="16">
        <f>Z21_*D14+Z22_*E14</f>
        <v>3732.5839867357499</v>
      </c>
      <c r="H14" s="16">
        <f>(C14-F14)/(2*L/DelT)+K13</f>
        <v>35.348237131105407</v>
      </c>
      <c r="I14" s="16">
        <f>G14/(DelT/(2*_C2))+M13</f>
        <v>-10984.895329900395</v>
      </c>
      <c r="J14" s="16">
        <f>F14/(DelT/(2*_C1))+L13</f>
        <v>11020.243567031503</v>
      </c>
      <c r="K14" s="16">
        <f>H14+(DelT/(2*L))*(C14-F14)</f>
        <v>35.54825337474459</v>
      </c>
      <c r="L14" s="16">
        <f>-J14-(2*_C1/DelT)*F14</f>
        <v>-18408.887000138104</v>
      </c>
      <c r="M14" s="16">
        <f>-I14-(2*_C2/DelT)*G14</f>
        <v>-9954.9248978038231</v>
      </c>
    </row>
    <row r="15" spans="1:14" x14ac:dyDescent="0.3">
      <c r="A15">
        <f t="shared" si="0"/>
        <v>6</v>
      </c>
      <c r="B15">
        <f>(A15-1)*DelT</f>
        <v>1.8253098454782958E-5</v>
      </c>
      <c r="C15" s="16">
        <f>10182*SIN(377*B15+SwAng)</f>
        <v>5057.0074461880376</v>
      </c>
      <c r="D15" s="16">
        <f>K14-L14+C15/(2*L/DelT)</f>
        <v>18444.85482648922</v>
      </c>
      <c r="E15" s="16">
        <f t="shared" si="1"/>
        <v>9954.9248978038231</v>
      </c>
      <c r="F15" s="16">
        <f>Z11_*D15+Z12_*E15</f>
        <v>3879.100358420827</v>
      </c>
      <c r="G15" s="16">
        <f>Z21_*D15+Z22_*E15</f>
        <v>3122.7359610046778</v>
      </c>
      <c r="H15" s="16">
        <f>(C15-F15)/(2*L/DelT)+K14</f>
        <v>35.645982711306416</v>
      </c>
      <c r="I15" s="16">
        <f>G15/(DelT/(2*_C2))+M14</f>
        <v>7563.6439741614959</v>
      </c>
      <c r="J15" s="16">
        <f>F15/(DelT/(2*_C1))+L14</f>
        <v>-7527.9979914501855</v>
      </c>
      <c r="K15" s="16">
        <f>H15+(DelT/(2*L))*(C15-F15)</f>
        <v>35.743712047868243</v>
      </c>
      <c r="L15" s="16">
        <f>-J15-(2*_C1/DelT)*F15</f>
        <v>-3352.8910172377346</v>
      </c>
      <c r="M15" s="16">
        <f>-I15-(2*_C2/DelT)*G15</f>
        <v>-25082.212846126815</v>
      </c>
    </row>
    <row r="16" spans="1:14" x14ac:dyDescent="0.3">
      <c r="A16">
        <f t="shared" si="0"/>
        <v>7</v>
      </c>
      <c r="B16">
        <f>(A16-1)*DelT</f>
        <v>2.1903718145739551E-5</v>
      </c>
      <c r="C16" s="16">
        <f>10182*SIN(377*B16+SwAng)</f>
        <v>5069.1654343923492</v>
      </c>
      <c r="D16" s="16">
        <f>K15-L15+C16/(2*L/DelT)</f>
        <v>3389.0553109935913</v>
      </c>
      <c r="E16" s="16">
        <f t="shared" si="1"/>
        <v>25082.212846126815</v>
      </c>
      <c r="F16" s="16">
        <f>Z11_*D16+Z12_*E16</f>
        <v>3040.6744647551923</v>
      </c>
      <c r="G16" s="16">
        <f>Z21_*D16+Z22_*E16</f>
        <v>3554.7043291648915</v>
      </c>
      <c r="H16" s="16">
        <f>(C16-F16)/(2*L/DelT)+K15</f>
        <v>35.912013163247451</v>
      </c>
      <c r="I16" s="16">
        <f>G16/(DelT/(2*_C2))+M15</f>
        <v>-5140.2986440969944</v>
      </c>
      <c r="J16" s="16">
        <f>F16/(DelT/(2*_C1))+L15</f>
        <v>5176.2106572602461</v>
      </c>
      <c r="K16" s="16">
        <f>H16+(DelT/(2*L))*(C16-F16)</f>
        <v>36.080314278626659</v>
      </c>
      <c r="L16" s="16">
        <f>-J16-(2*_C1/DelT)*F16</f>
        <v>-13705.312331758227</v>
      </c>
      <c r="M16" s="16">
        <f>-I16-(2*_C2/DelT)*G16</f>
        <v>-14801.61555793283</v>
      </c>
    </row>
    <row r="17" spans="1:13" x14ac:dyDescent="0.3">
      <c r="A17">
        <f t="shared" si="0"/>
        <v>8</v>
      </c>
      <c r="B17">
        <f>(A17-1)*DelT</f>
        <v>2.5554337836696145E-5</v>
      </c>
      <c r="C17" s="16">
        <f>10182*SIN(377*B17+SwAng)</f>
        <v>5081.3138208049504</v>
      </c>
      <c r="D17" s="16">
        <f>K16-L16+C17/(2*L/DelT)</f>
        <v>13741.814235679811</v>
      </c>
      <c r="E17" s="16">
        <f t="shared" si="1"/>
        <v>14801.61555793283</v>
      </c>
      <c r="F17" s="16">
        <f>Z11_*D17+Z12_*E17</f>
        <v>3629.3434535704619</v>
      </c>
      <c r="G17" s="16">
        <f>Z21_*D17+Z22_*E17</f>
        <v>3273.2241507229787</v>
      </c>
      <c r="H17" s="16">
        <f>(C17-F17)/(2*L/DelT)+K16</f>
        <v>36.200782269838285</v>
      </c>
      <c r="I17" s="16">
        <f>G17/(DelT/(2*_C2))+M16</f>
        <v>3561.1930284748341</v>
      </c>
      <c r="J17" s="16">
        <f>F17/(DelT/(2*_C1))+L16</f>
        <v>-3524.9922462049944</v>
      </c>
      <c r="K17" s="16">
        <f>H17+(DelT/(2*L))*(C17-F17)</f>
        <v>36.321250261049912</v>
      </c>
      <c r="L17" s="16">
        <f>-J17-(2*_C1/DelT)*F17</f>
        <v>-6655.3278393482396</v>
      </c>
      <c r="M17" s="16">
        <f>-I17-(2*_C2/DelT)*G17</f>
        <v>-21924.001614882502</v>
      </c>
    </row>
    <row r="18" spans="1:13" x14ac:dyDescent="0.3">
      <c r="A18">
        <f t="shared" si="0"/>
        <v>9</v>
      </c>
      <c r="B18">
        <f>(A18-1)*DelT</f>
        <v>2.9204957527652735E-5</v>
      </c>
      <c r="C18" s="16">
        <f>10182*SIN(377*B18+SwAng)</f>
        <v>5093.4525824148968</v>
      </c>
      <c r="D18" s="16">
        <f>K17-L17+C18/(2*L/DelT)</f>
        <v>6692.0716863886601</v>
      </c>
      <c r="E18" s="16">
        <f t="shared" si="1"/>
        <v>21924.001614882502</v>
      </c>
      <c r="F18" s="16">
        <f>Z11_*D18+Z12_*E18</f>
        <v>3240.6794603735711</v>
      </c>
      <c r="G18" s="16">
        <f>Z21_*D18+Z22_*E18</f>
        <v>3480.5108123954014</v>
      </c>
      <c r="H18" s="16">
        <f>(C18-F18)/(2*L/DelT)+K17</f>
        <v>36.474972307463531</v>
      </c>
      <c r="I18" s="16">
        <f>G18/(DelT/(2*_C2))+M17</f>
        <v>-2398.3135202183039</v>
      </c>
      <c r="J18" s="16">
        <f>F18/(DelT/(2*_C1))+L17</f>
        <v>2434.7884925257695</v>
      </c>
      <c r="K18" s="16">
        <f>H18+(DelT/(2*L))*(C18-F18)</f>
        <v>36.628694353877151</v>
      </c>
      <c r="L18" s="16">
        <f>-J18-(2*_C1/DelT)*F18</f>
        <v>-11524.90482439978</v>
      </c>
      <c r="M18" s="16">
        <f>-I18-(2*_C2/DelT)*G18</f>
        <v>-17127.374574445894</v>
      </c>
    </row>
    <row r="19" spans="1:13" x14ac:dyDescent="0.3">
      <c r="A19">
        <f t="shared" si="0"/>
        <v>10</v>
      </c>
      <c r="B19">
        <f>(A19-1)*DelT</f>
        <v>3.2855577218609325E-5</v>
      </c>
      <c r="C19" s="16">
        <f>10182*SIN(377*B19+SwAng)</f>
        <v>5105.5816962294793</v>
      </c>
      <c r="D19" s="16">
        <f>K18-L18+C19/(2*L/DelT)</f>
        <v>11561.957121868978</v>
      </c>
      <c r="E19" s="16">
        <f t="shared" si="1"/>
        <v>17127.374574445894</v>
      </c>
      <c r="F19" s="16">
        <f>Z11_*D19+Z12_*E19</f>
        <v>3521.5221966001191</v>
      </c>
      <c r="G19" s="16">
        <f>Z21_*D19+Z22_*E19</f>
        <v>3353.1438132218404</v>
      </c>
      <c r="H19" s="16">
        <f>(C19-F19)/(2*L/DelT)+K18</f>
        <v>36.760121599354285</v>
      </c>
      <c r="I19" s="16">
        <f>G19/(DelT/(2*_C2))+M18</f>
        <v>1683.7838337827889</v>
      </c>
      <c r="J19" s="16">
        <f>F19/(DelT/(2*_C1))+L18</f>
        <v>-1647.0237121834271</v>
      </c>
      <c r="K19" s="16">
        <f>H19+(DelT/(2*L))*(C19-F19)</f>
        <v>36.891548844831419</v>
      </c>
      <c r="L19" s="16">
        <f>-J19-(2*_C1/DelT)*F19</f>
        <v>-8230.8574000329263</v>
      </c>
      <c r="M19" s="16">
        <f>-I19-(2*_C2/DelT)*G19</f>
        <v>-20494.942242011475</v>
      </c>
    </row>
    <row r="20" spans="1:13" x14ac:dyDescent="0.3">
      <c r="A20">
        <f t="shared" si="0"/>
        <v>11</v>
      </c>
      <c r="B20">
        <f>(A20-1)*DelT</f>
        <v>3.6506196909565916E-5</v>
      </c>
      <c r="C20" s="16">
        <f>10182*SIN(377*B20+SwAng)</f>
        <v>5117.7011392742561</v>
      </c>
      <c r="D20" s="16">
        <f>K19-L19+C20/(2*L/DelT)</f>
        <v>8268.1735575266539</v>
      </c>
      <c r="E20" s="16">
        <f t="shared" si="1"/>
        <v>20494.942242011475</v>
      </c>
      <c r="F20" s="16">
        <f>Z11_*D20+Z12_*E20</f>
        <v>3343.919294297094</v>
      </c>
      <c r="G20" s="16">
        <f>Z21_*D20+Z22_*E20</f>
        <v>3455.1001224642237</v>
      </c>
      <c r="H20" s="16">
        <f>(C20-F20)/(2*L/DelT)+K19</f>
        <v>37.038717093257212</v>
      </c>
      <c r="I20" s="16">
        <f>G20/(DelT/(2*_C2))+M19</f>
        <v>-1111.8082816712922</v>
      </c>
      <c r="J20" s="16">
        <f>F20/(DelT/(2*_C1))+L19</f>
        <v>1148.8469987645531</v>
      </c>
      <c r="K20" s="16">
        <f>H20+(DelT/(2*L))*(C20-F20)</f>
        <v>37.185885341683004</v>
      </c>
      <c r="L20" s="16">
        <f>-J20-(2*_C1/DelT)*F20</f>
        <v>-10528.551397562034</v>
      </c>
      <c r="M20" s="16">
        <f>-I20-(2*_C2/DelT)*G20</f>
        <v>-18271.325678668891</v>
      </c>
    </row>
    <row r="21" spans="1:13" x14ac:dyDescent="0.3">
      <c r="A21">
        <f t="shared" si="0"/>
        <v>12</v>
      </c>
      <c r="B21">
        <f>(A21-1)*DelT</f>
        <v>4.0156816600522512E-5</v>
      </c>
      <c r="C21" s="16">
        <f>10182*SIN(377*B21+SwAng)</f>
        <v>5129.8108885931133</v>
      </c>
      <c r="D21" s="16">
        <f>K20-L20+C21/(2*L/DelT)</f>
        <v>10566.162896281918</v>
      </c>
      <c r="E21" s="16">
        <f t="shared" si="1"/>
        <v>18271.325678668891</v>
      </c>
      <c r="F21" s="16">
        <f>Z11_*D21+Z12_*E21</f>
        <v>3480.4275236678463</v>
      </c>
      <c r="G21" s="16">
        <f>Z21_*D21+Z22_*E21</f>
        <v>3400.1011528880545</v>
      </c>
      <c r="H21" s="16">
        <f>(C21-F21)/(2*L/DelT)+K20</f>
        <v>37.322732418726922</v>
      </c>
      <c r="I21" s="16">
        <f>G21/(DelT/(2*_C2))+M20</f>
        <v>803.26370779791978</v>
      </c>
      <c r="J21" s="16">
        <f>F21/(DelT/(2*_C1))+L20</f>
        <v>-765.94097537918788</v>
      </c>
      <c r="K21" s="16">
        <f>H21+(DelT/(2*L))*(C21-F21)</f>
        <v>37.459579495770839</v>
      </c>
      <c r="L21" s="16">
        <f>-J21-(2*_C1/DelT)*F21</f>
        <v>-8996.6694468036585</v>
      </c>
      <c r="M21" s="16">
        <f>-I21-(2*_C2/DelT)*G21</f>
        <v>-19877.85309426473</v>
      </c>
    </row>
    <row r="22" spans="1:13" x14ac:dyDescent="0.3">
      <c r="A22">
        <f t="shared" si="0"/>
        <v>13</v>
      </c>
      <c r="B22">
        <f>(A22-1)*DelT</f>
        <v>4.3807436291479103E-5</v>
      </c>
      <c r="C22" s="16">
        <f>10182*SIN(377*B22+SwAng)</f>
        <v>5141.9109212482881</v>
      </c>
      <c r="D22" s="16">
        <f>K21-L21+C22/(2*L/DelT)</f>
        <v>9034.5556436007537</v>
      </c>
      <c r="E22" s="16">
        <f t="shared" si="1"/>
        <v>19877.85309426473</v>
      </c>
      <c r="F22" s="16">
        <f>Z11_*D22+Z12_*E22</f>
        <v>3401.9079225257774</v>
      </c>
      <c r="G22" s="16">
        <f>Z21_*D22+Z22_*E22</f>
        <v>3452.7168521185376</v>
      </c>
      <c r="H22" s="16">
        <f>(C22-F22)/(2*L/DelT)+K21</f>
        <v>37.603945159622199</v>
      </c>
      <c r="I22" s="16">
        <f>G22/(DelT/(2*_C2))+M21</f>
        <v>-508.08929592760614</v>
      </c>
      <c r="J22" s="16">
        <f>F22/(DelT/(2*_C1))+L21</f>
        <v>545.69324108723231</v>
      </c>
      <c r="K22" s="16">
        <f>H22+(DelT/(2*L))*(C22-F22)</f>
        <v>37.74831082347356</v>
      </c>
      <c r="L22" s="16">
        <f>-J22-(2*_C1/DelT)*F22</f>
        <v>-10088.055928978125</v>
      </c>
      <c r="M22" s="16">
        <f>-I22-(2*_C2/DelT)*G22</f>
        <v>-18861.674502409518</v>
      </c>
    </row>
    <row r="23" spans="1:13" x14ac:dyDescent="0.3">
      <c r="A23">
        <f t="shared" si="0"/>
        <v>14</v>
      </c>
      <c r="B23">
        <f>(A23-1)*DelT</f>
        <v>4.7458055982435693E-5</v>
      </c>
      <c r="C23" s="16">
        <f>10182*SIN(377*B23+SwAng)</f>
        <v>5154.0012143204294</v>
      </c>
      <c r="D23" s="16">
        <f>K22-L22+C23/(2*L/DelT)</f>
        <v>10126.231860217968</v>
      </c>
      <c r="E23" s="16">
        <f t="shared" si="1"/>
        <v>18861.674502409518</v>
      </c>
      <c r="F23" s="16">
        <f>Z11_*D23+Z12_*E23</f>
        <v>3470.7782854366319</v>
      </c>
      <c r="G23" s="16">
        <f>Z21_*D23+Z22_*E23</f>
        <v>3431.73832377078</v>
      </c>
      <c r="H23" s="16">
        <f>(C23-F23)/(2*L/DelT)+K22</f>
        <v>37.887965522756581</v>
      </c>
      <c r="I23" s="16">
        <f>G23/(DelT/(2*_C2))+M22</f>
        <v>390.39961665852388</v>
      </c>
      <c r="J23" s="16">
        <f>F23/(DelT/(2*_C1))+L22</f>
        <v>-352.51165113576099</v>
      </c>
      <c r="K23" s="16">
        <f>H23+(DelT/(2*L))*(C23-F23)</f>
        <v>38.027620222039602</v>
      </c>
      <c r="L23" s="16">
        <f>-J23-(2*_C1/DelT)*F23</f>
        <v>-9383.0326267066048</v>
      </c>
      <c r="M23" s="16">
        <f>-I23-(2*_C2/DelT)*G23</f>
        <v>-19642.473735726566</v>
      </c>
    </row>
    <row r="24" spans="1:13" x14ac:dyDescent="0.3">
      <c r="A24">
        <f t="shared" si="0"/>
        <v>15</v>
      </c>
      <c r="B24">
        <f>(A24-1)*DelT</f>
        <v>5.110867567339229E-5</v>
      </c>
      <c r="C24" s="16">
        <f>10182*SIN(377*B24+SwAng)</f>
        <v>5166.0817449086317</v>
      </c>
      <c r="D24" s="16">
        <f>K23-L23+C24/(2*L/DelT)</f>
        <v>9421.4888696500766</v>
      </c>
      <c r="E24" s="16">
        <f t="shared" si="1"/>
        <v>19642.473735726566</v>
      </c>
      <c r="F24" s="16">
        <f>Z11_*D24+Z12_*E24</f>
        <v>3438.8118131965671</v>
      </c>
      <c r="G24" s="16">
        <f>Z21_*D24+Z22_*E24</f>
        <v>3461.2792795991281</v>
      </c>
      <c r="H24" s="16">
        <f>(C24-F24)/(2*L/DelT)+K23</f>
        <v>38.170929440773811</v>
      </c>
      <c r="I24" s="16">
        <f>G24/(DelT/(2*_C2))+M23</f>
        <v>-224.67466402560967</v>
      </c>
      <c r="J24" s="16">
        <f>F24/(DelT/(2*_C1))+L23</f>
        <v>262.84559346638707</v>
      </c>
      <c r="K24" s="16">
        <f>H24+(DelT/(2*L))*(C24-F24)</f>
        <v>38.314238659508021</v>
      </c>
      <c r="L24" s="16">
        <f>-J24-(2*_C1/DelT)*F24</f>
        <v>-9908.7238136393789</v>
      </c>
      <c r="M24" s="16">
        <f>-I24-(2*_C2/DelT)*G24</f>
        <v>-19193.124407675346</v>
      </c>
    </row>
    <row r="25" spans="1:13" x14ac:dyDescent="0.3">
      <c r="A25">
        <f t="shared" si="0"/>
        <v>16</v>
      </c>
      <c r="B25">
        <f>(A25-1)*DelT</f>
        <v>5.475929536434888E-5</v>
      </c>
      <c r="C25" s="16">
        <f>10182*SIN(377*B25+SwAng)</f>
        <v>5178.152490130482</v>
      </c>
      <c r="D25" s="16">
        <f>K24-L24+C25/(2*L/DelT)</f>
        <v>9947.4676765135064</v>
      </c>
      <c r="E25" s="16">
        <f t="shared" si="1"/>
        <v>19193.124407675346</v>
      </c>
      <c r="F25" s="16">
        <f>Z11_*D25+Z12_*E25</f>
        <v>3476.0240780334816</v>
      </c>
      <c r="G25" s="16">
        <f>Z21_*D25+Z22_*E25</f>
        <v>3456.3320247759648</v>
      </c>
      <c r="H25" s="16">
        <f>(C25-F25)/(2*L/DelT)+K24</f>
        <v>38.455461920820248</v>
      </c>
      <c r="I25" s="16">
        <f>G25/(DelT/(2*_C2))+M24</f>
        <v>196.92053257516454</v>
      </c>
      <c r="J25" s="16">
        <f>F25/(DelT/(2*_C1))+L24</f>
        <v>-158.4650706543398</v>
      </c>
      <c r="K25" s="16">
        <f>H25+(DelT/(2*L))*(C25-F25)</f>
        <v>38.596685182132475</v>
      </c>
      <c r="L25" s="16">
        <f>-J25-(2*_C1/DelT)*F25</f>
        <v>-9591.7936723306993</v>
      </c>
      <c r="M25" s="16">
        <f>-I25-(2*_C2/DelT)*G25</f>
        <v>-19586.965472825679</v>
      </c>
    </row>
    <row r="26" spans="1:13" x14ac:dyDescent="0.3">
      <c r="A26">
        <f t="shared" si="0"/>
        <v>17</v>
      </c>
      <c r="B26">
        <f>(A26-1)*DelT</f>
        <v>5.840991505530547E-5</v>
      </c>
      <c r="C26" s="16">
        <f>10182*SIN(377*B26+SwAng)</f>
        <v>5190.2134271221021</v>
      </c>
      <c r="D26" s="16">
        <f>K25-L25+C26/(2*L/DelT)</f>
        <v>9630.8209824068617</v>
      </c>
      <c r="E26" s="16">
        <f t="shared" si="1"/>
        <v>19586.965472825679</v>
      </c>
      <c r="F26" s="16">
        <f>Z11_*D26+Z12_*E26</f>
        <v>3465.9683002238517</v>
      </c>
      <c r="G26" s="16">
        <f>Z21_*D26+Z22_*E26</f>
        <v>3475.1201840287572</v>
      </c>
      <c r="H26" s="16">
        <f>(C26-F26)/(2*L/DelT)+K25</f>
        <v>38.739743436957262</v>
      </c>
      <c r="I26" s="16">
        <f>G26/(DelT/(2*_C2))+M25</f>
        <v>-91.518838049061742</v>
      </c>
      <c r="J26" s="16">
        <f>F26/(DelT/(2*_C1))+L25</f>
        <v>130.2585814860231</v>
      </c>
      <c r="K26" s="16">
        <f>H26+(DelT/(2*L))*(C26-F26)</f>
        <v>38.882801691782049</v>
      </c>
      <c r="L26" s="16">
        <f>-J26-(2*_C1/DelT)*F26</f>
        <v>-9852.3108353027455</v>
      </c>
      <c r="M26" s="16">
        <f>-I26-(2*_C2/DelT)*G26</f>
        <v>-19403.927796727556</v>
      </c>
    </row>
    <row r="27" spans="1:13" x14ac:dyDescent="0.3">
      <c r="A27">
        <f t="shared" si="0"/>
        <v>18</v>
      </c>
      <c r="B27">
        <f>(A27-1)*DelT</f>
        <v>6.2060534746262067E-5</v>
      </c>
      <c r="C27" s="16">
        <f>10182*SIN(377*B27+SwAng)</f>
        <v>5202.2645330381902</v>
      </c>
      <c r="D27" s="16">
        <f>K26-L26+C27/(2*L/DelT)</f>
        <v>9891.6252617522969</v>
      </c>
      <c r="E27" s="16">
        <f t="shared" si="1"/>
        <v>19403.927796727556</v>
      </c>
      <c r="F27" s="16">
        <f>Z11_*D27+Z12_*E27</f>
        <v>3488.4013395363736</v>
      </c>
      <c r="G27" s="16">
        <f>Z21_*D27+Z22_*E27</f>
        <v>3477.7654562884845</v>
      </c>
      <c r="H27" s="16">
        <f>(C27-F27)/(2*L/DelT)+K26</f>
        <v>39.024998571823041</v>
      </c>
      <c r="I27" s="16">
        <f>G27/(DelT/(2*_C2))+M26</f>
        <v>106.35883247889069</v>
      </c>
      <c r="J27" s="16">
        <f>F27/(DelT/(2*_C1))+L26</f>
        <v>-67.333833907063308</v>
      </c>
      <c r="K27" s="16">
        <f>H27+(DelT/(2*L))*(C27-F27)</f>
        <v>39.167195451864032</v>
      </c>
      <c r="L27" s="16">
        <f>-J27-(2*_C1/DelT)*F27</f>
        <v>-9717.6431674886189</v>
      </c>
      <c r="M27" s="16">
        <f>-I27-(2*_C2/DelT)*G27</f>
        <v>-19616.645461685337</v>
      </c>
    </row>
    <row r="28" spans="1:13" x14ac:dyDescent="0.3">
      <c r="A28">
        <f t="shared" si="0"/>
        <v>19</v>
      </c>
      <c r="B28">
        <f>(A28-1)*DelT</f>
        <v>6.5711154437218651E-5</v>
      </c>
      <c r="C28" s="16">
        <f>10182*SIN(377*B28+SwAng)</f>
        <v>5214.3057850520718</v>
      </c>
      <c r="D28" s="16">
        <f>K27-L27+C28/(2*L/DelT)</f>
        <v>9757.242986744428</v>
      </c>
      <c r="E28" s="16">
        <f t="shared" si="1"/>
        <v>19616.645461685337</v>
      </c>
      <c r="F28" s="16">
        <f>Z11_*D28+Z12_*E28</f>
        <v>3488.6963561991042</v>
      </c>
      <c r="G28" s="16">
        <f>Z21_*D28+Z22_*E28</f>
        <v>3491.5814551687026</v>
      </c>
      <c r="H28" s="16">
        <f>(C28-F28)/(2*L/DelT)+K27</f>
        <v>39.310366900952012</v>
      </c>
      <c r="I28" s="16">
        <f>G28/(DelT/(2*_C2))+M27</f>
        <v>-28.850989695980388</v>
      </c>
      <c r="J28" s="16">
        <f>F28/(DelT/(2*_C1))+L27</f>
        <v>68.161356596934638</v>
      </c>
      <c r="K28" s="16">
        <f>H28+(DelT/(2*L))*(C28-F28)</f>
        <v>39.453538350039992</v>
      </c>
      <c r="L28" s="16">
        <f>-J28-(2*_C1/DelT)*F28</f>
        <v>-9853.96588068249</v>
      </c>
      <c r="M28" s="16">
        <f>-I28-(2*_C2/DelT)*G28</f>
        <v>-19558.94348229338</v>
      </c>
    </row>
    <row r="29" spans="1:13" x14ac:dyDescent="0.3">
      <c r="A29">
        <f t="shared" si="0"/>
        <v>20</v>
      </c>
      <c r="B29">
        <f>(A29-1)*DelT</f>
        <v>6.9361774128175248E-5</v>
      </c>
      <c r="C29" s="16">
        <f>10182*SIN(377*B29+SwAng)</f>
        <v>5226.3371603557316</v>
      </c>
      <c r="D29" s="16">
        <f>K28-L28+C29/(2*L/DelT)</f>
        <v>9893.8530410631938</v>
      </c>
      <c r="E29" s="16">
        <f t="shared" si="1"/>
        <v>19558.94348229338</v>
      </c>
      <c r="F29" s="16">
        <f>Z11_*D29+Z12_*E29</f>
        <v>3504.2685186537637</v>
      </c>
      <c r="G29" s="16">
        <f>Z21_*D29+Z22_*E29</f>
        <v>3497.8607379794148</v>
      </c>
      <c r="H29" s="16">
        <f>(C29-F29)/(2*L/DelT)+K28</f>
        <v>39.596416024871267</v>
      </c>
      <c r="I29" s="16">
        <f>G29/(DelT/(2*_C2))+M28</f>
        <v>64.077806743491237</v>
      </c>
      <c r="J29" s="16">
        <f>F29/(DelT/(2*_C1))+L28</f>
        <v>-24.481390718614421</v>
      </c>
      <c r="K29" s="16">
        <f>H29+(DelT/(2*L))*(C29-F29)</f>
        <v>39.739293699702543</v>
      </c>
      <c r="L29" s="16">
        <f>-J29-(2*_C1/DelT)*F29</f>
        <v>-9805.003099245263</v>
      </c>
      <c r="M29" s="16">
        <f>-I29-(2*_C2/DelT)*G29</f>
        <v>-19687.099095780366</v>
      </c>
    </row>
    <row r="30" spans="1:13" x14ac:dyDescent="0.3">
      <c r="A30">
        <f t="shared" si="0"/>
        <v>21</v>
      </c>
      <c r="B30">
        <f>(A30-1)*DelT</f>
        <v>7.3012393819131831E-5</v>
      </c>
      <c r="C30" s="16">
        <f>10182*SIN(377*B30+SwAng)</f>
        <v>5238.3586361598618</v>
      </c>
      <c r="D30" s="16">
        <f>K29-L29+C30/(2*L/DelT)</f>
        <v>9845.1770123809983</v>
      </c>
      <c r="E30" s="16">
        <f t="shared" si="1"/>
        <v>19687.099095780366</v>
      </c>
      <c r="F30" s="16">
        <f>Z11_*D30+Z12_*E30</f>
        <v>3509.4916259318684</v>
      </c>
      <c r="G30" s="16">
        <f>Z21_*D30+Z22_*E30</f>
        <v>3509.4165747361913</v>
      </c>
      <c r="H30" s="16">
        <f>(C30-F30)/(2*L/DelT)+K29</f>
        <v>39.882735425852168</v>
      </c>
      <c r="I30" s="16">
        <f>G30/(DelT/(2*_C2))+M29</f>
        <v>0.75051195676860516</v>
      </c>
      <c r="J30" s="16">
        <f>F30/(DelT/(2*_C1))+L29</f>
        <v>39.132223469086966</v>
      </c>
      <c r="K30" s="16">
        <f>H30+(DelT/(2*L))*(C30-F30)</f>
        <v>40.026177152001793</v>
      </c>
      <c r="L30" s="16">
        <f>-J30-(2*_C1/DelT)*F30</f>
        <v>-9883.2675461834388</v>
      </c>
      <c r="M30" s="16">
        <f>-I30-(2*_C2/DelT)*G30</f>
        <v>-19688.600119693903</v>
      </c>
    </row>
    <row r="31" spans="1:13" x14ac:dyDescent="0.3">
      <c r="A31">
        <f t="shared" si="0"/>
        <v>22</v>
      </c>
      <c r="B31">
        <f>(A31-1)*DelT</f>
        <v>7.6663013510088428E-5</v>
      </c>
      <c r="C31" s="16">
        <f>10182*SIN(377*B31+SwAng)</f>
        <v>5250.370189693911</v>
      </c>
      <c r="D31" s="16">
        <f>K30-L30+C31/(2*L/DelT)</f>
        <v>9923.7293393536074</v>
      </c>
      <c r="E31" s="16">
        <f t="shared" si="1"/>
        <v>19688.600119693903</v>
      </c>
      <c r="F31" s="16">
        <f>Z11_*D31+Z12_*E31</f>
        <v>3521.9177337321335</v>
      </c>
      <c r="G31" s="16">
        <f>Z21_*D31+Z22_*E31</f>
        <v>3517.4730801801311</v>
      </c>
      <c r="H31" s="16">
        <f>(C31-F31)/(2*L/DelT)+K30</f>
        <v>40.169584483152164</v>
      </c>
      <c r="I31" s="16">
        <f>G31/(DelT/(2*_C2))+M30</f>
        <v>44.446535520026373</v>
      </c>
      <c r="J31" s="16">
        <f>F31/(DelT/(2*_C1))+L30</f>
        <v>-4.2769510368707415</v>
      </c>
      <c r="K31" s="16">
        <f>H31+(DelT/(2*L))*(C31-F31)</f>
        <v>40.312991814302535</v>
      </c>
      <c r="L31" s="16">
        <f>-J31-(2*_C1/DelT)*F31</f>
        <v>-9874.7136441096991</v>
      </c>
      <c r="M31" s="16">
        <f>-I31-(2*_C2/DelT)*G31</f>
        <v>-19777.493190733956</v>
      </c>
    </row>
    <row r="32" spans="1:13" x14ac:dyDescent="0.3">
      <c r="A32">
        <f t="shared" si="0"/>
        <v>23</v>
      </c>
      <c r="B32">
        <f>(A32-1)*DelT</f>
        <v>8.0313633201045025E-5</v>
      </c>
      <c r="C32" s="16">
        <f>10182*SIN(377*B32+SwAng)</f>
        <v>5262.3717982061171</v>
      </c>
      <c r="D32" s="16">
        <f>K31-L31+C32/(2*L/DelT)</f>
        <v>9915.4632476991756</v>
      </c>
      <c r="E32" s="16">
        <f t="shared" si="1"/>
        <v>19777.493190733956</v>
      </c>
      <c r="F32" s="16">
        <f>Z11_*D32+Z12_*E32</f>
        <v>3529.5252635404481</v>
      </c>
      <c r="G32" s="16">
        <f>Z21_*D32+Z22_*E32</f>
        <v>3528.0411968358512</v>
      </c>
      <c r="H32" s="16">
        <f>(C32-F32)/(2*L/DelT)+K31</f>
        <v>40.456763716140181</v>
      </c>
      <c r="I32" s="16">
        <f>G32/(DelT/(2*_C2))+M31</f>
        <v>14.840667045966256</v>
      </c>
      <c r="J32" s="16">
        <f>F32/(DelT/(2*_C1))+L31</f>
        <v>25.616096670177285</v>
      </c>
      <c r="K32" s="16">
        <f>H32+(DelT/(2*L))*(C32-F32)</f>
        <v>40.600535617977826</v>
      </c>
      <c r="L32" s="16">
        <f>-J32-(2*_C1/DelT)*F32</f>
        <v>-9925.9458374500537</v>
      </c>
      <c r="M32" s="16">
        <f>-I32-(2*_C2/DelT)*G32</f>
        <v>-19807.174524825889</v>
      </c>
    </row>
    <row r="33" spans="1:13" x14ac:dyDescent="0.3">
      <c r="A33">
        <f t="shared" si="0"/>
        <v>24</v>
      </c>
      <c r="B33">
        <f>(A33-1)*DelT</f>
        <v>8.3964252892001608E-5</v>
      </c>
      <c r="C33" s="16">
        <f>10182*SIN(377*B33+SwAng)</f>
        <v>5274.363438963559</v>
      </c>
      <c r="D33" s="16">
        <f>K32-L32+C33/(2*L/DelT)</f>
        <v>9966.983979773202</v>
      </c>
      <c r="E33" s="16">
        <f t="shared" si="1"/>
        <v>19807.174524825889</v>
      </c>
      <c r="F33" s="16">
        <f>Z11_*D33+Z12_*E33</f>
        <v>3540.5481897643645</v>
      </c>
      <c r="G33" s="16">
        <f>Z21_*D33+Z22_*E33</f>
        <v>3537.0040756668482</v>
      </c>
      <c r="H33" s="16">
        <f>(C33-F33)/(2*L/DelT)+K32</f>
        <v>40.74438789273254</v>
      </c>
      <c r="I33" s="16">
        <f>G33/(DelT/(2*_C2))+M32</f>
        <v>35.441140975159215</v>
      </c>
      <c r="J33" s="16">
        <f>F33/(DelT/(2*_C1))+L32</f>
        <v>5.3032469175759616</v>
      </c>
      <c r="K33" s="16">
        <f>H33+(DelT/(2*L))*(C33-F33)</f>
        <v>40.888240167487254</v>
      </c>
      <c r="L33" s="16">
        <f>-J33-(2*_C1/DelT)*F33</f>
        <v>-9936.5523312852056</v>
      </c>
      <c r="M33" s="16">
        <f>-I33-(2*_C2/DelT)*G33</f>
        <v>-19878.056806776207</v>
      </c>
    </row>
    <row r="34" spans="1:13" x14ac:dyDescent="0.3">
      <c r="A34">
        <f t="shared" si="0"/>
        <v>25</v>
      </c>
      <c r="B34">
        <f>(A34-1)*DelT</f>
        <v>8.7614872582958205E-5</v>
      </c>
      <c r="C34" s="16">
        <f>10182*SIN(377*B34+SwAng)</f>
        <v>5286.345089252196</v>
      </c>
      <c r="D34" s="16">
        <f>K33-L33+C34/(2*L/DelT)</f>
        <v>9977.8791722589667</v>
      </c>
      <c r="E34" s="16">
        <f t="shared" si="1"/>
        <v>19878.056806776207</v>
      </c>
      <c r="F34" s="16">
        <f>Z11_*D34+Z12_*E34</f>
        <v>3549.3470588719902</v>
      </c>
      <c r="G34" s="16">
        <f>Z21_*D34+Z22_*E34</f>
        <v>3547.1815841496946</v>
      </c>
      <c r="H34" s="16">
        <f>(C34-F34)/(2*L/DelT)+K33</f>
        <v>41.032356513234042</v>
      </c>
      <c r="I34" s="16">
        <f>G34/(DelT/(2*_C2))+M33</f>
        <v>21.654747222954029</v>
      </c>
      <c r="J34" s="16">
        <f>F34/(DelT/(2*_C1))+L33</f>
        <v>19.377609290284454</v>
      </c>
      <c r="K34" s="16">
        <f>H34+(DelT/(2*L))*(C34-F34)</f>
        <v>41.17647285898083</v>
      </c>
      <c r="L34" s="16">
        <f>-J34-(2*_C1/DelT)*F34</f>
        <v>-9975.3075498657763</v>
      </c>
      <c r="M34" s="16">
        <f>-I34-(2*_C2/DelT)*G34</f>
        <v>-19921.366301222119</v>
      </c>
    </row>
    <row r="35" spans="1:13" x14ac:dyDescent="0.3">
      <c r="A35">
        <f t="shared" si="0"/>
        <v>26</v>
      </c>
      <c r="B35">
        <f>(A35-1)*DelT</f>
        <v>9.1265492273914802E-5</v>
      </c>
      <c r="C35" s="16">
        <f>10182*SIN(377*B35+SwAng)</f>
        <v>5298.3167263769055</v>
      </c>
      <c r="D35" s="16">
        <f>K34-L34+C35/(2*L/DelT)</f>
        <v>10016.923616801354</v>
      </c>
      <c r="E35" s="16">
        <f t="shared" si="1"/>
        <v>19921.366301222119</v>
      </c>
      <c r="F35" s="16">
        <f>Z11_*D35+Z12_*E35</f>
        <v>3559.7845931486236</v>
      </c>
      <c r="G35" s="16">
        <f>Z21_*D35+Z22_*E35</f>
        <v>3556.6424922997567</v>
      </c>
      <c r="H35" s="16">
        <f>(C35-F35)/(2*L/DelT)+K34</f>
        <v>41.320716487138192</v>
      </c>
      <c r="I35" s="16">
        <f>G35/(DelT/(2*_C2))+M34</f>
        <v>31.421008488672669</v>
      </c>
      <c r="J35" s="16">
        <f>F35/(DelT/(2*_C1))+L34</f>
        <v>9.8997079984728771</v>
      </c>
      <c r="K35" s="16">
        <f>H35+(DelT/(2*L))*(C35-F35)</f>
        <v>41.464960115295554</v>
      </c>
      <c r="L35" s="16">
        <f>-J35-(2*_C1/DelT)*F35</f>
        <v>-9995.1069658627221</v>
      </c>
      <c r="M35" s="16">
        <f>-I35-(2*_C2/DelT)*G35</f>
        <v>-19984.208318199464</v>
      </c>
    </row>
    <row r="36" spans="1:13" x14ac:dyDescent="0.3">
      <c r="A36">
        <f t="shared" si="0"/>
        <v>27</v>
      </c>
      <c r="B36">
        <f>(A36-1)*DelT</f>
        <v>9.4916111964871386E-5</v>
      </c>
      <c r="C36" s="16">
        <f>10182*SIN(377*B36+SwAng)</f>
        <v>5310.2783276615392</v>
      </c>
      <c r="D36" s="16">
        <f>K35-L35+C36/(2*L/DelT)</f>
        <v>10037.012512492278</v>
      </c>
      <c r="E36" s="16">
        <f t="shared" si="1"/>
        <v>19984.208318199464</v>
      </c>
      <c r="F36" s="16">
        <f>Z11_*D36+Z12_*E36</f>
        <v>3569.2152843607973</v>
      </c>
      <c r="G36" s="16">
        <f>Z21_*D36+Z22_*E36</f>
        <v>3566.7096841127541</v>
      </c>
      <c r="H36" s="16">
        <f>(C36-F36)/(2*L/DelT)+K35</f>
        <v>41.60941372959261</v>
      </c>
      <c r="I36" s="16">
        <f>G36/(DelT/(2*_C2))+M35</f>
        <v>25.056002480432653</v>
      </c>
      <c r="J36" s="16">
        <f>F36/(DelT/(2*_C1))+L35</f>
        <v>16.553411249167766</v>
      </c>
      <c r="K36" s="16">
        <f>H36+(DelT/(2*L))*(C36-F36)</f>
        <v>41.753867343889667</v>
      </c>
      <c r="L36" s="16">
        <f>-J36-(2*_C1/DelT)*F36</f>
        <v>-10028.213788361058</v>
      </c>
      <c r="M36" s="16">
        <f>-I36-(2*_C2/DelT)*G36</f>
        <v>-20034.320323160329</v>
      </c>
    </row>
    <row r="37" spans="1:13" x14ac:dyDescent="0.3">
      <c r="A37">
        <f t="shared" si="0"/>
        <v>28</v>
      </c>
      <c r="B37">
        <f>(A37-1)*DelT</f>
        <v>9.8566731655827983E-5</v>
      </c>
      <c r="C37" s="16">
        <f>10182*SIN(377*B37+SwAng)</f>
        <v>5322.2298704489531</v>
      </c>
      <c r="D37" s="16">
        <f>K36-L36+C37/(2*L/DelT)</f>
        <v>10070.409233822331</v>
      </c>
      <c r="E37" s="16">
        <f t="shared" si="1"/>
        <v>20034.320323160329</v>
      </c>
      <c r="F37" s="16">
        <f>Z11_*D37+Z12_*E37</f>
        <v>3579.4512329031068</v>
      </c>
      <c r="G37" s="16">
        <f>Z21_*D37+Z22_*E37</f>
        <v>3576.4772323137422</v>
      </c>
      <c r="H37" s="16">
        <f>(C37-F37)/(2*L/DelT)+K36</f>
        <v>41.898463298689741</v>
      </c>
      <c r="I37" s="16">
        <f>G37/(DelT/(2*_C2))+M36</f>
        <v>29.740005893643684</v>
      </c>
      <c r="J37" s="16">
        <f>F37/(DelT/(2*_C1))+L36</f>
        <v>12.158457405050285</v>
      </c>
      <c r="K37" s="16">
        <f>H37+(DelT/(2*L))*(C37-F37)</f>
        <v>42.043059253489815</v>
      </c>
      <c r="L37" s="16">
        <f>-J37-(2*_C1/DelT)*F37</f>
        <v>-10052.53070317116</v>
      </c>
      <c r="M37" s="16">
        <f>-I37-(2*_C2/DelT)*G37</f>
        <v>-20093.80033494762</v>
      </c>
    </row>
    <row r="38" spans="1:13" x14ac:dyDescent="0.3">
      <c r="A38">
        <f t="shared" si="0"/>
        <v>29</v>
      </c>
      <c r="B38">
        <f>(A38-1)*DelT</f>
        <v>1.0221735134678458E-4</v>
      </c>
      <c r="C38" s="16">
        <f>10182*SIN(377*B38+SwAng)</f>
        <v>5334.1713321010557</v>
      </c>
      <c r="D38" s="16">
        <f>K37-L37+C38/(2*L/DelT)</f>
        <v>10095.01633130874</v>
      </c>
      <c r="E38" s="16">
        <f t="shared" si="1"/>
        <v>20093.80033494762</v>
      </c>
      <c r="F38" s="16">
        <f>Z11_*D38+Z12_*E38</f>
        <v>3589.2514309643002</v>
      </c>
      <c r="G38" s="16">
        <f>Z21_*D38+Z22_*E38</f>
        <v>3586.5657606522104</v>
      </c>
      <c r="H38" s="16">
        <f>(C38-F38)/(2*L/DelT)+K37</f>
        <v>42.187832865995084</v>
      </c>
      <c r="I38" s="16">
        <f>G38/(DelT/(2*_C2))+M37</f>
        <v>26.856703120898601</v>
      </c>
      <c r="J38" s="16">
        <f>F38/(DelT/(2*_C1))+L37</f>
        <v>15.331129745101862</v>
      </c>
      <c r="K38" s="16">
        <f>H38+(DelT/(2*L))*(C38-F38)</f>
        <v>42.332606478500352</v>
      </c>
      <c r="L38" s="16">
        <f>-J38-(2*_C1/DelT)*F38</f>
        <v>-10083.192962661366</v>
      </c>
      <c r="M38" s="16">
        <f>-I38-(2*_C2/DelT)*G38</f>
        <v>-20147.513741189417</v>
      </c>
    </row>
    <row r="39" spans="1:13" x14ac:dyDescent="0.3">
      <c r="A39">
        <f t="shared" si="0"/>
        <v>30</v>
      </c>
      <c r="B39">
        <f>(A39-1)*DelT</f>
        <v>1.0586797103774116E-4</v>
      </c>
      <c r="C39" s="16">
        <f>10182*SIN(377*B39+SwAng)</f>
        <v>5346.1026899988556</v>
      </c>
      <c r="D39" s="16">
        <f>K38-L38+C39/(2*L/DelT)</f>
        <v>10125.969127952365</v>
      </c>
      <c r="E39" s="16">
        <f t="shared" si="1"/>
        <v>20147.513741189417</v>
      </c>
      <c r="F39" s="16">
        <f>Z11_*D39+Z12_*E39</f>
        <v>3599.4659987755786</v>
      </c>
      <c r="G39" s="16">
        <f>Z21_*D39+Z22_*E39</f>
        <v>3596.5503231114712</v>
      </c>
      <c r="H39" s="16">
        <f>(C39-F39)/(2*L/DelT)+K38</f>
        <v>42.477522530725963</v>
      </c>
      <c r="I39" s="16">
        <f>G39/(DelT/(2*_C2))+M38</f>
        <v>29.156756641070388</v>
      </c>
      <c r="J39" s="16">
        <f>F39/(DelT/(2*_C1))+L38</f>
        <v>13.320765889657196</v>
      </c>
      <c r="K39" s="16">
        <f>H39+(DelT/(2*L))*(C39-F39)</f>
        <v>42.622438582951574</v>
      </c>
      <c r="L39" s="16">
        <f>-J39-(2*_C1/DelT)*F39</f>
        <v>-10109.834494440682</v>
      </c>
      <c r="M39" s="16">
        <f>-I39-(2*_C2/DelT)*G39</f>
        <v>-20205.827254471562</v>
      </c>
    </row>
    <row r="40" spans="1:13" x14ac:dyDescent="0.3">
      <c r="A40">
        <f t="shared" si="0"/>
        <v>31</v>
      </c>
      <c r="B40">
        <f>(A40-1)*DelT</f>
        <v>1.0951859072869776E-4</v>
      </c>
      <c r="C40" s="16">
        <f>10182*SIN(377*B40+SwAng)</f>
        <v>5358.0239215424926</v>
      </c>
      <c r="D40" s="16">
        <f>K39-L39+C40/(2*L/DelT)</f>
        <v>10152.901480924374</v>
      </c>
      <c r="E40" s="16">
        <f t="shared" si="1"/>
        <v>20205.827254471562</v>
      </c>
      <c r="F40" s="16">
        <f>Z11_*D40+Z12_*E40</f>
        <v>3609.5127969968817</v>
      </c>
      <c r="G40" s="16">
        <f>Z21_*D40+Z22_*E40</f>
        <v>3606.7220995318926</v>
      </c>
      <c r="H40" s="16">
        <f>(C40-F40)/(2*L/DelT)+K39</f>
        <v>42.767510154340727</v>
      </c>
      <c r="I40" s="16">
        <f>G40/(DelT/(2*_C2))+M39</f>
        <v>27.906974649886251</v>
      </c>
      <c r="J40" s="16">
        <f>F40/(DelT/(2*_C1))+L39</f>
        <v>14.860535504458312</v>
      </c>
      <c r="K40" s="16">
        <f>H40+(DelT/(2*L))*(C40-F40)</f>
        <v>42.912581725729879</v>
      </c>
      <c r="L40" s="16">
        <f>-J40-(2*_C1/DelT)*F40</f>
        <v>-10139.555565449598</v>
      </c>
      <c r="M40" s="16">
        <f>-I40-(2*_C2/DelT)*G40</f>
        <v>-20261.641203771338</v>
      </c>
    </row>
    <row r="41" spans="1:13" x14ac:dyDescent="0.3">
      <c r="A41">
        <f t="shared" si="0"/>
        <v>32</v>
      </c>
      <c r="B41">
        <f>(A41-1)*DelT</f>
        <v>1.1316921041965434E-4</v>
      </c>
      <c r="C41" s="16">
        <f>10182*SIN(377*B41+SwAng)</f>
        <v>5369.9350041512917</v>
      </c>
      <c r="D41" s="16">
        <f>K40-L40+C41/(2*L/DelT)</f>
        <v>10182.913683322267</v>
      </c>
      <c r="E41" s="16">
        <f t="shared" si="1"/>
        <v>20261.641203771338</v>
      </c>
      <c r="F41" s="16">
        <f>Z11_*D41+Z12_*E41</f>
        <v>3619.7906635165341</v>
      </c>
      <c r="G41" s="16">
        <f>Z21_*D41+Z22_*E41</f>
        <v>3616.8817759573831</v>
      </c>
      <c r="H41" s="16">
        <f>(C41-F41)/(2*L/DelT)+K40</f>
        <v>43.057788802819367</v>
      </c>
      <c r="I41" s="16">
        <f>G41/(DelT/(2*_C2))+M40</f>
        <v>29.088875591503893</v>
      </c>
      <c r="J41" s="16">
        <f>F41/(DelT/(2*_C1))+L40</f>
        <v>13.968913211318068</v>
      </c>
      <c r="K41" s="16">
        <f>H41+(DelT/(2*L))*(C41-F41)</f>
        <v>43.202995879908855</v>
      </c>
      <c r="L41" s="16">
        <f>-J41-(2*_C1/DelT)*F41</f>
        <v>-10167.493391872236</v>
      </c>
      <c r="M41" s="16">
        <f>-I41-(2*_C2/DelT)*G41</f>
        <v>-20319.818954954349</v>
      </c>
    </row>
    <row r="42" spans="1:13" x14ac:dyDescent="0.3">
      <c r="A42">
        <f t="shared" si="0"/>
        <v>33</v>
      </c>
      <c r="B42">
        <f>(A42-1)*DelT</f>
        <v>1.1681983011061094E-4</v>
      </c>
      <c r="C42" s="16">
        <f>10182*SIN(377*B42+SwAng)</f>
        <v>5381.8359152638013</v>
      </c>
      <c r="D42" s="16">
        <f>K41-L41+C42/(2*L/DelT)</f>
        <v>10211.142911301367</v>
      </c>
      <c r="E42" s="16">
        <f t="shared" si="1"/>
        <v>20319.818954954349</v>
      </c>
      <c r="F42" s="16">
        <f>Z11_*D42+Z12_*E42</f>
        <v>3630.0265405553946</v>
      </c>
      <c r="G42" s="16">
        <f>Z21_*D42+Z22_*E42</f>
        <v>3627.1659819326842</v>
      </c>
      <c r="H42" s="16">
        <f>(C42-F42)/(2*L/DelT)+K41</f>
        <v>43.348341102593238</v>
      </c>
      <c r="I42" s="16">
        <f>G42/(DelT/(2*_C2))+M41</f>
        <v>28.60558622710596</v>
      </c>
      <c r="J42" s="16">
        <f>F42/(DelT/(2*_C1))+L41</f>
        <v>14.742754875494938</v>
      </c>
      <c r="K42" s="16">
        <f>H42+(DelT/(2*L))*(C42-F42)</f>
        <v>43.493686325277622</v>
      </c>
      <c r="L42" s="16">
        <f>-J42-(2*_C1/DelT)*F42</f>
        <v>-10196.978901623226</v>
      </c>
      <c r="M42" s="16">
        <f>-I42-(2*_C2/DelT)*G42</f>
        <v>-20377.030127408561</v>
      </c>
    </row>
    <row r="43" spans="1:13" x14ac:dyDescent="0.3">
      <c r="A43">
        <f t="shared" si="0"/>
        <v>34</v>
      </c>
      <c r="B43">
        <f>(A43-1)*DelT</f>
        <v>1.2047044980156754E-4</v>
      </c>
      <c r="C43" s="16">
        <f>10182*SIN(377*B43+SwAng)</f>
        <v>5393.7266323378344</v>
      </c>
      <c r="D43" s="16">
        <f>K42-L42+C43/(2*L/DelT)</f>
        <v>10240.920098054223</v>
      </c>
      <c r="E43" s="16">
        <f t="shared" si="1"/>
        <v>20377.030127408561</v>
      </c>
      <c r="F43" s="16">
        <f>Z11_*D43+Z12_*E43</f>
        <v>3640.4075595023205</v>
      </c>
      <c r="G43" s="16">
        <f>Z21_*D43+Z22_*E43</f>
        <v>3637.4812474948931</v>
      </c>
      <c r="H43" s="16">
        <f>(C43-F43)/(2*L/DelT)+K42</f>
        <v>43.639156805546328</v>
      </c>
      <c r="I43" s="16">
        <f>G43/(DelT/(2*_C2))+M42</f>
        <v>29.263120074283506</v>
      </c>
      <c r="J43" s="16">
        <f>F43/(DelT/(2*_C1))+L42</f>
        <v>14.376036731269778</v>
      </c>
      <c r="K43" s="16">
        <f>H43+(DelT/(2*L))*(C43-F43)</f>
        <v>43.784627285815034</v>
      </c>
      <c r="L43" s="16">
        <f>-J43-(2*_C1/DelT)*F43</f>
        <v>-10225.730975085768</v>
      </c>
      <c r="M43" s="16">
        <f>-I43-(2*_C2/DelT)*G43</f>
        <v>-20435.556367557128</v>
      </c>
    </row>
    <row r="44" spans="1:13" x14ac:dyDescent="0.3">
      <c r="A44">
        <f t="shared" si="0"/>
        <v>35</v>
      </c>
      <c r="B44">
        <f>(A44-1)*DelT</f>
        <v>1.2412106949252413E-4</v>
      </c>
      <c r="C44" s="16">
        <f>10182*SIN(377*B44+SwAng)</f>
        <v>5405.6071328505141</v>
      </c>
      <c r="D44" s="16">
        <f>K43-L43+C44/(2*L/DelT)</f>
        <v>10269.964098186145</v>
      </c>
      <c r="E44" s="16">
        <f t="shared" si="1"/>
        <v>20435.556367557128</v>
      </c>
      <c r="F44" s="16">
        <f>Z11_*D44+Z12_*E44</f>
        <v>3650.8056539535883</v>
      </c>
      <c r="G44" s="16">
        <f>Z21_*D44+Z22_*E44</f>
        <v>3647.8916970496803</v>
      </c>
      <c r="H44" s="16">
        <f>(C44-F44)/(2*L/DelT)+K43</f>
        <v>43.930220759282783</v>
      </c>
      <c r="I44" s="16">
        <f>G44/(DelT/(2*_C2))+M43</f>
        <v>29.139569039074559</v>
      </c>
      <c r="J44" s="16">
        <f>F44/(DelT/(2*_C1))+L43</f>
        <v>14.790651720211827</v>
      </c>
      <c r="K44" s="16">
        <f>H44+(DelT/(2*L))*(C44-F44)</f>
        <v>44.075814232750531</v>
      </c>
      <c r="L44" s="16">
        <f>-J44-(2*_C1/DelT)*F44</f>
        <v>-10255.312278526193</v>
      </c>
      <c r="M44" s="16">
        <f>-I44-(2*_C2/DelT)*G44</f>
        <v>-20493.835505635278</v>
      </c>
    </row>
    <row r="45" spans="1:13" x14ac:dyDescent="0.3">
      <c r="A45">
        <f t="shared" si="0"/>
        <v>36</v>
      </c>
      <c r="B45">
        <f>(A45-1)*DelT</f>
        <v>1.277716891834807E-4</v>
      </c>
      <c r="C45" s="16">
        <f>10182*SIN(377*B45+SwAng)</f>
        <v>5417.4773942983165</v>
      </c>
      <c r="D45" s="16">
        <f>K44-L44+C45/(2*L/DelT)</f>
        <v>10299.837573432829</v>
      </c>
      <c r="E45" s="16">
        <f t="shared" si="1"/>
        <v>20493.835505635278</v>
      </c>
      <c r="F45" s="16">
        <f>Z11_*D45+Z12_*E45</f>
        <v>3661.3086373398241</v>
      </c>
      <c r="G45" s="16">
        <f>Z21_*D45+Z22_*E45</f>
        <v>3658.3535102782771</v>
      </c>
      <c r="H45" s="16">
        <f>(C45-F45)/(2*L/DelT)+K44</f>
        <v>44.221521147404971</v>
      </c>
      <c r="I45" s="16">
        <f>G45/(DelT/(2*_C2))+M44</f>
        <v>29.551270615469548</v>
      </c>
      <c r="J45" s="16">
        <f>F45/(DelT/(2*_C1))+L44</f>
        <v>14.670250531939018</v>
      </c>
      <c r="K45" s="16">
        <f>H45+(DelT/(2*L))*(C45-F45)</f>
        <v>44.367228062059411</v>
      </c>
      <c r="L45" s="16">
        <f>-J45-(2*_C1/DelT)*F45</f>
        <v>-10284.652779590073</v>
      </c>
      <c r="M45" s="16">
        <f>-I45-(2*_C2/DelT)*G45</f>
        <v>-20552.93804686622</v>
      </c>
    </row>
    <row r="46" spans="1:13" x14ac:dyDescent="0.3">
      <c r="A46">
        <f t="shared" si="0"/>
        <v>37</v>
      </c>
      <c r="B46">
        <f>(A46-1)*DelT</f>
        <v>1.314223088744373E-4</v>
      </c>
      <c r="C46" s="16">
        <f>10182*SIN(377*B46+SwAng)</f>
        <v>5429.3373941971104</v>
      </c>
      <c r="D46" s="16">
        <f>K45-L45+C46/(2*L/DelT)</f>
        <v>10329.470472333953</v>
      </c>
      <c r="E46" s="16">
        <f t="shared" si="1"/>
        <v>20552.93804686622</v>
      </c>
      <c r="F46" s="16">
        <f>Z11_*D46+Z12_*E46</f>
        <v>3671.8564575095329</v>
      </c>
      <c r="G46" s="16">
        <f>Z21_*D46+Z22_*E46</f>
        <v>3668.8967950291226</v>
      </c>
      <c r="H46" s="16">
        <f>(C46-F46)/(2*L/DelT)+K45</f>
        <v>44.513043846467426</v>
      </c>
      <c r="I46" s="16">
        <f>G46/(DelT/(2*_C2))+M45</f>
        <v>29.596624804096791</v>
      </c>
      <c r="J46" s="16">
        <f>F46/(DelT/(2*_C1))+L45</f>
        <v>14.9164190423744</v>
      </c>
      <c r="K46" s="16">
        <f>H46+(DelT/(2*L))*(C46-F46)</f>
        <v>44.65885963087544</v>
      </c>
      <c r="L46" s="16">
        <f>-J46-(2*_C1/DelT)*F46</f>
        <v>-10314.485617674822</v>
      </c>
      <c r="M46" s="16">
        <f>-I46-(2*_C2/DelT)*G46</f>
        <v>-20612.131296474414</v>
      </c>
    </row>
    <row r="47" spans="1:13" x14ac:dyDescent="0.3">
      <c r="A47">
        <f t="shared" si="0"/>
        <v>38</v>
      </c>
      <c r="B47">
        <f>(A47-1)*DelT</f>
        <v>1.350729285653939E-4</v>
      </c>
      <c r="C47" s="16">
        <f>10182*SIN(377*B47+SwAng)</f>
        <v>5441.1871100822009</v>
      </c>
      <c r="D47" s="16">
        <f>K46-L46+C47/(2*L/DelT)</f>
        <v>10359.595925142203</v>
      </c>
      <c r="E47" s="16">
        <f t="shared" si="1"/>
        <v>20612.131296474414</v>
      </c>
      <c r="F47" s="16">
        <f>Z11_*D47+Z12_*E47</f>
        <v>3682.4903330448374</v>
      </c>
      <c r="G47" s="16">
        <f>Z21_*D47+Z22_*E47</f>
        <v>3679.5010190266294</v>
      </c>
      <c r="H47" s="16">
        <f>(C47-F47)/(2*L/DelT)+K46</f>
        <v>44.804776291890768</v>
      </c>
      <c r="I47" s="16">
        <f>G47/(DelT/(2*_C2))+M46</f>
        <v>29.893140182084608</v>
      </c>
      <c r="J47" s="16">
        <f>F47/(DelT/(2*_C1))+L46</f>
        <v>14.911636109813116</v>
      </c>
      <c r="K47" s="16">
        <f>H47+(DelT/(2*L))*(C47-F47)</f>
        <v>44.950692952906095</v>
      </c>
      <c r="L47" s="16">
        <f>-J47-(2*_C1/DelT)*F47</f>
        <v>-10344.30888989445</v>
      </c>
      <c r="M47" s="16">
        <f>-I47-(2*_C2/DelT)*G47</f>
        <v>-20671.917576838587</v>
      </c>
    </row>
    <row r="48" spans="1:13" x14ac:dyDescent="0.3">
      <c r="A48">
        <f t="shared" si="0"/>
        <v>39</v>
      </c>
      <c r="B48">
        <f>(A48-1)*DelT</f>
        <v>1.387235482563505E-4</v>
      </c>
      <c r="C48" s="16">
        <f>10182*SIN(377*B48+SwAng)</f>
        <v>5453.0265195083766</v>
      </c>
      <c r="D48" s="16">
        <f>K47-L47+C48/(2*L/DelT)</f>
        <v>10389.712012983433</v>
      </c>
      <c r="E48" s="16">
        <f t="shared" si="1"/>
        <v>20671.917576838587</v>
      </c>
      <c r="F48" s="16">
        <f>Z11_*D48+Z12_*E48</f>
        <v>3693.1821149411771</v>
      </c>
      <c r="G48" s="16">
        <f>Z21_*D48+Z22_*E48</f>
        <v>3690.1803291152492</v>
      </c>
      <c r="H48" s="16">
        <f>(C48-F48)/(2*L/DelT)+K47</f>
        <v>45.096704831004566</v>
      </c>
      <c r="I48" s="16">
        <f>G48/(DelT/(2*_C2))+M47</f>
        <v>30.017858259281638</v>
      </c>
      <c r="J48" s="16">
        <f>F48/(DelT/(2*_C1))+L47</f>
        <v>15.07884657172508</v>
      </c>
      <c r="K48" s="16">
        <f>H48+(DelT/(2*L))*(C48-F48)</f>
        <v>45.242716709103036</v>
      </c>
      <c r="L48" s="16">
        <f>-J48-(2*_C1/DelT)*F48</f>
        <v>-10374.4665830379</v>
      </c>
      <c r="M48" s="16">
        <f>-I48-(2*_C2/DelT)*G48</f>
        <v>-20731.953293357154</v>
      </c>
    </row>
    <row r="49" spans="1:13" x14ac:dyDescent="0.3">
      <c r="A49">
        <f t="shared" si="0"/>
        <v>40</v>
      </c>
      <c r="B49">
        <f>(A49-1)*DelT</f>
        <v>1.4237416794730709E-4</v>
      </c>
      <c r="C49" s="16">
        <f>10182*SIN(377*B49+SwAng)</f>
        <v>5464.855600049942</v>
      </c>
      <c r="D49" s="16">
        <f>K48-L48+C49/(2*L/DelT)</f>
        <v>10420.16271132568</v>
      </c>
      <c r="E49" s="16">
        <f t="shared" si="1"/>
        <v>20731.953293357154</v>
      </c>
      <c r="F49" s="16">
        <f>Z11_*D49+Z12_*E49</f>
        <v>3703.9511601119157</v>
      </c>
      <c r="G49" s="16">
        <f>Z21_*D49+Z22_*E49</f>
        <v>3700.9251144425816</v>
      </c>
      <c r="H49" s="16">
        <f>(C49-F49)/(2*L/DelT)+K48</f>
        <v>45.388816536883276</v>
      </c>
      <c r="I49" s="16">
        <f>G49/(DelT/(2*_C2))+M48</f>
        <v>30.260456693347805</v>
      </c>
      <c r="J49" s="16">
        <f>F49/(DelT/(2*_C1))+L48</f>
        <v>15.128359843540238</v>
      </c>
      <c r="K49" s="16">
        <f>H49+(DelT/(2*L))*(C49-F49)</f>
        <v>45.534916364663516</v>
      </c>
      <c r="L49" s="16">
        <f>-J49-(2*_C1/DelT)*F49</f>
        <v>-10404.723302724982</v>
      </c>
      <c r="M49" s="16">
        <f>-I49-(2*_C2/DelT)*G49</f>
        <v>-20792.474206743853</v>
      </c>
    </row>
    <row r="50" spans="1:13" x14ac:dyDescent="0.3">
      <c r="A50">
        <f t="shared" si="0"/>
        <v>41</v>
      </c>
      <c r="B50">
        <f>(A50-1)*DelT</f>
        <v>1.4602478763826366E-4</v>
      </c>
      <c r="C50" s="16">
        <f>10182*SIN(377*B50+SwAng)</f>
        <v>5476.6743293007721</v>
      </c>
      <c r="D50" s="16">
        <f>K49-L49+C50/(2*L/DelT)</f>
        <v>10450.712611252089</v>
      </c>
      <c r="E50" s="16">
        <f t="shared" si="1"/>
        <v>20792.474206743853</v>
      </c>
      <c r="F50" s="16">
        <f>Z11_*D50+Z12_*E50</f>
        <v>3714.7842824440513</v>
      </c>
      <c r="G50" s="16">
        <f>Z21_*D50+Z22_*E50</f>
        <v>3711.7420309689596</v>
      </c>
      <c r="H50" s="16">
        <f>(C50-F50)/(2*L/DelT)+K49</f>
        <v>45.681097966898868</v>
      </c>
      <c r="I50" s="16">
        <f>G50/(DelT/(2*_C2))+M49</f>
        <v>30.422514750924165</v>
      </c>
      <c r="J50" s="16">
        <f>F50/(DelT/(2*_C1))+L49</f>
        <v>15.258583215980252</v>
      </c>
      <c r="K50" s="16">
        <f>H50+(DelT/(2*L))*(C50-F50)</f>
        <v>45.82727956913422</v>
      </c>
      <c r="L50" s="16">
        <f>-J50-(2*_C1/DelT)*F50</f>
        <v>-10435.240469156945</v>
      </c>
      <c r="M50" s="16">
        <f>-I50-(2*_C2/DelT)*G50</f>
        <v>-20853.319236245701</v>
      </c>
    </row>
    <row r="51" spans="1:13" x14ac:dyDescent="0.3">
      <c r="A51">
        <f t="shared" si="0"/>
        <v>42</v>
      </c>
      <c r="B51">
        <f>(A51-1)*DelT</f>
        <v>1.4967540732922026E-4</v>
      </c>
      <c r="C51" s="16">
        <f>10182*SIN(377*B51+SwAng)</f>
        <v>5488.482684874346</v>
      </c>
      <c r="D51" s="16">
        <f>K50-L50+C51/(2*L/DelT)</f>
        <v>10481.523120611599</v>
      </c>
      <c r="E51" s="16">
        <f t="shared" si="1"/>
        <v>20853.319236245701</v>
      </c>
      <c r="F51" s="16">
        <f>Z11_*D51+Z12_*E51</f>
        <v>3725.6905798750913</v>
      </c>
      <c r="G51" s="16">
        <f>Z21_*D51+Z22_*E51</f>
        <v>3722.6265878968843</v>
      </c>
      <c r="H51" s="16">
        <f>(C51-F51)/(2*L/DelT)+K50</f>
        <v>45.973536013897245</v>
      </c>
      <c r="I51" s="16">
        <f>G51/(DelT/(2*_C2))+M50</f>
        <v>30.639919782068318</v>
      </c>
      <c r="J51" s="16">
        <f>F51/(DelT/(2*_C1))+L50</f>
        <v>15.333616231830092</v>
      </c>
      <c r="K51" s="16">
        <f>H51+(DelT/(2*L))*(C51-F51)</f>
        <v>46.119792458660271</v>
      </c>
      <c r="L51" s="16">
        <f>-J51-(2*_C1/DelT)*F51</f>
        <v>-10465.907701620605</v>
      </c>
      <c r="M51" s="16">
        <f>-I51-(2*_C2/DelT)*G51</f>
        <v>-20914.599075809841</v>
      </c>
    </row>
    <row r="52" spans="1:13" x14ac:dyDescent="0.3">
      <c r="A52">
        <f t="shared" si="0"/>
        <v>43</v>
      </c>
      <c r="B52">
        <f>(A52-1)*DelT</f>
        <v>1.5332602702017686E-4</v>
      </c>
      <c r="C52" s="16">
        <f>10182*SIN(377*B52+SwAng)</f>
        <v>5500.2806444037906</v>
      </c>
      <c r="D52" s="16">
        <f>K51-L51+C52/(2*L/DelT)</f>
        <v>10512.483844825316</v>
      </c>
      <c r="E52" s="16">
        <f t="shared" si="1"/>
        <v>20914.599075809841</v>
      </c>
      <c r="F52" s="16">
        <f>Z11_*D52+Z12_*E52</f>
        <v>3736.663882256094</v>
      </c>
      <c r="G52" s="16">
        <f>Z21_*D52+Z22_*E52</f>
        <v>3733.5819237553442</v>
      </c>
      <c r="H52" s="16">
        <f>(C52-F52)/(2*L/DelT)+K51</f>
        <v>46.266117324096577</v>
      </c>
      <c r="I52" s="16">
        <f>G52/(DelT/(2*_C2))+M51</f>
        <v>30.81958500750261</v>
      </c>
      <c r="J52" s="16">
        <f>F52/(DelT/(2*_C1))+L51</f>
        <v>15.446532316598677</v>
      </c>
      <c r="K52" s="16">
        <f>H52+(DelT/(2*L))*(C52-F52)</f>
        <v>46.412442189532882</v>
      </c>
      <c r="L52" s="16">
        <f>-J52-(2*_C1/DelT)*F52</f>
        <v>-10496.800766253804</v>
      </c>
      <c r="M52" s="16">
        <f>-I52-(2*_C2/DelT)*G52</f>
        <v>-20976.238245824847</v>
      </c>
    </row>
    <row r="53" spans="1:13" x14ac:dyDescent="0.3">
      <c r="A53">
        <f t="shared" si="0"/>
        <v>44</v>
      </c>
      <c r="B53">
        <f>(A53-1)*DelT</f>
        <v>1.5697664671113345E-4</v>
      </c>
      <c r="C53" s="16">
        <f>10182*SIN(377*B53+SwAng)</f>
        <v>5512.0681855419298</v>
      </c>
      <c r="D53" s="16">
        <f>K52-L52+C53/(2*L/DelT)</f>
        <v>10543.670537185519</v>
      </c>
      <c r="E53" s="16">
        <f t="shared" si="1"/>
        <v>20976.238245824847</v>
      </c>
      <c r="F53" s="16">
        <f>Z11_*D53+Z12_*E53</f>
        <v>3747.7084715378605</v>
      </c>
      <c r="G53" s="16">
        <f>Z21_*D53+Z22_*E53</f>
        <v>3744.6059462900184</v>
      </c>
      <c r="H53" s="16">
        <f>(C53-F53)/(2*L/DelT)+K52</f>
        <v>46.558828696666374</v>
      </c>
      <c r="I53" s="16">
        <f>G53/(DelT/(2*_C2))+M52</f>
        <v>31.025252478422772</v>
      </c>
      <c r="J53" s="16">
        <f>F53/(DelT/(2*_C1))+L52</f>
        <v>15.533576218247617</v>
      </c>
      <c r="K53" s="16">
        <f>H53+(DelT/(2*L))*(C53-F53)</f>
        <v>46.705215203799867</v>
      </c>
      <c r="L53" s="16">
        <f>-J53-(2*_C1/DelT)*F53</f>
        <v>-10527.867918690301</v>
      </c>
      <c r="M53" s="16">
        <f>-I53-(2*_C2/DelT)*G53</f>
        <v>-21038.288750781692</v>
      </c>
    </row>
    <row r="54" spans="1:13" x14ac:dyDescent="0.3">
      <c r="A54">
        <f t="shared" si="0"/>
        <v>45</v>
      </c>
      <c r="B54">
        <f>(A54-1)*DelT</f>
        <v>1.6062726640209005E-4</v>
      </c>
      <c r="C54" s="16">
        <f>10182*SIN(377*B54+SwAng)</f>
        <v>5523.8452859613153</v>
      </c>
      <c r="D54" s="16">
        <f>K53-L53+C54/(2*L/DelT)</f>
        <v>10575.031439766162</v>
      </c>
      <c r="E54" s="16">
        <f t="shared" si="1"/>
        <v>21038.288750781692</v>
      </c>
      <c r="F54" s="16">
        <f>Z11_*D54+Z12_*E54</f>
        <v>3758.8214655107768</v>
      </c>
      <c r="G54" s="16">
        <f>Z21_*D54+Z22_*E54</f>
        <v>3755.7001405992587</v>
      </c>
      <c r="H54" s="16">
        <f>(C54-F54)/(2*L/DelT)+K53</f>
        <v>46.851656810934962</v>
      </c>
      <c r="I54" s="16">
        <f>G54/(DelT/(2*_C2))+M53</f>
        <v>31.213249115178769</v>
      </c>
      <c r="J54" s="16">
        <f>F54/(DelT/(2*_C1))+L53</f>
        <v>15.638407695760179</v>
      </c>
      <c r="K54" s="16">
        <f>H54+(DelT/(2*L))*(C54-F54)</f>
        <v>46.998098418070057</v>
      </c>
      <c r="L54" s="16">
        <f>-J54-(2*_C1/DelT)*F54</f>
        <v>-10559.144734081821</v>
      </c>
      <c r="M54" s="16">
        <f>-I54-(2*_C2/DelT)*G54</f>
        <v>-21100.715249012053</v>
      </c>
    </row>
    <row r="55" spans="1:13" x14ac:dyDescent="0.3">
      <c r="A55">
        <f t="shared" si="0"/>
        <v>46</v>
      </c>
      <c r="B55">
        <f>(A55-1)*DelT</f>
        <v>1.6427788609304665E-4</v>
      </c>
      <c r="C55" s="16">
        <f>10182*SIN(377*B55+SwAng)</f>
        <v>5535.6119233542777</v>
      </c>
      <c r="D55" s="16">
        <f>K54-L54+C55/(2*L/DelT)</f>
        <v>10606.60211463373</v>
      </c>
      <c r="E55" s="16">
        <f t="shared" si="1"/>
        <v>21100.715249012053</v>
      </c>
      <c r="F55" s="16">
        <f>Z11_*D55+Z12_*E55</f>
        <v>3770.0048835210891</v>
      </c>
      <c r="G55" s="16">
        <f>Z21_*D55+Z22_*E55</f>
        <v>3766.863536266691</v>
      </c>
      <c r="H55" s="16">
        <f>(C55-F55)/(2*L/DelT)+K54</f>
        <v>47.144588414117933</v>
      </c>
      <c r="I55" s="16">
        <f>G55/(DelT/(2*_C2))+M54</f>
        <v>31.413472543987154</v>
      </c>
      <c r="J55" s="16">
        <f>F55/(DelT/(2*_C1))+L54</f>
        <v>15.731115870137728</v>
      </c>
      <c r="K55" s="16">
        <f>H55+(DelT/(2*L))*(C55-F55)</f>
        <v>47.291078410165809</v>
      </c>
      <c r="L55" s="16">
        <f>-J55-(2*_C1/DelT)*F55</f>
        <v>-10590.606965822099</v>
      </c>
      <c r="M55" s="16">
        <f>-I55-(2*_C2/DelT)*G55</f>
        <v>-21163.542194100028</v>
      </c>
    </row>
    <row r="56" spans="1:13" x14ac:dyDescent="0.3">
      <c r="A56">
        <f t="shared" si="0"/>
        <v>47</v>
      </c>
      <c r="B56">
        <f>(A56-1)*DelT</f>
        <v>1.6792850578400322E-4</v>
      </c>
      <c r="C56" s="16">
        <f>10182*SIN(377*B56+SwAng)</f>
        <v>5547.3680754329671</v>
      </c>
      <c r="D56" s="16">
        <f>K55-L55+C56/(2*L/DelT)</f>
        <v>10638.358301757928</v>
      </c>
      <c r="E56" s="16">
        <f t="shared" si="1"/>
        <v>21163.542194100028</v>
      </c>
      <c r="F56" s="16">
        <f>Z11_*D56+Z12_*E56</f>
        <v>3781.257382423581</v>
      </c>
      <c r="G56" s="16">
        <f>Z21_*D56+Z22_*E56</f>
        <v>3778.0968393863168</v>
      </c>
      <c r="H56" s="16">
        <f>(C56-F56)/(2*L/DelT)+K55</f>
        <v>47.437610193627378</v>
      </c>
      <c r="I56" s="16">
        <f>G56/(DelT/(2*_C2))+M55</f>
        <v>31.605430372641422</v>
      </c>
      <c r="J56" s="16">
        <f>F56/(DelT/(2*_C1))+L55</f>
        <v>15.83217982098904</v>
      </c>
      <c r="K56" s="16">
        <f>H56+(DelT/(2*L))*(C56-F56)</f>
        <v>47.584141977088947</v>
      </c>
      <c r="L56" s="16">
        <f>-J56-(2*_C1/DelT)*F56</f>
        <v>-10622.271325464078</v>
      </c>
      <c r="M56" s="16">
        <f>-I56-(2*_C2/DelT)*G56</f>
        <v>-21226.753054845314</v>
      </c>
    </row>
    <row r="57" spans="1:13" x14ac:dyDescent="0.3">
      <c r="A57">
        <f t="shared" si="0"/>
        <v>48</v>
      </c>
      <c r="B57">
        <f>(A57-1)*DelT</f>
        <v>1.7157912547495981E-4</v>
      </c>
      <c r="C57" s="16">
        <f>10182*SIN(377*B57+SwAng)</f>
        <v>5559.1137199293962</v>
      </c>
      <c r="D57" s="16">
        <f>K56-L56+C57/(2*L/DelT)</f>
        <v>10670.316699486855</v>
      </c>
      <c r="E57" s="16">
        <f t="shared" si="1"/>
        <v>21226.753054845314</v>
      </c>
      <c r="F57" s="16">
        <f>Z11_*D57+Z12_*E57</f>
        <v>3792.5799167855357</v>
      </c>
      <c r="G57" s="16">
        <f>Z21_*D57+Z22_*E57</f>
        <v>3789.3996024549606</v>
      </c>
      <c r="H57" s="16">
        <f>(C57-F57)/(2*L/DelT)+K56</f>
        <v>47.730708865418435</v>
      </c>
      <c r="I57" s="16">
        <f>G57/(DelT/(2*_C2))+M56</f>
        <v>31.803143305751291</v>
      </c>
      <c r="J57" s="16">
        <f>F57/(DelT/(2*_C1))+L56</f>
        <v>15.927565559672075</v>
      </c>
      <c r="K57" s="16">
        <f>H57+(DelT/(2*L))*(C57-F57)</f>
        <v>47.877275753747924</v>
      </c>
      <c r="L57" s="16">
        <f>-J57-(2*_C1/DelT)*F57</f>
        <v>-10654.126456583424</v>
      </c>
      <c r="M57" s="16">
        <f>-I57-(2*_C2/DelT)*G57</f>
        <v>-21290.35934145682</v>
      </c>
    </row>
    <row r="58" spans="1:13" x14ac:dyDescent="0.3">
      <c r="A58">
        <f t="shared" si="0"/>
        <v>49</v>
      </c>
      <c r="B58">
        <f>(A58-1)*DelT</f>
        <v>1.7522974516591641E-4</v>
      </c>
      <c r="C58" s="16">
        <f>10182*SIN(377*B58+SwAng)</f>
        <v>5570.8488345954747</v>
      </c>
      <c r="D58" s="16">
        <f>K57-L57+C58/(2*L/DelT)</f>
        <v>10702.46593802924</v>
      </c>
      <c r="E58" s="16">
        <f t="shared" si="1"/>
        <v>21290.35934145682</v>
      </c>
      <c r="F58" s="16">
        <f>Z11_*D58+Z12_*E58</f>
        <v>3803.9718620999847</v>
      </c>
      <c r="G58" s="16">
        <f>Z21_*D58+Z22_*E58</f>
        <v>3800.7721627651936</v>
      </c>
      <c r="H58" s="16">
        <f>(C58-F58)/(2*L/DelT)+K57</f>
        <v>48.023871114368148</v>
      </c>
      <c r="I58" s="16">
        <f>G58/(DelT/(2*_C2))+M57</f>
        <v>31.996993347907846</v>
      </c>
      <c r="J58" s="16">
        <f>F58/(DelT/(2*_C1))+L57</f>
        <v>16.026877766464168</v>
      </c>
      <c r="K58" s="16">
        <f>H58+(DelT/(2*L))*(C58-F58)</f>
        <v>48.170466474988373</v>
      </c>
      <c r="L58" s="16">
        <f>-J58-(2*_C1/DelT)*F58</f>
        <v>-10686.180212116355</v>
      </c>
      <c r="M58" s="16">
        <f>-I58-(2*_C2/DelT)*G58</f>
        <v>-21354.353328152636</v>
      </c>
    </row>
    <row r="59" spans="1:13" x14ac:dyDescent="0.3">
      <c r="A59">
        <f t="shared" si="0"/>
        <v>50</v>
      </c>
      <c r="B59">
        <f>(A59-1)*DelT</f>
        <v>1.7888036485687301E-4</v>
      </c>
      <c r="C59" s="16">
        <f>10182*SIN(377*B59+SwAng)</f>
        <v>5582.573397203063</v>
      </c>
      <c r="D59" s="16">
        <f>K58-L58+C59/(2*L/DelT)</f>
        <v>10734.813857054298</v>
      </c>
      <c r="E59" s="16">
        <f t="shared" si="1"/>
        <v>21354.353328152636</v>
      </c>
      <c r="F59" s="16">
        <f>Z11_*D59+Z12_*E59</f>
        <v>3815.4336700698732</v>
      </c>
      <c r="G59" s="16">
        <f>Z21_*D59+Z22_*E59</f>
        <v>3812.2143147596094</v>
      </c>
      <c r="H59" s="16">
        <f>(C59-F59)/(2*L/DelT)+K58</f>
        <v>48.317083636000739</v>
      </c>
      <c r="I59" s="16">
        <f>G59/(DelT/(2*_C2))+M58</f>
        <v>32.193553102639271</v>
      </c>
      <c r="J59" s="16">
        <f>F59/(DelT/(2*_C1))+L58</f>
        <v>16.123530533366647</v>
      </c>
      <c r="K59" s="16">
        <f>H59+(DelT/(2*L))*(C59-F59)</f>
        <v>48.463700797013104</v>
      </c>
      <c r="L59" s="16">
        <f>-J59-(2*_C1/DelT)*F59</f>
        <v>-10718.427273183088</v>
      </c>
      <c r="M59" s="16">
        <f>-I59-(2*_C2/DelT)*G59</f>
        <v>-21418.740434357915</v>
      </c>
    </row>
    <row r="60" spans="1:13" x14ac:dyDescent="0.3">
      <c r="A60">
        <f t="shared" si="0"/>
        <v>51</v>
      </c>
      <c r="B60">
        <f>(A60-1)*DelT</f>
        <v>1.825309845478296E-4</v>
      </c>
      <c r="C60" s="16">
        <f>10182*SIN(377*B60+SwAng)</f>
        <v>5594.2873855440066</v>
      </c>
      <c r="D60" s="16">
        <f>K59-L59+C60/(2*L/DelT)</f>
        <v>10767.355124336613</v>
      </c>
      <c r="E60" s="16">
        <f t="shared" si="1"/>
        <v>21418.740434357915</v>
      </c>
      <c r="F60" s="16">
        <f>Z11_*D60+Z12_*E60</f>
        <v>3826.9650499498321</v>
      </c>
      <c r="G60" s="16">
        <f>Z21_*D60+Z22_*E60</f>
        <v>3823.7262193587981</v>
      </c>
      <c r="H60" s="16">
        <f>(C60-F60)/(2*L/DelT)+K59</f>
        <v>48.610333108799182</v>
      </c>
      <c r="I60" s="16">
        <f>G60/(DelT/(2*_C2))+M59</f>
        <v>32.388305910346389</v>
      </c>
      <c r="J60" s="16">
        <f>F60/(DelT/(2*_C1))+L59</f>
        <v>16.222027198458818</v>
      </c>
      <c r="K60" s="16">
        <f>H60+(DelT/(2*L))*(C60-F60)</f>
        <v>48.75696542058526</v>
      </c>
      <c r="L60" s="16">
        <f>-J60-(2*_C1/DelT)*F60</f>
        <v>-10750.871327580007</v>
      </c>
      <c r="M60" s="16">
        <f>-I60-(2*_C2/DelT)*G60</f>
        <v>-21483.517046178607</v>
      </c>
    </row>
    <row r="61" spans="1:13" x14ac:dyDescent="0.3">
      <c r="A61">
        <f t="shared" si="0"/>
        <v>52</v>
      </c>
      <c r="B61">
        <f>(A61-1)*DelT</f>
        <v>1.8618160423878617E-4</v>
      </c>
      <c r="C61" s="16">
        <f>10182*SIN(377*B61+SwAng)</f>
        <v>5605.9907774301801</v>
      </c>
      <c r="D61" s="16">
        <f>K60-L60+C61/(2*L/DelT)</f>
        <v>10800.093414371488</v>
      </c>
      <c r="E61" s="16">
        <f t="shared" si="1"/>
        <v>21483.517046178607</v>
      </c>
      <c r="F61" s="16">
        <f>Z11_*D61+Z12_*E61</f>
        <v>3838.5662141784505</v>
      </c>
      <c r="G61" s="16">
        <f>Z21_*D61+Z22_*E61</f>
        <v>3835.3077811426733</v>
      </c>
      <c r="H61" s="16">
        <f>(C61-F61)/(2*L/DelT)+K60</f>
        <v>48.90360621405997</v>
      </c>
      <c r="I61" s="16">
        <f>G61/(DelT/(2*_C2))+M60</f>
        <v>32.584330357774888</v>
      </c>
      <c r="J61" s="16">
        <f>F61/(DelT/(2*_C1))+L60</f>
        <v>16.319275856289096</v>
      </c>
      <c r="K61" s="16">
        <f>H61+(DelT/(2*L))*(C61-F61)</f>
        <v>49.050247007534679</v>
      </c>
      <c r="L61" s="16">
        <f>-J61-(2*_C1/DelT)*F61</f>
        <v>-10783.509879292586</v>
      </c>
      <c r="M61" s="16">
        <f>-I61-(2*_C2/DelT)*G61</f>
        <v>-21548.685706894157</v>
      </c>
    </row>
    <row r="62" spans="1:13" x14ac:dyDescent="0.3">
      <c r="A62">
        <f t="shared" si="0"/>
        <v>53</v>
      </c>
      <c r="B62">
        <f>(A62-1)*DelT</f>
        <v>1.8983222392974277E-4</v>
      </c>
      <c r="C62" s="16">
        <f>10182*SIN(377*B62+SwAng)</f>
        <v>5617.6835506935304</v>
      </c>
      <c r="D62" s="16">
        <f>K61-L61+C62/(2*L/DelT)</f>
        <v>10833.026217804387</v>
      </c>
      <c r="E62" s="16">
        <f t="shared" si="1"/>
        <v>21548.685706894157</v>
      </c>
      <c r="F62" s="16">
        <f>Z11_*D62+Z12_*E62</f>
        <v>3850.2370252185092</v>
      </c>
      <c r="G62" s="16">
        <f>Z21_*D62+Z22_*E62</f>
        <v>3846.9590749290937</v>
      </c>
      <c r="H62" s="16">
        <f>(C62-F62)/(2*L/DelT)+K61</f>
        <v>49.196889623184951</v>
      </c>
      <c r="I62" s="16">
        <f>G62/(DelT/(2*_C2))+M61</f>
        <v>32.779502894150937</v>
      </c>
      <c r="J62" s="16">
        <f>F62/(DelT/(2*_C1))+L61</f>
        <v>16.417386729039208</v>
      </c>
      <c r="K62" s="16">
        <f>H62+(DelT/(2*L))*(C62-F62)</f>
        <v>49.343532238835223</v>
      </c>
      <c r="L62" s="16">
        <f>-J62-(2*_C1/DelT)*F62</f>
        <v>-10816.344652750664</v>
      </c>
      <c r="M62" s="16">
        <f>-I62-(2*_C2/DelT)*G62</f>
        <v>-21614.244712682463</v>
      </c>
    </row>
    <row r="63" spans="1:13" x14ac:dyDescent="0.3">
      <c r="A63">
        <f t="shared" si="0"/>
        <v>54</v>
      </c>
      <c r="B63">
        <f>(A63-1)*DelT</f>
        <v>1.9348284362069937E-4</v>
      </c>
      <c r="C63" s="16">
        <f>10182*SIN(377*B63+SwAng)</f>
        <v>5629.3656831861172</v>
      </c>
      <c r="D63" s="16">
        <f>K62-L62+C63/(2*L/DelT)</f>
        <v>10866.155245744287</v>
      </c>
      <c r="E63" s="16">
        <f t="shared" si="1"/>
        <v>21614.244712682463</v>
      </c>
      <c r="F63" s="16">
        <f>Z11_*D63+Z12_*E63</f>
        <v>3861.977579900974</v>
      </c>
      <c r="G63" s="16">
        <f>Z21_*D63+Z22_*E63</f>
        <v>3858.6800536000496</v>
      </c>
      <c r="H63" s="16">
        <f>(C63-F63)/(2*L/DelT)+K62</f>
        <v>49.490170007276475</v>
      </c>
      <c r="I63" s="16">
        <f>G63/(DelT/(2*_C2))+M62</f>
        <v>32.975263009240734</v>
      </c>
      <c r="J63" s="16">
        <f>F63/(DelT/(2*_C1))+L62</f>
        <v>16.514906998037986</v>
      </c>
      <c r="K63" s="16">
        <f>H63+(DelT/(2*L))*(C63-F63)</f>
        <v>49.636807775717728</v>
      </c>
      <c r="L63" s="16">
        <f>-J63-(2*_C1/DelT)*F63</f>
        <v>-10849.374466746742</v>
      </c>
      <c r="M63" s="16">
        <f>-I63-(2*_C2/DelT)*G63</f>
        <v>-21680.195238700948</v>
      </c>
    </row>
    <row r="64" spans="1:13" x14ac:dyDescent="0.3">
      <c r="A64">
        <f t="shared" si="0"/>
        <v>55</v>
      </c>
      <c r="B64">
        <f>(A64-1)*DelT</f>
        <v>1.9713346331165597E-4</v>
      </c>
      <c r="C64" s="16">
        <f>10182*SIN(377*B64+SwAng)</f>
        <v>5641.0371527801553</v>
      </c>
      <c r="D64" s="16">
        <f>K63-L63+C64/(2*L/DelT)</f>
        <v>10899.479303643082</v>
      </c>
      <c r="E64" s="16">
        <f t="shared" si="1"/>
        <v>21680.195238700948</v>
      </c>
      <c r="F64" s="16">
        <f>Z11_*D64+Z12_*E64</f>
        <v>3873.7878091948774</v>
      </c>
      <c r="G64" s="16">
        <f>Z21_*D64+Z22_*E64</f>
        <v>3870.4707482156014</v>
      </c>
      <c r="H64" s="16">
        <f>(C64-F64)/(2*L/DelT)+K63</f>
        <v>49.783434031456878</v>
      </c>
      <c r="I64" s="16">
        <f>G64/(DelT/(2*_C2))+M63</f>
        <v>33.170609792759933</v>
      </c>
      <c r="J64" s="16">
        <f>F64/(DelT/(2*_C1))+L63</f>
        <v>16.612824238703979</v>
      </c>
      <c r="K64" s="16">
        <f>H64+(DelT/(2*L))*(C64-F64)</f>
        <v>49.930060287196028</v>
      </c>
      <c r="L64" s="16">
        <f>-J64-(2*_C1/DelT)*F64</f>
        <v>-10882.60011522415</v>
      </c>
      <c r="M64" s="16">
        <f>-I64-(2*_C2/DelT)*G64</f>
        <v>-21746.536458286468</v>
      </c>
    </row>
    <row r="65" spans="1:13" x14ac:dyDescent="0.3">
      <c r="A65">
        <f t="shared" si="0"/>
        <v>56</v>
      </c>
      <c r="B65">
        <f>(A65-1)*DelT</f>
        <v>2.0078408300261256E-4</v>
      </c>
      <c r="C65" s="16">
        <f>10182*SIN(377*B65+SwAng)</f>
        <v>5652.6979373680579</v>
      </c>
      <c r="D65" s="16">
        <f>K64-L64+C65/(2*L/DelT)</f>
        <v>10932.999172111282</v>
      </c>
      <c r="E65" s="16">
        <f t="shared" si="1"/>
        <v>21746.536458286468</v>
      </c>
      <c r="F65" s="16">
        <f>Z11_*D65+Z12_*E65</f>
        <v>3885.6677523313983</v>
      </c>
      <c r="G65" s="16">
        <f>Z21_*D65+Z22_*E65</f>
        <v>3882.3311309505616</v>
      </c>
      <c r="H65" s="16">
        <f>(C65-F65)/(2*L/DelT)+K64</f>
        <v>50.076668359650789</v>
      </c>
      <c r="I65" s="16">
        <f>G65/(DelT/(2*_C2))+M64</f>
        <v>33.36621380836732</v>
      </c>
      <c r="J65" s="16">
        <f>F65/(DelT/(2*_C1))+L64</f>
        <v>16.710454551286603</v>
      </c>
      <c r="K65" s="16">
        <f>H65+(DelT/(2*L))*(C65-F65)</f>
        <v>50.22327643210555</v>
      </c>
      <c r="L65" s="16">
        <f>-J65-(2*_C1/DelT)*F65</f>
        <v>-10916.021024326723</v>
      </c>
      <c r="M65" s="16">
        <f>-I65-(2*_C2/DelT)*G65</f>
        <v>-21813.268885903206</v>
      </c>
    </row>
    <row r="66" spans="1:13" x14ac:dyDescent="0.3">
      <c r="A66">
        <f t="shared" si="0"/>
        <v>57</v>
      </c>
      <c r="B66">
        <f>(A66-1)*DelT</f>
        <v>2.0443470269356916E-4</v>
      </c>
      <c r="C66" s="16">
        <f>10182*SIN(377*B66+SwAng)</f>
        <v>5664.3480148624749</v>
      </c>
      <c r="D66" s="16">
        <f>K65-L65+C66/(2*L/DelT)</f>
        <v>10966.714263949725</v>
      </c>
      <c r="E66" s="16">
        <f t="shared" si="1"/>
        <v>21813.268885903206</v>
      </c>
      <c r="F66" s="16">
        <f>Z11_*D66+Z12_*E66</f>
        <v>3897.6173690498272</v>
      </c>
      <c r="G66" s="16">
        <f>Z21_*D66+Z22_*E66</f>
        <v>3894.2612089706599</v>
      </c>
      <c r="H66" s="16">
        <f>(C66-F66)/(2*L/DelT)+K65</f>
        <v>50.369859652201463</v>
      </c>
      <c r="I66" s="16">
        <f>G66/(DelT/(2*_C2))+M65</f>
        <v>33.56160079167239</v>
      </c>
      <c r="J66" s="16">
        <f>F66/(DelT/(2*_C1))+L65</f>
        <v>16.808258860530259</v>
      </c>
      <c r="K66" s="16">
        <f>H66+(DelT/(2*L))*(C66-F66)</f>
        <v>50.516442872297375</v>
      </c>
      <c r="L66" s="16">
        <f>-J66-(2*_C1/DelT)*F66</f>
        <v>-10949.637542047785</v>
      </c>
      <c r="M66" s="16">
        <f>-I66-(2*_C2/DelT)*G66</f>
        <v>-21880.392087486554</v>
      </c>
    </row>
    <row r="67" spans="1:13" x14ac:dyDescent="0.3">
      <c r="A67">
        <f t="shared" si="0"/>
        <v>58</v>
      </c>
      <c r="B67">
        <f>(A67-1)*DelT</f>
        <v>2.0808532238452573E-4</v>
      </c>
      <c r="C67" s="16">
        <f>10182*SIN(377*B67+SwAng)</f>
        <v>5675.9873631963383</v>
      </c>
      <c r="D67" s="16">
        <f>K66-L66+C67/(2*L/DelT)</f>
        <v>11000.624913811756</v>
      </c>
      <c r="E67" s="16">
        <f t="shared" si="1"/>
        <v>21880.392087486554</v>
      </c>
      <c r="F67" s="16">
        <f>Z11_*D67+Z12_*E67</f>
        <v>3909.6366681930613</v>
      </c>
      <c r="G67" s="16">
        <f>Z21_*D67+Z22_*E67</f>
        <v>3906.2609601339691</v>
      </c>
      <c r="H67" s="16">
        <f>(C67-F67)/(2*L/DelT)+K66</f>
        <v>50.662994568395419</v>
      </c>
      <c r="I67" s="16">
        <f>G67/(DelT/(2*_C2))+M66</f>
        <v>33.757080590930855</v>
      </c>
      <c r="J67" s="16">
        <f>F67/(DelT/(2*_C1))+L66</f>
        <v>16.905913977467208</v>
      </c>
      <c r="K67" s="16">
        <f>H67+(DelT/(2*L))*(C67-F67)</f>
        <v>50.809546264493463</v>
      </c>
      <c r="L67" s="16">
        <f>-J67-(2*_C1/DelT)*F67</f>
        <v>-10983.449370002721</v>
      </c>
      <c r="M67" s="16">
        <f>-I67-(2*_C2/DelT)*G67</f>
        <v>-21947.906248668416</v>
      </c>
    </row>
    <row r="68" spans="1:13" x14ac:dyDescent="0.3">
      <c r="A68">
        <f t="shared" si="0"/>
        <v>59</v>
      </c>
      <c r="B68">
        <f>(A68-1)*DelT</f>
        <v>2.1173594207548233E-4</v>
      </c>
      <c r="C68" s="16">
        <f>10182*SIN(377*B68+SwAng)</f>
        <v>5687.6159603229034</v>
      </c>
      <c r="D68" s="16">
        <f>K67-L67+C68/(2*L/DelT)</f>
        <v>11034.730809967656</v>
      </c>
      <c r="E68" s="16">
        <f t="shared" si="1"/>
        <v>21947.906248668416</v>
      </c>
      <c r="F68" s="16">
        <f>Z11_*D68+Z12_*E68</f>
        <v>3921.7256196293574</v>
      </c>
      <c r="G68" s="16">
        <f>Z21_*D68+Z22_*E68</f>
        <v>3918.3303770295024</v>
      </c>
      <c r="H68" s="16">
        <f>(C68-F68)/(2*L/DelT)+K67</f>
        <v>50.956059765625412</v>
      </c>
      <c r="I68" s="16">
        <f>G68/(DelT/(2*_C2))+M67</f>
        <v>33.952425998551917</v>
      </c>
      <c r="J68" s="16">
        <f>F68/(DelT/(2*_C1))+L67</f>
        <v>17.00363376707719</v>
      </c>
      <c r="K68" s="16">
        <f>H68+(DelT/(2*L))*(C68-F68)</f>
        <v>51.102573266757361</v>
      </c>
      <c r="L68" s="16">
        <f>-J68-(2*_C1/DelT)*F68</f>
        <v>-11017.456637536878</v>
      </c>
      <c r="M68" s="16">
        <f>-I68-(2*_C2/DelT)*G68</f>
        <v>-22015.811100665524</v>
      </c>
    </row>
    <row r="69" spans="1:13" x14ac:dyDescent="0.3">
      <c r="A69">
        <f t="shared" si="0"/>
        <v>60</v>
      </c>
      <c r="B69">
        <f>(A69-1)*DelT</f>
        <v>2.1538656176643892E-4</v>
      </c>
      <c r="C69" s="16">
        <f>10182*SIN(377*B69+SwAng)</f>
        <v>5699.2337842157895</v>
      </c>
      <c r="D69" s="16">
        <f>K68-L68+C69/(2*L/DelT)</f>
        <v>11069.032068418999</v>
      </c>
      <c r="E69" s="16">
        <f t="shared" si="1"/>
        <v>22015.811100665524</v>
      </c>
      <c r="F69" s="16">
        <f>Z11_*D69+Z12_*E69</f>
        <v>3933.8842145783619</v>
      </c>
      <c r="G69" s="16">
        <f>Z21_*D69+Z22_*E69</f>
        <v>3930.4694368137853</v>
      </c>
      <c r="H69" s="16">
        <f>(C69-F69)/(2*L/DelT)+K68</f>
        <v>51.249041900856</v>
      </c>
      <c r="I69" s="16">
        <f>G69/(DelT/(2*_C2))+M68</f>
        <v>34.147777645765018</v>
      </c>
      <c r="J69" s="16">
        <f>F69/(DelT/(2*_C1))+L68</f>
        <v>17.101264255094065</v>
      </c>
      <c r="K69" s="16">
        <f>H69+(DelT/(2*L))*(C69-F69)</f>
        <v>51.395510534954639</v>
      </c>
      <c r="L69" s="16">
        <f>-J69-(2*_C1/DelT)*F69</f>
        <v>-11051.659166047066</v>
      </c>
      <c r="M69" s="16">
        <f>-I69-(2*_C2/DelT)*G69</f>
        <v>-22084.106655957057</v>
      </c>
    </row>
    <row r="70" spans="1:13" x14ac:dyDescent="0.3">
      <c r="A70">
        <f t="shared" si="0"/>
        <v>61</v>
      </c>
      <c r="B70">
        <f>(A70-1)*DelT</f>
        <v>2.1903718145739552E-4</v>
      </c>
      <c r="C70" s="16">
        <f>10182*SIN(377*B70+SwAng)</f>
        <v>5710.8408128690207</v>
      </c>
      <c r="D70" s="16">
        <f>K69-L69+C70/(2*L/DelT)</f>
        <v>11103.528497216643</v>
      </c>
      <c r="E70" s="16">
        <f t="shared" si="1"/>
        <v>22084.106655957057</v>
      </c>
      <c r="F70" s="16">
        <f>Z11_*D70+Z12_*E70</f>
        <v>3946.112424292372</v>
      </c>
      <c r="G70" s="16">
        <f>Z21_*D70+Z22_*E70</f>
        <v>3942.6781218700507</v>
      </c>
      <c r="H70" s="16">
        <f>(C70-F70)/(2*L/DelT)+K69</f>
        <v>51.541927630512092</v>
      </c>
      <c r="I70" s="16">
        <f>G70/(DelT/(2*_C2))+M69</f>
        <v>34.343024223217071</v>
      </c>
      <c r="J70" s="16">
        <f>F70/(DelT/(2*_C1))+L69</f>
        <v>17.198903407303078</v>
      </c>
      <c r="K70" s="16">
        <f>H70+(DelT/(2*L))*(C70-F70)</f>
        <v>51.688344726069545</v>
      </c>
      <c r="L70" s="16">
        <f>-J70-(2*_C1/DelT)*F70</f>
        <v>-11086.056972861674</v>
      </c>
      <c r="M70" s="16">
        <f>-I70-(2*_C2/DelT)*G70</f>
        <v>-22152.792704403491</v>
      </c>
    </row>
    <row r="71" spans="1:13" x14ac:dyDescent="0.3">
      <c r="A71">
        <f t="shared" si="0"/>
        <v>62</v>
      </c>
      <c r="B71">
        <f>(A71-1)*DelT</f>
        <v>2.2268780114835212E-4</v>
      </c>
      <c r="C71" s="16">
        <f>10182*SIN(377*B71+SwAng)</f>
        <v>5722.4370242970745</v>
      </c>
      <c r="D71" s="16">
        <f>K70-L70+C71/(2*L/DelT)</f>
        <v>11138.220100344133</v>
      </c>
      <c r="E71" s="16">
        <f t="shared" si="1"/>
        <v>22152.792704403491</v>
      </c>
      <c r="F71" s="16">
        <f>Z11_*D71+Z12_*E71</f>
        <v>3958.4102283562947</v>
      </c>
      <c r="G71" s="16">
        <f>Z21_*D71+Z22_*E71</f>
        <v>3954.9564056582412</v>
      </c>
      <c r="H71" s="16">
        <f>(C71-F71)/(2*L/DelT)+K70</f>
        <v>51.834703611447644</v>
      </c>
      <c r="I71" s="16">
        <f>G71/(DelT/(2*_C2))+M70</f>
        <v>34.538226980530453</v>
      </c>
      <c r="J71" s="16">
        <f>F71/(DelT/(2*_C1))+L70</f>
        <v>17.296476630917823</v>
      </c>
      <c r="K71" s="16">
        <f>H71+(DelT/(2*L))*(C71-F71)</f>
        <v>51.981062496825743</v>
      </c>
      <c r="L71" s="16">
        <f>-J71-(2*_C1/DelT)*F71</f>
        <v>-11120.649926123511</v>
      </c>
      <c r="M71" s="16">
        <f>-I71-(2*_C2/DelT)*G71</f>
        <v>-22221.869158364556</v>
      </c>
    </row>
    <row r="72" spans="1:13" x14ac:dyDescent="0.3">
      <c r="A72">
        <f t="shared" si="0"/>
        <v>63</v>
      </c>
      <c r="B72">
        <f>(A72-1)*DelT</f>
        <v>2.2633842083930869E-4</v>
      </c>
      <c r="C72" s="16">
        <f>10182*SIN(377*B72+SwAng)</f>
        <v>5734.0223965349105</v>
      </c>
      <c r="D72" s="16">
        <f>K71-L71+C72/(2*L/DelT)</f>
        <v>11173.106732599181</v>
      </c>
      <c r="E72" s="16">
        <f t="shared" si="1"/>
        <v>22221.869158364556</v>
      </c>
      <c r="F72" s="16">
        <f>Z11_*D72+Z12_*E72</f>
        <v>3970.7775953046112</v>
      </c>
      <c r="G72" s="16">
        <f>Z21_*D72+Z22_*E72</f>
        <v>3967.3042624067184</v>
      </c>
      <c r="H72" s="16">
        <f>(C72-F72)/(2*L/DelT)+K71</f>
        <v>52.127356501174567</v>
      </c>
      <c r="I72" s="16">
        <f>G72/(DelT/(2*_C2))+M71</f>
        <v>34.733328978927602</v>
      </c>
      <c r="J72" s="16">
        <f>F72/(DelT/(2*_C1))+L71</f>
        <v>17.394027522246688</v>
      </c>
      <c r="K72" s="16">
        <f>H72+(DelT/(2*L))*(C72-F72)</f>
        <v>52.273650505523392</v>
      </c>
      <c r="L72" s="16">
        <f>-J72-(2*_C1/DelT)*F72</f>
        <v>-11155.437981168006</v>
      </c>
      <c r="M72" s="16">
        <f>-I72-(2*_C2/DelT)*G72</f>
        <v>-22291.335816322415</v>
      </c>
    </row>
    <row r="73" spans="1:13" x14ac:dyDescent="0.3">
      <c r="A73">
        <f t="shared" si="0"/>
        <v>64</v>
      </c>
      <c r="B73">
        <f>(A73-1)*DelT</f>
        <v>2.2998904053026528E-4</v>
      </c>
      <c r="C73" s="16">
        <f>10182*SIN(377*B73+SwAng)</f>
        <v>5745.5969076380225</v>
      </c>
      <c r="D73" s="16">
        <f>K72-L72+C73/(2*L/DelT)</f>
        <v>11208.188335973697</v>
      </c>
      <c r="E73" s="16">
        <f t="shared" si="1"/>
        <v>22291.335816322415</v>
      </c>
      <c r="F73" s="16">
        <f>Z11_*D73+Z12_*E73</f>
        <v>3983.2144958975705</v>
      </c>
      <c r="G73" s="16">
        <f>Z21_*D73+Z22_*E73</f>
        <v>3979.7216604745367</v>
      </c>
      <c r="H73" s="16">
        <f>(C73-F73)/(2*L/DelT)+K72</f>
        <v>52.419872958598283</v>
      </c>
      <c r="I73" s="16">
        <f>G73/(DelT/(2*_C2))+M72</f>
        <v>34.928354230334662</v>
      </c>
      <c r="J73" s="16">
        <f>F73/(DelT/(2*_C1))+L72</f>
        <v>17.491518728265874</v>
      </c>
      <c r="K73" s="16">
        <f>H73+(DelT/(2*L))*(C73-F73)</f>
        <v>52.566095411673174</v>
      </c>
      <c r="L73" s="16">
        <f>-J73-(2*_C1/DelT)*F73</f>
        <v>-11190.42101862454</v>
      </c>
      <c r="M73" s="16">
        <f>-I73-(2*_C2/DelT)*G73</f>
        <v>-22361.192524783088</v>
      </c>
    </row>
    <row r="74" spans="1:13" x14ac:dyDescent="0.3">
      <c r="A74">
        <f t="shared" si="0"/>
        <v>65</v>
      </c>
      <c r="B74">
        <f>(A74-1)*DelT</f>
        <v>2.3363966022122188E-4</v>
      </c>
      <c r="C74" s="16">
        <f>10182*SIN(377*B74+SwAng)</f>
        <v>5757.1605356824793</v>
      </c>
      <c r="D74" s="16">
        <f>K73-L73+C74/(2*L/DelT)</f>
        <v>11243.464777754749</v>
      </c>
      <c r="E74" s="16">
        <f t="shared" si="1"/>
        <v>22361.192524783088</v>
      </c>
      <c r="F74" s="16">
        <f>Z11_*D74+Z12_*E74</f>
        <v>3995.7208940286491</v>
      </c>
      <c r="G74" s="16">
        <f>Z21_*D74+Z22_*E74</f>
        <v>3992.2085668982763</v>
      </c>
      <c r="H74" s="16">
        <f>(C74-F74)/(2*L/DelT)+K73</f>
        <v>52.712239644406196</v>
      </c>
      <c r="I74" s="16">
        <f>G74/(DelT/(2*_C2))+M73</f>
        <v>35.123271303731599</v>
      </c>
      <c r="J74" s="16">
        <f>F74/(DelT/(2*_C1))+L73</f>
        <v>17.588968340678548</v>
      </c>
      <c r="K74" s="16">
        <f>H74+(DelT/(2*L))*(C74-F74)</f>
        <v>52.858383877139218</v>
      </c>
      <c r="L74" s="16">
        <f>-J74-(2*_C1/DelT)*F74</f>
        <v>-11225.598955305899</v>
      </c>
      <c r="M74" s="16">
        <f>-I74-(2*_C2/DelT)*G74</f>
        <v>-22431.439067390551</v>
      </c>
    </row>
    <row r="75" spans="1:13" x14ac:dyDescent="0.3">
      <c r="A75">
        <f t="shared" si="0"/>
        <v>66</v>
      </c>
      <c r="B75">
        <f>(A75-1)*DelT</f>
        <v>2.3729027991217848E-4</v>
      </c>
      <c r="C75" s="16">
        <f>10182*SIN(377*B75+SwAng)</f>
        <v>5768.7132587649594</v>
      </c>
      <c r="D75" s="16">
        <f>K74-L74+C75/(2*L/DelT)</f>
        <v>11278.935961415173</v>
      </c>
      <c r="E75" s="16">
        <f t="shared" si="1"/>
        <v>22431.439067390551</v>
      </c>
      <c r="F75" s="16">
        <f>Z11_*D75+Z12_*E75</f>
        <v>4008.2967529530029</v>
      </c>
      <c r="G75" s="16">
        <f>Z21_*D75+Z22_*E75</f>
        <v>4004.7649442785623</v>
      </c>
      <c r="H75" s="16">
        <f>(C75-F75)/(2*L/DelT)+K74</f>
        <v>53.004443221693812</v>
      </c>
      <c r="I75" s="16">
        <f>G75/(DelT/(2*_C2))+M74</f>
        <v>35.318086744406173</v>
      </c>
      <c r="J75" s="16">
        <f>F75/(DelT/(2*_C1))+L74</f>
        <v>17.686356477293884</v>
      </c>
      <c r="K75" s="16">
        <f>H75+(DelT/(2*L))*(C75-F75)</f>
        <v>53.150502566248406</v>
      </c>
      <c r="L75" s="16">
        <f>-J75-(2*_C1/DelT)*F75</f>
        <v>-11260.971668260487</v>
      </c>
      <c r="M75" s="16">
        <f>-I75-(2*_C2/DelT)*G75</f>
        <v>-22502.075240879363</v>
      </c>
    </row>
    <row r="76" spans="1:13" x14ac:dyDescent="0.3">
      <c r="A76">
        <f t="shared" ref="A76:A139" si="2">A75+1</f>
        <v>67</v>
      </c>
      <c r="B76">
        <f>(A76-1)*DelT</f>
        <v>2.4094089960313507E-4</v>
      </c>
      <c r="C76" s="16">
        <f>10182*SIN(377*B76+SwAng)</f>
        <v>5780.2550550028027</v>
      </c>
      <c r="D76" s="16">
        <f>K75-L75+C76/(2*L/DelT)</f>
        <v>11314.601750665883</v>
      </c>
      <c r="E76" s="16">
        <f t="shared" ref="E76:E139" si="3">-M75</f>
        <v>22502.075240879363</v>
      </c>
      <c r="F76" s="16">
        <f>Z11_*D76+Z12_*E76</f>
        <v>4020.9420310224878</v>
      </c>
      <c r="G76" s="16">
        <f>Z21_*D76+Z22_*E76</f>
        <v>4017.3907529134976</v>
      </c>
      <c r="H76" s="16">
        <f>(C76-F76)/(2*L/DelT)+K75</f>
        <v>53.296470356427925</v>
      </c>
      <c r="I76" s="16">
        <f>G76/(DelT/(2*_C2))+M75</f>
        <v>35.512781089903001</v>
      </c>
      <c r="J76" s="16">
        <f>F76/(DelT/(2*_C1))+L75</f>
        <v>17.78368926652729</v>
      </c>
      <c r="K76" s="16">
        <f>H76+(DelT/(2*L))*(C76-F76)</f>
        <v>53.442438146607444</v>
      </c>
      <c r="L76" s="16">
        <f>-J76-(2*_C1/DelT)*F76</f>
        <v>-11296.539046793543</v>
      </c>
      <c r="M76" s="16">
        <f>-I76-(2*_C2/DelT)*G76</f>
        <v>-22573.100803059169</v>
      </c>
    </row>
    <row r="77" spans="1:13" x14ac:dyDescent="0.3">
      <c r="A77">
        <f t="shared" si="2"/>
        <v>68</v>
      </c>
      <c r="B77">
        <f>(A77-1)*DelT</f>
        <v>2.4459151929409167E-4</v>
      </c>
      <c r="C77" s="16">
        <f>10182*SIN(377*B77+SwAng)</f>
        <v>5791.7859025340413</v>
      </c>
      <c r="D77" s="16">
        <f>K76-L76+C77/(2*L/DelT)</f>
        <v>11350.462021477913</v>
      </c>
      <c r="E77" s="16">
        <f t="shared" si="3"/>
        <v>22573.100803059169</v>
      </c>
      <c r="F77" s="16">
        <f>Z11_*D77+Z12_*E77</f>
        <v>4033.6566846080482</v>
      </c>
      <c r="G77" s="16">
        <f>Z21_*D77+Z22_*E77</f>
        <v>4030.0859493385956</v>
      </c>
      <c r="H77" s="16">
        <f>(C77-F77)/(2*L/DelT)+K76</f>
        <v>53.588307718021234</v>
      </c>
      <c r="I77" s="16">
        <f>G77/(DelT/(2*_C2))+M76</f>
        <v>35.707352694527799</v>
      </c>
      <c r="J77" s="16">
        <f>F77/(DelT/(2*_C1))+L76</f>
        <v>17.880955023498245</v>
      </c>
      <c r="K77" s="16">
        <f>H77+(DelT/(2*L))*(C77-F77)</f>
        <v>53.734177289435024</v>
      </c>
      <c r="L77" s="16">
        <f>-J77-(2*_C1/DelT)*F77</f>
        <v>-11332.300956840541</v>
      </c>
      <c r="M77" s="16">
        <f>-I77-(2*_C2/DelT)*G77</f>
        <v>-22644.515508448225</v>
      </c>
    </row>
    <row r="78" spans="1:13" x14ac:dyDescent="0.3">
      <c r="A78">
        <f t="shared" si="2"/>
        <v>69</v>
      </c>
      <c r="B78">
        <f>(A78-1)*DelT</f>
        <v>2.4824213898504827E-4</v>
      </c>
      <c r="C78" s="16">
        <f>10182*SIN(377*B78+SwAng)</f>
        <v>5803.3057795174454</v>
      </c>
      <c r="D78" s="16">
        <f>K77-L77+C78/(2*L/DelT)</f>
        <v>11386.516626456143</v>
      </c>
      <c r="E78" s="16">
        <f t="shared" si="3"/>
        <v>22644.515508448225</v>
      </c>
      <c r="F78" s="16">
        <f>Z11_*D78+Z12_*E78</f>
        <v>4046.4406660995483</v>
      </c>
      <c r="G78" s="16">
        <f>Z21_*D78+Z22_*E78</f>
        <v>4042.85048732818</v>
      </c>
      <c r="H78" s="16">
        <f>(C78-F78)/(2*L/DelT)+K77</f>
        <v>53.879941979830434</v>
      </c>
      <c r="I78" s="16">
        <f>G78/(DelT/(2*_C2))+M77</f>
        <v>35.901787713683007</v>
      </c>
      <c r="J78" s="16">
        <f>F78/(DelT/(2*_C1))+L77</f>
        <v>17.97815426615125</v>
      </c>
      <c r="K78" s="16">
        <f>H78+(DelT/(2*L))*(C78-F78)</f>
        <v>54.025706670225844</v>
      </c>
      <c r="L78" s="16">
        <f>-J78-(2*_C1/DelT)*F78</f>
        <v>-11368.257265372844</v>
      </c>
      <c r="M78" s="16">
        <f>-I78-(2*_C2/DelT)*G78</f>
        <v>-22716.319083875591</v>
      </c>
    </row>
    <row r="79" spans="1:13" x14ac:dyDescent="0.3">
      <c r="A79">
        <f t="shared" si="2"/>
        <v>70</v>
      </c>
      <c r="B79">
        <f>(A79-1)*DelT</f>
        <v>2.5189275867600487E-4</v>
      </c>
      <c r="C79" s="16">
        <f>10182*SIN(377*B79+SwAng)</f>
        <v>5814.8146641325702</v>
      </c>
      <c r="D79" s="16">
        <f>K78-L78+C79/(2*L/DelT)</f>
        <v>11422.765419245618</v>
      </c>
      <c r="E79" s="16">
        <f t="shared" si="3"/>
        <v>22716.319083875591</v>
      </c>
      <c r="F79" s="16">
        <f>Z11_*D79+Z12_*E79</f>
        <v>4059.2939252773695</v>
      </c>
      <c r="G79" s="16">
        <f>Z21_*D79+Z22_*E79</f>
        <v>4055.6843172110916</v>
      </c>
      <c r="H79" s="16">
        <f>(C79-F79)/(2*L/DelT)+K78</f>
        <v>54.171359819706467</v>
      </c>
      <c r="I79" s="16">
        <f>G79/(DelT/(2*_C2))+M78</f>
        <v>36.096080662784516</v>
      </c>
      <c r="J79" s="16">
        <f>F79/(DelT/(2*_C1))+L78</f>
        <v>18.075279156928445</v>
      </c>
      <c r="K79" s="16">
        <f>H79+(DelT/(2*L))*(C79-F79)</f>
        <v>54.31701296918709</v>
      </c>
      <c r="L79" s="16">
        <f>-J79-(2*_C1/DelT)*F79</f>
        <v>-11404.407823686701</v>
      </c>
      <c r="M79" s="16">
        <f>-I79-(2*_C2/DelT)*G79</f>
        <v>-22788.51124520116</v>
      </c>
    </row>
    <row r="80" spans="1:13" x14ac:dyDescent="0.3">
      <c r="A80">
        <f t="shared" si="2"/>
        <v>71</v>
      </c>
      <c r="B80">
        <f>(A80-1)*DelT</f>
        <v>2.5554337836696141E-4</v>
      </c>
      <c r="C80" s="16">
        <f>10182*SIN(377*B80+SwAng)</f>
        <v>5826.312534579788</v>
      </c>
      <c r="D80" s="16">
        <f>K79-L79+C80/(2*L/DelT)</f>
        <v>11459.208237820989</v>
      </c>
      <c r="E80" s="16">
        <f t="shared" si="3"/>
        <v>22788.51124520116</v>
      </c>
      <c r="F80" s="16">
        <f>Z11_*D80+Z12_*E80</f>
        <v>4072.2164083748339</v>
      </c>
      <c r="G80" s="16">
        <f>Z21_*D80+Z22_*E80</f>
        <v>4068.5873863411703</v>
      </c>
      <c r="H80" s="16">
        <f>(C80-F80)/(2*L/DelT)+K79</f>
        <v>54.462547920508783</v>
      </c>
      <c r="I80" s="16">
        <f>G80/(DelT/(2*_C2))+M79</f>
        <v>36.290220336639322</v>
      </c>
      <c r="J80" s="16">
        <f>F80/(DelT/(2*_C1))+L79</f>
        <v>18.172327583877632</v>
      </c>
      <c r="K80" s="16">
        <f>H80+(DelT/(2*L))*(C80-F80)</f>
        <v>54.608082871830476</v>
      </c>
      <c r="L80" s="16">
        <f>-J80-(2*_C1/DelT)*F80</f>
        <v>-11440.752478854456</v>
      </c>
      <c r="M80" s="16">
        <f>-I80-(2*_C2/DelT)*G80</f>
        <v>-22861.091685874439</v>
      </c>
    </row>
    <row r="81" spans="1:13" x14ac:dyDescent="0.3">
      <c r="A81">
        <f t="shared" si="2"/>
        <v>72</v>
      </c>
      <c r="B81">
        <f>(A81-1)*DelT</f>
        <v>2.5919399805791801E-4</v>
      </c>
      <c r="C81" s="16">
        <f>10182*SIN(377*B81+SwAng)</f>
        <v>5837.7993690803351</v>
      </c>
      <c r="D81" s="16">
        <f>K80-L80+C81/(2*L/DelT)</f>
        <v>11495.844915938302</v>
      </c>
      <c r="E81" s="16">
        <f t="shared" si="3"/>
        <v>22861.091685874439</v>
      </c>
      <c r="F81" s="16">
        <f>Z11_*D81+Z12_*E81</f>
        <v>4085.2080587224345</v>
      </c>
      <c r="G81" s="16">
        <f>Z21_*D81+Z22_*E81</f>
        <v>4081.5596387770192</v>
      </c>
      <c r="H81" s="16">
        <f>(C81-F81)/(2*L/DelT)+K80</f>
        <v>54.753492970643933</v>
      </c>
      <c r="I81" s="16">
        <f>G81/(DelT/(2*_C2))+M80</f>
        <v>36.48419945414571</v>
      </c>
      <c r="J81" s="16">
        <f>F81/(DelT/(2*_C1))+L80</f>
        <v>18.26929351650324</v>
      </c>
      <c r="K81" s="16">
        <f>H81+(DelT/(2*L))*(C81-F81)</f>
        <v>54.89890306945739</v>
      </c>
      <c r="L81" s="16">
        <f>-J81-(2*_C1/DelT)*F81</f>
        <v>-11477.291065887463</v>
      </c>
      <c r="M81" s="16">
        <f>-I81-(2*_C2/DelT)*G81</f>
        <v>-22934.060084782734</v>
      </c>
    </row>
    <row r="82" spans="1:13" x14ac:dyDescent="0.3">
      <c r="A82">
        <f t="shared" si="2"/>
        <v>73</v>
      </c>
      <c r="B82">
        <f>(A82-1)*DelT</f>
        <v>2.628446177488746E-4</v>
      </c>
      <c r="C82" s="16">
        <f>10182*SIN(377*B82+SwAng)</f>
        <v>5849.2751458763514</v>
      </c>
      <c r="D82" s="16">
        <f>K81-L81+C82/(2*L/DelT)</f>
        <v>11532.675275298405</v>
      </c>
      <c r="E82" s="16">
        <f t="shared" si="3"/>
        <v>22934.060084782734</v>
      </c>
      <c r="F82" s="16">
        <f>Z11_*D82+Z12_*E82</f>
        <v>4098.268816308866</v>
      </c>
      <c r="G82" s="16">
        <f>Z21_*D82+Z22_*E82</f>
        <v>4094.6010155035624</v>
      </c>
      <c r="H82" s="16">
        <f>(C82-F82)/(2*L/DelT)+K81</f>
        <v>55.044181664587136</v>
      </c>
      <c r="I82" s="16">
        <f>G82/(DelT/(2*_C2))+M81</f>
        <v>36.678008053040685</v>
      </c>
      <c r="J82" s="16">
        <f>F82/(DelT/(2*_C1))+L81</f>
        <v>18.36617361154822</v>
      </c>
      <c r="K82" s="16">
        <f>H82+(DelT/(2*L))*(C82-F82)</f>
        <v>55.189460259716881</v>
      </c>
      <c r="L82" s="16">
        <f>-J82-(2*_C1/DelT)*F82</f>
        <v>-11514.023413110559</v>
      </c>
      <c r="M82" s="16">
        <f>-I82-(2*_C2/DelT)*G82</f>
        <v>-23007.416100888819</v>
      </c>
    </row>
    <row r="83" spans="1:13" x14ac:dyDescent="0.3">
      <c r="A83">
        <f t="shared" si="2"/>
        <v>74</v>
      </c>
      <c r="B83">
        <f>(A83-1)*DelT</f>
        <v>2.664952374398312E-4</v>
      </c>
      <c r="C83" s="16">
        <f>10182*SIN(377*B83+SwAng)</f>
        <v>5860.7398432309219</v>
      </c>
      <c r="D83" s="16">
        <f>K82-L82+C83/(2*L/DelT)</f>
        <v>11569.699130921987</v>
      </c>
      <c r="E83" s="16">
        <f t="shared" si="3"/>
        <v>23007.416100888819</v>
      </c>
      <c r="F83" s="16">
        <f>Z11_*D83+Z12_*E83</f>
        <v>4111.3986180841803</v>
      </c>
      <c r="G83" s="16">
        <f>Z21_*D83+Z22_*E83</f>
        <v>4107.7114542827248</v>
      </c>
      <c r="H83" s="16">
        <f>(C83-F83)/(2*L/DelT)+K82</f>
        <v>55.334600703415127</v>
      </c>
      <c r="I83" s="16">
        <f>G83/(DelT/(2*_C2))+M82</f>
        <v>36.871638014552445</v>
      </c>
      <c r="J83" s="16">
        <f>F83/(DelT/(2*_C1))+L82</f>
        <v>18.462962688865446</v>
      </c>
      <c r="K83" s="16">
        <f>H83+(DelT/(2*L))*(C83-F83)</f>
        <v>55.479741147113373</v>
      </c>
      <c r="L83" s="16">
        <f>-J83-(2*_C1/DelT)*F83</f>
        <v>-11550.949338488292</v>
      </c>
      <c r="M83" s="16">
        <f>-I83-(2*_C2/DelT)*G83</f>
        <v>-23081.159376917924</v>
      </c>
    </row>
    <row r="84" spans="1:13" x14ac:dyDescent="0.3">
      <c r="A84">
        <f t="shared" si="2"/>
        <v>75</v>
      </c>
      <c r="B84">
        <f>(A84-1)*DelT</f>
        <v>2.701458571307878E-4</v>
      </c>
      <c r="C84" s="16">
        <f>10182*SIN(377*B84+SwAng)</f>
        <v>5872.1934394281179</v>
      </c>
      <c r="D84" s="16">
        <f>K83-L83+C84/(2*L/DelT)</f>
        <v>11606.916287476293</v>
      </c>
      <c r="E84" s="16">
        <f t="shared" si="3"/>
        <v>23081.159376917924</v>
      </c>
      <c r="F84" s="16">
        <f>Z11_*D84+Z12_*E84</f>
        <v>4124.5973977548483</v>
      </c>
      <c r="G84" s="16">
        <f>Z21_*D84+Z22_*E84</f>
        <v>4120.8908897583506</v>
      </c>
      <c r="H84" s="16">
        <f>(C84-F84)/(2*L/DelT)+K83</f>
        <v>55.624736795330875</v>
      </c>
      <c r="I84" s="16">
        <f>G84/(DelT/(2*_C2))+M83</f>
        <v>37.065079964988399</v>
      </c>
      <c r="J84" s="16">
        <f>F84/(DelT/(2*_C1))+L83</f>
        <v>18.559656830348104</v>
      </c>
      <c r="K84" s="16">
        <f>H84+(DelT/(2*L))*(C84-F84)</f>
        <v>55.769732443548378</v>
      </c>
      <c r="L84" s="16">
        <f>-J84-(2*_C1/DelT)*F84</f>
        <v>-11588.06865214899</v>
      </c>
      <c r="M84" s="16">
        <f>-I84-(2*_C2/DelT)*G84</f>
        <v>-23155.2895368479</v>
      </c>
    </row>
    <row r="85" spans="1:13" x14ac:dyDescent="0.3">
      <c r="A85">
        <f t="shared" si="2"/>
        <v>76</v>
      </c>
      <c r="B85">
        <f>(A85-1)*DelT</f>
        <v>2.7379647682174439E-4</v>
      </c>
      <c r="C85" s="16">
        <f>10182*SIN(377*B85+SwAng)</f>
        <v>5883.6359127730375</v>
      </c>
      <c r="D85" s="16">
        <f>K84-L84+C85/(2*L/DelT)</f>
        <v>11644.326541799755</v>
      </c>
      <c r="E85" s="16">
        <f t="shared" si="3"/>
        <v>23155.2895368479</v>
      </c>
      <c r="F85" s="16">
        <f>Z11_*D85+Z12_*E85</f>
        <v>4137.8650859270392</v>
      </c>
      <c r="G85" s="16">
        <f>Z21_*D85+Z22_*E85</f>
        <v>4134.139253387194</v>
      </c>
      <c r="H85" s="16">
        <f>(C85-F85)/(2*L/DelT)+K84</f>
        <v>55.914576656193411</v>
      </c>
      <c r="I85" s="16">
        <f>G85/(DelT/(2*_C2))+M84</f>
        <v>37.258325398448505</v>
      </c>
      <c r="J85" s="16">
        <f>F85/(DelT/(2*_C1))+L84</f>
        <v>18.656251257747499</v>
      </c>
      <c r="K85" s="16">
        <f>H85+(DelT/(2*L))*(C85-F85)</f>
        <v>56.059420868838444</v>
      </c>
      <c r="L85" s="16">
        <f>-J85-(2*_C1/DelT)*F85</f>
        <v>-11625.381154664485</v>
      </c>
      <c r="M85" s="16">
        <f>-I85-(2*_C2/DelT)*G85</f>
        <v>-23229.806187644797</v>
      </c>
    </row>
    <row r="86" spans="1:13" x14ac:dyDescent="0.3">
      <c r="A86">
        <f t="shared" si="2"/>
        <v>77</v>
      </c>
      <c r="B86">
        <f>(A86-1)*DelT</f>
        <v>2.7744709651270099E-4</v>
      </c>
      <c r="C86" s="16">
        <f>10182*SIN(377*B86+SwAng)</f>
        <v>5895.0672415918471</v>
      </c>
      <c r="D86" s="16">
        <f>K85-L85+C86/(2*L/DelT)</f>
        <v>11681.929681182224</v>
      </c>
      <c r="E86" s="16">
        <f t="shared" si="3"/>
        <v>23229.806187644797</v>
      </c>
      <c r="F86" s="16">
        <f>Z11_*D86+Z12_*E86</f>
        <v>4151.2016100116107</v>
      </c>
      <c r="G86" s="16">
        <f>Z21_*D86+Z22_*E86</f>
        <v>4147.4564734892501</v>
      </c>
      <c r="H86" s="16">
        <f>(C86-F86)/(2*L/DelT)+K85</f>
        <v>56.204107010043657</v>
      </c>
      <c r="I86" s="16">
        <f>G86/(DelT/(2*_C2))+M85</f>
        <v>37.451365223594621</v>
      </c>
      <c r="J86" s="16">
        <f>F86/(DelT/(2*_C1))+L85</f>
        <v>18.752741786451224</v>
      </c>
      <c r="K86" s="16">
        <f>H86+(DelT/(2*L))*(C86-F86)</f>
        <v>56.34879315124887</v>
      </c>
      <c r="L86" s="16">
        <f>-J86-(2*_C1/DelT)*F86</f>
        <v>-11662.886638237387</v>
      </c>
      <c r="M86" s="16">
        <f>-I86-(2*_C2/DelT)*G86</f>
        <v>-23304.70891809199</v>
      </c>
    </row>
    <row r="87" spans="1:13" x14ac:dyDescent="0.3">
      <c r="A87">
        <f t="shared" si="2"/>
        <v>78</v>
      </c>
      <c r="B87">
        <f>(A87-1)*DelT</f>
        <v>2.8109771620365759E-4</v>
      </c>
      <c r="C87" s="16">
        <f>10182*SIN(377*B87+SwAng)</f>
        <v>5906.4874042318252</v>
      </c>
      <c r="D87" s="16">
        <f>K86-L86+C87/(2*L/DelT)</f>
        <v>11719.725484552779</v>
      </c>
      <c r="E87" s="16">
        <f t="shared" si="3"/>
        <v>23304.70891809199</v>
      </c>
      <c r="F87" s="16">
        <f>Z11_*D87+Z12_*E87</f>
        <v>4164.6068942925167</v>
      </c>
      <c r="G87" s="16">
        <f>Z21_*D87+Z22_*E87</f>
        <v>4160.8424752165629</v>
      </c>
      <c r="H87" s="16">
        <f>(C87-F87)/(2*L/DelT)+K86</f>
        <v>56.493314589632462</v>
      </c>
      <c r="I87" s="16">
        <f>G87/(DelT/(2*_C2))+M86</f>
        <v>37.644190759536286</v>
      </c>
      <c r="J87" s="16">
        <f>F87/(DelT/(2*_C1))+L86</f>
        <v>18.849123830097597</v>
      </c>
      <c r="K87" s="16">
        <f>H87+(DelT/(2*L))*(C87-F87)</f>
        <v>56.637836028016054</v>
      </c>
      <c r="L87" s="16">
        <f>-J87-(2*_C1/DelT)*F87</f>
        <v>-11700.584885897584</v>
      </c>
      <c r="M87" s="16">
        <f>-I87-(2*_C2/DelT)*G87</f>
        <v>-23379.997299611066</v>
      </c>
    </row>
    <row r="88" spans="1:13" x14ac:dyDescent="0.3">
      <c r="A88">
        <f t="shared" si="2"/>
        <v>79</v>
      </c>
      <c r="B88">
        <f>(A88-1)*DelT</f>
        <v>2.8474833589461418E-4</v>
      </c>
      <c r="C88" s="16">
        <f>10182*SIN(377*B88+SwAng)</f>
        <v>5917.8963790613961</v>
      </c>
      <c r="D88" s="16">
        <f>K87-L87+C88/(2*L/DelT)</f>
        <v>11757.713721676746</v>
      </c>
      <c r="E88" s="16">
        <f t="shared" si="3"/>
        <v>23379.997299611066</v>
      </c>
      <c r="F88" s="16">
        <f>Z11_*D88+Z12_*E88</f>
        <v>4178.0808598835065</v>
      </c>
      <c r="G88" s="16">
        <f>Z21_*D88+Z22_*E88</f>
        <v>4174.2971805780726</v>
      </c>
      <c r="H88" s="16">
        <f>(C88-F88)/(2*L/DelT)+K87</f>
        <v>56.782186136946571</v>
      </c>
      <c r="I88" s="16">
        <f>G88/(DelT/(2*_C2))+M87</f>
        <v>37.836793054339068</v>
      </c>
      <c r="J88" s="16">
        <f>F88/(DelT/(2*_C1))+L87</f>
        <v>18.94539308261119</v>
      </c>
      <c r="K88" s="16">
        <f>H88+(DelT/(2*L))*(C88-F88)</f>
        <v>56.926536245877088</v>
      </c>
      <c r="L88" s="16">
        <f>-J88-(2*_C1/DelT)*F88</f>
        <v>-11738.475672062808</v>
      </c>
      <c r="M88" s="16">
        <f>-I88-(2*_C2/DelT)*G88</f>
        <v>-23455.670885719745</v>
      </c>
    </row>
    <row r="89" spans="1:13" x14ac:dyDescent="0.3">
      <c r="A89">
        <f t="shared" si="2"/>
        <v>80</v>
      </c>
      <c r="B89">
        <f>(A89-1)*DelT</f>
        <v>2.8839895558557078E-4</v>
      </c>
      <c r="C89" s="16">
        <f>10182*SIN(377*B89+SwAng)</f>
        <v>5929.2941444701792</v>
      </c>
      <c r="D89" s="16">
        <f>K88-L88+C89/(2*L/DelT)</f>
        <v>11795.894153716805</v>
      </c>
      <c r="E89" s="16">
        <f t="shared" si="3"/>
        <v>23455.670885719745</v>
      </c>
      <c r="F89" s="16">
        <f>Z11_*D89+Z12_*E89</f>
        <v>4191.6234247615357</v>
      </c>
      <c r="G89" s="16">
        <f>Z21_*D89+Z22_*E89</f>
        <v>4187.8205084262972</v>
      </c>
      <c r="H89" s="16">
        <f>(C89-F89)/(2*L/DelT)+K88</f>
        <v>57.070708403735431</v>
      </c>
      <c r="I89" s="16">
        <f>G89/(DelT/(2*_C2))+M88</f>
        <v>38.029163352384785</v>
      </c>
      <c r="J89" s="16">
        <f>F89/(DelT/(2*_C1))+L88</f>
        <v>19.041545051357389</v>
      </c>
      <c r="K89" s="16">
        <f>H89+(DelT/(2*L))*(C89-F89)</f>
        <v>57.214880561593773</v>
      </c>
      <c r="L89" s="16">
        <f>-J89-(2*_C1/DelT)*F89</f>
        <v>-11776.558762165525</v>
      </c>
      <c r="M89" s="16">
        <f>-I89-(2*_C2/DelT)*G89</f>
        <v>-23531.729212424514</v>
      </c>
    </row>
    <row r="90" spans="1:13" x14ac:dyDescent="0.3">
      <c r="A90">
        <f t="shared" si="2"/>
        <v>81</v>
      </c>
      <c r="B90">
        <f>(A90-1)*DelT</f>
        <v>2.9204957527652732E-4</v>
      </c>
      <c r="C90" s="16">
        <f>10182*SIN(377*B90+SwAng)</f>
        <v>5940.6806788690246</v>
      </c>
      <c r="D90" s="16">
        <f>K89-L89+C90/(2*L/DelT)</f>
        <v>11834.266532860391</v>
      </c>
      <c r="E90" s="16">
        <f t="shared" si="3"/>
        <v>23531.729212424514</v>
      </c>
      <c r="F90" s="16">
        <f>Z11_*D90+Z12_*E90</f>
        <v>4205.2345037478499</v>
      </c>
      <c r="G90" s="16">
        <f>Z21_*D90+Z22_*E90</f>
        <v>4201.4123744703647</v>
      </c>
      <c r="H90" s="16">
        <f>(C90-F90)/(2*L/DelT)+K89</f>
        <v>57.358868152036791</v>
      </c>
      <c r="I90" s="16">
        <f>G90/(DelT/(2*_C2))+M89</f>
        <v>38.221292774847825</v>
      </c>
      <c r="J90" s="16">
        <f>F90/(DelT/(2*_C1))+L89</f>
        <v>19.137575377188114</v>
      </c>
      <c r="K90" s="16">
        <f>H90+(DelT/(2*L))*(C90-F90)</f>
        <v>57.502855742479809</v>
      </c>
      <c r="L90" s="16">
        <f>-J90-(2*_C1/DelT)*F90</f>
        <v>-11814.833912919901</v>
      </c>
      <c r="M90" s="16">
        <f>-I90-(2*_C2/DelT)*G90</f>
        <v>-23608.171797974213</v>
      </c>
    </row>
    <row r="91" spans="1:13" x14ac:dyDescent="0.3">
      <c r="A91">
        <f t="shared" si="2"/>
        <v>82</v>
      </c>
      <c r="B91">
        <f>(A91-1)*DelT</f>
        <v>2.9570019496748392E-4</v>
      </c>
      <c r="C91" s="16">
        <f>10182*SIN(377*B91+SwAng)</f>
        <v>5952.0559606900588</v>
      </c>
      <c r="D91" s="16">
        <f>K90-L90+C91/(2*L/DelT)</f>
        <v>11872.830602587193</v>
      </c>
      <c r="E91" s="16">
        <f t="shared" si="3"/>
        <v>23608.171797974213</v>
      </c>
      <c r="F91" s="16">
        <f>Z11_*D91+Z12_*E91</f>
        <v>4218.914008525122</v>
      </c>
      <c r="G91" s="16">
        <f>Z21_*D91+Z22_*E91</f>
        <v>4215.0726912712071</v>
      </c>
      <c r="H91" s="16">
        <f>(C91-F91)/(2*L/DelT)+K90</f>
        <v>57.646652154702451</v>
      </c>
      <c r="I91" s="16">
        <f>G91/(DelT/(2*_C2))+M90</f>
        <v>38.413172539159859</v>
      </c>
      <c r="J91" s="16">
        <f>F91/(DelT/(2*_C1))+L90</f>
        <v>19.233479615548276</v>
      </c>
      <c r="K91" s="16">
        <f>H91+(DelT/(2*L))*(C91-F91)</f>
        <v>57.790448566925093</v>
      </c>
      <c r="L91" s="16">
        <f>-J91-(2*_C1/DelT)*F91</f>
        <v>-11853.300872151</v>
      </c>
      <c r="M91" s="16">
        <f>-I91-(2*_C2/DelT)*G91</f>
        <v>-23684.998143052533</v>
      </c>
    </row>
    <row r="92" spans="1:13" x14ac:dyDescent="0.3">
      <c r="A92">
        <f t="shared" si="2"/>
        <v>83</v>
      </c>
      <c r="B92">
        <f>(A92-1)*DelT</f>
        <v>2.9935081465844052E-4</v>
      </c>
      <c r="C92" s="16">
        <f>10182*SIN(377*B92+SwAng)</f>
        <v>5963.4199683867173</v>
      </c>
      <c r="D92" s="16">
        <f>K91-L91+C92/(2*L/DelT)</f>
        <v>11911.586097498881</v>
      </c>
      <c r="E92" s="16">
        <f t="shared" si="3"/>
        <v>23684.998143052533</v>
      </c>
      <c r="F92" s="16">
        <f>Z11_*D92+Z12_*E92</f>
        <v>4232.6618476301073</v>
      </c>
      <c r="G92" s="16">
        <f>Z21_*D92+Z22_*E92</f>
        <v>4228.8013682491819</v>
      </c>
      <c r="H92" s="16">
        <f>(C92-F92)/(2*L/DelT)+K91</f>
        <v>57.934047195923206</v>
      </c>
      <c r="I92" s="16">
        <f>G92/(DelT/(2*_C2))+M91</f>
        <v>38.604793809245166</v>
      </c>
      <c r="J92" s="16">
        <f>F92/(DelT/(2*_C1))+L91</f>
        <v>19.329253386682467</v>
      </c>
      <c r="K92" s="16">
        <f>H92+(DelT/(2*L))*(C92-F92)</f>
        <v>58.077645824921319</v>
      </c>
      <c r="L92" s="16">
        <f>-J92-(2*_C1/DelT)*F92</f>
        <v>-11891.959378924366</v>
      </c>
      <c r="M92" s="16">
        <f>-I92-(2*_C2/DelT)*G92</f>
        <v>-23762.207730671027</v>
      </c>
    </row>
    <row r="93" spans="1:13" x14ac:dyDescent="0.3">
      <c r="A93">
        <f t="shared" si="2"/>
        <v>84</v>
      </c>
      <c r="B93">
        <f>(A93-1)*DelT</f>
        <v>3.0300143434939712E-4</v>
      </c>
      <c r="C93" s="16">
        <f>10182*SIN(377*B93+SwAng)</f>
        <v>5974.7726804337935</v>
      </c>
      <c r="D93" s="16">
        <f>K92-L92+C93/(2*L/DelT)</f>
        <v>11950.532743449201</v>
      </c>
      <c r="E93" s="16">
        <f t="shared" si="3"/>
        <v>23762.207730671027</v>
      </c>
      <c r="F93" s="16">
        <f>Z11_*D93+Z12_*E93</f>
        <v>4246.4779264632671</v>
      </c>
      <c r="G93" s="16">
        <f>Z21_*D93+Z22_*E93</f>
        <v>4242.5983116833941</v>
      </c>
      <c r="H93" s="16">
        <f>(C93-F93)/(2*L/DelT)+K92</f>
        <v>58.221040071753634</v>
      </c>
      <c r="I93" s="16">
        <f>G93/(DelT/(2*_C2))+M92</f>
        <v>38.79614779873009</v>
      </c>
      <c r="J93" s="16">
        <f>F93/(DelT/(2*_C1))+L92</f>
        <v>19.424892273031219</v>
      </c>
      <c r="K93" s="16">
        <f>H93+(DelT/(2*L))*(C93-F93)</f>
        <v>58.36443431858595</v>
      </c>
      <c r="L93" s="16">
        <f>-J93-(2*_C1/DelT)*F93</f>
        <v>-11930.809163470431</v>
      </c>
      <c r="M93" s="16">
        <f>-I93-(2*_C2/DelT)*G93</f>
        <v>-23839.800026268487</v>
      </c>
    </row>
    <row r="94" spans="1:13" x14ac:dyDescent="0.3">
      <c r="A94">
        <f t="shared" si="2"/>
        <v>85</v>
      </c>
      <c r="B94">
        <f>(A94-1)*DelT</f>
        <v>3.0665205404035371E-4</v>
      </c>
      <c r="C94" s="16">
        <f>10182*SIN(377*B94+SwAng)</f>
        <v>5986.1140753274758</v>
      </c>
      <c r="D94" s="16">
        <f>K93-L93+C94/(2*L/DelT)</f>
        <v>11989.670257468919</v>
      </c>
      <c r="E94" s="16">
        <f t="shared" si="3"/>
        <v>23839.800026268487</v>
      </c>
      <c r="F94" s="16">
        <f>Z11_*D94+Z12_*E94</f>
        <v>4260.3621472869891</v>
      </c>
      <c r="G94" s="16">
        <f>Z21_*D94+Z22_*E94</f>
        <v>4256.4634247169097</v>
      </c>
      <c r="H94" s="16">
        <f>(C94-F94)/(2*L/DelT)+K93</f>
        <v>58.507617590636201</v>
      </c>
      <c r="I94" s="16">
        <f>G94/(DelT/(2*_C2))+M93</f>
        <v>38.987225700795534</v>
      </c>
      <c r="J94" s="16">
        <f>F94/(DelT/(2*_C1))+L93</f>
        <v>19.520391889847815</v>
      </c>
      <c r="K94" s="16">
        <f>H94+(DelT/(2*L))*(C94-F94)</f>
        <v>58.650800862686452</v>
      </c>
      <c r="L94" s="16">
        <f>-J94-(2*_C1/DelT)*F94</f>
        <v>-11969.849947250128</v>
      </c>
      <c r="M94" s="16">
        <f>-I94-(2*_C2/DelT)*G94</f>
        <v>-23917.774477670078</v>
      </c>
    </row>
    <row r="95" spans="1:13" x14ac:dyDescent="0.3">
      <c r="A95">
        <f t="shared" si="2"/>
        <v>86</v>
      </c>
      <c r="B95">
        <f>(A95-1)*DelT</f>
        <v>3.1030267373131031E-4</v>
      </c>
      <c r="C95" s="16">
        <f>10182*SIN(377*B95+SwAng)</f>
        <v>5997.444131585391</v>
      </c>
      <c r="D95" s="16">
        <f>K94-L94+C95/(2*L/DelT)</f>
        <v>12028.998347831954</v>
      </c>
      <c r="E95" s="16">
        <f t="shared" si="3"/>
        <v>23917.774477670078</v>
      </c>
      <c r="F95" s="16">
        <f>Z11_*D95+Z12_*E95</f>
        <v>4274.3144092318298</v>
      </c>
      <c r="G95" s="16">
        <f>Z21_*D95+Z22_*E95</f>
        <v>4270.396607358145</v>
      </c>
      <c r="H95" s="16">
        <f>(C95-F95)/(2*L/DelT)+K94</f>
        <v>58.793766573925012</v>
      </c>
      <c r="I95" s="16">
        <f>G95/(DelT/(2*_C2))+M94</f>
        <v>39.178018736849481</v>
      </c>
      <c r="J95" s="16">
        <f>F95/(DelT/(2*_C1))+L94</f>
        <v>19.615747837082381</v>
      </c>
      <c r="K95" s="16">
        <f>H95+(DelT/(2*L))*(C95-F95)</f>
        <v>58.936732285163572</v>
      </c>
      <c r="L95" s="16">
        <f>-J95-(2*_C1/DelT)*F95</f>
        <v>-12009.081442924295</v>
      </c>
      <c r="M95" s="16">
        <f>-I95-(2*_C2/DelT)*G95</f>
        <v>-23996.130515143777</v>
      </c>
    </row>
    <row r="96" spans="1:13" x14ac:dyDescent="0.3">
      <c r="A96">
        <f t="shared" si="2"/>
        <v>87</v>
      </c>
      <c r="B96">
        <f>(A96-1)*DelT</f>
        <v>3.1395329342226691E-4</v>
      </c>
      <c r="C96" s="16">
        <f>10182*SIN(377*B96+SwAng)</f>
        <v>6008.7628277466392</v>
      </c>
      <c r="D96" s="16">
        <f>K95-L95+C96/(2*L/DelT)</f>
        <v>12068.516714025305</v>
      </c>
      <c r="E96" s="16">
        <f t="shared" si="3"/>
        <v>23996.130515143777</v>
      </c>
      <c r="F96" s="16">
        <f>Z11_*D96+Z12_*E96</f>
        <v>4288.334608297464</v>
      </c>
      <c r="G96" s="16">
        <f>Z21_*D96+Z22_*E96</f>
        <v>4284.3977564850884</v>
      </c>
      <c r="H96" s="16">
        <f>(C96-F96)/(2*L/DelT)+K95</f>
        <v>59.079473856408995</v>
      </c>
      <c r="I96" s="16">
        <f>G96/(DelT/(2*_C2))+M95</f>
        <v>39.368518123759713</v>
      </c>
      <c r="J96" s="16">
        <f>F96/(DelT/(2*_C1))+L95</f>
        <v>19.710955732653019</v>
      </c>
      <c r="K96" s="16">
        <f>H96+(DelT/(2*L))*(C96-F96)</f>
        <v>59.222215427654419</v>
      </c>
      <c r="L96" s="16">
        <f>-J96-(2*_C1/DelT)*F96</f>
        <v>-12048.503354389602</v>
      </c>
      <c r="M96" s="16">
        <f>-I96-(2*_C2/DelT)*G96</f>
        <v>-24074.8675513913</v>
      </c>
    </row>
    <row r="97" spans="1:13" x14ac:dyDescent="0.3">
      <c r="A97">
        <f t="shared" si="2"/>
        <v>88</v>
      </c>
      <c r="B97">
        <f>(A97-1)*DelT</f>
        <v>3.176039131132235E-4</v>
      </c>
      <c r="C97" s="16">
        <f>10182*SIN(377*B97+SwAng)</f>
        <v>6020.0701423718438</v>
      </c>
      <c r="D97" s="16">
        <f>K96-L96+C97/(2*L/DelT)</f>
        <v>12108.225046785501</v>
      </c>
      <c r="E97" s="16">
        <f t="shared" si="3"/>
        <v>24074.8675513913</v>
      </c>
      <c r="F97" s="16">
        <f>Z11_*D97+Z12_*E97</f>
        <v>4302.4226373574766</v>
      </c>
      <c r="G97" s="16">
        <f>Z21_*D97+Z22_*E97</f>
        <v>4298.4667658477865</v>
      </c>
      <c r="H97" s="16">
        <f>(C97-F97)/(2*L/DelT)+K96</f>
        <v>59.364726286834596</v>
      </c>
      <c r="I97" s="16">
        <f>G97/(DelT/(2*_C2))+M96</f>
        <v>39.558715096896776</v>
      </c>
      <c r="J97" s="16">
        <f>F97/(DelT/(2*_C1))+L96</f>
        <v>19.80601118994673</v>
      </c>
      <c r="K97" s="16">
        <f>H97+(DelT/(2*L))*(C97-F97)</f>
        <v>59.507237146014774</v>
      </c>
      <c r="L97" s="16">
        <f>-J97-(2*_C1/DelT)*F97</f>
        <v>-12088.115376769498</v>
      </c>
      <c r="M97" s="16">
        <f>-I97-(2*_C2/DelT)*G97</f>
        <v>-24153.984981585098</v>
      </c>
    </row>
    <row r="98" spans="1:13" x14ac:dyDescent="0.3">
      <c r="A98">
        <f t="shared" si="2"/>
        <v>89</v>
      </c>
      <c r="B98">
        <f>(A98-1)*DelT</f>
        <v>3.212545328041801E-4</v>
      </c>
      <c r="C98" s="16">
        <f>10182*SIN(377*B98+SwAng)</f>
        <v>6031.3660540431811</v>
      </c>
      <c r="D98" s="16">
        <f>K97-L97+C98/(2*L/DelT)</f>
        <v>12148.123028090065</v>
      </c>
      <c r="E98" s="16">
        <f t="shared" si="3"/>
        <v>24153.984981585098</v>
      </c>
      <c r="F98" s="16">
        <f>Z11_*D98+Z12_*E98</f>
        <v>4316.5783861617256</v>
      </c>
      <c r="G98" s="16">
        <f>Z21_*D98+Z22_*E98</f>
        <v>4312.6035260722329</v>
      </c>
      <c r="H98" s="16">
        <f>(C98-F98)/(2*L/DelT)+K97</f>
        <v>59.649510728427899</v>
      </c>
      <c r="I98" s="16">
        <f>G98/(DelT/(2*_C2))+M97</f>
        <v>39.748600894919946</v>
      </c>
      <c r="J98" s="16">
        <f>F98/(DelT/(2*_C1))+L97</f>
        <v>19.900909833513651</v>
      </c>
      <c r="K98" s="16">
        <f>H98+(DelT/(2*L))*(C98-F98)</f>
        <v>59.791784310841024</v>
      </c>
      <c r="L98" s="16">
        <f>-J98-(2*_C1/DelT)*F98</f>
        <v>-12127.917196436527</v>
      </c>
      <c r="M98" s="16">
        <f>-I98-(2*_C2/DelT)*G98</f>
        <v>-24233.482183374941</v>
      </c>
    </row>
    <row r="99" spans="1:13" x14ac:dyDescent="0.3">
      <c r="A99">
        <f t="shared" si="2"/>
        <v>90</v>
      </c>
      <c r="B99">
        <f>(A99-1)*DelT</f>
        <v>3.249051524951367E-4</v>
      </c>
      <c r="C99" s="16">
        <f>10182*SIN(377*B99+SwAng)</f>
        <v>6042.6505413644281</v>
      </c>
      <c r="D99" s="16">
        <f>K98-L98+C99/(2*L/DelT)</f>
        <v>12188.210331180364</v>
      </c>
      <c r="E99" s="16">
        <f t="shared" si="3"/>
        <v>24233.482183374941</v>
      </c>
      <c r="F99" s="16">
        <f>Z11_*D99+Z12_*E99</f>
        <v>4330.8017413405796</v>
      </c>
      <c r="G99" s="16">
        <f>Z21_*D99+Z22_*E99</f>
        <v>4326.8079246634998</v>
      </c>
      <c r="H99" s="16">
        <f>(C99-F99)/(2*L/DelT)+K98</f>
        <v>59.933814059416193</v>
      </c>
      <c r="I99" s="16">
        <f>G99/(DelT/(2*_C2))+M98</f>
        <v>39.938166770793032</v>
      </c>
      <c r="J99" s="16">
        <f>F99/(DelT/(2*_C1))+L98</f>
        <v>19.99564728862606</v>
      </c>
      <c r="K99" s="16">
        <f>H99+(DelT/(2*L))*(C99-F99)</f>
        <v>60.075843807991362</v>
      </c>
      <c r="L99" s="16">
        <f>-J99-(2*_C1/DelT)*F99</f>
        <v>-12167.908491013781</v>
      </c>
      <c r="M99" s="16">
        <f>-I99-(2*_C2/DelT)*G99</f>
        <v>-24313.358516916531</v>
      </c>
    </row>
    <row r="100" spans="1:13" x14ac:dyDescent="0.3">
      <c r="A100">
        <f t="shared" si="2"/>
        <v>91</v>
      </c>
      <c r="B100">
        <f>(A100-1)*DelT</f>
        <v>3.2855577218609329E-4</v>
      </c>
      <c r="C100" s="16">
        <f>10182*SIN(377*B100+SwAng)</f>
        <v>6053.9235829610052</v>
      </c>
      <c r="D100" s="16">
        <f>K99-L99+C100/(2*L/DelT)</f>
        <v>12228.486620563579</v>
      </c>
      <c r="E100" s="16">
        <f t="shared" si="3"/>
        <v>24313.358516916531</v>
      </c>
      <c r="F100" s="16">
        <f>Z11_*D100+Z12_*E100</f>
        <v>4345.0925864080855</v>
      </c>
      <c r="G100" s="16">
        <f>Z21_*D100+Z22_*E100</f>
        <v>4341.0798460096021</v>
      </c>
      <c r="H100" s="16">
        <f>(C100-F100)/(2*L/DelT)+K99</f>
        <v>60.21762317354893</v>
      </c>
      <c r="I100" s="16">
        <f>G100/(DelT/(2*_C2))+M99</f>
        <v>40.127403984832199</v>
      </c>
      <c r="J100" s="16">
        <f>F100/(DelT/(2*_C1))+L99</f>
        <v>20.090219188719857</v>
      </c>
      <c r="K100" s="16">
        <f>H100+(DelT/(2*L))*(C100-F100)</f>
        <v>60.359402539106497</v>
      </c>
      <c r="L100" s="16">
        <f>-J100-(2*_C1/DelT)*F100</f>
        <v>-12208.088929391222</v>
      </c>
      <c r="M100" s="16">
        <f>-I100-(2*_C2/DelT)*G100</f>
        <v>-24393.613324886199</v>
      </c>
    </row>
    <row r="101" spans="1:13" x14ac:dyDescent="0.3">
      <c r="A101">
        <f t="shared" si="2"/>
        <v>92</v>
      </c>
      <c r="B101">
        <f>(A101-1)*DelT</f>
        <v>3.3220639187704984E-4</v>
      </c>
      <c r="C101" s="16">
        <f>10182*SIN(377*B101+SwAng)</f>
        <v>6065.1851574800057</v>
      </c>
      <c r="D101" s="16">
        <f>K100-L100+C101/(2*L/DelT)</f>
        <v>12268.951552029537</v>
      </c>
      <c r="E101" s="16">
        <f t="shared" si="3"/>
        <v>24393.613324886199</v>
      </c>
      <c r="F101" s="16">
        <f>Z11_*D101+Z12_*E101</f>
        <v>4359.4508017660728</v>
      </c>
      <c r="G101" s="16">
        <f>Z21_*D101+Z22_*E101</f>
        <v>4355.4191713850687</v>
      </c>
      <c r="H101" s="16">
        <f>(C101-F101)/(2*L/DelT)+K100</f>
        <v>60.500924980618102</v>
      </c>
      <c r="I101" s="16">
        <f>G101/(DelT/(2*_C2))+M100</f>
        <v>40.31630381004652</v>
      </c>
      <c r="J101" s="16">
        <f>F101/(DelT/(2*_C1))+L100</f>
        <v>20.184621170577884</v>
      </c>
      <c r="K101" s="16">
        <f>H101+(DelT/(2*L))*(C101-F101)</f>
        <v>60.642447422129706</v>
      </c>
      <c r="L101" s="16">
        <f>-J101-(2*_C1/DelT)*F101</f>
        <v>-12248.458171732378</v>
      </c>
      <c r="M101" s="16">
        <f>-I101-(2*_C2/DelT)*G101</f>
        <v>-24474.245932506296</v>
      </c>
    </row>
    <row r="102" spans="1:13" x14ac:dyDescent="0.3">
      <c r="A102">
        <f t="shared" si="2"/>
        <v>93</v>
      </c>
      <c r="B102">
        <f>(A102-1)*DelT</f>
        <v>3.3585701156800643E-4</v>
      </c>
      <c r="C102" s="16">
        <f>10182*SIN(377*B102+SwAng)</f>
        <v>6076.4352435902492</v>
      </c>
      <c r="D102" s="16">
        <f>K101-L101+C102/(2*L/DelT)</f>
        <v>12309.604772657942</v>
      </c>
      <c r="E102" s="16">
        <f t="shared" si="3"/>
        <v>24474.245932506296</v>
      </c>
      <c r="F102" s="16">
        <f>Z11_*D102+Z12_*E102</f>
        <v>4373.8762647078229</v>
      </c>
      <c r="G102" s="16">
        <f>Z21_*D102+Z22_*E102</f>
        <v>4369.825778954917</v>
      </c>
      <c r="H102" s="16">
        <f>(C102-F102)/(2*L/DelT)+K101</f>
        <v>60.783706406977956</v>
      </c>
      <c r="I102" s="16">
        <f>G102/(DelT/(2*_C2))+M101</f>
        <v>40.504857529049332</v>
      </c>
      <c r="J102" s="16">
        <f>F102/(DelT/(2*_C1))+L101</f>
        <v>20.278848877931523</v>
      </c>
      <c r="K102" s="16">
        <f>H102+(DelT/(2*L))*(C102-F102)</f>
        <v>60.924965391826206</v>
      </c>
      <c r="L102" s="16">
        <f>-J102-(2*_C1/DelT)*F102</f>
        <v>-12289.015869488241</v>
      </c>
      <c r="M102" s="16">
        <f>-I102-(2*_C2/DelT)*G102</f>
        <v>-24555.255647564398</v>
      </c>
    </row>
    <row r="103" spans="1:13" x14ac:dyDescent="0.3">
      <c r="A103">
        <f t="shared" si="2"/>
        <v>94</v>
      </c>
      <c r="B103">
        <f>(A103-1)*DelT</f>
        <v>3.3950763125896303E-4</v>
      </c>
      <c r="C103" s="16">
        <f>10182*SIN(377*B103+SwAng)</f>
        <v>6087.6738199823149</v>
      </c>
      <c r="D103" s="16">
        <f>K102-L102+C103/(2*L/DelT)</f>
        <v>12350.445920832781</v>
      </c>
      <c r="E103" s="16">
        <f t="shared" si="3"/>
        <v>24555.255647564398</v>
      </c>
      <c r="F103" s="16">
        <f>Z11_*D103+Z12_*E103</f>
        <v>4388.3688494222461</v>
      </c>
      <c r="G103" s="16">
        <f>Z21_*D103+Z22_*E103</f>
        <v>4384.2995437785657</v>
      </c>
      <c r="H103" s="16">
        <f>(C103-F103)/(2*L/DelT)+K102</f>
        <v>61.065954396064093</v>
      </c>
      <c r="I103" s="16">
        <f>G103/(DelT/(2*_C2))+M102</f>
        <v>40.693056436793995</v>
      </c>
      <c r="J103" s="16">
        <f>F103/(DelT/(2*_C1))+L102</f>
        <v>20.372897959276088</v>
      </c>
      <c r="K103" s="16">
        <f>H103+(DelT/(2*L))*(C103-F103)</f>
        <v>61.206943400301981</v>
      </c>
      <c r="L103" s="16">
        <f>-J103-(2*_C1/DelT)*F103</f>
        <v>-12329.761665406793</v>
      </c>
      <c r="M103" s="16">
        <f>-I103-(2*_C2/DelT)*G103</f>
        <v>-24636.641760437989</v>
      </c>
    </row>
    <row r="104" spans="1:13" x14ac:dyDescent="0.3">
      <c r="A104">
        <f t="shared" si="2"/>
        <v>95</v>
      </c>
      <c r="B104">
        <f>(A104-1)*DelT</f>
        <v>3.4315825094991963E-4</v>
      </c>
      <c r="C104" s="16">
        <f>10182*SIN(377*B104+SwAng)</f>
        <v>6098.9008653685796</v>
      </c>
      <c r="D104" s="16">
        <f>K103-L103+C104/(2*L/DelT)</f>
        <v>12391.474626252375</v>
      </c>
      <c r="E104" s="16">
        <f t="shared" si="3"/>
        <v>24636.641760437989</v>
      </c>
      <c r="F104" s="16">
        <f>Z11_*D104+Z12_*E104</f>
        <v>4402.9284269979198</v>
      </c>
      <c r="G104" s="16">
        <f>Z21_*D104+Z22_*E104</f>
        <v>4398.8403378139947</v>
      </c>
      <c r="H104" s="16">
        <f>(C104-F104)/(2*L/DelT)+K103</f>
        <v>61.347655908911882</v>
      </c>
      <c r="I104" s="16">
        <f>G104/(DelT/(2*_C2))+M103</f>
        <v>40.880891839242395</v>
      </c>
      <c r="J104" s="16">
        <f>F104/(DelT/(2*_C1))+L103</f>
        <v>20.466764069673445</v>
      </c>
      <c r="K104" s="16">
        <f>H104+(DelT/(2*L))*(C104-F104)</f>
        <v>61.488368417521784</v>
      </c>
      <c r="L104" s="16">
        <f>-J104-(2*_C1/DelT)*F104</f>
        <v>-12370.695193546142</v>
      </c>
      <c r="M104" s="16">
        <f>-I104-(2*_C2/DelT)*G104</f>
        <v>-24718.403544116478</v>
      </c>
    </row>
    <row r="105" spans="1:13" x14ac:dyDescent="0.3">
      <c r="A105">
        <f t="shared" si="2"/>
        <v>96</v>
      </c>
      <c r="B105">
        <f>(A105-1)*DelT</f>
        <v>3.4680887064087622E-4</v>
      </c>
      <c r="C105" s="16">
        <f>10182*SIN(377*B105+SwAng)</f>
        <v>6110.1163584832675</v>
      </c>
      <c r="D105" s="16">
        <f>K104-L104+C105/(2*L/DelT)</f>
        <v>12432.690509943035</v>
      </c>
      <c r="E105" s="16">
        <f t="shared" si="3"/>
        <v>24718.403544116478</v>
      </c>
      <c r="F105" s="16">
        <f>Z11_*D105+Z12_*E105</f>
        <v>4417.5548654274307</v>
      </c>
      <c r="G105" s="16">
        <f>Z21_*D105+Z22_*E105</f>
        <v>4413.4480299219422</v>
      </c>
      <c r="H105" s="16">
        <f>(C105-F105)/(2*L/DelT)+K104</f>
        <v>61.62879792467416</v>
      </c>
      <c r="I105" s="16">
        <f>G105/(DelT/(2*_C2))+M104</f>
        <v>41.068355054881977</v>
      </c>
      <c r="J105" s="16">
        <f>F105/(DelT/(2*_C1))+L104</f>
        <v>20.560442869798862</v>
      </c>
      <c r="K105" s="16">
        <f>H105+(DelT/(2*L))*(C105-F105)</f>
        <v>61.769227431826536</v>
      </c>
      <c r="L105" s="16">
        <f>-J105-(2*_C1/DelT)*F105</f>
        <v>-12411.81607928574</v>
      </c>
      <c r="M105" s="16">
        <f>-I105-(2*_C2/DelT)*G105</f>
        <v>-24800.540254226245</v>
      </c>
    </row>
    <row r="106" spans="1:13" x14ac:dyDescent="0.3">
      <c r="A106">
        <f t="shared" si="2"/>
        <v>97</v>
      </c>
      <c r="B106">
        <f>(A106-1)*DelT</f>
        <v>3.5045949033183282E-4</v>
      </c>
      <c r="C106" s="16">
        <f>10182*SIN(377*B106+SwAng)</f>
        <v>6121.3202780824795</v>
      </c>
      <c r="D106" s="16">
        <f>K105-L105+C106/(2*L/DelT)</f>
        <v>12474.093184270791</v>
      </c>
      <c r="E106" s="16">
        <f t="shared" si="3"/>
        <v>24800.540254226245</v>
      </c>
      <c r="F106" s="16">
        <f>Z11_*D106+Z12_*E106</f>
        <v>4432.2480296117128</v>
      </c>
      <c r="G106" s="16">
        <f>Z21_*D106+Z22_*E106</f>
        <v>4428.1224858702872</v>
      </c>
      <c r="H106" s="16">
        <f>(C106-F106)/(2*L/DelT)+K105</f>
        <v>61.909367441138258</v>
      </c>
      <c r="I106" s="16">
        <f>G106/(DelT/(2*_C2))+M105</f>
        <v>41.255437414263724</v>
      </c>
      <c r="J106" s="16">
        <f>F106/(DelT/(2*_C1))+L105</f>
        <v>20.653930026881426</v>
      </c>
      <c r="K106" s="16">
        <f>H106+(DelT/(2*L))*(C106-F106)</f>
        <v>62.04950745044998</v>
      </c>
      <c r="L106" s="16">
        <f>-J106-(2*_C1/DelT)*F106</f>
        <v>-12453.123939339503</v>
      </c>
      <c r="M106" s="16">
        <f>-I106-(2*_C2/DelT)*G106</f>
        <v>-24883.051129054777</v>
      </c>
    </row>
    <row r="107" spans="1:13" x14ac:dyDescent="0.3">
      <c r="A107">
        <f t="shared" si="2"/>
        <v>98</v>
      </c>
      <c r="B107">
        <f>(A107-1)*DelT</f>
        <v>3.5411011002278942E-4</v>
      </c>
      <c r="C107" s="16">
        <f>10182*SIN(377*B107+SwAng)</f>
        <v>6132.5126029442399</v>
      </c>
      <c r="D107" s="16">
        <f>K106-L106+C107/(2*L/DelT)</f>
        <v>12515.68225295503</v>
      </c>
      <c r="E107" s="16">
        <f t="shared" si="3"/>
        <v>24883.051129054777</v>
      </c>
      <c r="F107" s="16">
        <f>Z11_*D107+Z12_*E107</f>
        <v>4447.0077813645967</v>
      </c>
      <c r="G107" s="16">
        <f>Z21_*D107+Z22_*E107</f>
        <v>4442.8635683385073</v>
      </c>
      <c r="H107" s="16">
        <f>(C107-F107)/(2*L/DelT)+K106</f>
        <v>62.189351475242276</v>
      </c>
      <c r="I107" s="16">
        <f>G107/(DelT/(2*_C2))+M106</f>
        <v>41.442130260893464</v>
      </c>
      <c r="J107" s="16">
        <f>F107/(DelT/(2*_C1))+L106</f>
        <v>20.747221214354795</v>
      </c>
      <c r="K107" s="16">
        <f>H107+(DelT/(2*L))*(C107-F107)</f>
        <v>62.329195500034572</v>
      </c>
      <c r="L107" s="16">
        <f>-J107-(2*_C1/DelT)*F107</f>
        <v>-12494.618381768214</v>
      </c>
      <c r="M107" s="16">
        <f>-I107-(2*_C2/DelT)*G107</f>
        <v>-24965.935389576563</v>
      </c>
    </row>
    <row r="108" spans="1:13" x14ac:dyDescent="0.3">
      <c r="A108">
        <f t="shared" si="2"/>
        <v>99</v>
      </c>
      <c r="B108">
        <f>(A108-1)*DelT</f>
        <v>3.5776072971374602E-4</v>
      </c>
      <c r="C108" s="16">
        <f>10182*SIN(377*B108+SwAng)</f>
        <v>6143.6933118685374</v>
      </c>
      <c r="D108" s="16">
        <f>K107-L107+C108/(2*L/DelT)</f>
        <v>12557.45731108142</v>
      </c>
      <c r="E108" s="16">
        <f t="shared" si="3"/>
        <v>24965.935389576563</v>
      </c>
      <c r="F108" s="16">
        <f>Z11_*D108+Z12_*E108</f>
        <v>4461.833979417419</v>
      </c>
      <c r="G108" s="16">
        <f>Z21_*D108+Z22_*E108</f>
        <v>4457.6711369222976</v>
      </c>
      <c r="H108" s="16">
        <f>(C108-F108)/(2*L/DelT)+K107</f>
        <v>62.468737063590602</v>
      </c>
      <c r="I108" s="16">
        <f>G108/(DelT/(2*_C2))+M107</f>
        <v>41.628424951213674</v>
      </c>
      <c r="J108" s="16">
        <f>F108/(DelT/(2*_C1))+L107</f>
        <v>20.840312112381071</v>
      </c>
      <c r="K108" s="16">
        <f>H108+(DelT/(2*L))*(C108-F108)</f>
        <v>62.608278627146632</v>
      </c>
      <c r="L108" s="16">
        <f>-J108-(2*_C1/DelT)*F108</f>
        <v>-12536.299005992976</v>
      </c>
      <c r="M108" s="16">
        <f>-I108-(2*_C2/DelT)*G108</f>
        <v>-25049.192239478994</v>
      </c>
    </row>
    <row r="109" spans="1:13" x14ac:dyDescent="0.3">
      <c r="A109">
        <f t="shared" si="2"/>
        <v>100</v>
      </c>
      <c r="B109">
        <f>(A109-1)*DelT</f>
        <v>3.6141134940470261E-4</v>
      </c>
      <c r="C109" s="16">
        <f>10182*SIN(377*B109+SwAng)</f>
        <v>6154.8623836773613</v>
      </c>
      <c r="D109" s="16">
        <f>K108-L108+C109/(2*L/DelT)</f>
        <v>12599.417945115872</v>
      </c>
      <c r="E109" s="16">
        <f t="shared" si="3"/>
        <v>25049.192239478994</v>
      </c>
      <c r="F109" s="16">
        <f>Z11_*D109+Z12_*E109</f>
        <v>4476.7264794237999</v>
      </c>
      <c r="G109" s="16">
        <f>Z21_*D109+Z22_*E109</f>
        <v>4472.5450481382813</v>
      </c>
      <c r="H109" s="16">
        <f>(C109-F109)/(2*L/DelT)+K108</f>
        <v>62.747511262968658</v>
      </c>
      <c r="I109" s="16">
        <f>G109/(DelT/(2*_C2))+M108</f>
        <v>41.814312855178287</v>
      </c>
      <c r="J109" s="16">
        <f>F109/(DelT/(2*_C1))+L108</f>
        <v>20.933198407796226</v>
      </c>
      <c r="K109" s="16">
        <f>H109+(DelT/(2*L))*(C109-F109)</f>
        <v>62.886743898790684</v>
      </c>
      <c r="L109" s="16">
        <f>-J109-(2*_C1/DelT)*F109</f>
        <v>-12578.165402808569</v>
      </c>
      <c r="M109" s="16">
        <f>-I109-(2*_C2/DelT)*G109</f>
        <v>-25132.820865189351</v>
      </c>
    </row>
    <row r="110" spans="1:13" x14ac:dyDescent="0.3">
      <c r="A110">
        <f t="shared" si="2"/>
        <v>101</v>
      </c>
      <c r="B110">
        <f>(A110-1)*DelT</f>
        <v>3.6506196909565921E-4</v>
      </c>
      <c r="C110" s="16">
        <f>10182*SIN(377*B110+SwAng)</f>
        <v>6166.0197972147444</v>
      </c>
      <c r="D110" s="16">
        <f>K109-L109+C110/(2*L/DelT)</f>
        <v>12641.563732918417</v>
      </c>
      <c r="E110" s="16">
        <f t="shared" si="3"/>
        <v>25132.820865189351</v>
      </c>
      <c r="F110" s="16">
        <f>Z11_*D110+Z12_*E110</f>
        <v>4491.6851339645109</v>
      </c>
      <c r="G110" s="16">
        <f>Z21_*D110+Z22_*E110</f>
        <v>4487.4851554288653</v>
      </c>
      <c r="H110" s="16">
        <f>(C110-F110)/(2*L/DelT)+K109</f>
        <v>63.025661150856877</v>
      </c>
      <c r="I110" s="16">
        <f>G110/(DelT/(2*_C2))+M109</f>
        <v>41.999785356452776</v>
      </c>
      <c r="J110" s="16">
        <f>F110/(DelT/(2*_C1))+L109</f>
        <v>21.025875794408421</v>
      </c>
      <c r="K110" s="16">
        <f>H110+(DelT/(2*L))*(C110-F110)</f>
        <v>63.16457840292307</v>
      </c>
      <c r="L110" s="16">
        <f>-J110-(2*_C1/DelT)*F110</f>
        <v>-12620.217154397387</v>
      </c>
      <c r="M110" s="16">
        <f>-I110-(2*_C2/DelT)*G110</f>
        <v>-25216.82043590226</v>
      </c>
    </row>
    <row r="111" spans="1:13" x14ac:dyDescent="0.3">
      <c r="A111">
        <f t="shared" si="2"/>
        <v>102</v>
      </c>
      <c r="B111">
        <f>(A111-1)*DelT</f>
        <v>3.6871258878661581E-4</v>
      </c>
      <c r="C111" s="16">
        <f>10182*SIN(377*B111+SwAng)</f>
        <v>6177.1655313467991</v>
      </c>
      <c r="D111" s="16">
        <f>K110-L110+C111/(2*L/DelT)</f>
        <v>12683.894243757652</v>
      </c>
      <c r="E111" s="16">
        <f t="shared" si="3"/>
        <v>25216.82043590226</v>
      </c>
      <c r="F111" s="16">
        <f>Z11_*D111+Z12_*E111</f>
        <v>4506.709792552484</v>
      </c>
      <c r="G111" s="16">
        <f>Z21_*D111+Z22_*E111</f>
        <v>4502.4913091672006</v>
      </c>
      <c r="H111" s="16">
        <f>(C111-F111)/(2*L/DelT)+K110</f>
        <v>63.303173825943844</v>
      </c>
      <c r="I111" s="16">
        <f>G111/(DelT/(2*_C2))+M110</f>
        <v>42.184833852832526</v>
      </c>
      <c r="J111" s="16">
        <f>F111/(DelT/(2*_C1))+L110</f>
        <v>21.118339973114416</v>
      </c>
      <c r="K111" s="16">
        <f>H111+(DelT/(2*L))*(C111-F111)</f>
        <v>63.441769248964619</v>
      </c>
      <c r="L111" s="16">
        <f>-J111-(2*_C1/DelT)*F111</f>
        <v>-12662.453834343616</v>
      </c>
      <c r="M111" s="16">
        <f>-I111-(2*_C2/DelT)*G111</f>
        <v>-25301.190103607929</v>
      </c>
    </row>
    <row r="112" spans="1:13" x14ac:dyDescent="0.3">
      <c r="A112">
        <f t="shared" si="2"/>
        <v>103</v>
      </c>
      <c r="B112">
        <f>(A112-1)*DelT</f>
        <v>3.7236320847757235E-4</v>
      </c>
      <c r="C112" s="16">
        <f>10182*SIN(377*B112+SwAng)</f>
        <v>6188.299564961766</v>
      </c>
      <c r="D112" s="16">
        <f>K111-L111+C112/(2*L/DelT)</f>
        <v>12726.40903832543</v>
      </c>
      <c r="E112" s="16">
        <f t="shared" si="3"/>
        <v>25301.190103607929</v>
      </c>
      <c r="F112" s="16">
        <f>Z11_*D112+Z12_*E112</f>
        <v>4521.8003016379334</v>
      </c>
      <c r="G112" s="16">
        <f>Z21_*D112+Z22_*E112</f>
        <v>4517.5633566622782</v>
      </c>
      <c r="H112" s="16">
        <f>(C112-F112)/(2*L/DelT)+K111</f>
        <v>63.580036408638584</v>
      </c>
      <c r="I112" s="16">
        <f>G112/(DelT/(2*_C2))+M111</f>
        <v>42.369449756559334</v>
      </c>
      <c r="J112" s="16">
        <f>F112/(DelT/(2*_C1))+L111</f>
        <v>21.210586652081474</v>
      </c>
      <c r="K112" s="16">
        <f>H112+(DelT/(2*L))*(C112-F112)</f>
        <v>63.71830356831255</v>
      </c>
      <c r="L112" s="16">
        <f>-J112-(2*_C1/DelT)*F112</f>
        <v>-12704.875007647781</v>
      </c>
      <c r="M112" s="16">
        <f>-I112-(2*_C2/DelT)*G112</f>
        <v>-25385.929003121051</v>
      </c>
    </row>
    <row r="113" spans="1:13" x14ac:dyDescent="0.3">
      <c r="A113">
        <f t="shared" si="2"/>
        <v>104</v>
      </c>
      <c r="B113">
        <f>(A113-1)*DelT</f>
        <v>3.7601382816852895E-4</v>
      </c>
      <c r="C113" s="16">
        <f>10182*SIN(377*B113+SwAng)</f>
        <v>6199.4218769700428</v>
      </c>
      <c r="D113" s="16">
        <f>K112-L112+C113/(2*L/DelT)</f>
        <v>12769.107668751925</v>
      </c>
      <c r="E113" s="16">
        <f t="shared" si="3"/>
        <v>25385.929003121051</v>
      </c>
      <c r="F113" s="16">
        <f>Z11_*D113+Z12_*E113</f>
        <v>4536.9565046136031</v>
      </c>
      <c r="G113" s="16">
        <f>Z21_*D113+Z22_*E113</f>
        <v>4532.7011421641373</v>
      </c>
      <c r="H113" s="16">
        <f>(C113-F113)/(2*L/DelT)+K112</f>
        <v>63.856236041582051</v>
      </c>
      <c r="I113" s="16">
        <f>G113/(DelT/(2*_C2))+M112</f>
        <v>42.553624494659744</v>
      </c>
      <c r="J113" s="16">
        <f>F113/(DelT/(2*_C1))+L112</f>
        <v>21.302611546931075</v>
      </c>
      <c r="K113" s="16">
        <f>H113+(DelT/(2*L))*(C113-F113)</f>
        <v>63.994168514851552</v>
      </c>
      <c r="L113" s="16">
        <f>-J113-(2*_C1/DelT)*F113</f>
        <v>-12747.480230741643</v>
      </c>
      <c r="M113" s="16">
        <f>-I113-(2*_C2/DelT)*G113</f>
        <v>-25471.036252110371</v>
      </c>
    </row>
    <row r="114" spans="1:13" x14ac:dyDescent="0.3">
      <c r="A114">
        <f t="shared" si="2"/>
        <v>105</v>
      </c>
      <c r="B114">
        <f>(A114-1)*DelT</f>
        <v>3.7966444785948554E-4</v>
      </c>
      <c r="C114" s="16">
        <f>10182*SIN(377*B114+SwAng)</f>
        <v>6210.5324463042316</v>
      </c>
      <c r="D114" s="16">
        <f>K113-L113+C114/(2*L/DelT)</f>
        <v>12811.989678621036</v>
      </c>
      <c r="E114" s="16">
        <f t="shared" si="3"/>
        <v>25471.036252110371</v>
      </c>
      <c r="F114" s="16">
        <f>Z11_*D114+Z12_*E114</f>
        <v>4552.1782418201301</v>
      </c>
      <c r="G114" s="16">
        <f>Z21_*D114+Z22_*E114</f>
        <v>4547.9045068692012</v>
      </c>
      <c r="H114" s="16">
        <f>(C114-F114)/(2*L/DelT)+K113</f>
        <v>64.131759890157696</v>
      </c>
      <c r="I114" s="16">
        <f>G114/(DelT/(2*_C2))+M113</f>
        <v>42.73734950929429</v>
      </c>
      <c r="J114" s="16">
        <f>F114/(DelT/(2*_C1))+L113</f>
        <v>21.394410380869886</v>
      </c>
      <c r="K114" s="16">
        <f>H114+(DelT/(2*L))*(C114-F114)</f>
        <v>64.26935126546384</v>
      </c>
      <c r="L114" s="16">
        <f>-J114-(2*_C1/DelT)*F114</f>
        <v>-12790.269051503383</v>
      </c>
      <c r="M114" s="16">
        <f>-I114-(2*_C2/DelT)*G114</f>
        <v>-25556.510951128963</v>
      </c>
    </row>
    <row r="115" spans="1:13" x14ac:dyDescent="0.3">
      <c r="A115">
        <f t="shared" si="2"/>
        <v>106</v>
      </c>
      <c r="B115">
        <f>(A115-1)*DelT</f>
        <v>3.8331506755044214E-4</v>
      </c>
      <c r="C115" s="16">
        <f>10182*SIN(377*B115+SwAng)</f>
        <v>6221.6312519191788</v>
      </c>
      <c r="D115" s="16">
        <f>K114-L114+C115/(2*L/DelT)</f>
        <v>12855.054602986078</v>
      </c>
      <c r="E115" s="16">
        <f t="shared" si="3"/>
        <v>25556.510951128963</v>
      </c>
      <c r="F115" s="16">
        <f>Z11_*D115+Z12_*E115</f>
        <v>4567.4653505515362</v>
      </c>
      <c r="G115" s="16">
        <f>Z21_*D115+Z22_*E115</f>
        <v>4563.1732889257282</v>
      </c>
      <c r="H115" s="16">
        <f>(C115-F115)/(2*L/DelT)+K114</f>
        <v>64.406595143001155</v>
      </c>
      <c r="I115" s="16">
        <f>G115/(DelT/(2*_C2))+M114</f>
        <v>42.920616258081282</v>
      </c>
      <c r="J115" s="16">
        <f>F115/(DelT/(2*_C1))+L114</f>
        <v>21.485978884926226</v>
      </c>
      <c r="K115" s="16">
        <f>H115+(DelT/(2*L))*(C115-F115)</f>
        <v>64.543839020538471</v>
      </c>
      <c r="L115" s="16">
        <f>-J115-(2*_C1/DelT)*F115</f>
        <v>-12833.241009273235</v>
      </c>
      <c r="M115" s="16">
        <f>-I115-(2*_C2/DelT)*G115</f>
        <v>-25642.352183645125</v>
      </c>
    </row>
    <row r="116" spans="1:13" x14ac:dyDescent="0.3">
      <c r="A116">
        <f t="shared" si="2"/>
        <v>107</v>
      </c>
      <c r="B116">
        <f>(A116-1)*DelT</f>
        <v>3.8696568724139874E-4</v>
      </c>
      <c r="C116" s="16">
        <f>10182*SIN(377*B116+SwAng)</f>
        <v>6232.7182727920126</v>
      </c>
      <c r="D116" s="16">
        <f>K115-L115+C116/(2*L/DelT)</f>
        <v>12898.301968385929</v>
      </c>
      <c r="E116" s="16">
        <f t="shared" si="3"/>
        <v>25642.352183645125</v>
      </c>
      <c r="F116" s="16">
        <f>Z11_*D116+Z12_*E116</f>
        <v>4582.8176650608375</v>
      </c>
      <c r="G116" s="16">
        <f>Z21_*D116+Z22_*E116</f>
        <v>4578.5073234393903</v>
      </c>
      <c r="H116" s="16">
        <f>(C116-F116)/(2*L/DelT)+K115</f>
        <v>64.680729012509033</v>
      </c>
      <c r="I116" s="16">
        <f>G116/(DelT/(2*_C2))+M115</f>
        <v>43.103416214471508</v>
      </c>
      <c r="J116" s="16">
        <f>F116/(DelT/(2*_C1))+L115</f>
        <v>21.577312798039202</v>
      </c>
      <c r="K116" s="16">
        <f>H116+(DelT/(2*L))*(C116-F116)</f>
        <v>64.817619004479596</v>
      </c>
      <c r="L116" s="16">
        <f>-J116-(2*_C1/DelT)*F116</f>
        <v>-12876.395634869315</v>
      </c>
      <c r="M116" s="16">
        <f>-I116-(2*_C2/DelT)*G116</f>
        <v>-25728.559016074072</v>
      </c>
    </row>
    <row r="117" spans="1:13" x14ac:dyDescent="0.3">
      <c r="A117">
        <f t="shared" si="2"/>
        <v>108</v>
      </c>
      <c r="B117">
        <f>(A117-1)*DelT</f>
        <v>3.9061630693235533E-4</v>
      </c>
      <c r="C117" s="16">
        <f>10182*SIN(377*B117+SwAng)</f>
        <v>6243.7934879221793</v>
      </c>
      <c r="D117" s="16">
        <f>K116-L116+C117/(2*L/DelT)</f>
        <v>12941.73129286137</v>
      </c>
      <c r="E117" s="16">
        <f t="shared" si="3"/>
        <v>25728.559016074072</v>
      </c>
      <c r="F117" s="16">
        <f>Z11_*D117+Z12_*E117</f>
        <v>4598.2350165657735</v>
      </c>
      <c r="G117" s="16">
        <f>Z21_*D117+Z22_*E117</f>
        <v>4593.9064424789694</v>
      </c>
      <c r="H117" s="16">
        <f>(C117-F117)/(2*L/DelT)+K116</f>
        <v>64.954148735346735</v>
      </c>
      <c r="I117" s="16">
        <f>G117/(DelT/(2*_C2))+M116</f>
        <v>43.285740868042922</v>
      </c>
      <c r="J117" s="16">
        <f>F117/(DelT/(2*_C1))+L116</f>
        <v>21.668407867311544</v>
      </c>
      <c r="K117" s="16">
        <f>H117+(DelT/(2*L))*(C117-F117)</f>
        <v>65.090678466213873</v>
      </c>
      <c r="L117" s="16">
        <f>-J117-(2*_C1/DelT)*F117</f>
        <v>-12919.73245060394</v>
      </c>
      <c r="M117" s="16">
        <f>-I117-(2*_C2/DelT)*G117</f>
        <v>-25815.130497810162</v>
      </c>
    </row>
    <row r="118" spans="1:13" x14ac:dyDescent="0.3">
      <c r="A118">
        <f t="shared" si="2"/>
        <v>109</v>
      </c>
      <c r="B118">
        <f>(A118-1)*DelT</f>
        <v>3.9426692662331193E-4</v>
      </c>
      <c r="C118" s="16">
        <f>10182*SIN(377*B118+SwAng)</f>
        <v>6254.8568763314925</v>
      </c>
      <c r="D118" s="16">
        <f>K117-L117+C118/(2*L/DelT)</f>
        <v>12985.342085971903</v>
      </c>
      <c r="E118" s="16">
        <f t="shared" si="3"/>
        <v>25815.130497810162</v>
      </c>
      <c r="F118" s="16">
        <f>Z11_*D118+Z12_*E118</f>
        <v>4613.7172332546588</v>
      </c>
      <c r="G118" s="16">
        <f>Z21_*D118+Z22_*E118</f>
        <v>4609.3704750821726</v>
      </c>
      <c r="H118" s="16">
        <f>(C118-F118)/(2*L/DelT)+K117</f>
        <v>65.226841572955365</v>
      </c>
      <c r="I118" s="16">
        <f>G118/(DelT/(2*_C2))+M117</f>
        <v>43.467581724868069</v>
      </c>
      <c r="J118" s="16">
        <f>F118/(DelT/(2*_C1))+L117</f>
        <v>21.759259848095098</v>
      </c>
      <c r="K118" s="16">
        <f>H118+(DelT/(2*L))*(C118-F118)</f>
        <v>65.363004679696857</v>
      </c>
      <c r="L118" s="16">
        <f>-J118-(2*_C1/DelT)*F118</f>
        <v>-12963.250970300131</v>
      </c>
      <c r="M118" s="16">
        <f>-I118-(2*_C2/DelT)*G118</f>
        <v>-25902.065661259901</v>
      </c>
    </row>
    <row r="119" spans="1:13" x14ac:dyDescent="0.3">
      <c r="A119">
        <f t="shared" si="2"/>
        <v>110</v>
      </c>
      <c r="B119">
        <f>(A119-1)*DelT</f>
        <v>3.9791754631426853E-4</v>
      </c>
      <c r="C119" s="16">
        <f>10182*SIN(377*B119+SwAng)</f>
        <v>6265.9084170641645</v>
      </c>
      <c r="D119" s="16">
        <f>K118-L118+C119/(2*L/DelT)</f>
        <v>13029.13384881276</v>
      </c>
      <c r="E119" s="16">
        <f t="shared" si="3"/>
        <v>25902.065661259901</v>
      </c>
      <c r="F119" s="16">
        <f>Z11_*D119+Z12_*E119</f>
        <v>4629.2641402923518</v>
      </c>
      <c r="G119" s="16">
        <f>Z21_*D119+Z22_*E119</f>
        <v>4624.8992472615691</v>
      </c>
      <c r="H119" s="16">
        <f>(C119-F119)/(2*L/DelT)+K118</f>
        <v>65.498794812057639</v>
      </c>
      <c r="I119" s="16">
        <f>G119/(DelT/(2*_C2))+M118</f>
        <v>43.648930307830597</v>
      </c>
      <c r="J119" s="16">
        <f>F119/(DelT/(2*_C1))+L118</f>
        <v>21.849864504230936</v>
      </c>
      <c r="K119" s="16">
        <f>H119+(DelT/(2*L))*(C119-F119)</f>
        <v>65.634584944418421</v>
      </c>
      <c r="L119" s="16">
        <f>-J119-(2*_C1/DelT)*F119</f>
        <v>-13006.950699308592</v>
      </c>
      <c r="M119" s="16">
        <f>-I119-(2*_C2/DelT)*G119</f>
        <v>-25989.363521875566</v>
      </c>
    </row>
    <row r="120" spans="1:13" x14ac:dyDescent="0.3">
      <c r="A120">
        <f t="shared" si="2"/>
        <v>111</v>
      </c>
      <c r="B120">
        <f>(A120-1)*DelT</f>
        <v>4.0156816600522512E-4</v>
      </c>
      <c r="C120" s="16">
        <f>10182*SIN(377*B120+SwAng)</f>
        <v>6276.9480891868498</v>
      </c>
      <c r="D120" s="16">
        <f>K119-L119+C120/(2*L/DelT)</f>
        <v>13073.106074032408</v>
      </c>
      <c r="E120" s="16">
        <f t="shared" si="3"/>
        <v>25989.363521875566</v>
      </c>
      <c r="F120" s="16">
        <f>Z11_*D120+Z12_*E120</f>
        <v>4644.8755598263497</v>
      </c>
      <c r="G120" s="16">
        <f>Z21_*D120+Z22_*E120</f>
        <v>4640.4925820106491</v>
      </c>
      <c r="H120" s="16">
        <f>(C120-F120)/(2*L/DelT)+K119</f>
        <v>65.769995765162804</v>
      </c>
      <c r="I120" s="16">
        <f>G120/(DelT/(2*_C2))+M119</f>
        <v>43.829778156996326</v>
      </c>
      <c r="J120" s="16">
        <f>F120/(DelT/(2*_C1))+L119</f>
        <v>21.940217608169405</v>
      </c>
      <c r="K120" s="16">
        <f>H120+(DelT/(2*L))*(C120-F120)</f>
        <v>65.905406585907187</v>
      </c>
      <c r="L120" s="16">
        <f>-J120-(2*_C1/DelT)*F120</f>
        <v>-13050.831134524933</v>
      </c>
      <c r="M120" s="16">
        <f>-I120-(2*_C2/DelT)*G120</f>
        <v>-26077.023078189559</v>
      </c>
    </row>
    <row r="121" spans="1:13" x14ac:dyDescent="0.3">
      <c r="A121">
        <f t="shared" si="2"/>
        <v>112</v>
      </c>
      <c r="B121">
        <f>(A121-1)*DelT</f>
        <v>4.0521878569618172E-4</v>
      </c>
      <c r="C121" s="16">
        <f>10182*SIN(377*B121+SwAng)</f>
        <v>6287.9758717886825</v>
      </c>
      <c r="D121" s="16">
        <f>K120-L120+C121/(2*L/DelT)</f>
        <v>13117.258245850246</v>
      </c>
      <c r="E121" s="16">
        <f t="shared" si="3"/>
        <v>26077.023078189559</v>
      </c>
      <c r="F121" s="16">
        <f>Z11_*D121+Z12_*E121</f>
        <v>4660.5513109929943</v>
      </c>
      <c r="G121" s="16">
        <f>Z21_*D121+Z22_*E121</f>
        <v>4656.1502993100039</v>
      </c>
      <c r="H121" s="16">
        <f>(C121-F121)/(2*L/DelT)+K120</f>
        <v>66.04043177107053</v>
      </c>
      <c r="I121" s="16">
        <f>G121/(DelT/(2*_C2))+M120</f>
        <v>44.010116829915205</v>
      </c>
      <c r="J121" s="16">
        <f>F121/(DelT/(2*_C1))+L120</f>
        <v>22.030314941161123</v>
      </c>
      <c r="K121" s="16">
        <f>H121+(DelT/(2*L))*(C121-F121)</f>
        <v>66.175456956233873</v>
      </c>
      <c r="L121" s="16">
        <f>-J121-(2*_C1/DelT)*F121</f>
        <v>-13094.891764407257</v>
      </c>
      <c r="M121" s="16">
        <f>-I121-(2*_C2/DelT)*G121</f>
        <v>-26165.043311849393</v>
      </c>
    </row>
    <row r="122" spans="1:13" x14ac:dyDescent="0.3">
      <c r="A122">
        <f t="shared" si="2"/>
        <v>113</v>
      </c>
      <c r="B122">
        <f>(A122-1)*DelT</f>
        <v>4.0886940538713832E-4</v>
      </c>
      <c r="C122" s="16">
        <f>10182*SIN(377*B122+SwAng)</f>
        <v>6298.9917439813207</v>
      </c>
      <c r="D122" s="16">
        <f>K121-L121+C122/(2*L/DelT)</f>
        <v>13161.589840074714</v>
      </c>
      <c r="E122" s="16">
        <f t="shared" si="3"/>
        <v>26165.043311849393</v>
      </c>
      <c r="F122" s="16">
        <f>Z11_*D122+Z12_*E122</f>
        <v>4676.291209923811</v>
      </c>
      <c r="G122" s="16">
        <f>Z21_*D122+Z22_*E122</f>
        <v>4671.8722161336163</v>
      </c>
      <c r="H122" s="16">
        <f>(C122-F122)/(2*L/DelT)+K121</f>
        <v>66.310090195373789</v>
      </c>
      <c r="I122" s="16">
        <f>G122/(DelT/(2*_C2))+M121</f>
        <v>44.189937901945086</v>
      </c>
      <c r="J122" s="16">
        <f>F122/(DelT/(2*_C1))+L121</f>
        <v>22.120152293437059</v>
      </c>
      <c r="K122" s="16">
        <f>H122+(DelT/(2*L))*(C122-F122)</f>
        <v>66.444723434513705</v>
      </c>
      <c r="L122" s="16">
        <f>-J122-(2*_C1/DelT)*F122</f>
        <v>-13139.132068994133</v>
      </c>
      <c r="M122" s="16">
        <f>-I122-(2*_C2/DelT)*G122</f>
        <v>-26253.423187653283</v>
      </c>
    </row>
    <row r="123" spans="1:13" x14ac:dyDescent="0.3">
      <c r="A123">
        <f t="shared" si="2"/>
        <v>114</v>
      </c>
      <c r="B123">
        <f>(A123-1)*DelT</f>
        <v>4.1252002507809486E-4</v>
      </c>
      <c r="C123" s="16">
        <f>10182*SIN(377*B123+SwAng)</f>
        <v>6309.9956848989805</v>
      </c>
      <c r="D123" s="16">
        <f>K122-L122+C123/(2*L/DelT)</f>
        <v>13206.100324121764</v>
      </c>
      <c r="E123" s="16">
        <f t="shared" si="3"/>
        <v>26253.423187653283</v>
      </c>
      <c r="F123" s="16">
        <f>Z11_*D123+Z12_*E123</f>
        <v>4692.0950697519474</v>
      </c>
      <c r="G123" s="16">
        <f>Z21_*D123+Z22_*E123</f>
        <v>4687.6581464552819</v>
      </c>
      <c r="H123" s="16">
        <f>(C123-F123)/(2*L/DelT)+K122</f>
        <v>66.578958430960668</v>
      </c>
      <c r="I123" s="16">
        <f>G123/(DelT/(2*_C2))+M122</f>
        <v>44.369232966655545</v>
      </c>
      <c r="J123" s="16">
        <f>F123/(DelT/(2*_C1))+L122</f>
        <v>22.209725464304938</v>
      </c>
      <c r="K123" s="16">
        <f>H123+(DelT/(2*L))*(C123-F123)</f>
        <v>66.713193427407631</v>
      </c>
      <c r="L123" s="16">
        <f>-J123-(2*_C1/DelT)*F123</f>
        <v>-13183.551519922745</v>
      </c>
      <c r="M123" s="16">
        <f>-I123-(2*_C2/DelT)*G123</f>
        <v>-26342.161653586598</v>
      </c>
    </row>
    <row r="124" spans="1:13" x14ac:dyDescent="0.3">
      <c r="A124">
        <f t="shared" si="2"/>
        <v>115</v>
      </c>
      <c r="B124">
        <f>(A124-1)*DelT</f>
        <v>4.1617064476905146E-4</v>
      </c>
      <c r="C124" s="16">
        <f>10182*SIN(377*B124+SwAng)</f>
        <v>6320.9876736984761</v>
      </c>
      <c r="D124" s="16">
        <f>K123-L123+C124/(2*L/DelT)</f>
        <v>13250.789157033514</v>
      </c>
      <c r="E124" s="16">
        <f t="shared" si="3"/>
        <v>26342.161653586598</v>
      </c>
      <c r="F124" s="16">
        <f>Z11_*D124+Z12_*E124</f>
        <v>4707.9627006187511</v>
      </c>
      <c r="G124" s="16">
        <f>Z21_*D124+Z22_*E124</f>
        <v>4703.5079012551441</v>
      </c>
      <c r="H124" s="16">
        <f>(C124-F124)/(2*L/DelT)+K123</f>
        <v>66.847023898515118</v>
      </c>
      <c r="I124" s="16">
        <f>G124/(DelT/(2*_C2))+M123</f>
        <v>44.547993636071624</v>
      </c>
      <c r="J124" s="16">
        <f>F124/(DelT/(2*_C1))+L123</f>
        <v>22.299030262447559</v>
      </c>
      <c r="K124" s="16">
        <f>H124+(DelT/(2*L))*(C124-F124)</f>
        <v>66.980854369622605</v>
      </c>
      <c r="L124" s="16">
        <f>-J124-(2*_C1/DelT)*F124</f>
        <v>-13228.149580447642</v>
      </c>
      <c r="M124" s="16">
        <f>-I124-(2*_C2/DelT)*G124</f>
        <v>-26431.257640858745</v>
      </c>
    </row>
    <row r="125" spans="1:13" x14ac:dyDescent="0.3">
      <c r="A125">
        <f t="shared" si="2"/>
        <v>116</v>
      </c>
      <c r="B125">
        <f>(A125-1)*DelT</f>
        <v>4.1982126446000806E-4</v>
      </c>
      <c r="C125" s="16">
        <f>10182*SIN(377*B125+SwAng)</f>
        <v>6331.9676895592629</v>
      </c>
      <c r="D125" s="16">
        <f>K124-L124+C125/(2*L/DelT)</f>
        <v>13295.65578949749</v>
      </c>
      <c r="E125" s="16">
        <f t="shared" si="3"/>
        <v>26431.257640858745</v>
      </c>
      <c r="F125" s="16">
        <f>Z11_*D125+Z12_*E125</f>
        <v>4723.8939096804561</v>
      </c>
      <c r="G125" s="16">
        <f>Z21_*D125+Z22_*E125</f>
        <v>4719.4212885263478</v>
      </c>
      <c r="H125" s="16">
        <f>(C125-F125)/(2*L/DelT)+K124</f>
        <v>67.114274047016622</v>
      </c>
      <c r="I125" s="16">
        <f>G125/(DelT/(2*_C2))+M124</f>
        <v>44.72621154108856</v>
      </c>
      <c r="J125" s="16">
        <f>F125/(DelT/(2*_C1))+L124</f>
        <v>22.388062505933704</v>
      </c>
      <c r="K125" s="16">
        <f>H125+(DelT/(2*L))*(C125-F125)</f>
        <v>67.247693724410638</v>
      </c>
      <c r="L125" s="16">
        <f>-J125-(2*_C1/DelT)*F125</f>
        <v>-13272.925705459511</v>
      </c>
      <c r="M125" s="16">
        <f>-I125-(2*_C2/DelT)*G125</f>
        <v>-26520.710063940925</v>
      </c>
    </row>
    <row r="126" spans="1:13" x14ac:dyDescent="0.3">
      <c r="A126">
        <f t="shared" si="2"/>
        <v>117</v>
      </c>
      <c r="B126">
        <f>(A126-1)*DelT</f>
        <v>4.2347188415096465E-4</v>
      </c>
      <c r="C126" s="16">
        <f>10182*SIN(377*B126+SwAng)</f>
        <v>6342.9357116834753</v>
      </c>
      <c r="D126" s="16">
        <f>K125-L125+C126/(2*L/DelT)</f>
        <v>13340.699663865911</v>
      </c>
      <c r="E126" s="16">
        <f t="shared" si="3"/>
        <v>26520.710063940925</v>
      </c>
      <c r="F126" s="16">
        <f>Z11_*D126+Z12_*E126</f>
        <v>4739.888501114985</v>
      </c>
      <c r="G126" s="16">
        <f>Z21_*D126+Z22_*E126</f>
        <v>4735.3981132818135</v>
      </c>
      <c r="H126" s="16">
        <f>(C126-F126)/(2*L/DelT)+K125</f>
        <v>67.380696354238694</v>
      </c>
      <c r="I126" s="16">
        <f>G126/(DelT/(2*_C2))+M125</f>
        <v>44.903878331730084</v>
      </c>
      <c r="J126" s="16">
        <f>F126/(DelT/(2*_C1))+L125</f>
        <v>22.476818022514635</v>
      </c>
      <c r="K126" s="16">
        <f>H126+(DelT/(2*L))*(C126-F126)</f>
        <v>67.51369898406675</v>
      </c>
      <c r="L126" s="16">
        <f>-J126-(2*_C1/DelT)*F126</f>
        <v>-13317.879341504542</v>
      </c>
      <c r="M126" s="16">
        <f>-I126-(2*_C2/DelT)*G126</f>
        <v>-26610.517820604389</v>
      </c>
    </row>
    <row r="127" spans="1:13" x14ac:dyDescent="0.3">
      <c r="A127">
        <f t="shared" si="2"/>
        <v>118</v>
      </c>
      <c r="B127">
        <f>(A127-1)*DelT</f>
        <v>4.2712250384192125E-4</v>
      </c>
      <c r="C127" s="16">
        <f>10182*SIN(377*B127+SwAng)</f>
        <v>6353.8917192959652</v>
      </c>
      <c r="D127" s="16">
        <f>K126-L126+C127/(2*L/DelT)</f>
        <v>13385.920214175532</v>
      </c>
      <c r="E127" s="16">
        <f t="shared" si="3"/>
        <v>26610.517820604389</v>
      </c>
      <c r="F127" s="16">
        <f>Z11_*D127+Z12_*E127</f>
        <v>4755.9462761288796</v>
      </c>
      <c r="G127" s="16">
        <f>Z21_*D127+Z22_*E127</f>
        <v>4751.4381775611255</v>
      </c>
      <c r="H127" s="16">
        <f>(C127-F127)/(2*L/DelT)+K126</f>
        <v>67.646278327246293</v>
      </c>
      <c r="I127" s="16">
        <f>G127/(DelT/(2*_C2))+M126</f>
        <v>45.080985677541321</v>
      </c>
      <c r="J127" s="16">
        <f>F127/(DelT/(2*_C1))+L126</f>
        <v>22.565292649711409</v>
      </c>
      <c r="K127" s="16">
        <f>H127+(DelT/(2*L))*(C127-F127)</f>
        <v>67.778857670425836</v>
      </c>
      <c r="L127" s="16">
        <f>-J127-(2*_C1/DelT)*F127</f>
        <v>-13363.009926803967</v>
      </c>
      <c r="M127" s="16">
        <f>-I127-(2*_C2/DelT)*G127</f>
        <v>-26700.679791959476</v>
      </c>
    </row>
    <row r="128" spans="1:13" x14ac:dyDescent="0.3">
      <c r="A128">
        <f t="shared" si="2"/>
        <v>119</v>
      </c>
      <c r="B128">
        <f>(A128-1)*DelT</f>
        <v>4.3077312353287785E-4</v>
      </c>
      <c r="C128" s="16">
        <f>10182*SIN(377*B128+SwAng)</f>
        <v>6364.835691644339</v>
      </c>
      <c r="D128" s="16">
        <f>K127-L127+C128/(2*L/DelT)</f>
        <v>13431.316866167703</v>
      </c>
      <c r="E128" s="16">
        <f t="shared" si="3"/>
        <v>26700.679791959476</v>
      </c>
      <c r="F128" s="16">
        <f>Z11_*D128+Z12_*E128</f>
        <v>4772.0670329643362</v>
      </c>
      <c r="G128" s="16">
        <f>Z21_*D128+Z22_*E128</f>
        <v>4767.5412804375474</v>
      </c>
      <c r="H128" s="16">
        <f>(C128-F128)/(2*L/DelT)+K127</f>
        <v>67.911007502892105</v>
      </c>
      <c r="I128" s="16">
        <f>G128/(DelT/(2*_C2))+M127</f>
        <v>45.25752526789438</v>
      </c>
      <c r="J128" s="16">
        <f>F128/(DelT/(2*_C1))+L127</f>
        <v>22.65348223500223</v>
      </c>
      <c r="K128" s="16">
        <f>H128+(DelT/(2*L))*(C128-F128)</f>
        <v>68.043157335358373</v>
      </c>
      <c r="L128" s="16">
        <f>-J128-(2*_C1/DelT)*F128</f>
        <v>-13408.316891273973</v>
      </c>
      <c r="M128" s="16">
        <f>-I128-(2*_C2/DelT)*G128</f>
        <v>-26791.194842495268</v>
      </c>
    </row>
    <row r="129" spans="1:13" x14ac:dyDescent="0.3">
      <c r="A129">
        <f t="shared" si="2"/>
        <v>120</v>
      </c>
      <c r="B129">
        <f>(A129-1)*DelT</f>
        <v>4.3442374322383444E-4</v>
      </c>
      <c r="C129" s="16">
        <f>10182*SIN(377*B129+SwAng)</f>
        <v>6375.767607999006</v>
      </c>
      <c r="D129" s="16">
        <f>K128-L128+C129/(2*L/DelT)</f>
        <v>13476.889037308756</v>
      </c>
      <c r="E129" s="16">
        <f t="shared" si="3"/>
        <v>26791.194842495268</v>
      </c>
      <c r="F129" s="16">
        <f>Z11_*D129+Z12_*E129</f>
        <v>4788.2505669063739</v>
      </c>
      <c r="G129" s="16">
        <f>Z21_*D129+Z22_*E129</f>
        <v>4783.7072180251444</v>
      </c>
      <c r="H129" s="16">
        <f>(C129-F129)/(2*L/DelT)+K128</f>
        <v>68.174871448311592</v>
      </c>
      <c r="I129" s="16">
        <f>G129/(DelT/(2*_C2))+M128</f>
        <v>45.433488812301221</v>
      </c>
      <c r="J129" s="16">
        <f>F129/(DelT/(2*_C1))+L128</f>
        <v>22.741382636017079</v>
      </c>
      <c r="K129" s="16">
        <f>H129+(DelT/(2*L))*(C129-F129)</f>
        <v>68.306585561264811</v>
      </c>
      <c r="L129" s="16">
        <f>-J129-(2*_C1/DelT)*F129</f>
        <v>-13453.799656546009</v>
      </c>
      <c r="M129" s="16">
        <f>-I129-(2*_C2/DelT)*G129</f>
        <v>-26882.06182011987</v>
      </c>
    </row>
    <row r="130" spans="1:13" x14ac:dyDescent="0.3">
      <c r="A130">
        <f t="shared" si="2"/>
        <v>121</v>
      </c>
      <c r="B130">
        <f>(A130-1)*DelT</f>
        <v>4.3807436291479104E-4</v>
      </c>
      <c r="C130" s="16">
        <f>10182*SIN(377*B130+SwAng)</f>
        <v>6386.6874476532057</v>
      </c>
      <c r="D130" s="16">
        <f>K129-L129+C130/(2*L/DelT)</f>
        <v>13522.636136810826</v>
      </c>
      <c r="E130" s="16">
        <f t="shared" si="3"/>
        <v>26882.06182011987</v>
      </c>
      <c r="F130" s="16">
        <f>Z11_*D130+Z12_*E130</f>
        <v>4804.4966702901093</v>
      </c>
      <c r="G130" s="16">
        <f>Z21_*D130+Z22_*E130</f>
        <v>4799.9357834860311</v>
      </c>
      <c r="H130" s="16">
        <f>(C130-F130)/(2*L/DelT)+K129</f>
        <v>68.437857761416893</v>
      </c>
      <c r="I130" s="16">
        <f>G130/(DelT/(2*_C2))+M129</f>
        <v>45.60886804078109</v>
      </c>
      <c r="J130" s="16">
        <f>F130/(DelT/(2*_C1))+L129</f>
        <v>22.828989720643222</v>
      </c>
      <c r="K130" s="16">
        <f>H130+(DelT/(2*L))*(C130-F130)</f>
        <v>68.569129961568976</v>
      </c>
      <c r="L130" s="16">
        <f>-J130-(2*_C1/DelT)*F130</f>
        <v>-13499.457635987295</v>
      </c>
      <c r="M130" s="16">
        <f>-I130-(2*_C2/DelT)*G130</f>
        <v>-26973.279556201433</v>
      </c>
    </row>
    <row r="131" spans="1:13" x14ac:dyDescent="0.3">
      <c r="A131">
        <f t="shared" si="2"/>
        <v>122</v>
      </c>
      <c r="B131">
        <f>(A131-1)*DelT</f>
        <v>4.4172498260574764E-4</v>
      </c>
      <c r="C131" s="16">
        <f>10182*SIN(377*B131+SwAng)</f>
        <v>6397.5951899230558</v>
      </c>
      <c r="D131" s="16">
        <f>K130-L130+C131/(2*L/DelT)</f>
        <v>13568.557565652844</v>
      </c>
      <c r="E131" s="16">
        <f t="shared" si="3"/>
        <v>26973.279556201433</v>
      </c>
      <c r="F131" s="16">
        <f>Z11_*D131+Z12_*E131</f>
        <v>4820.8051325081487</v>
      </c>
      <c r="G131" s="16">
        <f>Z21_*D131+Z22_*E131</f>
        <v>4816.2267670377332</v>
      </c>
      <c r="H131" s="16">
        <f>(C131-F131)/(2*L/DelT)+K130</f>
        <v>68.699954071389513</v>
      </c>
      <c r="I131" s="16">
        <f>G131/(DelT/(2*_C2))+M130</f>
        <v>45.783654704151559</v>
      </c>
      <c r="J131" s="16">
        <f>F131/(DelT/(2*_C1))+L130</f>
        <v>22.916299367238025</v>
      </c>
      <c r="K131" s="16">
        <f>H131+(DelT/(2*L))*(C131-F131)</f>
        <v>68.83077818121005</v>
      </c>
      <c r="L131" s="16">
        <f>-J131-(2*_C1/DelT)*F131</f>
        <v>-13545.290234721773</v>
      </c>
      <c r="M131" s="16">
        <f>-I131-(2*_C2/DelT)*G131</f>
        <v>-27064.846865609739</v>
      </c>
    </row>
    <row r="132" spans="1:13" x14ac:dyDescent="0.3">
      <c r="A132">
        <f t="shared" si="2"/>
        <v>123</v>
      </c>
      <c r="B132">
        <f>(A132-1)*DelT</f>
        <v>4.4537560229670423E-4</v>
      </c>
      <c r="C132" s="16">
        <f>10182*SIN(377*B132+SwAng)</f>
        <v>6408.4908141475853</v>
      </c>
      <c r="D132" s="16">
        <f>K131-L131+C132/(2*L/DelT)</f>
        <v>13614.652716601971</v>
      </c>
      <c r="E132" s="16">
        <f t="shared" si="3"/>
        <v>27064.846865609739</v>
      </c>
      <c r="F132" s="16">
        <f>Z11_*D132+Z12_*E132</f>
        <v>4837.1757400181059</v>
      </c>
      <c r="G132" s="16">
        <f>Z21_*D132+Z22_*E132</f>
        <v>4832.5799559606667</v>
      </c>
      <c r="H132" s="16">
        <f>(C132-F132)/(2*L/DelT)+K131</f>
        <v>68.961148039171732</v>
      </c>
      <c r="I132" s="16">
        <f>G132/(DelT/(2*_C2))+M131</f>
        <v>45.957840574395959</v>
      </c>
      <c r="J132" s="16">
        <f>F132/(DelT/(2*_C1))+L131</f>
        <v>23.003307464781756</v>
      </c>
      <c r="K132" s="16">
        <f>H132+(DelT/(2*L))*(C132-F132)</f>
        <v>69.091517897133414</v>
      </c>
      <c r="L132" s="16">
        <f>-J132-(2*_C1/DelT)*F132</f>
        <v>-13591.296849651339</v>
      </c>
      <c r="M132" s="16">
        <f>-I132-(2*_C2/DelT)*G132</f>
        <v>-27156.762546758535</v>
      </c>
    </row>
    <row r="133" spans="1:13" x14ac:dyDescent="0.3">
      <c r="A133">
        <f t="shared" si="2"/>
        <v>124</v>
      </c>
      <c r="B133">
        <f>(A133-1)*DelT</f>
        <v>4.4902622198766078E-4</v>
      </c>
      <c r="C133" s="16">
        <f>10182*SIN(377*B133+SwAng)</f>
        <v>6419.3742996887822</v>
      </c>
      <c r="D133" s="16">
        <f>K132-L132+C133/(2*L/DelT)</f>
        <v>13660.920974235338</v>
      </c>
      <c r="E133" s="16">
        <f t="shared" si="3"/>
        <v>27156.762546758535</v>
      </c>
      <c r="F133" s="16">
        <f>Z11_*D133+Z12_*E133</f>
        <v>4853.6082763502282</v>
      </c>
      <c r="G133" s="16">
        <f>Z21_*D133+Z22_*E133</f>
        <v>4848.9951346057342</v>
      </c>
      <c r="H133" s="16">
        <f>(C133-F133)/(2*L/DelT)+K132</f>
        <v>69.221427357956841</v>
      </c>
      <c r="I133" s="16">
        <f>G133/(DelT/(2*_C2))+M132</f>
        <v>46.131417444939871</v>
      </c>
      <c r="J133" s="16">
        <f>F133/(DelT/(2*_C1))+L132</f>
        <v>23.090009913023096</v>
      </c>
      <c r="K133" s="16">
        <f>H133+(DelT/(2*L))*(C133-F133)</f>
        <v>69.351336818780268</v>
      </c>
      <c r="L133" s="16">
        <f>-J133-(2*_C1/DelT)*F133</f>
        <v>-13637.476869477385</v>
      </c>
      <c r="M133" s="16">
        <f>-I133-(2*_C2/DelT)*G133</f>
        <v>-27249.025381648418</v>
      </c>
    </row>
    <row r="134" spans="1:13" x14ac:dyDescent="0.3">
      <c r="A134">
        <f t="shared" si="2"/>
        <v>125</v>
      </c>
      <c r="B134">
        <f>(A134-1)*DelT</f>
        <v>4.5267684167861737E-4</v>
      </c>
      <c r="C134" s="16">
        <f>10182*SIN(377*B134+SwAng)</f>
        <v>6430.2456259316205</v>
      </c>
      <c r="D134" s="16">
        <f>K133-L133+C134/(2*L/DelT)</f>
        <v>13707.361714962068</v>
      </c>
      <c r="E134" s="16">
        <f t="shared" si="3"/>
        <v>27249.025381648418</v>
      </c>
      <c r="F134" s="16">
        <f>Z11_*D134+Z12_*E134</f>
        <v>4870.1025221151376</v>
      </c>
      <c r="G134" s="16">
        <f>Z21_*D134+Z22_*E134</f>
        <v>4865.4720844020358</v>
      </c>
      <c r="H134" s="16">
        <f>(C134-F134)/(2*L/DelT)+K133</f>
        <v>69.48077975367805</v>
      </c>
      <c r="I134" s="16">
        <f>G134/(DelT/(2*_C2))+M133</f>
        <v>46.304377131029469</v>
      </c>
      <c r="J134" s="16">
        <f>F134/(DelT/(2*_C1))+L133</f>
        <v>23.176402622655587</v>
      </c>
      <c r="K134" s="16">
        <f>H134+(DelT/(2*L))*(C134-F134)</f>
        <v>69.610222688575831</v>
      </c>
      <c r="L134" s="16">
        <f>-J134-(2*_C1/DelT)*F134</f>
        <v>-13683.829674722698</v>
      </c>
      <c r="M134" s="16">
        <f>-I134-(2*_C2/DelT)*G134</f>
        <v>-27341.634135910477</v>
      </c>
    </row>
    <row r="135" spans="1:13" x14ac:dyDescent="0.3">
      <c r="A135">
        <f t="shared" si="2"/>
        <v>126</v>
      </c>
      <c r="B135">
        <f>(A135-1)*DelT</f>
        <v>4.5632746136957397E-4</v>
      </c>
      <c r="C135" s="16">
        <f>10182*SIN(377*B135+SwAng)</f>
        <v>6441.1047722841113</v>
      </c>
      <c r="D135" s="16">
        <f>K134-L134+C135/(2*L/DelT)</f>
        <v>13753.974307045664</v>
      </c>
      <c r="E135" s="16">
        <f t="shared" si="3"/>
        <v>27341.634135910477</v>
      </c>
      <c r="F135" s="16">
        <f>Z11_*D135+Z12_*E135</f>
        <v>4886.6582550116991</v>
      </c>
      <c r="G135" s="16">
        <f>Z21_*D135+Z22_*E135</f>
        <v>4882.0105838646987</v>
      </c>
      <c r="H135" s="16">
        <f>(C135-F135)/(2*L/DelT)+K134</f>
        <v>69.739192985496146</v>
      </c>
      <c r="I135" s="16">
        <f>G135/(DelT/(2*_C2))+M134</f>
        <v>46.476711470008013</v>
      </c>
      <c r="J135" s="16">
        <f>F135/(DelT/(2*_C1))+L134</f>
        <v>23.262481515495892</v>
      </c>
      <c r="K135" s="16">
        <f>H135+(DelT/(2*L))*(C135-F135)</f>
        <v>69.868163282416461</v>
      </c>
      <c r="L135" s="16">
        <f>-J135-(2*_C1/DelT)*F135</f>
        <v>-13730.35463775369</v>
      </c>
      <c r="M135" s="16">
        <f>-I135-(2*_C2/DelT)*G135</f>
        <v>-27434.587558850493</v>
      </c>
    </row>
    <row r="136" spans="1:13" x14ac:dyDescent="0.3">
      <c r="A136">
        <f t="shared" si="2"/>
        <v>127</v>
      </c>
      <c r="B136">
        <f>(A136-1)*DelT</f>
        <v>4.5997808106053057E-4</v>
      </c>
      <c r="C136" s="16">
        <f>10182*SIN(377*B136+SwAng)</f>
        <v>6451.9517181773335</v>
      </c>
      <c r="D136" s="16">
        <f>K135-L135+C136/(2*L/DelT)</f>
        <v>13800.758110626732</v>
      </c>
      <c r="E136" s="16">
        <f t="shared" si="3"/>
        <v>27434.587558850493</v>
      </c>
      <c r="F136" s="16">
        <f>Z11_*D136+Z12_*E136</f>
        <v>4903.275249834991</v>
      </c>
      <c r="G136" s="16">
        <f>Z21_*D136+Z22_*E136</f>
        <v>4898.6104086028217</v>
      </c>
      <c r="H136" s="16">
        <f>(C136-F136)/(2*L/DelT)+K135</f>
        <v>69.996654846285821</v>
      </c>
      <c r="I136" s="16">
        <f>G136/(DelT/(2*_C2))+M135</f>
        <v>46.648412321694195</v>
      </c>
      <c r="J136" s="16">
        <f>F136/(DelT/(2*_C1))+L135</f>
        <v>23.348242524596571</v>
      </c>
      <c r="K136" s="16">
        <f>H136+(DelT/(2*L))*(C136-F136)</f>
        <v>70.125146410155182</v>
      </c>
      <c r="L136" s="16">
        <f>-J136-(2*_C1/DelT)*F136</f>
        <v>-13777.051122802884</v>
      </c>
      <c r="M136" s="16">
        <f>-I136-(2*_C2/DelT)*G136</f>
        <v>-27527.884383493882</v>
      </c>
    </row>
    <row r="137" spans="1:13" x14ac:dyDescent="0.3">
      <c r="A137">
        <f t="shared" si="2"/>
        <v>128</v>
      </c>
      <c r="B137">
        <f>(A137-1)*DelT</f>
        <v>4.6362870075148716E-4</v>
      </c>
      <c r="C137" s="16">
        <f>10182*SIN(377*B137+SwAng)</f>
        <v>6462.7864430654745</v>
      </c>
      <c r="D137" s="16">
        <f>K136-L136+C137/(2*L/DelT)</f>
        <v>13847.712477745938</v>
      </c>
      <c r="E137" s="16">
        <f t="shared" si="3"/>
        <v>27527.884383493882</v>
      </c>
      <c r="F137" s="16">
        <f>Z11_*D137+Z12_*E137</f>
        <v>4919.9532784843996</v>
      </c>
      <c r="G137" s="16">
        <f>Z21_*D137+Z22_*E137</f>
        <v>4915.2713313275344</v>
      </c>
      <c r="H137" s="16">
        <f>(C137-F137)/(2*L/DelT)+K136</f>
        <v>70.253153163120643</v>
      </c>
      <c r="I137" s="16">
        <f>G137/(DelT/(2*_C2))+M136</f>
        <v>46.819471568644076</v>
      </c>
      <c r="J137" s="16">
        <f>F137/(DelT/(2*_C1))+L136</f>
        <v>23.433681594480731</v>
      </c>
      <c r="K137" s="16">
        <f>H137+(DelT/(2*L))*(C137-F137)</f>
        <v>70.381159916086105</v>
      </c>
      <c r="L137" s="16">
        <f>-J137-(2*_C1/DelT)*F137</f>
        <v>-13823.918485991846</v>
      </c>
      <c r="M137" s="16">
        <f>-I137-(2*_C2/DelT)*G137</f>
        <v>-27621.523326631173</v>
      </c>
    </row>
    <row r="138" spans="1:13" x14ac:dyDescent="0.3">
      <c r="A138">
        <f t="shared" si="2"/>
        <v>129</v>
      </c>
      <c r="B138">
        <f>(A138-1)*DelT</f>
        <v>4.6727932044244376E-4</v>
      </c>
      <c r="C138" s="16">
        <f>10182*SIN(377*B138+SwAng)</f>
        <v>6473.6089264258735</v>
      </c>
      <c r="D138" s="16">
        <f>K137-L137+C138/(2*L/DelT)</f>
        <v>13894.836752367439</v>
      </c>
      <c r="E138" s="16">
        <f t="shared" si="3"/>
        <v>27621.523326631173</v>
      </c>
      <c r="F138" s="16">
        <f>Z11_*D138+Z12_*E138</f>
        <v>4936.6921099718265</v>
      </c>
      <c r="G138" s="16">
        <f>Z21_*D138+Z22_*E138</f>
        <v>4931.9931218601723</v>
      </c>
      <c r="H138" s="16">
        <f>(C138-F138)/(2*L/DelT)+K137</f>
        <v>70.50867579775678</v>
      </c>
      <c r="I138" s="16">
        <f>G138/(DelT/(2*_C2))+M137</f>
        <v>46.989881116536708</v>
      </c>
      <c r="J138" s="16">
        <f>F138/(DelT/(2*_C1))+L137</f>
        <v>23.518794681220243</v>
      </c>
      <c r="K138" s="16">
        <f>H138+(DelT/(2*L))*(C138-F138)</f>
        <v>70.636191679427455</v>
      </c>
      <c r="L138" s="16">
        <f>-J138-(2*_C1/DelT)*F138</f>
        <v>-13870.956075354288</v>
      </c>
      <c r="M138" s="16">
        <f>-I138-(2*_C2/DelT)*G138</f>
        <v>-27715.50308886425</v>
      </c>
    </row>
    <row r="139" spans="1:13" x14ac:dyDescent="0.3">
      <c r="A139">
        <f t="shared" si="2"/>
        <v>130</v>
      </c>
      <c r="B139">
        <f>(A139-1)*DelT</f>
        <v>4.7092994013340036E-4</v>
      </c>
      <c r="C139" s="16">
        <f>10182*SIN(377*B139+SwAng)</f>
        <v>6484.4191477590539</v>
      </c>
      <c r="D139" s="16">
        <f>K138-L138+C139/(2*L/DelT)</f>
        <v>13942.130270402469</v>
      </c>
      <c r="E139" s="16">
        <f t="shared" si="3"/>
        <v>27715.50308886425</v>
      </c>
      <c r="F139" s="16">
        <f>Z11_*D139+Z12_*E139</f>
        <v>4953.4915104300107</v>
      </c>
      <c r="G139" s="16">
        <f>Z21_*D139+Z22_*E139</f>
        <v>4948.7755471405662</v>
      </c>
      <c r="H139" s="16">
        <f>(C139-F139)/(2*L/DelT)+K138</f>
        <v>70.763210647115258</v>
      </c>
      <c r="I139" s="16">
        <f>G139/(DelT/(2*_C2))+M138</f>
        <v>47.159632894436072</v>
      </c>
      <c r="J139" s="16">
        <f>F139/(DelT/(2*_C1))+L138</f>
        <v>23.603577752684942</v>
      </c>
      <c r="K139" s="16">
        <f>H139+(DelT/(2*L))*(C139-F139)</f>
        <v>70.890229614803062</v>
      </c>
      <c r="L139" s="16">
        <f>-J139-(2*_C1/DelT)*F139</f>
        <v>-13918.163230859658</v>
      </c>
      <c r="M139" s="16">
        <f>-I139-(2*_C2/DelT)*G139</f>
        <v>-27809.822354653126</v>
      </c>
    </row>
    <row r="140" spans="1:13" x14ac:dyDescent="0.3">
      <c r="A140">
        <f t="shared" ref="A140:A203" si="4">A139+1</f>
        <v>131</v>
      </c>
      <c r="B140">
        <f>(A140-1)*DelT</f>
        <v>4.7458055982435696E-4</v>
      </c>
      <c r="C140" s="16">
        <f>10182*SIN(377*B140+SwAng)</f>
        <v>6495.2170865887683</v>
      </c>
      <c r="D140" s="16">
        <f>K139-L139+C140/(2*L/DelT)</f>
        <v>13989.5923597334</v>
      </c>
      <c r="E140" s="16">
        <f t="shared" ref="E140:E203" si="5">-M139</f>
        <v>27809.822354653126</v>
      </c>
      <c r="F140" s="16">
        <f>Z11_*D140+Z12_*E140</f>
        <v>4970.3512431209638</v>
      </c>
      <c r="G140" s="16">
        <f>Z21_*D140+Z22_*E140</f>
        <v>4965.6183712354459</v>
      </c>
      <c r="H140" s="16">
        <f>(C140-F140)/(2*L/DelT)+K139</f>
        <v>71.016745643762846</v>
      </c>
      <c r="I140" s="16">
        <f>G140/(DelT/(2*_C2))+M139</f>
        <v>47.328718855165789</v>
      </c>
      <c r="J140" s="16">
        <f>F140/(DelT/(2*_C1))+L139</f>
        <v>23.688026788602656</v>
      </c>
      <c r="K140" s="16">
        <f>H140+(DelT/(2*L))*(C140-F140)</f>
        <v>71.14326167272263</v>
      </c>
      <c r="L140" s="16">
        <f>-J140-(2*_C1/DelT)*F140</f>
        <v>-13965.539284436865</v>
      </c>
      <c r="M140" s="16">
        <f>-I140-(2*_C2/DelT)*G140</f>
        <v>-27904.479792363458</v>
      </c>
    </row>
    <row r="141" spans="1:13" x14ac:dyDescent="0.3">
      <c r="A141">
        <f t="shared" si="4"/>
        <v>132</v>
      </c>
      <c r="B141">
        <f>(A141-1)*DelT</f>
        <v>4.7823117951531355E-4</v>
      </c>
      <c r="C141" s="16">
        <f>10182*SIN(377*B141+SwAng)</f>
        <v>6506.0027224620317</v>
      </c>
      <c r="D141" s="16">
        <f>K140-L140+C141/(2*L/DelT)</f>
        <v>14037.222340237953</v>
      </c>
      <c r="E141" s="16">
        <f t="shared" si="5"/>
        <v>27904.479792363458</v>
      </c>
      <c r="F141" s="16">
        <f>Z11_*D141+Z12_*E141</f>
        <v>4987.2710684445174</v>
      </c>
      <c r="G141" s="16">
        <f>Z21_*D141+Z22_*E141</f>
        <v>4982.5213553469603</v>
      </c>
      <c r="H141" s="16">
        <f>(C141-F141)/(2*L/DelT)+K140</f>
        <v>71.269268756391611</v>
      </c>
      <c r="I141" s="16">
        <f>G141/(DelT/(2*_C2))+M140</f>
        <v>47.49713097557833</v>
      </c>
      <c r="J141" s="16">
        <f>F141/(DelT/(2*_C1))+L140</f>
        <v>23.772137780822959</v>
      </c>
      <c r="K141" s="16">
        <f>H141+(DelT/(2*L))*(C141-F141)</f>
        <v>71.395275840060592</v>
      </c>
      <c r="L141" s="16">
        <f>-J141-(2*_C1/DelT)*F141</f>
        <v>-14013.083559998511</v>
      </c>
      <c r="M141" s="16">
        <f>-I141-(2*_C2/DelT)*G141</f>
        <v>-27999.474054314618</v>
      </c>
    </row>
    <row r="142" spans="1:13" x14ac:dyDescent="0.3">
      <c r="A142">
        <f t="shared" si="4"/>
        <v>133</v>
      </c>
      <c r="B142">
        <f>(A142-1)*DelT</f>
        <v>4.8188179920627015E-4</v>
      </c>
      <c r="C142" s="16">
        <f>10182*SIN(377*B142+SwAng)</f>
        <v>6516.7760349491637</v>
      </c>
      <c r="D142" s="16">
        <f>K141-L141+C142/(2*L/DelT)</f>
        <v>14085.019523813908</v>
      </c>
      <c r="E142" s="16">
        <f t="shared" si="5"/>
        <v>27999.474054314618</v>
      </c>
      <c r="F142" s="16">
        <f>Z11_*D142+Z12_*E142</f>
        <v>5004.2507439469955</v>
      </c>
      <c r="G142" s="16">
        <f>Z21_*D142+Z22_*E142</f>
        <v>4999.4842578213047</v>
      </c>
      <c r="H142" s="16">
        <f>(C142-F142)/(2*L/DelT)+K141</f>
        <v>71.520767990297003</v>
      </c>
      <c r="I142" s="16">
        <f>G142/(DelT/(2*_C2))+M141</f>
        <v>47.66486125690426</v>
      </c>
      <c r="J142" s="16">
        <f>F142/(DelT/(2*_C1))+L141</f>
        <v>23.855906733399024</v>
      </c>
      <c r="K142" s="16">
        <f>H142+(DelT/(2*L))*(C142-F142)</f>
        <v>71.646260140533414</v>
      </c>
      <c r="L142" s="16">
        <f>-J142-(2*_C1/DelT)*F142</f>
        <v>-14060.795373465309</v>
      </c>
      <c r="M142" s="16">
        <f>-I142-(2*_C2/DelT)*G142</f>
        <v>-28094.80377682843</v>
      </c>
    </row>
    <row r="143" spans="1:13" x14ac:dyDescent="0.3">
      <c r="A143">
        <f t="shared" si="4"/>
        <v>134</v>
      </c>
      <c r="B143">
        <f>(A143-1)*DelT</f>
        <v>4.8553241889722675E-4</v>
      </c>
      <c r="C143" s="16">
        <f>10182*SIN(377*B143+SwAng)</f>
        <v>6527.5370036438271</v>
      </c>
      <c r="D143" s="16">
        <f>K142-L142+C143/(2*L/DelT)</f>
        <v>14132.983214403999</v>
      </c>
      <c r="E143" s="16">
        <f t="shared" si="5"/>
        <v>28094.80377682843</v>
      </c>
      <c r="F143" s="16">
        <f>Z11_*D143+Z12_*E143</f>
        <v>5021.290024329981</v>
      </c>
      <c r="G143" s="16">
        <f>Z21_*D143+Z22_*E143</f>
        <v>5016.5068341574715</v>
      </c>
      <c r="H143" s="16">
        <f>(C143-F143)/(2*L/DelT)+K142</f>
        <v>71.771231387854485</v>
      </c>
      <c r="I143" s="16">
        <f>G143/(DelT/(2*_C2))+M142</f>
        <v>47.831901725090574</v>
      </c>
      <c r="J143" s="16">
        <f>F143/(DelT/(2*_C1))+L142</f>
        <v>23.939329662767705</v>
      </c>
      <c r="K143" s="16">
        <f>H143+(DelT/(2*L))*(C143-F143)</f>
        <v>71.896202635175555</v>
      </c>
      <c r="L143" s="16">
        <f>-J143-(2*_C1/DelT)*F143</f>
        <v>-14108.674032790845</v>
      </c>
      <c r="M143" s="16">
        <f>-I143-(2*_C2/DelT)*G143</f>
        <v>-28190.467580278615</v>
      </c>
    </row>
    <row r="144" spans="1:13" x14ac:dyDescent="0.3">
      <c r="A144">
        <f t="shared" si="4"/>
        <v>135</v>
      </c>
      <c r="B144">
        <f>(A144-1)*DelT</f>
        <v>4.8918303858818334E-4</v>
      </c>
      <c r="C144" s="16">
        <f>10182*SIN(377*B144+SwAng)</f>
        <v>6538.2856081630653</v>
      </c>
      <c r="D144" s="16">
        <f>K143-L143+C144/(2*L/DelT)</f>
        <v>14181.112708021163</v>
      </c>
      <c r="E144" s="16">
        <f t="shared" si="5"/>
        <v>28190.467580278615</v>
      </c>
      <c r="F144" s="16">
        <f>Z11_*D144+Z12_*E144</f>
        <v>5038.3886614592138</v>
      </c>
      <c r="G144" s="16">
        <f>Z21_*D144+Z22_*E144</f>
        <v>5033.5888370161083</v>
      </c>
      <c r="H144" s="16">
        <f>(C144-F144)/(2*L/DelT)+K143</f>
        <v>72.020647028994702</v>
      </c>
      <c r="I144" s="16">
        <f>G144/(DelT/(2*_C2))+M143</f>
        <v>47.998244431055355</v>
      </c>
      <c r="J144" s="16">
        <f>F144/(DelT/(2*_C1))+L143</f>
        <v>24.022402597944165</v>
      </c>
      <c r="K144" s="16">
        <f>H144+(DelT/(2*L))*(C144-F144)</f>
        <v>72.145091422813849</v>
      </c>
      <c r="L144" s="16">
        <f>-J144-(2*_C1/DelT)*F144</f>
        <v>-14156.718837986735</v>
      </c>
      <c r="M144" s="16">
        <f>-I144-(2*_C2/DelT)*G144</f>
        <v>-28286.464069140726</v>
      </c>
    </row>
    <row r="145" spans="1:13" x14ac:dyDescent="0.3">
      <c r="A145">
        <f t="shared" si="4"/>
        <v>136</v>
      </c>
      <c r="B145">
        <f>(A145-1)*DelT</f>
        <v>4.9283365827913989E-4</v>
      </c>
      <c r="C145" s="16">
        <f>10182*SIN(377*B145+SwAng)</f>
        <v>6549.021828147339</v>
      </c>
      <c r="D145" s="16">
        <f>K144-L144+C145/(2*L/DelT)</f>
        <v>14229.407292774147</v>
      </c>
      <c r="E145" s="16">
        <f t="shared" si="5"/>
        <v>28286.464069140726</v>
      </c>
      <c r="F145" s="16">
        <f>Z11_*D145+Z12_*E145</f>
        <v>5055.5464043735938</v>
      </c>
      <c r="G145" s="16">
        <f>Z21_*D145+Z22_*E145</f>
        <v>5050.7300162284873</v>
      </c>
      <c r="H145" s="16">
        <f>(C145-F145)/(2*L/DelT)+K144</f>
        <v>72.269003031677215</v>
      </c>
      <c r="I145" s="16">
        <f>G145/(DelT/(2*_C2))+M144</f>
        <v>48.163881451066118</v>
      </c>
      <c r="J145" s="16">
        <f>F145/(DelT/(2*_C1))+L144</f>
        <v>24.105121580616469</v>
      </c>
      <c r="K145" s="16">
        <f>H145+(DelT/(2*L))*(C145-F145)</f>
        <v>72.392914640540582</v>
      </c>
      <c r="L145" s="16">
        <f>-J145-(2*_C1/DelT)*F145</f>
        <v>-14204.92908114797</v>
      </c>
      <c r="M145" s="16">
        <f>-I145-(2*_C2/DelT)*G145</f>
        <v>-28382.791832042862</v>
      </c>
    </row>
    <row r="146" spans="1:13" x14ac:dyDescent="0.3">
      <c r="A146">
        <f t="shared" si="4"/>
        <v>137</v>
      </c>
      <c r="B146">
        <f>(A146-1)*DelT</f>
        <v>4.9648427797009654E-4</v>
      </c>
      <c r="C146" s="16">
        <f>10182*SIN(377*B146+SwAng)</f>
        <v>6559.7456432605713</v>
      </c>
      <c r="D146" s="16">
        <f>K145-L145+C146/(2*L/DelT)</f>
        <v>14277.86624889335</v>
      </c>
      <c r="E146" s="16">
        <f t="shared" si="5"/>
        <v>28382.791832042862</v>
      </c>
      <c r="F146" s="16">
        <f>Z11_*D146+Z12_*E146</f>
        <v>5072.7629992942911</v>
      </c>
      <c r="G146" s="16">
        <f>Z21_*D146+Z22_*E146</f>
        <v>5067.9301188055906</v>
      </c>
      <c r="H146" s="16">
        <f>(C146-F146)/(2*L/DelT)+K145</f>
        <v>72.516287552362712</v>
      </c>
      <c r="I146" s="16">
        <f>G146/(DelT/(2*_C2))+M145</f>
        <v>48.32880488700539</v>
      </c>
      <c r="J146" s="16">
        <f>F146/(DelT/(2*_C1))+L145</f>
        <v>24.187482665360221</v>
      </c>
      <c r="K146" s="16">
        <f>H146+(DelT/(2*L))*(C146-F146)</f>
        <v>72.639660464184843</v>
      </c>
      <c r="L146" s="16">
        <f>-J146-(2*_C1/DelT)*F146</f>
        <v>-14253.30404647869</v>
      </c>
      <c r="M146" s="16">
        <f>-I146-(2*_C2/DelT)*G146</f>
        <v>-28479.449441816876</v>
      </c>
    </row>
    <row r="147" spans="1:13" x14ac:dyDescent="0.3">
      <c r="A147">
        <f t="shared" si="4"/>
        <v>138</v>
      </c>
      <c r="B147">
        <f>(A147-1)*DelT</f>
        <v>5.0013489766105308E-4</v>
      </c>
      <c r="C147" s="16">
        <f>10182*SIN(377*B147+SwAng)</f>
        <v>6570.4570331901805</v>
      </c>
      <c r="D147" s="16">
        <f>K146-L146+C147/(2*L/DelT)</f>
        <v>14326.488848757055</v>
      </c>
      <c r="E147" s="16">
        <f t="shared" si="5"/>
        <v>28479.449441816876</v>
      </c>
      <c r="F147" s="16">
        <f>Z11_*D147+Z12_*E147</f>
        <v>5090.0381896339786</v>
      </c>
      <c r="G147" s="16">
        <f>Z21_*D147+Z22_*E147</f>
        <v>5085.1888889473048</v>
      </c>
      <c r="H147" s="16">
        <f>(C147-F147)/(2*L/DelT)+K146</f>
        <v>72.762488786483701</v>
      </c>
      <c r="I147" s="16">
        <f>G147/(DelT/(2*_C2))+M146</f>
        <v>48.493006866734504</v>
      </c>
      <c r="J147" s="16">
        <f>F147/(DelT/(2*_C1))+L146</f>
        <v>24.269481919751343</v>
      </c>
      <c r="K147" s="16">
        <f>H147+(DelT/(2*L))*(C147-F147)</f>
        <v>72.885317108782559</v>
      </c>
      <c r="L147" s="16">
        <f>-J147-(2*_C1/DelT)*F147</f>
        <v>-14301.843010318195</v>
      </c>
      <c r="M147" s="16">
        <f>-I147-(2*_C2/DelT)*G147</f>
        <v>-28576.435455550345</v>
      </c>
    </row>
    <row r="148" spans="1:13" x14ac:dyDescent="0.3">
      <c r="A148">
        <f t="shared" si="4"/>
        <v>139</v>
      </c>
      <c r="B148">
        <f>(A148-1)*DelT</f>
        <v>5.0378551735200973E-4</v>
      </c>
      <c r="C148" s="16">
        <f>10182*SIN(377*B148+SwAng)</f>
        <v>6581.1559776471186</v>
      </c>
      <c r="D148" s="16">
        <f>K147-L147+C148/(2*L/DelT)</f>
        <v>14375.274356917915</v>
      </c>
      <c r="E148" s="16">
        <f t="shared" si="5"/>
        <v>28576.435455550345</v>
      </c>
      <c r="F148" s="16">
        <f>Z11_*D148+Z12_*E148</f>
        <v>5107.3717160061678</v>
      </c>
      <c r="G148" s="16">
        <f>Z21_*D148+Z22_*E148</f>
        <v>5102.5060680517317</v>
      </c>
      <c r="H148" s="16">
        <f>(C148-F148)/(2*L/DelT)+K147</f>
        <v>73.007594968913665</v>
      </c>
      <c r="I148" s="16">
        <f>G148/(DelT/(2*_C2))+M147</f>
        <v>48.656479544359172</v>
      </c>
      <c r="J148" s="16">
        <f>F148/(DelT/(2*_C1))+L147</f>
        <v>24.351115424560703</v>
      </c>
      <c r="K148" s="16">
        <f>H148+(DelT/(2*L))*(C148-F148)</f>
        <v>73.129872829044771</v>
      </c>
      <c r="L148" s="16">
        <f>-J148-(2*_C1/DelT)*F148</f>
        <v>-14350.545241167316</v>
      </c>
      <c r="M148" s="16">
        <f>-I148-(2*_C2/DelT)*G148</f>
        <v>-28673.748414639067</v>
      </c>
    </row>
    <row r="149" spans="1:13" x14ac:dyDescent="0.3">
      <c r="A149">
        <f t="shared" si="4"/>
        <v>140</v>
      </c>
      <c r="B149">
        <f>(A149-1)*DelT</f>
        <v>5.0743613704296627E-4</v>
      </c>
      <c r="C149" s="16">
        <f>10182*SIN(377*B149+SwAng)</f>
        <v>6591.8424563659137</v>
      </c>
      <c r="D149" s="16">
        <f>K148-L148+C149/(2*L/DelT)</f>
        <v>14424.222030129789</v>
      </c>
      <c r="E149" s="16">
        <f t="shared" si="5"/>
        <v>28673.748414639067</v>
      </c>
      <c r="F149" s="16">
        <f>Z11_*D149+Z12_*E149</f>
        <v>5124.7633162346619</v>
      </c>
      <c r="G149" s="16">
        <f>Z21_*D149+Z22_*E149</f>
        <v>5119.8813947246053</v>
      </c>
      <c r="H149" s="16">
        <f>(C149-F149)/(2*L/DelT)+K148</f>
        <v>73.25159437443466</v>
      </c>
      <c r="I149" s="16">
        <f>G149/(DelT/(2*_C2))+M148</f>
        <v>48.819215100567817</v>
      </c>
      <c r="J149" s="16">
        <f>F149/(DelT/(2*_C1))+L148</f>
        <v>24.432379273872357</v>
      </c>
      <c r="K149" s="16">
        <f>H149+(DelT/(2*L))*(C149-F149)</f>
        <v>73.373315919824549</v>
      </c>
      <c r="L149" s="16">
        <f>-J149-(2*_C1/DelT)*F149</f>
        <v>-14399.409999715062</v>
      </c>
      <c r="M149" s="16">
        <f>-I149-(2*_C2/DelT)*G149</f>
        <v>-28771.386844840203</v>
      </c>
    </row>
    <row r="150" spans="1:13" x14ac:dyDescent="0.3">
      <c r="A150">
        <f t="shared" si="4"/>
        <v>141</v>
      </c>
      <c r="B150">
        <f>(A150-1)*DelT</f>
        <v>5.1108675673392282E-4</v>
      </c>
      <c r="C150" s="16">
        <f>10182*SIN(377*B150+SwAng)</f>
        <v>6602.5164491047026</v>
      </c>
      <c r="D150" s="16">
        <f>K149-L149+C150/(2*L/DelT)</f>
        <v>14473.331117374863</v>
      </c>
      <c r="E150" s="16">
        <f t="shared" si="5"/>
        <v>28771.386844840203</v>
      </c>
      <c r="F150" s="16">
        <f>Z11_*D150+Z12_*E150</f>
        <v>5142.2127253631133</v>
      </c>
      <c r="G150" s="16">
        <f>Z21_*D150+Z22_*E150</f>
        <v>5137.3146047888204</v>
      </c>
      <c r="H150" s="16">
        <f>(C150-F150)/(2*L/DelT)+K149</f>
        <v>73.494475318203371</v>
      </c>
      <c r="I150" s="16">
        <f>G150/(DelT/(2*_C2))+M149</f>
        <v>48.981205742929887</v>
      </c>
      <c r="J150" s="16">
        <f>F150/(DelT/(2*_C1))+L149</f>
        <v>24.513269575272716</v>
      </c>
      <c r="K150" s="16">
        <f>H150+(DelT/(2*L))*(C150-F150)</f>
        <v>73.615634716582193</v>
      </c>
      <c r="L150" s="16">
        <f>-J150-(2*_C1/DelT)*F150</f>
        <v>-14448.43653886561</v>
      </c>
      <c r="M150" s="16">
        <f>-I150-(2*_C2/DelT)*G150</f>
        <v>-28869.349256326066</v>
      </c>
    </row>
    <row r="151" spans="1:13" x14ac:dyDescent="0.3">
      <c r="A151">
        <f t="shared" si="4"/>
        <v>142</v>
      </c>
      <c r="B151">
        <f>(A151-1)*DelT</f>
        <v>5.1473737642487947E-4</v>
      </c>
      <c r="C151" s="16">
        <f>10182*SIN(377*B151+SwAng)</f>
        <v>6613.1779356452762</v>
      </c>
      <c r="D151" s="16">
        <f>K150-L150+C151/(2*L/DelT)</f>
        <v>14522.600859891092</v>
      </c>
      <c r="E151" s="16">
        <f t="shared" si="5"/>
        <v>28869.349256326066</v>
      </c>
      <c r="F151" s="16">
        <f>Z11_*D151+Z12_*E151</f>
        <v>5159.7196756646999</v>
      </c>
      <c r="G151" s="16">
        <f>Z21_*D151+Z22_*E151</f>
        <v>5154.8054312940767</v>
      </c>
      <c r="H151" s="16">
        <f>(C151-F151)/(2*L/DelT)+K150</f>
        <v>73.736226156215565</v>
      </c>
      <c r="I151" s="16">
        <f>G151/(DelT/(2*_C2))+M150</f>
        <v>49.142443706234189</v>
      </c>
      <c r="J151" s="16">
        <f>F151/(DelT/(2*_C1))+L150</f>
        <v>24.593782449986975</v>
      </c>
      <c r="K151" s="16">
        <f>H151+(DelT/(2*L))*(C151-F151)</f>
        <v>73.856817595848938</v>
      </c>
      <c r="L151" s="16">
        <f>-J151-(2*_C1/DelT)*F151</f>
        <v>-14497.624103765584</v>
      </c>
      <c r="M151" s="16">
        <f>-I151-(2*_C2/DelT)*G151</f>
        <v>-28967.634143738538</v>
      </c>
    </row>
    <row r="152" spans="1:13" x14ac:dyDescent="0.3">
      <c r="A152">
        <f t="shared" si="4"/>
        <v>143</v>
      </c>
      <c r="B152">
        <f>(A152-1)*DelT</f>
        <v>5.1838799611583601E-4</v>
      </c>
      <c r="C152" s="16">
        <f>10182*SIN(377*B152+SwAng)</f>
        <v>6623.8268957931114</v>
      </c>
      <c r="D152" s="16">
        <f>K151-L151+C152/(2*L/DelT)</f>
        <v>14572.030491199961</v>
      </c>
      <c r="E152" s="16">
        <f t="shared" si="5"/>
        <v>28967.634143738538</v>
      </c>
      <c r="F152" s="16">
        <f>Z11_*D152+Z12_*E152</f>
        <v>5177.2838966519039</v>
      </c>
      <c r="G152" s="16">
        <f>Z21_*D152+Z22_*E152</f>
        <v>5172.3536045266292</v>
      </c>
      <c r="H152" s="16">
        <f>(C152-F152)/(2*L/DelT)+K151</f>
        <v>73.976835285768942</v>
      </c>
      <c r="I152" s="16">
        <f>G152/(DelT/(2*_C2))+M151</f>
        <v>49.302921252747183</v>
      </c>
      <c r="J152" s="16">
        <f>F152/(DelT/(2*_C1))+L151</f>
        <v>24.673914033028268</v>
      </c>
      <c r="K152" s="16">
        <f>H152+(DelT/(2*L))*(C152-F152)</f>
        <v>74.096852975688947</v>
      </c>
      <c r="L152" s="16">
        <f>-J152-(2*_C1/DelT)*F152</f>
        <v>-14546.97193183164</v>
      </c>
      <c r="M152" s="16">
        <f>-I152-(2*_C2/DelT)*G152</f>
        <v>-29066.239986244036</v>
      </c>
    </row>
    <row r="153" spans="1:13" x14ac:dyDescent="0.3">
      <c r="A153">
        <f t="shared" si="4"/>
        <v>144</v>
      </c>
      <c r="B153">
        <f>(A153-1)*DelT</f>
        <v>5.2203861580679266E-4</v>
      </c>
      <c r="C153" s="16">
        <f>10182*SIN(377*B153+SwAng)</f>
        <v>6634.4633093774155</v>
      </c>
      <c r="D153" s="16">
        <f>K152-L152+C153/(2*L/DelT)</f>
        <v>14621.619237134513</v>
      </c>
      <c r="E153" s="16">
        <f t="shared" si="5"/>
        <v>29066.239986244036</v>
      </c>
      <c r="F153" s="16">
        <f>Z11_*D153+Z12_*E153</f>
        <v>5194.9051150864034</v>
      </c>
      <c r="G153" s="16">
        <f>Z21_*D153+Z22_*E153</f>
        <v>5189.9588520191464</v>
      </c>
      <c r="H153" s="16">
        <f>(C153-F153)/(2*L/DelT)+K152</f>
        <v>74.21629114592433</v>
      </c>
      <c r="I153" s="16">
        <f>G153/(DelT/(2*_C2))+M152</f>
        <v>49.462630672565865</v>
      </c>
      <c r="J153" s="16">
        <f>F153/(DelT/(2*_C1))+L152</f>
        <v>24.753660473366836</v>
      </c>
      <c r="K153" s="16">
        <f>H153+(DelT/(2*L))*(C153-F153)</f>
        <v>74.335729316159714</v>
      </c>
      <c r="L153" s="16">
        <f>-J153-(2*_C1/DelT)*F153</f>
        <v>-14596.479252778376</v>
      </c>
      <c r="M153" s="16">
        <f>-I153-(2*_C2/DelT)*G153</f>
        <v>-29165.165247589168</v>
      </c>
    </row>
    <row r="154" spans="1:13" x14ac:dyDescent="0.3">
      <c r="A154">
        <f t="shared" si="4"/>
        <v>145</v>
      </c>
      <c r="B154">
        <f>(A154-1)*DelT</f>
        <v>5.2568923549774921E-4</v>
      </c>
      <c r="C154" s="16">
        <f>10182*SIN(377*B154+SwAng)</f>
        <v>6645.0871562511547</v>
      </c>
      <c r="D154" s="16">
        <f>K153-L153+C154/(2*L/DelT)</f>
        <v>14671.366315867734</v>
      </c>
      <c r="E154" s="16">
        <f t="shared" si="5"/>
        <v>29165.165247589168</v>
      </c>
      <c r="F154" s="16">
        <f>Z11_*D154+Z12_*E154</f>
        <v>5212.5830549890725</v>
      </c>
      <c r="G154" s="16">
        <f>Z21_*D154+Z22_*E154</f>
        <v>5207.6208985606827</v>
      </c>
      <c r="H154" s="16">
        <f>(C154-F154)/(2*L/DelT)+K153</f>
        <v>74.454582217965253</v>
      </c>
      <c r="I154" s="16">
        <f>G154/(DelT/(2*_C2))+M153</f>
        <v>49.621564283901535</v>
      </c>
      <c r="J154" s="16">
        <f>F154/(DelT/(2*_C1))+L153</f>
        <v>24.833017934071904</v>
      </c>
      <c r="K154" s="16">
        <f>H154+(DelT/(2*L))*(C154-F154)</f>
        <v>74.573435119770792</v>
      </c>
      <c r="L154" s="16">
        <f>-J154-(2*_C1/DelT)*F154</f>
        <v>-14646.145288646521</v>
      </c>
      <c r="M154" s="16">
        <f>-I154-(2*_C2/DelT)*G154</f>
        <v>-29264.408376156971</v>
      </c>
    </row>
    <row r="155" spans="1:13" x14ac:dyDescent="0.3">
      <c r="A155">
        <f t="shared" si="4"/>
        <v>146</v>
      </c>
      <c r="B155">
        <f>(A155-1)*DelT</f>
        <v>5.2933985518870586E-4</v>
      </c>
      <c r="C155" s="16">
        <f>10182*SIN(377*B155+SwAng)</f>
        <v>6655.6984162911058</v>
      </c>
      <c r="D155" s="16">
        <f>K154-L154+C155/(2*L/DelT)</f>
        <v>14721.270937941192</v>
      </c>
      <c r="E155" s="16">
        <f t="shared" si="5"/>
        <v>29264.408376156971</v>
      </c>
      <c r="F155" s="16">
        <f>Z11_*D155+Z12_*E155</f>
        <v>5230.3174376500956</v>
      </c>
      <c r="G155" s="16">
        <f>Z21_*D155+Z22_*E155</f>
        <v>5225.3394662067567</v>
      </c>
      <c r="H155" s="16">
        <f>(C155-F155)/(2*L/DelT)+K154</f>
        <v>74.691697025855831</v>
      </c>
      <c r="I155" s="16">
        <f>G155/(DelT/(2*_C2))+M154</f>
        <v>49.779714433385379</v>
      </c>
      <c r="J155" s="16">
        <f>F155/(DelT/(2*_C1))+L154</f>
        <v>24.911982592477216</v>
      </c>
      <c r="K155" s="16">
        <f>H155+(DelT/(2*L))*(C155-F155)</f>
        <v>74.809958931940869</v>
      </c>
      <c r="L155" s="16">
        <f>-J155-(2*_C1/DelT)*F155</f>
        <v>-14695.969253831478</v>
      </c>
      <c r="M155" s="16">
        <f>-I155-(2*_C2/DelT)*G155</f>
        <v>-29363.967805023745</v>
      </c>
    </row>
    <row r="156" spans="1:13" x14ac:dyDescent="0.3">
      <c r="A156">
        <f t="shared" si="4"/>
        <v>147</v>
      </c>
      <c r="B156">
        <f>(A156-1)*DelT</f>
        <v>5.329904748796624E-4</v>
      </c>
      <c r="C156" s="16">
        <f>10182*SIN(377*B156+SwAng)</f>
        <v>6666.2970693978823</v>
      </c>
      <c r="D156" s="16">
        <f>K155-L155+C156/(2*L/DelT)</f>
        <v>14771.33230629404</v>
      </c>
      <c r="E156" s="16">
        <f t="shared" si="5"/>
        <v>29363.967805023745</v>
      </c>
      <c r="F156" s="16">
        <f>Z11_*D156+Z12_*E156</f>
        <v>5248.1079816391803</v>
      </c>
      <c r="G156" s="16">
        <f>Z21_*D156+Z22_*E156</f>
        <v>5243.1142742895408</v>
      </c>
      <c r="H156" s="16">
        <f>(C156-F156)/(2*L/DelT)+K155</f>
        <v>74.927624136697048</v>
      </c>
      <c r="I156" s="16">
        <f>G156/(DelT/(2*_C2))+M155</f>
        <v>49.937073496395897</v>
      </c>
      <c r="J156" s="16">
        <f>F156/(DelT/(2*_C1))+L155</f>
        <v>24.990550640308356</v>
      </c>
      <c r="K156" s="16">
        <f>H156+(DelT/(2*L))*(C156-F156)</f>
        <v>75.045289341453227</v>
      </c>
      <c r="L156" s="16">
        <f>-J156-(2*_C1/DelT)*F156</f>
        <v>-14745.950355112096</v>
      </c>
      <c r="M156" s="16">
        <f>-I156-(2*_C2/DelT)*G156</f>
        <v>-29463.841952016541</v>
      </c>
    </row>
    <row r="157" spans="1:13" x14ac:dyDescent="0.3">
      <c r="A157">
        <f t="shared" si="4"/>
        <v>148</v>
      </c>
      <c r="B157">
        <f>(A157-1)*DelT</f>
        <v>5.3664109457061905E-4</v>
      </c>
      <c r="C157" s="16">
        <f>10182*SIN(377*B157+SwAng)</f>
        <v>6676.8830954959767</v>
      </c>
      <c r="D157" s="16">
        <f>K156-L156+C157/(2*L/DelT)</f>
        <v>14821.549616292245</v>
      </c>
      <c r="E157" s="16">
        <f t="shared" si="5"/>
        <v>29463.841952016541</v>
      </c>
      <c r="F157" s="16">
        <f>Z11_*D157+Z12_*E157</f>
        <v>5265.9544028158871</v>
      </c>
      <c r="G157" s="16">
        <f>Z21_*D157+Z22_*E157</f>
        <v>5260.9450394281557</v>
      </c>
      <c r="H157" s="16">
        <f>(C157-F157)/(2*L/DelT)+K156</f>
        <v>75.162352161181261</v>
      </c>
      <c r="I157" s="16">
        <f>G157/(DelT/(2*_C2))+M156</f>
        <v>50.093633877324464</v>
      </c>
      <c r="J157" s="16">
        <f>F157/(DelT/(2*_C1))+L156</f>
        <v>25.068718283862836</v>
      </c>
      <c r="K157" s="16">
        <f>H157+(DelT/(2*L))*(C157-F157)</f>
        <v>75.279414980909294</v>
      </c>
      <c r="L157" s="16">
        <f>-J157-(2*_C1/DelT)*F157</f>
        <v>-14796.087791679824</v>
      </c>
      <c r="M157" s="16">
        <f>-I157-(2*_C2/DelT)*G157</f>
        <v>-29564.029219771193</v>
      </c>
    </row>
    <row r="158" spans="1:13" x14ac:dyDescent="0.3">
      <c r="A158">
        <f t="shared" si="4"/>
        <v>149</v>
      </c>
      <c r="B158">
        <f>(A158-1)*DelT</f>
        <v>5.4029171426157559E-4</v>
      </c>
      <c r="C158" s="16">
        <f>10182*SIN(377*B158+SwAng)</f>
        <v>6687.4564745338039</v>
      </c>
      <c r="D158" s="16">
        <f>K157-L157+C158/(2*L/DelT)</f>
        <v>14871.922055758194</v>
      </c>
      <c r="E158" s="16">
        <f t="shared" si="5"/>
        <v>29564.029219771193</v>
      </c>
      <c r="F158" s="16">
        <f>Z11_*D158+Z12_*E158</f>
        <v>5283.8564143400645</v>
      </c>
      <c r="G158" s="16">
        <f>Z21_*D158+Z22_*E158</f>
        <v>5278.8314755390747</v>
      </c>
      <c r="H158" s="16">
        <f>(C158-F158)/(2*L/DelT)+K157</f>
        <v>75.395869754044995</v>
      </c>
      <c r="I158" s="16">
        <f>G158/(DelT/(2*_C2))+M157</f>
        <v>50.249388009906397</v>
      </c>
      <c r="J158" s="16">
        <f>F158/(DelT/(2*_C1))+L157</f>
        <v>25.146481744144694</v>
      </c>
      <c r="K158" s="16">
        <f>H158+(DelT/(2*L))*(C158-F158)</f>
        <v>75.512324527180695</v>
      </c>
      <c r="L158" s="16">
        <f>-J158-(2*_C1/DelT)*F158</f>
        <v>-14846.380755168115</v>
      </c>
      <c r="M158" s="16">
        <f>-I158-(2*_C2/DelT)*G158</f>
        <v>-29664.52799579101</v>
      </c>
    </row>
    <row r="159" spans="1:13" x14ac:dyDescent="0.3">
      <c r="A159">
        <f t="shared" si="4"/>
        <v>150</v>
      </c>
      <c r="B159">
        <f>(A159-1)*DelT</f>
        <v>5.4394233395253224E-4</v>
      </c>
      <c r="C159" s="16">
        <f>10182*SIN(377*B159+SwAng)</f>
        <v>6698.0171864837303</v>
      </c>
      <c r="D159" s="16">
        <f>K158-L158+C159/(2*L/DelT)</f>
        <v>14922.448805000553</v>
      </c>
      <c r="E159" s="16">
        <f t="shared" si="5"/>
        <v>29664.52799579101</v>
      </c>
      <c r="F159" s="16">
        <f>Z11_*D159+Z12_*E159</f>
        <v>5301.8137266823887</v>
      </c>
      <c r="G159" s="16">
        <f>Z21_*D159+Z22_*E159</f>
        <v>5296.773293846637</v>
      </c>
      <c r="H159" s="16">
        <f>(C159-F159)/(2*L/DelT)+K158</f>
        <v>75.628165614520071</v>
      </c>
      <c r="I159" s="16">
        <f>G159/(DelT/(2*_C2))+M158</f>
        <v>50.404328357511986</v>
      </c>
      <c r="J159" s="16">
        <f>F159/(DelT/(2*_C1))+L158</f>
        <v>25.223837257013656</v>
      </c>
      <c r="K159" s="16">
        <f>H159+(DelT/(2*L))*(C159-F159)</f>
        <v>75.744006701859448</v>
      </c>
      <c r="L159" s="16">
        <f>-J159-(2*_C1/DelT)*F159</f>
        <v>-14896.828429682144</v>
      </c>
      <c r="M159" s="16">
        <f>-I159-(2*_C2/DelT)*G159</f>
        <v>-29765.336652506037</v>
      </c>
    </row>
    <row r="160" spans="1:13" x14ac:dyDescent="0.3">
      <c r="A160">
        <f t="shared" si="4"/>
        <v>151</v>
      </c>
      <c r="B160">
        <f>(A160-1)*DelT</f>
        <v>5.4759295364348879E-4</v>
      </c>
      <c r="C160" s="16">
        <f>10182*SIN(377*B160+SwAng)</f>
        <v>6708.5652113421147</v>
      </c>
      <c r="D160" s="16">
        <f>K159-L159+C160/(2*L/DelT)</f>
        <v>14973.129036844426</v>
      </c>
      <c r="E160" s="16">
        <f t="shared" si="5"/>
        <v>29765.336652506037</v>
      </c>
      <c r="F160" s="16">
        <f>Z11_*D160+Z12_*E160</f>
        <v>5319.8260476350097</v>
      </c>
      <c r="G160" s="16">
        <f>Z21_*D160+Z22_*E160</f>
        <v>5314.7702028936656</v>
      </c>
      <c r="H160" s="16">
        <f>(C160-F160)/(2*L/DelT)+K159</f>
        <v>75.859228486782897</v>
      </c>
      <c r="I160" s="16">
        <f>G160/(DelT/(2*_C2))+M159</f>
        <v>50.558447413455724</v>
      </c>
      <c r="J160" s="16">
        <f>F160/(DelT/(2*_C1))+L159</f>
        <v>25.300781073334292</v>
      </c>
      <c r="K160" s="16">
        <f>H160+(DelT/(2*L))*(C160-F160)</f>
        <v>75.974450271706345</v>
      </c>
      <c r="L160" s="16">
        <f>-J160-(2*_C1/DelT)*F160</f>
        <v>-14947.429991828814</v>
      </c>
      <c r="M160" s="16">
        <f>-I160-(2*_C2/DelT)*G160</f>
        <v>-29866.453547332952</v>
      </c>
    </row>
    <row r="161" spans="1:13" x14ac:dyDescent="0.3">
      <c r="A161">
        <f t="shared" si="4"/>
        <v>152</v>
      </c>
      <c r="B161">
        <f>(A161-1)*DelT</f>
        <v>5.5124357333444533E-4</v>
      </c>
      <c r="C161" s="16">
        <f>10182*SIN(377*B161+SwAng)</f>
        <v>6719.1005291293523</v>
      </c>
      <c r="D161" s="16">
        <f>K160-L160+C161/(2*L/DelT)</f>
        <v>15023.961916661819</v>
      </c>
      <c r="E161" s="16">
        <f t="shared" si="5"/>
        <v>29866.453547332952</v>
      </c>
      <c r="F161" s="16">
        <f>Z11_*D161+Z12_*E161</f>
        <v>5337.8930823223145</v>
      </c>
      <c r="G161" s="16">
        <f>Z21_*D161+Z22_*E161</f>
        <v>5332.8219085521896</v>
      </c>
      <c r="H161" s="16">
        <f>(C161-F161)/(2*L/DelT)+K160</f>
        <v>76.089047160402018</v>
      </c>
      <c r="I161" s="16">
        <f>G161/(DelT/(2*_C2))+M160</f>
        <v>50.711737701250968</v>
      </c>
      <c r="J161" s="16">
        <f>F161/(DelT/(2*_C1))+L160</f>
        <v>25.377309459157914</v>
      </c>
      <c r="K161" s="16">
        <f>H161+(DelT/(2*L))*(C161-F161)</f>
        <v>76.20364404909769</v>
      </c>
      <c r="L161" s="16">
        <f>-J161-(2*_C1/DelT)*F161</f>
        <v>-14998.18461074713</v>
      </c>
      <c r="M161" s="16">
        <f>-I161-(2*_C2/DelT)*G161</f>
        <v>-29967.877022735454</v>
      </c>
    </row>
    <row r="162" spans="1:13" x14ac:dyDescent="0.3">
      <c r="A162">
        <f t="shared" si="4"/>
        <v>153</v>
      </c>
      <c r="B162">
        <f>(A162-1)*DelT</f>
        <v>5.5489419302540198E-4</v>
      </c>
      <c r="C162" s="16">
        <f>10182*SIN(377*B162+SwAng)</f>
        <v>6729.6231198899031</v>
      </c>
      <c r="D162" s="16">
        <f>K161-L161+C162/(2*L/DelT)</f>
        <v>15074.946602402459</v>
      </c>
      <c r="E162" s="16">
        <f t="shared" si="5"/>
        <v>29967.877022735454</v>
      </c>
      <c r="F162" s="16">
        <f>Z11_*D162+Z12_*E162</f>
        <v>5356.0145332117791</v>
      </c>
      <c r="G162" s="16">
        <f>Z21_*D162+Z22_*E162</f>
        <v>5350.92811403428</v>
      </c>
      <c r="H162" s="16">
        <f>(C162-F162)/(2*L/DelT)+K161</f>
        <v>76.317610470783919</v>
      </c>
      <c r="I162" s="16">
        <f>G162/(DelT/(2*_C2))+M161</f>
        <v>50.864191774995561</v>
      </c>
      <c r="J162" s="16">
        <f>F162/(DelT/(2*_C1))+L161</f>
        <v>25.453418695789878</v>
      </c>
      <c r="K162" s="16">
        <f>H162+(DelT/(2*L))*(C162-F162)</f>
        <v>76.431576892470147</v>
      </c>
      <c r="L162" s="16">
        <f>-J162-(2*_C1/DelT)*F162</f>
        <v>-15049.091448138712</v>
      </c>
      <c r="M162" s="16">
        <f>-I162-(2*_C2/DelT)*G162</f>
        <v>-30069.605406285449</v>
      </c>
    </row>
    <row r="163" spans="1:13" x14ac:dyDescent="0.3">
      <c r="A163">
        <f t="shared" si="4"/>
        <v>154</v>
      </c>
      <c r="B163">
        <f>(A163-1)*DelT</f>
        <v>5.5854481271635852E-4</v>
      </c>
      <c r="C163" s="16">
        <f>10182*SIN(377*B163+SwAng)</f>
        <v>6740.1329636923338</v>
      </c>
      <c r="D163" s="16">
        <f>K162-L162+C163/(2*L/DelT)</f>
        <v>15126.082244624748</v>
      </c>
      <c r="E163" s="16">
        <f t="shared" si="5"/>
        <v>30069.605406285449</v>
      </c>
      <c r="F163" s="16">
        <f>Z11_*D163+Z12_*E163</f>
        <v>5374.1901001249416</v>
      </c>
      <c r="G163" s="16">
        <f>Z21_*D163+Z22_*E163</f>
        <v>5369.0885199029854</v>
      </c>
      <c r="H163" s="16">
        <f>(C163-F163)/(2*L/DelT)+K162</f>
        <v>76.54490729961698</v>
      </c>
      <c r="I163" s="16">
        <f>G163/(DelT/(2*_C2))+M162</f>
        <v>51.015802219564648</v>
      </c>
      <c r="J163" s="16">
        <f>F163/(DelT/(2*_C1))+L162</f>
        <v>25.529105080058798</v>
      </c>
      <c r="K163" s="16">
        <f>H163+(DelT/(2*L))*(C163-F163)</f>
        <v>76.658237706763813</v>
      </c>
      <c r="L163" s="16">
        <f>-J163-(2*_C1/DelT)*F163</f>
        <v>-15100.149658298831</v>
      </c>
      <c r="M163" s="16">
        <f>-I163-(2*_C2/DelT)*G163</f>
        <v>-30171.637010724578</v>
      </c>
    </row>
    <row r="164" spans="1:13" x14ac:dyDescent="0.3">
      <c r="A164">
        <f t="shared" si="4"/>
        <v>155</v>
      </c>
      <c r="B164">
        <f>(A164-1)*DelT</f>
        <v>5.6219543240731517E-4</v>
      </c>
      <c r="C164" s="16">
        <f>10182*SIN(377*B164+SwAng)</f>
        <v>6750.6300406293603</v>
      </c>
      <c r="D164" s="16">
        <f>K163-L163+C164/(2*L/DelT)</f>
        <v>15177.367986527248</v>
      </c>
      <c r="E164" s="16">
        <f t="shared" si="5"/>
        <v>30171.637010724578</v>
      </c>
      <c r="F164" s="16">
        <f>Z11_*D164+Z12_*E164</f>
        <v>5392.4194802484726</v>
      </c>
      <c r="G164" s="16">
        <f>Z21_*D164+Z22_*E164</f>
        <v>5387.3028240833737</v>
      </c>
      <c r="H164" s="16">
        <f>(C164-F164)/(2*L/DelT)+K163</f>
        <v>76.770926575313624</v>
      </c>
      <c r="I164" s="16">
        <f>G164/(DelT/(2*_C2))+M163</f>
        <v>51.166561650992662</v>
      </c>
      <c r="J164" s="16">
        <f>F164/(DelT/(2*_C1))+L163</f>
        <v>25.604364924327456</v>
      </c>
      <c r="K164" s="16">
        <f>H164+(DelT/(2*L))*(C164-F164)</f>
        <v>76.883615443863434</v>
      </c>
      <c r="L164" s="16">
        <f>-J164-(2*_C1/DelT)*F164</f>
        <v>-15151.358388147488</v>
      </c>
      <c r="M164" s="16">
        <f>-I164-(2*_C2/DelT)*G164</f>
        <v>-30273.970134026567</v>
      </c>
    </row>
    <row r="165" spans="1:13" x14ac:dyDescent="0.3">
      <c r="A165">
        <f t="shared" si="4"/>
        <v>156</v>
      </c>
      <c r="B165">
        <f>(A165-1)*DelT</f>
        <v>5.6584605209827172E-4</v>
      </c>
      <c r="C165" s="16">
        <f>10182*SIN(377*B165+SwAng)</f>
        <v>6761.1143308178753</v>
      </c>
      <c r="D165" s="16">
        <f>K164-L164+C165/(2*L/DelT)</f>
        <v>15228.80296398019</v>
      </c>
      <c r="E165" s="16">
        <f t="shared" si="5"/>
        <v>30273.970134026567</v>
      </c>
      <c r="F165" s="16">
        <f>Z11_*D165+Z12_*E165</f>
        <v>5410.7023681453493</v>
      </c>
      <c r="G165" s="16">
        <f>Z21_*D165+Z22_*E165</f>
        <v>5405.5707218736798</v>
      </c>
      <c r="H165" s="16">
        <f>(C165-F165)/(2*L/DelT)+K164</f>
        <v>76.995657273450604</v>
      </c>
      <c r="I165" s="16">
        <f>G165/(DelT/(2*_C2))+M164</f>
        <v>51.316462716691603</v>
      </c>
      <c r="J165" s="16">
        <f>F165/(DelT/(2*_C1))+L164</f>
        <v>25.679194556763832</v>
      </c>
      <c r="K165" s="16">
        <f>H165+(DelT/(2*L))*(C165-F165)</f>
        <v>77.107699103037774</v>
      </c>
      <c r="L165" s="16">
        <f>-J165-(2*_C1/DelT)*F165</f>
        <v>-15202.716777261016</v>
      </c>
      <c r="M165" s="16">
        <f>-I165-(2*_C2/DelT)*G165</f>
        <v>-30376.603059459954</v>
      </c>
    </row>
    <row r="166" spans="1:13" x14ac:dyDescent="0.3">
      <c r="A166">
        <f t="shared" si="4"/>
        <v>157</v>
      </c>
      <c r="B166">
        <f>(A166-1)*DelT</f>
        <v>5.6949667178922837E-4</v>
      </c>
      <c r="C166" s="16">
        <f>10182*SIN(377*B166+SwAng)</f>
        <v>6771.5858143989981</v>
      </c>
      <c r="D166" s="16">
        <f>K165-L165+C166/(2*L/DelT)</f>
        <v>15280.386305557533</v>
      </c>
      <c r="E166" s="16">
        <f t="shared" si="5"/>
        <v>30376.603059459954</v>
      </c>
      <c r="F166" s="16">
        <f>Z11_*D166+Z12_*E166</f>
        <v>5429.03845576614</v>
      </c>
      <c r="G166" s="16">
        <f>Z21_*D166+Z22_*E166</f>
        <v>5423.8919059565578</v>
      </c>
      <c r="H166" s="16">
        <f>(C166-F166)/(2*L/DelT)+K165</f>
        <v>77.219088417207473</v>
      </c>
      <c r="I166" s="16">
        <f>G166/(DelT/(2*_C2))+M165</f>
        <v>51.465498095833027</v>
      </c>
      <c r="J166" s="16">
        <f>F166/(DelT/(2*_C1))+L165</f>
        <v>25.753590321382944</v>
      </c>
      <c r="K166" s="16">
        <f>H166+(DelT/(2*L))*(C166-F166)</f>
        <v>77.330477731377172</v>
      </c>
      <c r="L166" s="16">
        <f>-J166-(2*_C1/DelT)*F166</f>
        <v>-15254.223957903783</v>
      </c>
      <c r="M166" s="16">
        <f>-I166-(2*_C2/DelT)*G166</f>
        <v>-30479.534055651624</v>
      </c>
    </row>
    <row r="167" spans="1:13" x14ac:dyDescent="0.3">
      <c r="A167">
        <f t="shared" si="4"/>
        <v>158</v>
      </c>
      <c r="B167">
        <f>(A167-1)*DelT</f>
        <v>5.7314729148018491E-4</v>
      </c>
      <c r="C167" s="16">
        <f>10182*SIN(377*B167+SwAng)</f>
        <v>6782.0444715380963</v>
      </c>
      <c r="D167" s="16">
        <f>K166-L166+C167/(2*L/DelT)</f>
        <v>15332.117132569087</v>
      </c>
      <c r="E167" s="16">
        <f t="shared" si="5"/>
        <v>30479.534055651624</v>
      </c>
      <c r="F167" s="16">
        <f>Z11_*D167+Z12_*E167</f>
        <v>5447.4274324603894</v>
      </c>
      <c r="G167" s="16">
        <f>Z21_*D167+Z22_*E167</f>
        <v>5442.2660664104369</v>
      </c>
      <c r="H167" s="16">
        <f>(C167-F167)/(2*L/DelT)+K166</f>
        <v>77.441209077803151</v>
      </c>
      <c r="I167" s="16">
        <f>G167/(DelT/(2*_C2))+M166</f>
        <v>51.613660499519028</v>
      </c>
      <c r="J167" s="16">
        <f>F167/(DelT/(2*_C1))+L166</f>
        <v>25.827548578286951</v>
      </c>
      <c r="K167" s="16">
        <f>H167+(DelT/(2*L))*(C167-F167)</f>
        <v>77.55194042422913</v>
      </c>
      <c r="L167" s="16">
        <f>-J167-(2*_C1/DelT)*F167</f>
        <v>-15305.879055060359</v>
      </c>
      <c r="M167" s="16">
        <f>-I167-(2*_C2/DelT)*G167</f>
        <v>-30582.761376650666</v>
      </c>
    </row>
    <row r="168" spans="1:13" x14ac:dyDescent="0.3">
      <c r="A168">
        <f t="shared" si="4"/>
        <v>159</v>
      </c>
      <c r="B168">
        <f>(A168-1)*DelT</f>
        <v>5.7679791117114156E-4</v>
      </c>
      <c r="C168" s="16">
        <f>10182*SIN(377*B168+SwAng)</f>
        <v>6792.4902824248438</v>
      </c>
      <c r="D168" s="16">
        <f>K167-L167+C168/(2*L/DelT)</f>
        <v>15383.994559093126</v>
      </c>
      <c r="E168" s="16">
        <f t="shared" si="5"/>
        <v>30582.761376650666</v>
      </c>
      <c r="F168" s="16">
        <f>Z11_*D168+Z12_*E168</f>
        <v>5465.868984988103</v>
      </c>
      <c r="G168" s="16">
        <f>Z21_*D168+Z22_*E168</f>
        <v>5460.6928907209804</v>
      </c>
      <c r="H168" s="16">
        <f>(C168-F168)/(2*L/DelT)+K167</f>
        <v>77.662008374930608</v>
      </c>
      <c r="I168" s="16">
        <f>G168/(DelT/(2*_C2))+M167</f>
        <v>51.7609426712188</v>
      </c>
      <c r="J168" s="16">
        <f>F168/(DelT/(2*_C1))+L167</f>
        <v>25.901065703717904</v>
      </c>
      <c r="K168" s="16">
        <f>H168+(DelT/(2*L))*(C168-F168)</f>
        <v>77.772076325632085</v>
      </c>
      <c r="L168" s="16">
        <f>-J168-(2*_C1/DelT)*F168</f>
        <v>-15357.681186467797</v>
      </c>
      <c r="M168" s="16">
        <f>-I168-(2*_C2/DelT)*G168</f>
        <v>-30686.283261993107</v>
      </c>
    </row>
    <row r="169" spans="1:13" x14ac:dyDescent="0.3">
      <c r="A169">
        <f t="shared" si="4"/>
        <v>160</v>
      </c>
      <c r="B169">
        <f>(A169-1)*DelT</f>
        <v>5.8044853086209811E-4</v>
      </c>
      <c r="C169" s="16">
        <f>10182*SIN(377*B169+SwAng)</f>
        <v>6802.9232272732388</v>
      </c>
      <c r="D169" s="16">
        <f>K168-L168+C169/(2*L/DelT)</f>
        <v>15436.017692009102</v>
      </c>
      <c r="E169" s="16">
        <f t="shared" si="5"/>
        <v>30686.283261993107</v>
      </c>
      <c r="F169" s="16">
        <f>Z11_*D169+Z12_*E169</f>
        <v>5484.3627975313429</v>
      </c>
      <c r="G169" s="16">
        <f>Z21_*D169+Z22_*E169</f>
        <v>5479.1720637926519</v>
      </c>
      <c r="H169" s="16">
        <f>(C169-F169)/(2*L/DelT)+K168</f>
        <v>77.881475477189625</v>
      </c>
      <c r="I169" s="16">
        <f>G169/(DelT/(2*_C2))+M168</f>
        <v>51.907337386914151</v>
      </c>
      <c r="J169" s="16">
        <f>F169/(DelT/(2*_C1))+L168</f>
        <v>25.974138090283304</v>
      </c>
      <c r="K169" s="16">
        <f>H169+(DelT/(2*L))*(C169-F169)</f>
        <v>77.990874628747164</v>
      </c>
      <c r="L169" s="16">
        <f>-J169-(2*_C1/DelT)*F169</f>
        <v>-15409.629462648365</v>
      </c>
      <c r="M169" s="16">
        <f>-I169-(2*_C2/DelT)*G169</f>
        <v>-30790.097936766935</v>
      </c>
    </row>
    <row r="170" spans="1:13" x14ac:dyDescent="0.3">
      <c r="A170">
        <f t="shared" si="4"/>
        <v>161</v>
      </c>
      <c r="B170">
        <f>(A170-1)*DelT</f>
        <v>5.8409915055305465E-4</v>
      </c>
      <c r="C170" s="16">
        <f>10182*SIN(377*B170+SwAng)</f>
        <v>6813.343286321654</v>
      </c>
      <c r="D170" s="16">
        <f>K169-L169+C170/(2*L/DelT)</f>
        <v>15488.185631030801</v>
      </c>
      <c r="E170" s="16">
        <f t="shared" si="5"/>
        <v>30790.097936766935</v>
      </c>
      <c r="F170" s="16">
        <f>Z11_*D170+Z12_*E170</f>
        <v>5502.9085517059211</v>
      </c>
      <c r="G170" s="16">
        <f>Z21_*D170+Z22_*E170</f>
        <v>5497.7032679603735</v>
      </c>
      <c r="H170" s="16">
        <f>(C170-F170)/(2*L/DelT)+K169</f>
        <v>78.099599602517657</v>
      </c>
      <c r="I170" s="16">
        <f>G170/(DelT/(2*_C2))+M169</f>
        <v>52.052837455481495</v>
      </c>
      <c r="J170" s="16">
        <f>F170/(DelT/(2*_C1))+L169</f>
        <v>26.04676214704341</v>
      </c>
      <c r="K170" s="16">
        <f>H170+(DelT/(2*L))*(C170-F170)</f>
        <v>78.208324576288149</v>
      </c>
      <c r="L170" s="16">
        <f>-J170-(2*_C1/DelT)*F170</f>
        <v>-15461.722986942454</v>
      </c>
      <c r="M170" s="16">
        <f>-I170-(2*_C2/DelT)*G170</f>
        <v>-30894.203611677898</v>
      </c>
    </row>
    <row r="171" spans="1:13" x14ac:dyDescent="0.3">
      <c r="A171">
        <f t="shared" si="4"/>
        <v>162</v>
      </c>
      <c r="B171">
        <f>(A171-1)*DelT</f>
        <v>5.877497702440113E-4</v>
      </c>
      <c r="C171" s="16">
        <f>10182*SIN(377*B171+SwAng)</f>
        <v>6823.7504398328683</v>
      </c>
      <c r="D171" s="16">
        <f>K170-L170+C171/(2*L/DelT)</f>
        <v>15540.497468739692</v>
      </c>
      <c r="E171" s="16">
        <f t="shared" si="5"/>
        <v>30894.203611677898</v>
      </c>
      <c r="F171" s="16">
        <f>Z11_*D171+Z12_*E171</f>
        <v>5521.5059265731943</v>
      </c>
      <c r="G171" s="16">
        <f>Z21_*D171+Z22_*E171</f>
        <v>5516.2861830012998</v>
      </c>
      <c r="H171" s="16">
        <f>(C171-F171)/(2*L/DelT)+K170</f>
        <v>78.316370018618741</v>
      </c>
      <c r="I171" s="16">
        <f>G171/(DelT/(2*_C2))+M170</f>
        <v>52.197435718946508</v>
      </c>
      <c r="J171" s="16">
        <f>F171/(DelT/(2*_C1))+L170</f>
        <v>26.118934299680404</v>
      </c>
      <c r="K171" s="16">
        <f>H171+(DelT/(2*L))*(C171-F171)</f>
        <v>78.424415460949334</v>
      </c>
      <c r="L171" s="16">
        <f>-J171-(2*_C1/DelT)*F171</f>
        <v>-15513.960855541816</v>
      </c>
      <c r="M171" s="16">
        <f>-I171-(2*_C2/DelT)*G171</f>
        <v>-30998.598483115791</v>
      </c>
    </row>
    <row r="172" spans="1:13" x14ac:dyDescent="0.3">
      <c r="A172">
        <f t="shared" si="4"/>
        <v>163</v>
      </c>
      <c r="B172">
        <f>(A172-1)*DelT</f>
        <v>5.9140038993496784E-4</v>
      </c>
      <c r="C172" s="16">
        <f>10182*SIN(377*B172+SwAng)</f>
        <v>6834.1446680941071</v>
      </c>
      <c r="D172" s="16">
        <f>K171-L171+C172/(2*L/DelT)</f>
        <v>15592.952290618588</v>
      </c>
      <c r="E172" s="16">
        <f t="shared" si="5"/>
        <v>30998.598483115791</v>
      </c>
      <c r="F172" s="16">
        <f>Z11_*D172+Z12_*E172</f>
        <v>5540.1545986519623</v>
      </c>
      <c r="G172" s="16">
        <f>Z21_*D172+Z22_*E172</f>
        <v>5534.9204861466851</v>
      </c>
      <c r="H172" s="16">
        <f>(C172-F172)/(2*L/DelT)+K171</f>
        <v>78.531776043390423</v>
      </c>
      <c r="I172" s="16">
        <f>G172/(DelT/(2*_C2))+M171</f>
        <v>52.341125052767893</v>
      </c>
      <c r="J172" s="16">
        <f>F172/(DelT/(2*_C1))+L171</f>
        <v>26.190650990629365</v>
      </c>
      <c r="K172" s="16">
        <f>H172+(DelT/(2*L))*(C172-F172)</f>
        <v>78.639136625831512</v>
      </c>
      <c r="L172" s="16">
        <f>-J172-(2*_C1/DelT)*F172</f>
        <v>-15566.342157523077</v>
      </c>
      <c r="M172" s="16">
        <f>-I172-(2*_C2/DelT)*G172</f>
        <v>-31103.280733221331</v>
      </c>
    </row>
    <row r="173" spans="1:13" x14ac:dyDescent="0.3">
      <c r="A173">
        <f t="shared" si="4"/>
        <v>164</v>
      </c>
      <c r="B173">
        <f>(A173-1)*DelT</f>
        <v>5.9505100962592449E-4</v>
      </c>
      <c r="C173" s="16">
        <f>10182*SIN(377*B173+SwAng)</f>
        <v>6844.5259514170775</v>
      </c>
      <c r="D173" s="16">
        <f>K172-L172+C173/(2*L/DelT)</f>
        <v>15645.54917508558</v>
      </c>
      <c r="E173" s="16">
        <f t="shared" si="5"/>
        <v>31103.280733221331</v>
      </c>
      <c r="F173" s="16">
        <f>Z11_*D173+Z12_*E173</f>
        <v>5558.8542419304658</v>
      </c>
      <c r="G173" s="16">
        <f>Z21_*D173+Z22_*E173</f>
        <v>5553.6058520938532</v>
      </c>
      <c r="H173" s="16">
        <f>(C173-F173)/(2*L/DelT)+K172</f>
        <v>78.745807045348727</v>
      </c>
      <c r="I173" s="16">
        <f>G173/(DelT/(2*_C2))+M172</f>
        <v>52.483898366124777</v>
      </c>
      <c r="J173" s="16">
        <f>F173/(DelT/(2*_C1))+L172</f>
        <v>26.261908679231055</v>
      </c>
      <c r="K173" s="16">
        <f>H173+(DelT/(2*L))*(C173-F173)</f>
        <v>78.852477464865942</v>
      </c>
      <c r="L173" s="16">
        <f>-J173-(2*_C1/DelT)*F173</f>
        <v>-15618.865974881541</v>
      </c>
      <c r="M173" s="16">
        <f>-I173-(2*_C2/DelT)*G173</f>
        <v>-31208.24852995358</v>
      </c>
    </row>
    <row r="174" spans="1:13" x14ac:dyDescent="0.3">
      <c r="A174">
        <f t="shared" si="4"/>
        <v>165</v>
      </c>
      <c r="B174">
        <f>(A174-1)*DelT</f>
        <v>5.9870162931688104E-4</v>
      </c>
      <c r="C174" s="16">
        <f>10182*SIN(377*B174+SwAng)</f>
        <v>6854.8942701380047</v>
      </c>
      <c r="D174" s="16">
        <f>K173-L173+C174/(2*L/DelT)</f>
        <v>15698.287193528271</v>
      </c>
      <c r="E174" s="16">
        <f t="shared" si="5"/>
        <v>31208.24852995358</v>
      </c>
      <c r="F174" s="16">
        <f>Z11_*D174+Z12_*E174</f>
        <v>5577.6045278784886</v>
      </c>
      <c r="G174" s="16">
        <f>Z21_*D174+Z22_*E174</f>
        <v>5572.3419530182691</v>
      </c>
      <c r="H174" s="16">
        <f>(C174-F174)/(2*L/DelT)+K173</f>
        <v>78.958452444051161</v>
      </c>
      <c r="I174" s="16">
        <f>G174/(DelT/(2*_C2))+M173</f>
        <v>52.625748602193198</v>
      </c>
      <c r="J174" s="16">
        <f>F174/(DelT/(2*_C1))+L173</f>
        <v>26.332703841864713</v>
      </c>
      <c r="K174" s="16">
        <f>H174+(DelT/(2*L))*(C174-F174)</f>
        <v>79.064427423236381</v>
      </c>
      <c r="L174" s="16">
        <f>-J174-(2*_C1/DelT)*F174</f>
        <v>-15671.531382565272</v>
      </c>
      <c r="M174" s="16">
        <f>-I174-(2*_C2/DelT)*G174</f>
        <v>-31313.50002715797</v>
      </c>
    </row>
    <row r="175" spans="1:13" x14ac:dyDescent="0.3">
      <c r="A175">
        <f t="shared" si="4"/>
        <v>166</v>
      </c>
      <c r="B175">
        <f>(A175-1)*DelT</f>
        <v>6.0235224900783769E-4</v>
      </c>
      <c r="C175" s="16">
        <f>10182*SIN(377*B175+SwAng)</f>
        <v>6865.2496046176739</v>
      </c>
      <c r="D175" s="16">
        <f>K174-L174+C175/(2*L/DelT)</f>
        <v>15751.165410338281</v>
      </c>
      <c r="E175" s="16">
        <f t="shared" si="5"/>
        <v>31313.50002715797</v>
      </c>
      <c r="F175" s="16">
        <f>Z11_*D175+Z12_*E175</f>
        <v>5596.4051254595561</v>
      </c>
      <c r="G175" s="16">
        <f>Z21_*D175+Z22_*E175</f>
        <v>5591.128458585712</v>
      </c>
      <c r="H175" s="16">
        <f>(C175-F175)/(2*L/DelT)+K174</f>
        <v>79.169701710517657</v>
      </c>
      <c r="I175" s="16">
        <f>G175/(DelT/(2*_C2))+M174</f>
        <v>52.766668738433509</v>
      </c>
      <c r="J175" s="16">
        <f>F175/(DelT/(2*_C1))+L174</f>
        <v>26.403032972089932</v>
      </c>
      <c r="K175" s="16">
        <f>H175+(DelT/(2*L))*(C175-F175)</f>
        <v>79.274975997798933</v>
      </c>
      <c r="L175" s="16">
        <f>-J175-(2*_C1/DelT)*F175</f>
        <v>-15724.337448509454</v>
      </c>
      <c r="M175" s="16">
        <f>-I175-(2*_C2/DelT)*G175</f>
        <v>-31419.033364634841</v>
      </c>
    </row>
    <row r="176" spans="1:13" x14ac:dyDescent="0.3">
      <c r="A176">
        <f t="shared" si="4"/>
        <v>167</v>
      </c>
      <c r="B176">
        <f>(A176-1)*DelT</f>
        <v>6.0600286869879423E-4</v>
      </c>
      <c r="C176" s="16">
        <f>10182*SIN(377*B176+SwAng)</f>
        <v>6875.5919352414603</v>
      </c>
      <c r="D176" s="16">
        <f>K175-L175+C176/(2*L/DelT)</f>
        <v>15804.182882946021</v>
      </c>
      <c r="E176" s="16">
        <f t="shared" si="5"/>
        <v>31419.033364634841</v>
      </c>
      <c r="F176" s="16">
        <f>Z11_*D176+Z12_*E176</f>
        <v>5615.2557011432327</v>
      </c>
      <c r="G176" s="16">
        <f>Z21_*D176+Z22_*E176</f>
        <v>5609.9650359645448</v>
      </c>
      <c r="H176" s="16">
        <f>(C176-F176)/(2*L/DelT)+K175</f>
        <v>79.379544367649501</v>
      </c>
      <c r="I176" s="16">
        <f>G176/(DelT/(2*_C2))+M175</f>
        <v>52.906651786881412</v>
      </c>
      <c r="J176" s="16">
        <f>F176/(DelT/(2*_C1))+L175</f>
        <v>26.472892580773987</v>
      </c>
      <c r="K176" s="16">
        <f>H176+(DelT/(2*L))*(C176-F176)</f>
        <v>79.48411273750007</v>
      </c>
      <c r="L176" s="16">
        <f>-J176-(2*_C1/DelT)*F176</f>
        <v>-15777.283233671003</v>
      </c>
      <c r="M176" s="16">
        <f>-I176-(2*_C2/DelT)*G176</f>
        <v>-31524.846668208607</v>
      </c>
    </row>
    <row r="177" spans="1:13" x14ac:dyDescent="0.3">
      <c r="A177">
        <f t="shared" si="4"/>
        <v>168</v>
      </c>
      <c r="B177">
        <f>(A177-1)*DelT</f>
        <v>6.0965348838975088E-4</v>
      </c>
      <c r="C177" s="16">
        <f>10182*SIN(377*B177+SwAng)</f>
        <v>6885.9212424193765</v>
      </c>
      <c r="D177" s="16">
        <f>K176-L176+C177/(2*L/DelT)</f>
        <v>15857.338661855731</v>
      </c>
      <c r="E177" s="16">
        <f t="shared" si="5"/>
        <v>31524.846668208607</v>
      </c>
      <c r="F177" s="16">
        <f>Z11_*D177+Z12_*E177</f>
        <v>5634.1559189175241</v>
      </c>
      <c r="G177" s="16">
        <f>Z21_*D177+Z22_*E177</f>
        <v>5628.8513498380862</v>
      </c>
      <c r="H177" s="16">
        <f>(C177-F177)/(2*L/DelT)+K176</f>
        <v>79.587969990646258</v>
      </c>
      <c r="I177" s="16">
        <f>G177/(DelT/(2*_C2))+M176</f>
        <v>53.045690794377151</v>
      </c>
      <c r="J177" s="16">
        <f>F177/(DelT/(2*_C1))+L176</f>
        <v>26.542279196273739</v>
      </c>
      <c r="K177" s="16">
        <f>H177+(DelT/(2*L))*(C177-F177)</f>
        <v>79.691827243792446</v>
      </c>
      <c r="L177" s="16">
        <f>-J177-(2*_C1/DelT)*F177</f>
        <v>-15830.367792063553</v>
      </c>
      <c r="M177" s="16">
        <f>-I177-(2*_C2/DelT)*G177</f>
        <v>-31630.938049797365</v>
      </c>
    </row>
    <row r="178" spans="1:13" x14ac:dyDescent="0.3">
      <c r="A178">
        <f t="shared" si="4"/>
        <v>169</v>
      </c>
      <c r="B178">
        <f>(A178-1)*DelT</f>
        <v>6.1330410808070742E-4</v>
      </c>
      <c r="C178" s="16">
        <f>10182*SIN(377*B178+SwAng)</f>
        <v>6896.237506586097</v>
      </c>
      <c r="D178" s="16">
        <f>K177-L177+C178/(2*L/DelT)</f>
        <v>15910.631790680869</v>
      </c>
      <c r="E178" s="16">
        <f t="shared" si="5"/>
        <v>31630.938049797365</v>
      </c>
      <c r="F178" s="16">
        <f>Z11_*D178+Z12_*E178</f>
        <v>5653.1054403013732</v>
      </c>
      <c r="G178" s="16">
        <f>Z21_*D178+Z22_*E178</f>
        <v>5647.787062417081</v>
      </c>
      <c r="H178" s="16">
        <f>(C178-F178)/(2*L/DelT)+K177</f>
        <v>79.794968207420595</v>
      </c>
      <c r="I178" s="16">
        <f>G178/(DelT/(2*_C2))+M177</f>
        <v>53.183778842922038</v>
      </c>
      <c r="J178" s="16">
        <f>F178/(DelT/(2*_C1))+L177</f>
        <v>26.611189364501115</v>
      </c>
      <c r="K178" s="16">
        <f>H178+(DelT/(2*L))*(C178-F178)</f>
        <v>79.898109171048745</v>
      </c>
      <c r="L178" s="16">
        <f>-J178-(2*_C1/DelT)*F178</f>
        <v>-15883.590170792557</v>
      </c>
      <c r="M178" s="16">
        <f>-I178-(2*_C2/DelT)*G178</f>
        <v>-31737.305607483213</v>
      </c>
    </row>
    <row r="179" spans="1:13" x14ac:dyDescent="0.3">
      <c r="A179">
        <f t="shared" si="4"/>
        <v>170</v>
      </c>
      <c r="B179">
        <f>(A179-1)*DelT</f>
        <v>6.1695472777166408E-4</v>
      </c>
      <c r="C179" s="16">
        <f>10182*SIN(377*B179+SwAng)</f>
        <v>6906.5407082010088</v>
      </c>
      <c r="D179" s="16">
        <f>K178-L178+C179/(2*L/DelT)</f>
        <v>15964.061306179645</v>
      </c>
      <c r="E179" s="16">
        <f t="shared" si="5"/>
        <v>31737.305607483213</v>
      </c>
      <c r="F179" s="16">
        <f>Z11_*D179+Z12_*E179</f>
        <v>5672.103924357255</v>
      </c>
      <c r="G179" s="16">
        <f>Z21_*D179+Z22_*E179</f>
        <v>5666.7718334522679</v>
      </c>
      <c r="H179" s="16">
        <f>(C179-F179)/(2*L/DelT)+K178</f>
        <v>80.000528699011042</v>
      </c>
      <c r="I179" s="16">
        <f>G179/(DelT/(2*_C2))+M178</f>
        <v>53.320909049871261</v>
      </c>
      <c r="J179" s="16">
        <f>F179/(DelT/(2*_C1))+L178</f>
        <v>26.679619649145025</v>
      </c>
      <c r="K179" s="16">
        <f>H179+(DelT/(2*L))*(C179-F179)</f>
        <v>80.102948226973339</v>
      </c>
      <c r="L179" s="16">
        <f>-J179-(2*_C1/DelT)*F179</f>
        <v>-15936.949410090849</v>
      </c>
      <c r="M179" s="16">
        <f>-I179-(2*_C2/DelT)*G179</f>
        <v>-31843.947425582959</v>
      </c>
    </row>
    <row r="180" spans="1:13" x14ac:dyDescent="0.3">
      <c r="A180">
        <f t="shared" si="4"/>
        <v>171</v>
      </c>
      <c r="B180">
        <f>(A180-1)*DelT</f>
        <v>6.2060534746262062E-4</v>
      </c>
      <c r="C180" s="16">
        <f>10182*SIN(377*B180+SwAng)</f>
        <v>6916.8308277482329</v>
      </c>
      <c r="D180" s="16">
        <f>K179-L179+C180/(2*L/DelT)</f>
        <v>16017.626238290977</v>
      </c>
      <c r="E180" s="16">
        <f t="shared" si="5"/>
        <v>31843.947425582959</v>
      </c>
      <c r="F180" s="16">
        <f>Z11_*D180+Z12_*E180</f>
        <v>5691.1510277038724</v>
      </c>
      <c r="G180" s="16">
        <f>Z21_*D180+Z22_*E180</f>
        <v>5685.8053202470455</v>
      </c>
      <c r="H180" s="16">
        <f>(C180-F180)/(2*L/DelT)+K179</f>
        <v>80.204641199992651</v>
      </c>
      <c r="I180" s="16">
        <f>G180/(DelT/(2*_C2))+M179</f>
        <v>53.457074568272219</v>
      </c>
      <c r="J180" s="16">
        <f>F180/(DelT/(2*_C1))+L179</f>
        <v>26.74756663172775</v>
      </c>
      <c r="K180" s="16">
        <f>H180+(DelT/(2*L))*(C180-F180)</f>
        <v>80.306334173011962</v>
      </c>
      <c r="L180" s="16">
        <f>-J180-(2*_C1/DelT)*F180</f>
        <v>-15990.444543354306</v>
      </c>
      <c r="M180" s="16">
        <f>-I180-(2*_C2/DelT)*G180</f>
        <v>-31950.861574719504</v>
      </c>
    </row>
    <row r="181" spans="1:13" x14ac:dyDescent="0.3">
      <c r="A181">
        <f t="shared" si="4"/>
        <v>172</v>
      </c>
      <c r="B181">
        <f>(A181-1)*DelT</f>
        <v>6.2425596715357716E-4</v>
      </c>
      <c r="C181" s="16">
        <f>10182*SIN(377*B181+SwAng)</f>
        <v>6927.1078457366766</v>
      </c>
      <c r="D181" s="16">
        <f>K180-L180+C181/(2*L/DelT)</f>
        <v>16071.325610170568</v>
      </c>
      <c r="E181" s="16">
        <f t="shared" si="5"/>
        <v>31950.861574719504</v>
      </c>
      <c r="F181" s="16">
        <f>Z11_*D181+Z12_*E181</f>
        <v>5710.2464045289435</v>
      </c>
      <c r="G181" s="16">
        <f>Z21_*D181+Z22_*E181</f>
        <v>5704.8871776702354</v>
      </c>
      <c r="H181" s="16">
        <f>(C181-F181)/(2*L/DelT)+K180</f>
        <v>80.407295498885574</v>
      </c>
      <c r="I181" s="16">
        <f>G181/(DelT/(2*_C2))+M180</f>
        <v>53.592268587086437</v>
      </c>
      <c r="J181" s="16">
        <f>F181/(DelT/(2*_C1))+L180</f>
        <v>26.815026911803216</v>
      </c>
      <c r="K181" s="16">
        <f>H181+(DelT/(2*L))*(C181-F181)</f>
        <v>80.508256824759187</v>
      </c>
      <c r="L181" s="16">
        <f>-J181-(2*_C1/DelT)*F181</f>
        <v>-16044.074597177914</v>
      </c>
      <c r="M181" s="16">
        <f>-I181-(2*_C2/DelT)*G181</f>
        <v>-32058.04611189368</v>
      </c>
    </row>
    <row r="182" spans="1:13" x14ac:dyDescent="0.3">
      <c r="A182">
        <f t="shared" si="4"/>
        <v>173</v>
      </c>
      <c r="B182">
        <f>(A182-1)*DelT</f>
        <v>6.2790658684453381E-4</v>
      </c>
      <c r="C182" s="16">
        <f>10182*SIN(377*B182+SwAng)</f>
        <v>6937.3717427000629</v>
      </c>
      <c r="D182" s="16">
        <f>K181-L181+C182/(2*L/DelT)</f>
        <v>16125.158438227387</v>
      </c>
      <c r="E182" s="16">
        <f t="shared" si="5"/>
        <v>32058.04611189368</v>
      </c>
      <c r="F182" s="16">
        <f>Z11_*D182+Z12_*E182</f>
        <v>5729.3897066020927</v>
      </c>
      <c r="G182" s="16">
        <f>Z21_*D182+Z22_*E182</f>
        <v>5724.0170581689426</v>
      </c>
      <c r="H182" s="16">
        <f>(C182-F182)/(2*L/DelT)+K181</f>
        <v>80.608481438561483</v>
      </c>
      <c r="I182" s="16">
        <f>G182/(DelT/(2*_C2))+M181</f>
        <v>53.726484331506072</v>
      </c>
      <c r="J182" s="16">
        <f>F182/(DelT/(2*_C1))+L181</f>
        <v>26.881997107062489</v>
      </c>
      <c r="K182" s="16">
        <f>H182+(DelT/(2*L))*(C182-F182)</f>
        <v>80.70870605236378</v>
      </c>
      <c r="L182" s="16">
        <f>-J182-(2*_C1/DelT)*F182</f>
        <v>-16097.838591392041</v>
      </c>
      <c r="M182" s="16">
        <f>-I182-(2*_C2/DelT)*G182</f>
        <v>-32165.499080556692</v>
      </c>
    </row>
    <row r="183" spans="1:13" x14ac:dyDescent="0.3">
      <c r="A183">
        <f t="shared" si="4"/>
        <v>174</v>
      </c>
      <c r="B183">
        <f>(A183-1)*DelT</f>
        <v>6.3155720653549035E-4</v>
      </c>
      <c r="C183" s="16">
        <f>10182*SIN(377*B183+SwAng)</f>
        <v>6947.6224991969648</v>
      </c>
      <c r="D183" s="16">
        <f>K182-L182+C183/(2*L/DelT)</f>
        <v>16179.123732160335</v>
      </c>
      <c r="E183" s="16">
        <f t="shared" si="5"/>
        <v>32165.499080556692</v>
      </c>
      <c r="F183" s="16">
        <f>Z11_*D183+Z12_*E183</f>
        <v>5748.5805832878323</v>
      </c>
      <c r="G183" s="16">
        <f>Z21_*D183+Z22_*E183</f>
        <v>5743.1946117815132</v>
      </c>
      <c r="H183" s="16">
        <f>(C183-F183)/(2*L/DelT)+K182</f>
        <v>80.808188916647879</v>
      </c>
      <c r="I183" s="16">
        <f>G183/(DelT/(2*_C2))+M182</f>
        <v>53.859715063183103</v>
      </c>
      <c r="J183" s="16">
        <f>F183/(DelT/(2*_C1))+L182</f>
        <v>26.948473853464748</v>
      </c>
      <c r="K183" s="16">
        <f>H183+(DelT/(2*L))*(C183-F183)</f>
        <v>80.907671780931977</v>
      </c>
      <c r="L183" s="16">
        <f>-J183-(2*_C1/DelT)*F183</f>
        <v>-16151.735539098972</v>
      </c>
      <c r="M183" s="16">
        <f>-I183-(2*_C2/DelT)*G183</f>
        <v>-32273.218510683062</v>
      </c>
    </row>
    <row r="184" spans="1:13" x14ac:dyDescent="0.3">
      <c r="A184">
        <f t="shared" si="4"/>
        <v>175</v>
      </c>
      <c r="B184">
        <f>(A184-1)*DelT</f>
        <v>6.3520782622644701E-4</v>
      </c>
      <c r="C184" s="16">
        <f>10182*SIN(377*B184+SwAng)</f>
        <v>6957.8600958108464</v>
      </c>
      <c r="D184" s="16">
        <f>K183-L183+C184/(2*L/DelT)</f>
        <v>16233.220494995192</v>
      </c>
      <c r="E184" s="16">
        <f t="shared" si="5"/>
        <v>32273.218510683062</v>
      </c>
      <c r="F184" s="16">
        <f>Z11_*D184+Z12_*E184</f>
        <v>5767.8186815586414</v>
      </c>
      <c r="G184" s="16">
        <f>Z21_*D184+Z22_*E184</f>
        <v>5762.4194861505875</v>
      </c>
      <c r="H184" s="16">
        <f>(C184-F184)/(2*L/DelT)+K183</f>
        <v>81.00640788593023</v>
      </c>
      <c r="I184" s="16">
        <f>G184/(DelT/(2*_C2))+M183</f>
        <v>53.991954080545838</v>
      </c>
      <c r="J184" s="16">
        <f>F184/(DelT/(2*_C1))+L183</f>
        <v>27.014453805390076</v>
      </c>
      <c r="K184" s="16">
        <f>H184+(DelT/(2*L))*(C184-F184)</f>
        <v>81.105143990928482</v>
      </c>
      <c r="L184" s="16">
        <f>-J184-(2*_C1/DelT)*F184</f>
        <v>-16205.764446709754</v>
      </c>
      <c r="M184" s="16">
        <f>-I184-(2*_C2/DelT)*G184</f>
        <v>-32381.202418844157</v>
      </c>
    </row>
    <row r="185" spans="1:13" x14ac:dyDescent="0.3">
      <c r="A185">
        <f t="shared" si="4"/>
        <v>176</v>
      </c>
      <c r="B185">
        <f>(A185-1)*DelT</f>
        <v>6.3885844591740355E-4</v>
      </c>
      <c r="C185" s="16">
        <f>10182*SIN(377*B185+SwAng)</f>
        <v>6968.0845131501001</v>
      </c>
      <c r="D185" s="16">
        <f>K184-L184+C185/(2*L/DelT)</f>
        <v>16287.447723121863</v>
      </c>
      <c r="E185" s="16">
        <f t="shared" si="5"/>
        <v>32381.202418844157</v>
      </c>
      <c r="F185" s="16">
        <f>Z11_*D185+Z12_*E185</f>
        <v>5787.1036460081468</v>
      </c>
      <c r="G185" s="16">
        <f>Z21_*D185+Z22_*E185</f>
        <v>5781.6913265362464</v>
      </c>
      <c r="H185" s="16">
        <f>(C185-F185)/(2*L/DelT)+K184</f>
        <v>81.203128354751925</v>
      </c>
      <c r="I185" s="16">
        <f>G185/(DelT/(2*_C2))+M184</f>
        <v>54.123194718988088</v>
      </c>
      <c r="J185" s="16">
        <f>F185/(DelT/(2*_C1))+L184</f>
        <v>27.079933635768612</v>
      </c>
      <c r="K185" s="16">
        <f>H185+(DelT/(2*L))*(C185-F185)</f>
        <v>81.301112718575368</v>
      </c>
      <c r="L185" s="16">
        <f>-J185-(2*_C1/DelT)*F185</f>
        <v>-16259.924313981293</v>
      </c>
      <c r="M185" s="16">
        <f>-I185-(2*_C2/DelT)*G185</f>
        <v>-32489.448808282137</v>
      </c>
    </row>
    <row r="186" spans="1:13" x14ac:dyDescent="0.3">
      <c r="A186">
        <f t="shared" si="4"/>
        <v>177</v>
      </c>
      <c r="B186">
        <f>(A186-1)*DelT</f>
        <v>6.425090656083602E-4</v>
      </c>
      <c r="C186" s="16">
        <f>10182*SIN(377*B186+SwAng)</f>
        <v>6978.2957318480831</v>
      </c>
      <c r="D186" s="16">
        <f>K185-L185+C186/(2*L/DelT)</f>
        <v>16341.804406331868</v>
      </c>
      <c r="E186" s="16">
        <f t="shared" si="5"/>
        <v>32489.448808282137</v>
      </c>
      <c r="F186" s="16">
        <f>Z11_*D186+Z12_*E186</f>
        <v>5806.4351188643805</v>
      </c>
      <c r="G186" s="16">
        <f>Z21_*D186+Z22_*E186</f>
        <v>5801.0097758292559</v>
      </c>
      <c r="H186" s="16">
        <f>(C186-F186)/(2*L/DelT)+K185</f>
        <v>81.398340387412063</v>
      </c>
      <c r="I186" s="16">
        <f>G186/(DelT/(2*_C2))+M185</f>
        <v>54.253430351247516</v>
      </c>
      <c r="J186" s="16">
        <f>F186/(DelT/(2*_C1))+L185</f>
        <v>27.144910036169676</v>
      </c>
      <c r="K186" s="16">
        <f>H186+(DelT/(2*L))*(C186-F186)</f>
        <v>81.495568056248757</v>
      </c>
      <c r="L186" s="16">
        <f>-J186-(2*_C1/DelT)*F186</f>
        <v>-16314.214134053635</v>
      </c>
      <c r="M186" s="16">
        <f>-I186-(2*_C2/DelT)*G186</f>
        <v>-32597.955668984636</v>
      </c>
    </row>
    <row r="187" spans="1:13" x14ac:dyDescent="0.3">
      <c r="A187">
        <f t="shared" si="4"/>
        <v>178</v>
      </c>
      <c r="B187">
        <f>(A187-1)*DelT</f>
        <v>6.4615968529931674E-4</v>
      </c>
      <c r="C187" s="16">
        <f>10182*SIN(377*B187+SwAng)</f>
        <v>6988.4937325631481</v>
      </c>
      <c r="D187" s="16">
        <f>K186-L186+C187/(2*L/DelT)</f>
        <v>16396.289527856025</v>
      </c>
      <c r="E187" s="16">
        <f t="shared" si="5"/>
        <v>32597.955668984636</v>
      </c>
      <c r="F187" s="16">
        <f>Z11_*D187+Z12_*E187</f>
        <v>5825.8127400031544</v>
      </c>
      <c r="G187" s="16">
        <f>Z21_*D187+Z22_*E187</f>
        <v>5820.3744745644026</v>
      </c>
      <c r="H187" s="16">
        <f>(C187-F187)/(2*L/DelT)+K186</f>
        <v>81.592034104561037</v>
      </c>
      <c r="I187" s="16">
        <f>G187/(DelT/(2*_C2))+M186</f>
        <v>54.38265438752569</v>
      </c>
      <c r="J187" s="16">
        <f>F187/(DelT/(2*_C1))+L186</f>
        <v>27.209379717043703</v>
      </c>
      <c r="K187" s="16">
        <f>H187+(DelT/(2*L))*(C187-F187)</f>
        <v>81.688500152873317</v>
      </c>
      <c r="L187" s="16">
        <f>-J187-(2*_C1/DelT)*F187</f>
        <v>-16368.632893487724</v>
      </c>
      <c r="M187" s="16">
        <f>-I187-(2*_C2/DelT)*G187</f>
        <v>-32706.720977759691</v>
      </c>
    </row>
    <row r="188" spans="1:13" x14ac:dyDescent="0.3">
      <c r="A188">
        <f t="shared" si="4"/>
        <v>179</v>
      </c>
      <c r="B188">
        <f>(A188-1)*DelT</f>
        <v>6.4981030499027339E-4</v>
      </c>
      <c r="C188" s="16">
        <f>10182*SIN(377*B188+SwAng)</f>
        <v>6998.678495978691</v>
      </c>
      <c r="D188" s="16">
        <f>K187-L187+C188/(2*L/DelT)</f>
        <v>16450.902064402599</v>
      </c>
      <c r="E188" s="16">
        <f t="shared" si="5"/>
        <v>32706.720977759691</v>
      </c>
      <c r="F188" s="16">
        <f>Z11_*D188+Z12_*E188</f>
        <v>5845.2361469615162</v>
      </c>
      <c r="G188" s="16">
        <f>Z21_*D188+Z22_*E188</f>
        <v>5839.7850609339257</v>
      </c>
      <c r="H188" s="16">
        <f>(C188-F188)/(2*L/DelT)+K187</f>
        <v>81.784199683593897</v>
      </c>
      <c r="I188" s="16">
        <f>G188/(DelT/(2*_C2))+M187</f>
        <v>54.510860275913728</v>
      </c>
      <c r="J188" s="16">
        <f>F188/(DelT/(2*_C1))+L187</f>
        <v>27.273339407693129</v>
      </c>
      <c r="K188" s="16">
        <f>H188+(DelT/(2*L))*(C188-F188)</f>
        <v>81.879899214314477</v>
      </c>
      <c r="L188" s="16">
        <f>-J188-(2*_C1/DelT)*F188</f>
        <v>-16423.17957230311</v>
      </c>
      <c r="M188" s="16">
        <f>-I188-(2*_C2/DelT)*G188</f>
        <v>-32815.742698311515</v>
      </c>
    </row>
    <row r="189" spans="1:13" x14ac:dyDescent="0.3">
      <c r="A189">
        <f t="shared" si="4"/>
        <v>180</v>
      </c>
      <c r="B189">
        <f>(A189-1)*DelT</f>
        <v>6.5346092468122994E-4</v>
      </c>
      <c r="C189" s="16">
        <f>10182*SIN(377*B189+SwAng)</f>
        <v>7008.850002803174</v>
      </c>
      <c r="D189" s="16">
        <f>K188-L188+C189/(2*L/DelT)</f>
        <v>16505.640986195405</v>
      </c>
      <c r="E189" s="16">
        <f t="shared" si="5"/>
        <v>32815.742698311515</v>
      </c>
      <c r="F189" s="16">
        <f>Z11_*D189+Z12_*E189</f>
        <v>5864.7049749512898</v>
      </c>
      <c r="G189" s="16">
        <f>Z21_*D189+Z22_*E189</f>
        <v>5859.2411708010413</v>
      </c>
      <c r="H189" s="16">
        <f>(C189-F189)/(2*L/DelT)+K188</f>
        <v>81.974827359041441</v>
      </c>
      <c r="I189" s="16">
        <f>G189/(DelT/(2*_C2))+M188</f>
        <v>54.638041502490523</v>
      </c>
      <c r="J189" s="16">
        <f>F189/(DelT/(2*_C1))+L188</f>
        <v>27.336785856557981</v>
      </c>
      <c r="K189" s="16">
        <f>H189+(DelT/(2*L))*(C189-F189)</f>
        <v>82.069755503768405</v>
      </c>
      <c r="L189" s="16">
        <f>-J189-(2*_C1/DelT)*F189</f>
        <v>-16477.853144016226</v>
      </c>
      <c r="M189" s="16">
        <f>-I189-(2*_C2/DelT)*G189</f>
        <v>-32925.018781316503</v>
      </c>
    </row>
    <row r="190" spans="1:13" x14ac:dyDescent="0.3">
      <c r="A190">
        <f t="shared" si="4"/>
        <v>181</v>
      </c>
      <c r="B190">
        <f>(A190-1)*DelT</f>
        <v>6.5711154437218659E-4</v>
      </c>
      <c r="C190" s="16">
        <f>10182*SIN(377*B190+SwAng)</f>
        <v>7019.008233770176</v>
      </c>
      <c r="D190" s="16">
        <f>K189-L189+C190/(2*L/DelT)</f>
        <v>16560.505257012475</v>
      </c>
      <c r="E190" s="16">
        <f t="shared" si="5"/>
        <v>32925.018781316503</v>
      </c>
      <c r="F190" s="16">
        <f>Z11_*D190+Z12_*E190</f>
        <v>5884.2188568727324</v>
      </c>
      <c r="G190" s="16">
        <f>Z21_*D190+Z22_*E190</f>
        <v>5878.7424377135594</v>
      </c>
      <c r="H190" s="16">
        <f>(C190-F190)/(2*L/DelT)+K189</f>
        <v>82.163907422959085</v>
      </c>
      <c r="I190" s="16">
        <f>G190/(DelT/(2*_C2))+M189</f>
        <v>54.764191591719282</v>
      </c>
      <c r="J190" s="16">
        <f>F190/(DelT/(2*_C1))+L189</f>
        <v>27.399715831244976</v>
      </c>
      <c r="K190" s="16">
        <f>H190+(DelT/(2*L))*(C190-F190)</f>
        <v>82.258059342149764</v>
      </c>
      <c r="L190" s="16">
        <f>-J190-(2*_C1/DelT)*F190</f>
        <v>-16532.652575678716</v>
      </c>
      <c r="M190" s="16">
        <f>-I190-(2*_C2/DelT)*G190</f>
        <v>-33034.547164499949</v>
      </c>
    </row>
    <row r="191" spans="1:13" x14ac:dyDescent="0.3">
      <c r="A191">
        <f t="shared" si="4"/>
        <v>182</v>
      </c>
      <c r="B191">
        <f>(A191-1)*DelT</f>
        <v>6.6076216406314313E-4</v>
      </c>
      <c r="C191" s="16">
        <f>10182*SIN(377*B191+SwAng)</f>
        <v>7029.1531696384191</v>
      </c>
      <c r="D191" s="16">
        <f>K190-L190+C191/(2*L/DelT)</f>
        <v>16615.49383422477</v>
      </c>
      <c r="E191" s="16">
        <f t="shared" si="5"/>
        <v>33034.547164499949</v>
      </c>
      <c r="F191" s="16">
        <f>Z11_*D191+Z12_*E191</f>
        <v>5903.777423328258</v>
      </c>
      <c r="G191" s="16">
        <f>Z21_*D191+Z22_*E191</f>
        <v>5898.2884929175943</v>
      </c>
      <c r="H191" s="16">
        <f>(C191-F191)/(2*L/DelT)+K190</f>
        <v>82.351430225313507</v>
      </c>
      <c r="I191" s="16">
        <f>G191/(DelT/(2*_C2))+M190</f>
        <v>54.889304106625787</v>
      </c>
      <c r="J191" s="16">
        <f>F191/(DelT/(2*_C1))+L190</f>
        <v>27.462126118691231</v>
      </c>
      <c r="K191" s="16">
        <f>H191+(DelT/(2*L))*(C191-F191)</f>
        <v>82.44480110847725</v>
      </c>
      <c r="L191" s="16">
        <f>-J191-(2*_C1/DelT)*F191</f>
        <v>-16587.576827916098</v>
      </c>
      <c r="M191" s="16">
        <f>-I191-(2*_C2/DelT)*G191</f>
        <v>-33144.325772713208</v>
      </c>
    </row>
    <row r="192" spans="1:13" x14ac:dyDescent="0.3">
      <c r="A192">
        <f t="shared" si="4"/>
        <v>183</v>
      </c>
      <c r="B192">
        <f>(A192-1)*DelT</f>
        <v>6.6441278375409967E-4</v>
      </c>
      <c r="C192" s="16">
        <f>10182*SIN(377*B192+SwAng)</f>
        <v>7039.2847911918079</v>
      </c>
      <c r="D192" s="16">
        <f>K191-L191+C192/(2*L/DelT)</f>
        <v>16670.605668835236</v>
      </c>
      <c r="E192" s="16">
        <f t="shared" si="5"/>
        <v>33144.325772713208</v>
      </c>
      <c r="F192" s="16">
        <f>Z11_*D192+Z12_*E192</f>
        <v>5923.3803026362712</v>
      </c>
      <c r="G192" s="16">
        <f>Z21_*D192+Z22_*E192</f>
        <v>5917.8789653713648</v>
      </c>
      <c r="H192" s="16">
        <f>(C192-F192)/(2*L/DelT)+K191</f>
        <v>82.537386174366972</v>
      </c>
      <c r="I192" s="16">
        <f>G192/(DelT/(2*_C2))+M191</f>
        <v>55.013372649074881</v>
      </c>
      <c r="J192" s="16">
        <f>F192/(DelT/(2*_C1))+L191</f>
        <v>27.524013525300688</v>
      </c>
      <c r="K192" s="16">
        <f>H192+(DelT/(2*L))*(C192-F192)</f>
        <v>82.629971240256694</v>
      </c>
      <c r="L192" s="16">
        <f>-J192-(2*_C1/DelT)*F192</f>
        <v>-16642.624854966703</v>
      </c>
      <c r="M192" s="16">
        <f>-I192-(2*_C2/DelT)*G192</f>
        <v>-33254.352518011365</v>
      </c>
    </row>
    <row r="193" spans="1:13" x14ac:dyDescent="0.3">
      <c r="A193">
        <f t="shared" si="4"/>
        <v>184</v>
      </c>
      <c r="B193">
        <f>(A193-1)*DelT</f>
        <v>6.6806340344505632E-4</v>
      </c>
      <c r="C193" s="16">
        <f>10182*SIN(377*B193+SwAng)</f>
        <v>7049.4030792394688</v>
      </c>
      <c r="D193" s="16">
        <f>K192-L192+C193/(2*L/DelT)</f>
        <v>16725.839705518112</v>
      </c>
      <c r="E193" s="16">
        <f t="shared" si="5"/>
        <v>33254.352518011365</v>
      </c>
      <c r="F193" s="16">
        <f>Z11_*D193+Z12_*E193</f>
        <v>5943.0271208450849</v>
      </c>
      <c r="G193" s="16">
        <f>Z21_*D193+Z22_*E193</f>
        <v>5937.5134817590842</v>
      </c>
      <c r="H193" s="16">
        <f>(C193-F193)/(2*L/DelT)+K192</f>
        <v>82.721765737059314</v>
      </c>
      <c r="I193" s="16">
        <f>G193/(DelT/(2*_C2))+M192</f>
        <v>55.136390860010579</v>
      </c>
      <c r="J193" s="16">
        <f>F193/(DelT/(2*_C1))+L192</f>
        <v>27.585374877064169</v>
      </c>
      <c r="K193" s="16">
        <f>H193+(DelT/(2*L))*(C193-F193)</f>
        <v>82.813560233861935</v>
      </c>
      <c r="L193" s="16">
        <f>-J193-(2*_C1/DelT)*F193</f>
        <v>-16697.795604720832</v>
      </c>
      <c r="M193" s="16">
        <f>-I193-(2*_C2/DelT)*G193</f>
        <v>-33364.625299731386</v>
      </c>
    </row>
    <row r="194" spans="1:13" x14ac:dyDescent="0.3">
      <c r="A194">
        <f t="shared" si="4"/>
        <v>185</v>
      </c>
      <c r="B194">
        <f>(A194-1)*DelT</f>
        <v>6.7171402313601287E-4</v>
      </c>
      <c r="C194" s="16">
        <f>10182*SIN(377*B194+SwAng)</f>
        <v>7059.5080146157825</v>
      </c>
      <c r="D194" s="16">
        <f>K193-L193+C194/(2*L/DelT)</f>
        <v>16781.194882658481</v>
      </c>
      <c r="E194" s="16">
        <f t="shared" si="5"/>
        <v>33364.625299731386</v>
      </c>
      <c r="F194" s="16">
        <f>Z11_*D194+Z12_*E194</f>
        <v>5962.7175017469199</v>
      </c>
      <c r="G194" s="16">
        <f>Z21_*D194+Z22_*E194</f>
        <v>5957.1916665049448</v>
      </c>
      <c r="H194" s="16">
        <f>(C194-F194)/(2*L/DelT)+K193</f>
        <v>82.904559439387697</v>
      </c>
      <c r="I194" s="16">
        <f>G194/(DelT/(2*_C2))+M193</f>
        <v>55.258352419754374</v>
      </c>
      <c r="J194" s="16">
        <f>F194/(DelT/(2*_C1))+L193</f>
        <v>27.646207019639405</v>
      </c>
      <c r="K194" s="16">
        <f>H194+(DelT/(2*L))*(C194-F194)</f>
        <v>82.995558644913459</v>
      </c>
      <c r="L194" s="16">
        <f>-J194-(2*_C1/DelT)*F194</f>
        <v>-16753.088018760111</v>
      </c>
      <c r="M194" s="16">
        <f>-I194-(2*_C2/DelT)*G194</f>
        <v>-33475.142004570902</v>
      </c>
    </row>
    <row r="195" spans="1:13" x14ac:dyDescent="0.3">
      <c r="A195">
        <f t="shared" si="4"/>
        <v>186</v>
      </c>
      <c r="B195">
        <f>(A195-1)*DelT</f>
        <v>6.7536464282696952E-4</v>
      </c>
      <c r="C195" s="16">
        <f>10182*SIN(377*B195+SwAng)</f>
        <v>7069.5995781804213</v>
      </c>
      <c r="D195" s="16">
        <f>K194-L194+C195/(2*L/DelT)</f>
        <v>16836.67013239201</v>
      </c>
      <c r="E195" s="16">
        <f t="shared" si="5"/>
        <v>33475.142004570902</v>
      </c>
      <c r="F195" s="16">
        <f>Z11_*D195+Z12_*E195</f>
        <v>5982.4510668920102</v>
      </c>
      <c r="G195" s="16">
        <f>Z21_*D195+Z22_*E195</f>
        <v>5976.9131417871904</v>
      </c>
      <c r="H195" s="16">
        <f>(C195-F195)/(2*L/DelT)+K194</f>
        <v>83.085757866783993</v>
      </c>
      <c r="I195" s="16">
        <f>G195/(DelT/(2*_C2))+M194</f>
        <v>55.379251048201695</v>
      </c>
      <c r="J195" s="16">
        <f>F195/(DelT/(2*_C1))+L194</f>
        <v>27.706506818587513</v>
      </c>
      <c r="K195" s="16">
        <f>H195+(DelT/(2*L))*(C195-F195)</f>
        <v>83.175957088654528</v>
      </c>
      <c r="L195" s="16">
        <f>-J195-(2*_C1/DelT)*F195</f>
        <v>-16808.501032397289</v>
      </c>
      <c r="M195" s="16">
        <f>-I195-(2*_C2/DelT)*G195</f>
        <v>-33585.900506667313</v>
      </c>
    </row>
    <row r="196" spans="1:13" x14ac:dyDescent="0.3">
      <c r="A196">
        <f t="shared" si="4"/>
        <v>187</v>
      </c>
      <c r="B196">
        <f>(A196-1)*DelT</f>
        <v>6.7901526251792606E-4</v>
      </c>
      <c r="C196" s="16">
        <f>10182*SIN(377*B196+SwAng)</f>
        <v>7079.6777508183859</v>
      </c>
      <c r="D196" s="16">
        <f>K195-L195+C196/(2*L/DelT)</f>
        <v>16892.264380645098</v>
      </c>
      <c r="E196" s="16">
        <f t="shared" si="5"/>
        <v>33585.900506667313</v>
      </c>
      <c r="F196" s="16">
        <f>Z11_*D196+Z12_*E196</f>
        <v>6002.227435602792</v>
      </c>
      <c r="G196" s="16">
        <f>Z21_*D196+Z22_*E196</f>
        <v>5996.6775275522796</v>
      </c>
      <c r="H196" s="16">
        <f>(C196-F196)/(2*L/DelT)+K195</f>
        <v>83.265351664489827</v>
      </c>
      <c r="I196" s="16">
        <f>G196/(DelT/(2*_C2))+M195</f>
        <v>55.499080505127495</v>
      </c>
      <c r="J196" s="16">
        <f>F196/(DelT/(2*_C1))+L195</f>
        <v>27.766271159369353</v>
      </c>
      <c r="K196" s="16">
        <f>H196+(DelT/(2*L))*(C196-F196)</f>
        <v>83.354746240325127</v>
      </c>
      <c r="L196" s="16">
        <f>-J196-(2*_C1/DelT)*F196</f>
        <v>-16864.033574716032</v>
      </c>
      <c r="M196" s="16">
        <f>-I196-(2*_C2/DelT)*G196</f>
        <v>-33696.898667677575</v>
      </c>
    </row>
    <row r="197" spans="1:13" x14ac:dyDescent="0.3">
      <c r="A197">
        <f t="shared" si="4"/>
        <v>188</v>
      </c>
      <c r="B197">
        <f>(A197-1)*DelT</f>
        <v>6.8266588220888271E-4</v>
      </c>
      <c r="C197" s="16">
        <f>10182*SIN(377*B197+SwAng)</f>
        <v>7089.7425134400428</v>
      </c>
      <c r="D197" s="16">
        <f>K196-L196+C197/(2*L/DelT)</f>
        <v>16947.976547175069</v>
      </c>
      <c r="E197" s="16">
        <f t="shared" si="5"/>
        <v>33696.898667677575</v>
      </c>
      <c r="F197" s="16">
        <f>Z11_*D197+Z12_*E197</f>
        <v>6022.0462249881712</v>
      </c>
      <c r="G197" s="16">
        <f>Z21_*D197+Z22_*E197</f>
        <v>6016.4844415291336</v>
      </c>
      <c r="H197" s="16">
        <f>(C197-F197)/(2*L/DelT)+K196</f>
        <v>83.443331537929296</v>
      </c>
      <c r="I197" s="16">
        <f>G197/(DelT/(2*_C2))+M196</f>
        <v>55.617834590360872</v>
      </c>
      <c r="J197" s="16">
        <f>F197/(DelT/(2*_C1))+L196</f>
        <v>27.825496947567444</v>
      </c>
      <c r="K197" s="16">
        <f>H197+(DelT/(2*L))*(C197-F197)</f>
        <v>83.531916835533465</v>
      </c>
      <c r="L197" s="16">
        <f>-J197-(2*_C1/DelT)*F197</f>
        <v>-16919.684568611166</v>
      </c>
      <c r="M197" s="16">
        <f>-I197-(2*_C2/DelT)*G197</f>
        <v>-33808.134336858304</v>
      </c>
    </row>
    <row r="198" spans="1:13" x14ac:dyDescent="0.3">
      <c r="A198">
        <f t="shared" si="4"/>
        <v>189</v>
      </c>
      <c r="B198">
        <f>(A198-1)*DelT</f>
        <v>6.8631650189983926E-4</v>
      </c>
      <c r="C198" s="16">
        <f>10182*SIN(377*B198+SwAng)</f>
        <v>7099.7938469811588</v>
      </c>
      <c r="D198" s="16">
        <f>K197-L197+C198/(2*L/DelT)</f>
        <v>17003.80554561078</v>
      </c>
      <c r="E198" s="16">
        <f t="shared" si="5"/>
        <v>33808.134336858304</v>
      </c>
      <c r="F198" s="16">
        <f>Z11_*D198+Z12_*E198</f>
        <v>6041.9070499578938</v>
      </c>
      <c r="G198" s="16">
        <f>Z21_*D198+Z22_*E198</f>
        <v>6036.3334992434793</v>
      </c>
      <c r="H198" s="16">
        <f>(C198-F198)/(2*L/DelT)+K197</f>
        <v>83.619688253079289</v>
      </c>
      <c r="I198" s="16">
        <f>G198/(DelT/(2*_C2))+M197</f>
        <v>55.735507144141593</v>
      </c>
      <c r="J198" s="16">
        <f>F198/(DelT/(2*_C1))+L197</f>
        <v>27.884181108944176</v>
      </c>
      <c r="K198" s="16">
        <f>H198+(DelT/(2*L))*(C198-F198)</f>
        <v>83.707459670625113</v>
      </c>
      <c r="L198" s="16">
        <f>-J198-(2*_C1/DelT)*F198</f>
        <v>-16975.452930829058</v>
      </c>
      <c r="M198" s="16">
        <f>-I198-(2*_C2/DelT)*G198</f>
        <v>-33919.605351146587</v>
      </c>
    </row>
    <row r="199" spans="1:13" x14ac:dyDescent="0.3">
      <c r="A199">
        <f t="shared" si="4"/>
        <v>190</v>
      </c>
      <c r="B199">
        <f>(A199-1)*DelT</f>
        <v>6.8996712159079591E-4</v>
      </c>
      <c r="C199" s="16">
        <f>10182*SIN(377*B199+SwAng)</f>
        <v>7109.8317324029376</v>
      </c>
      <c r="D199" s="16">
        <f>K198-L198+C199/(2*L/DelT)</f>
        <v>17059.750283493358</v>
      </c>
      <c r="E199" s="16">
        <f t="shared" si="5"/>
        <v>33919.605351146587</v>
      </c>
      <c r="F199" s="16">
        <f>Z11_*D199+Z12_*E199</f>
        <v>6061.8095232369978</v>
      </c>
      <c r="G199" s="16">
        <f>Z21_*D199+Z22_*E199</f>
        <v>6056.2243140322762</v>
      </c>
      <c r="H199" s="16">
        <f>(C199-F199)/(2*L/DelT)+K198</f>
        <v>83.794412636837407</v>
      </c>
      <c r="I199" s="16">
        <f>G199/(DelT/(2*_C2))+M198</f>
        <v>55.852092047221959</v>
      </c>
      <c r="J199" s="16">
        <f>F199/(DelT/(2*_C1))+L198</f>
        <v>27.942320589623705</v>
      </c>
      <c r="K199" s="16">
        <f>H199+(DelT/(2*L))*(C199-F199)</f>
        <v>83.881365603049701</v>
      </c>
      <c r="L199" s="16">
        <f>-J199-(2*_C1/DelT)*F199</f>
        <v>-17031.33757200831</v>
      </c>
      <c r="M199" s="16">
        <f>-I199-(2*_C2/DelT)*G199</f>
        <v>-34031.309535241031</v>
      </c>
    </row>
    <row r="200" spans="1:13" x14ac:dyDescent="0.3">
      <c r="A200">
        <f t="shared" si="4"/>
        <v>191</v>
      </c>
      <c r="B200">
        <f>(A200-1)*DelT</f>
        <v>6.9361774128175245E-4</v>
      </c>
      <c r="C200" s="16">
        <f>10182*SIN(377*B200+SwAng)</f>
        <v>7119.8561506920514</v>
      </c>
      <c r="D200" s="16">
        <f>K199-L199+C200/(2*L/DelT)</f>
        <v>17115.809662317279</v>
      </c>
      <c r="E200" s="16">
        <f t="shared" si="5"/>
        <v>34031.309535241031</v>
      </c>
      <c r="F200" s="16">
        <f>Z11_*D200+Z12_*E200</f>
        <v>6081.7532553803503</v>
      </c>
      <c r="G200" s="16">
        <f>Z21_*D200+Z22_*E200</f>
        <v>6076.1564970582258</v>
      </c>
      <c r="H200" s="16">
        <f>(C200-F200)/(2*L/DelT)+K199</f>
        <v>83.967495577387524</v>
      </c>
      <c r="I200" s="16">
        <f>G200/(DelT/(2*_C2))+M199</f>
        <v>55.96758322124515</v>
      </c>
      <c r="J200" s="16">
        <f>F200/(DelT/(2*_C1))+L199</f>
        <v>27.999912356150162</v>
      </c>
      <c r="K200" s="16">
        <f>H200+(DelT/(2*L))*(C200-F200)</f>
        <v>84.053625551725347</v>
      </c>
      <c r="L200" s="16">
        <f>-J200-(2*_C1/DelT)*F200</f>
        <v>-17087.33739672061</v>
      </c>
      <c r="M200" s="16">
        <f>-I200-(2*_C2/DelT)*G200</f>
        <v>-34143.244701683521</v>
      </c>
    </row>
    <row r="201" spans="1:13" x14ac:dyDescent="0.3">
      <c r="A201">
        <f t="shared" si="4"/>
        <v>192</v>
      </c>
      <c r="B201">
        <f>(A201-1)*DelT</f>
        <v>6.972683609727091E-4</v>
      </c>
      <c r="C201" s="16">
        <f>10182*SIN(377*B201+SwAng)</f>
        <v>7129.8670828606901</v>
      </c>
      <c r="D201" s="16">
        <f>K200-L200+C201/(2*L/DelT)</f>
        <v>17171.982577571576</v>
      </c>
      <c r="E201" s="16">
        <f t="shared" si="5"/>
        <v>34143.244701683521</v>
      </c>
      <c r="F201" s="16">
        <f>Z11_*D201+Z12_*E201</f>
        <v>6101.7378547872686</v>
      </c>
      <c r="G201" s="16">
        <f>Z21_*D201+Z22_*E201</f>
        <v>6096.1296573243781</v>
      </c>
      <c r="H201" s="16">
        <f>(C201-F201)/(2*L/DelT)+K200</f>
        <v>84.138928024562915</v>
      </c>
      <c r="I201" s="16">
        <f>G201/(DelT/(2*_C2))+M200</f>
        <v>56.081974628919852</v>
      </c>
      <c r="J201" s="16">
        <f>F201/(DelT/(2*_C1))+L200</f>
        <v>28.056953395651362</v>
      </c>
      <c r="K201" s="16">
        <f>H201+(DelT/(2*L))*(C201-F201)</f>
        <v>84.224230497400484</v>
      </c>
      <c r="L201" s="16">
        <f>-J201-(2*_C1/DelT)*F201</f>
        <v>-17143.451303511916</v>
      </c>
      <c r="M201" s="16">
        <f>-I201-(2*_C2/DelT)*G201</f>
        <v>-34255.408650941368</v>
      </c>
    </row>
    <row r="202" spans="1:13" x14ac:dyDescent="0.3">
      <c r="A202">
        <f t="shared" si="4"/>
        <v>193</v>
      </c>
      <c r="B202">
        <f>(A202-1)*DelT</f>
        <v>7.0091898066366564E-4</v>
      </c>
      <c r="C202" s="16">
        <f>10182*SIN(377*B202+SwAng)</f>
        <v>7139.8645099465784</v>
      </c>
      <c r="D202" s="16">
        <f>K201-L201+C202/(2*L/DelT)</f>
        <v>17228.267918781377</v>
      </c>
      <c r="E202" s="16">
        <f t="shared" si="5"/>
        <v>34255.408650941368</v>
      </c>
      <c r="F202" s="16">
        <f>Z11_*D202+Z12_*E202</f>
        <v>6121.7629277162396</v>
      </c>
      <c r="G202" s="16">
        <f>Z21_*D202+Z22_*E202</f>
        <v>6116.1434016888161</v>
      </c>
      <c r="H202" s="16">
        <f>(C202-F202)/(2*L/DelT)+K201</f>
        <v>84.308700990206944</v>
      </c>
      <c r="I202" s="16">
        <f>G202/(DelT/(2*_C2))+M201</f>
        <v>56.195260274245811</v>
      </c>
      <c r="J202" s="16">
        <f>F202/(DelT/(2*_C1))+L201</f>
        <v>28.113440715962497</v>
      </c>
      <c r="K202" s="16">
        <f>H202+(DelT/(2*L))*(C202-F202)</f>
        <v>84.393171483013404</v>
      </c>
      <c r="L202" s="16">
        <f>-J202-(2*_C1/DelT)*F202</f>
        <v>-17199.678184943845</v>
      </c>
      <c r="M202" s="16">
        <f>-I202-(2*_C2/DelT)*G202</f>
        <v>-34367.799171489867</v>
      </c>
    </row>
    <row r="203" spans="1:13" x14ac:dyDescent="0.3">
      <c r="A203">
        <f t="shared" si="4"/>
        <v>194</v>
      </c>
      <c r="B203">
        <f>(A203-1)*DelT</f>
        <v>7.0456960035462219E-4</v>
      </c>
      <c r="C203" s="16">
        <f>10182*SIN(377*B203+SwAng)</f>
        <v>7149.84841301303</v>
      </c>
      <c r="D203" s="16">
        <f>K202-L202+C203/(2*L/DelT)</f>
        <v>17284.664569549674</v>
      </c>
      <c r="E203" s="16">
        <f t="shared" si="5"/>
        <v>34367.799171489867</v>
      </c>
      <c r="F203" s="16">
        <f>Z11_*D203+Z12_*E203</f>
        <v>6141.8280782997099</v>
      </c>
      <c r="G203" s="16">
        <f>Z21_*D203+Z22_*E203</f>
        <v>6136.1973348794272</v>
      </c>
      <c r="H203" s="16">
        <f>(C203-F203)/(2*L/DelT)+K202</f>
        <v>84.476805548531331</v>
      </c>
      <c r="I203" s="16">
        <f>G203/(DelT/(2*_C2))+M202</f>
        <v>56.307434202833974</v>
      </c>
      <c r="J203" s="16">
        <f>F203/(DelT/(2*_C1))+L202</f>
        <v>28.16937134570253</v>
      </c>
      <c r="K203" s="16">
        <f>H203+(DelT/(2*L))*(C203-F203)</f>
        <v>84.560439614049258</v>
      </c>
      <c r="L203" s="16">
        <f>-J203-(2*_C1/DelT)*F203</f>
        <v>-17256.016927635254</v>
      </c>
      <c r="M203" s="16">
        <f>-I203-(2*_C2/DelT)*G203</f>
        <v>-34480.414039895535</v>
      </c>
    </row>
    <row r="204" spans="1:13" x14ac:dyDescent="0.3">
      <c r="A204">
        <f t="shared" ref="A204:A209" si="6">A203+1</f>
        <v>195</v>
      </c>
      <c r="B204">
        <f>(A204-1)*DelT</f>
        <v>7.0822022004557884E-4</v>
      </c>
      <c r="C204" s="16">
        <f>10182*SIN(377*B204+SwAng)</f>
        <v>7159.8187731489697</v>
      </c>
      <c r="D204" s="16">
        <f>K203-L203+C204/(2*L/DelT)</f>
        <v>17341.171407599231</v>
      </c>
      <c r="E204" s="16">
        <f t="shared" ref="E204:E209" si="7">-M203</f>
        <v>34480.414039895535</v>
      </c>
      <c r="F204" s="16">
        <f>Z11_*D204+Z12_*E204</f>
        <v>6161.9329085589688</v>
      </c>
      <c r="G204" s="16">
        <f>Z21_*D204+Z22_*E204</f>
        <v>6156.291059508766</v>
      </c>
      <c r="H204" s="16">
        <f>(C204-F204)/(2*L/DelT)+K203</f>
        <v>84.643232836471981</v>
      </c>
      <c r="I204" s="16">
        <f>G204/(DelT/(2*_C2))+M203</f>
        <v>56.418490502030181</v>
      </c>
      <c r="J204" s="16">
        <f>F204/(DelT/(2*_C1))+L203</f>
        <v>28.22474233444882</v>
      </c>
      <c r="K204" s="16">
        <f>H204+(DelT/(2*L))*(C204-F204)</f>
        <v>84.726026058894703</v>
      </c>
      <c r="L204" s="16">
        <f>-J204-(2*_C1/DelT)*F204</f>
        <v>-17312.466412304151</v>
      </c>
      <c r="M204" s="16">
        <f>-I204-(2*_C2/DelT)*G204</f>
        <v>-34593.251020899595</v>
      </c>
    </row>
    <row r="205" spans="1:13" x14ac:dyDescent="0.3">
      <c r="A205">
        <f t="shared" si="6"/>
        <v>196</v>
      </c>
      <c r="B205">
        <f>(A205-1)*DelT</f>
        <v>7.1187083973653538E-4</v>
      </c>
      <c r="C205" s="16">
        <f>10182*SIN(377*B205+SwAng)</f>
        <v>7169.7755714689811</v>
      </c>
      <c r="D205" s="16">
        <f>K204-L204+C205/(2*L/DelT)</f>
        <v>17397.787304814887</v>
      </c>
      <c r="E205" s="16">
        <f t="shared" si="7"/>
        <v>34593.251020899595</v>
      </c>
      <c r="F205" s="16">
        <f>Z11_*D205+Z12_*E205</f>
        <v>6182.0770184191169</v>
      </c>
      <c r="G205" s="16">
        <f>Z21_*D205+Z22_*E205</f>
        <v>6176.4241760889927</v>
      </c>
      <c r="H205" s="16">
        <f>(C205-F205)/(2*L/DelT)+K204</f>
        <v>84.807974054042276</v>
      </c>
      <c r="I205" s="16">
        <f>G205/(DelT/(2*_C2))+M204</f>
        <v>56.528423301249859</v>
      </c>
      <c r="J205" s="16">
        <f>F205/(DelT/(2*_C1))+L204</f>
        <v>28.279550752806244</v>
      </c>
      <c r="K205" s="16">
        <f>H205+(DelT/(2*L))*(C205-F205)</f>
        <v>84.889922049189849</v>
      </c>
      <c r="L205" s="16">
        <f>-J205-(2*_C1/DelT)*F205</f>
        <v>-17369.025513809764</v>
      </c>
      <c r="M205" s="16">
        <f>-I205-(2*_C2/DelT)*G205</f>
        <v>-34706.307867502102</v>
      </c>
    </row>
    <row r="206" spans="1:13" x14ac:dyDescent="0.3">
      <c r="A206">
        <f t="shared" si="6"/>
        <v>197</v>
      </c>
      <c r="B206">
        <f>(A206-1)*DelT</f>
        <v>7.1552145942749203E-4</v>
      </c>
      <c r="C206" s="16">
        <f>10182*SIN(377*B206+SwAng)</f>
        <v>7179.7187891133271</v>
      </c>
      <c r="D206" s="16">
        <f>K205-L205+C206/(2*L/DelT)</f>
        <v>17454.511127285932</v>
      </c>
      <c r="E206" s="16">
        <f t="shared" si="7"/>
        <v>34706.307867502102</v>
      </c>
      <c r="F206" s="16">
        <f>Z11_*D206+Z12_*E206</f>
        <v>6202.2600057241098</v>
      </c>
      <c r="G206" s="16">
        <f>Z21_*D206+Z22_*E206</f>
        <v>6196.5962830468952</v>
      </c>
      <c r="H206" s="16">
        <f>(C206-F206)/(2*L/DelT)+K205</f>
        <v>84.971020464683917</v>
      </c>
      <c r="I206" s="16">
        <f>G206/(DelT/(2*_C2))+M205</f>
        <v>56.637226772138092</v>
      </c>
      <c r="J206" s="16">
        <f>F206/(DelT/(2*_C1))+L205</f>
        <v>28.333793692549079</v>
      </c>
      <c r="K206" s="16">
        <f>H206+(DelT/(2*L))*(C206-F206)</f>
        <v>85.052118880177986</v>
      </c>
      <c r="L206" s="16">
        <f>-J206-(2*_C1/DelT)*F206</f>
        <v>-17425.693101194862</v>
      </c>
      <c r="M206" s="16">
        <f>-I206-(2*_C2/DelT)*G206</f>
        <v>-34819.582321046386</v>
      </c>
    </row>
    <row r="207" spans="1:13" x14ac:dyDescent="0.3">
      <c r="A207">
        <f t="shared" si="6"/>
        <v>198</v>
      </c>
      <c r="B207">
        <f>(A207-1)*DelT</f>
        <v>7.1917207911844857E-4</v>
      </c>
      <c r="C207" s="16">
        <f>10182*SIN(377*B207+SwAng)</f>
        <v>7189.6484072480007</v>
      </c>
      <c r="D207" s="16">
        <f>K206-L206+C207/(2*L/DelT)</f>
        <v>17511.341735348826</v>
      </c>
      <c r="E207" s="16">
        <f t="shared" si="7"/>
        <v>34819.582321046386</v>
      </c>
      <c r="F207" s="16">
        <f>Z11_*D207+Z12_*E207</f>
        <v>6222.4814662518902</v>
      </c>
      <c r="G207" s="16">
        <f>Z21_*D207+Z22_*E207</f>
        <v>6216.8069767390016</v>
      </c>
      <c r="H207" s="16">
        <f>(C207-F207)/(2*L/DelT)+K206</f>
        <v>85.132363395615315</v>
      </c>
      <c r="I207" s="16">
        <f>G207/(DelT/(2*_C2))+M206</f>
        <v>56.74489512888249</v>
      </c>
      <c r="J207" s="16">
        <f>F207/(DelT/(2*_C1))+L206</f>
        <v>28.387468266737415</v>
      </c>
      <c r="K207" s="16">
        <f>H207+(DelT/(2*L))*(C207-F207)</f>
        <v>85.212607911052643</v>
      </c>
      <c r="L207" s="16">
        <f>-J207-(2*_C1/DelT)*F207</f>
        <v>-17482.468037728337</v>
      </c>
      <c r="M207" s="16">
        <f>-I207-(2*_C2/DelT)*G207</f>
        <v>-34933.072111304158</v>
      </c>
    </row>
    <row r="208" spans="1:13" x14ac:dyDescent="0.3">
      <c r="A208">
        <f t="shared" si="6"/>
        <v>199</v>
      </c>
      <c r="B208">
        <f>(A208-1)*DelT</f>
        <v>7.2282269880940522E-4</v>
      </c>
      <c r="C208" s="16">
        <f>10182*SIN(377*B208+SwAng)</f>
        <v>7199.5644070647531</v>
      </c>
      <c r="D208" s="16">
        <f>K207-L207+C208/(2*L/DelT)</f>
        <v>17568.277983630087</v>
      </c>
      <c r="E208" s="16">
        <f t="shared" si="7"/>
        <v>34933.072111304158</v>
      </c>
      <c r="F208" s="16">
        <f>Z11_*D208+Z12_*E208</f>
        <v>6242.7409937296088</v>
      </c>
      <c r="G208" s="16">
        <f>Z21_*D208+Z22_*E208</f>
        <v>6237.0558514667737</v>
      </c>
      <c r="H208" s="16">
        <f>(C208-F208)/(2*L/DelT)+K207</f>
        <v>85.291994238177409</v>
      </c>
      <c r="I208" s="16">
        <f>G208/(DelT/(2*_C2))+M207</f>
        <v>56.851422628358705</v>
      </c>
      <c r="J208" s="16">
        <f>F208/(DelT/(2*_C1))+L207</f>
        <v>28.440571609822655</v>
      </c>
      <c r="K208" s="16">
        <f>H208+(DelT/(2*L))*(C208-F208)</f>
        <v>85.371380565302175</v>
      </c>
      <c r="L208" s="16">
        <f>-J208-(2*_C1/DelT)*F208</f>
        <v>-17539.349180947982</v>
      </c>
      <c r="M208" s="16">
        <f>-I208-(2*_C2/DelT)*G208</f>
        <v>-35046.774956560883</v>
      </c>
    </row>
    <row r="209" spans="1:13" x14ac:dyDescent="0.3">
      <c r="A209">
        <f t="shared" si="6"/>
        <v>200</v>
      </c>
      <c r="B209">
        <f>(A209-1)*DelT</f>
        <v>7.2647331850036177E-4</v>
      </c>
      <c r="C209" s="16">
        <f>10182*SIN(377*B209+SwAng)</f>
        <v>7209.4667697811319</v>
      </c>
      <c r="D209" s="16">
        <f>K208-L208+C209/(2*L/DelT)</f>
        <v>17625.318721089443</v>
      </c>
      <c r="E209" s="16">
        <f t="shared" si="7"/>
        <v>35046.774956560883</v>
      </c>
      <c r="F209" s="16">
        <f>Z11_*D209+Z12_*E209</f>
        <v>6263.0381798489161</v>
      </c>
      <c r="G209" s="16">
        <f>Z21_*D209+Z22_*E209</f>
        <v>6257.3424994918751</v>
      </c>
      <c r="H209" s="16">
        <f>(C209-F209)/(2*L/DelT)+K208</f>
        <v>85.449904448176966</v>
      </c>
      <c r="I209" s="16">
        <f>G209/(DelT/(2*_C2))+M208</f>
        <v>56.956803570406919</v>
      </c>
      <c r="J209" s="16">
        <f>F209/(DelT/(2*_C1))+L208</f>
        <v>28.49310087777485</v>
      </c>
      <c r="K209" s="16">
        <f>H209+(DelT/(2*L))*(C209-F209)</f>
        <v>85.528428331051757</v>
      </c>
      <c r="L209" s="16">
        <f>-J209-(2*_C1/DelT)*F209</f>
        <v>-17596.335382703535</v>
      </c>
      <c r="M209" s="16">
        <f>-I209-(2*_C2/DelT)*G209</f>
        <v>-35160.688563701704</v>
      </c>
    </row>
    <row r="210" spans="1:13" x14ac:dyDescent="0.3">
      <c r="A210">
        <f>A209+1</f>
        <v>201</v>
      </c>
      <c r="B210">
        <f>(A210-1)*DelT</f>
        <v>7.3012393819131842E-4</v>
      </c>
      <c r="C210" s="16">
        <f>10182*SIN(377*B210+SwAng)</f>
        <v>7219.3554766405123</v>
      </c>
      <c r="D210" s="16">
        <f>K209-L209+C210/(2*L/DelT)</f>
        <v>17682.462791063201</v>
      </c>
      <c r="E210" s="16">
        <f>-M209</f>
        <v>35160.688563701704</v>
      </c>
      <c r="F210" s="16">
        <f>Z11_*D210+Z12_*E210</f>
        <v>6283.3726142813366</v>
      </c>
      <c r="G210" s="16">
        <f>Z21_*D210+Z22_*E210</f>
        <v>6277.6665110515296</v>
      </c>
      <c r="H210" s="16">
        <f>(C210-F210)/(2*L/DelT)+K209</f>
        <v>85.606085546227348</v>
      </c>
      <c r="I210" s="16">
        <f>G210/(DelT/(2*_C2))+M209</f>
        <v>57.061032298064674</v>
      </c>
      <c r="J210" s="16">
        <f>F210/(DelT/(2*_C1))+L209</f>
        <v>28.545053248166369</v>
      </c>
      <c r="K210" s="16">
        <f>H210+(DelT/(2*L))*(C210-F210)</f>
        <v>85.683742761402939</v>
      </c>
      <c r="L210" s="16">
        <f>-J210-(2*_C1/DelT)*F210</f>
        <v>-17653.425489199868</v>
      </c>
      <c r="M210" s="16">
        <f>-I210-(2*_C2/DelT)*G210</f>
        <v>-35274.810628297841</v>
      </c>
    </row>
    <row r="211" spans="1:13" x14ac:dyDescent="0.3">
      <c r="A211">
        <f t="shared" ref="A211:A274" si="8">A210+1</f>
        <v>202</v>
      </c>
      <c r="B211">
        <f>(A211-1)*DelT</f>
        <v>7.3377455788227496E-4</v>
      </c>
      <c r="C211" s="16">
        <f>10182*SIN(377*B211+SwAng)</f>
        <v>7229.2305089121382</v>
      </c>
      <c r="D211" s="16">
        <f>K210-L210+C211/(2*L/DelT)</f>
        <v>17739.709031307779</v>
      </c>
      <c r="E211" s="16">
        <f t="shared" ref="E211:E274" si="9">-M210</f>
        <v>35274.810628297841</v>
      </c>
      <c r="F211" s="16">
        <f>Z11_*D211+Z12_*E211</f>
        <v>6303.7438846937312</v>
      </c>
      <c r="G211" s="16">
        <f>Z21_*D211+Z22_*E211</f>
        <v>6298.0274743739546</v>
      </c>
      <c r="H211" s="16">
        <f>(C211-F211)/(2*L/DelT)+K210</f>
        <v>85.760529118086779</v>
      </c>
      <c r="I211" s="16">
        <f>G211/(DelT/(2*_C2))+M210</f>
        <v>57.164103197763325</v>
      </c>
      <c r="J211" s="16">
        <f>F211/(DelT/(2*_C1))+L210</f>
        <v>28.596425920335605</v>
      </c>
      <c r="K211" s="16">
        <f>H211+(DelT/(2*L))*(C211-F211)</f>
        <v>85.83731547477062</v>
      </c>
      <c r="L211" s="16">
        <f>-J211-(2*_C1/DelT)*F211</f>
        <v>-17710.618341040543</v>
      </c>
      <c r="M211" s="16">
        <f>-I211-(2*_C2/DelT)*G211</f>
        <v>-35389.138834693367</v>
      </c>
    </row>
    <row r="212" spans="1:13" x14ac:dyDescent="0.3">
      <c r="A212">
        <f t="shared" si="8"/>
        <v>203</v>
      </c>
      <c r="B212">
        <f>(A212-1)*DelT</f>
        <v>7.3742517757323161E-4</v>
      </c>
      <c r="C212" s="16">
        <f>10182*SIN(377*B212+SwAng)</f>
        <v>7239.0918478911572</v>
      </c>
      <c r="D212" s="16">
        <f>K211-L211+C212/(2*L/DelT)</f>
        <v>17797.0562740436</v>
      </c>
      <c r="E212" s="16">
        <f t="shared" si="9"/>
        <v>35389.138834693367</v>
      </c>
      <c r="F212" s="16">
        <f>Z11_*D212+Z12_*E212</f>
        <v>6324.1515767638339</v>
      </c>
      <c r="G212" s="16">
        <f>Z21_*D212+Z22_*E212</f>
        <v>6318.4249756938771</v>
      </c>
      <c r="H212" s="16">
        <f>(C212-F212)/(2*L/DelT)+K211</f>
        <v>85.913226814993948</v>
      </c>
      <c r="I212" s="16">
        <f>G212/(DelT/(2*_C2))+M211</f>
        <v>57.266010699568142</v>
      </c>
      <c r="J212" s="16">
        <f>F212/(DelT/(2*_C1))+L211</f>
        <v>28.647216115430638</v>
      </c>
      <c r="K212" s="16">
        <f>H212+(DelT/(2*L))*(C212-F212)</f>
        <v>85.989138155217276</v>
      </c>
      <c r="L212" s="16">
        <f>-J212-(2*_C1/DelT)*F212</f>
        <v>-17767.912773271408</v>
      </c>
      <c r="M212" s="16">
        <f>-I212-(2*_C2/DelT)*G212</f>
        <v>-35503.670856092504</v>
      </c>
    </row>
    <row r="213" spans="1:13" x14ac:dyDescent="0.3">
      <c r="A213">
        <f t="shared" si="8"/>
        <v>204</v>
      </c>
      <c r="B213">
        <f>(A213-1)*DelT</f>
        <v>7.4107579726418816E-4</v>
      </c>
      <c r="C213" s="16">
        <f>10182*SIN(377*B213+SwAng)</f>
        <v>7248.9394748986479</v>
      </c>
      <c r="D213" s="16">
        <f>K212-L212+C213/(2*L/DelT)</f>
        <v>17854.503345999026</v>
      </c>
      <c r="E213" s="16">
        <f t="shared" si="9"/>
        <v>35503.670856092504</v>
      </c>
      <c r="F213" s="16">
        <f>Z11_*D213+Z12_*E213</f>
        <v>6344.5952741958672</v>
      </c>
      <c r="G213" s="16">
        <f>Z21_*D213+Z22_*E213</f>
        <v>6338.8585992681274</v>
      </c>
      <c r="H213" s="16">
        <f>(C213-F213)/(2*L/DelT)+K212</f>
        <v>86.064170354001092</v>
      </c>
      <c r="I213" s="16">
        <f>G213/(DelT/(2*_C2))+M212</f>
        <v>57.366749277403869</v>
      </c>
      <c r="J213" s="16">
        <f>F213/(DelT/(2*_C1))+L212</f>
        <v>28.697421076605679</v>
      </c>
      <c r="K213" s="16">
        <f>H213+(DelT/(2*L))*(C213-F213)</f>
        <v>86.139202552784909</v>
      </c>
      <c r="L213" s="16">
        <f>-J213-(2*_C1/DelT)*F213</f>
        <v>-17825.307615424619</v>
      </c>
      <c r="M213" s="16">
        <f>-I213-(2*_C2/DelT)*G213</f>
        <v>-35618.404354647319</v>
      </c>
    </row>
    <row r="214" spans="1:13" x14ac:dyDescent="0.3">
      <c r="A214">
        <f t="shared" si="8"/>
        <v>205</v>
      </c>
      <c r="B214">
        <f>(A214-1)*DelT</f>
        <v>7.447264169551447E-4</v>
      </c>
      <c r="C214" s="16">
        <f>10182*SIN(377*B214+SwAng)</f>
        <v>7258.7733712816689</v>
      </c>
      <c r="D214" s="16">
        <f>K213-L213+C214/(2*L/DelT)</f>
        <v>17912.049068454708</v>
      </c>
      <c r="E214" s="16">
        <f t="shared" si="9"/>
        <v>35618.404354647319</v>
      </c>
      <c r="F214" s="16">
        <f>Z11_*D214+Z12_*E214</f>
        <v>6365.0745587362417</v>
      </c>
      <c r="G214" s="16">
        <f>Z21_*D214+Z22_*E214</f>
        <v>6359.3279273913149</v>
      </c>
      <c r="H214" s="16">
        <f>(C214-F214)/(2*L/DelT)+K213</f>
        <v>86.21335151830452</v>
      </c>
      <c r="I214" s="16">
        <f>G214/(DelT/(2*_C2))+M213</f>
        <v>57.466313449273002</v>
      </c>
      <c r="J214" s="16">
        <f>F214/(DelT/(2*_C1))+L213</f>
        <v>28.747038069035625</v>
      </c>
      <c r="K214" s="16">
        <f>H214+(DelT/(2*L))*(C214-F214)</f>
        <v>86.287500483824132</v>
      </c>
      <c r="L214" s="16">
        <f>-J214-(2*_C1/DelT)*F214</f>
        <v>-17882.801691562694</v>
      </c>
      <c r="M214" s="16">
        <f>-I214-(2*_C2/DelT)*G214</f>
        <v>-35733.336981545872</v>
      </c>
    </row>
    <row r="215" spans="1:13" x14ac:dyDescent="0.3">
      <c r="A215">
        <f t="shared" si="8"/>
        <v>206</v>
      </c>
      <c r="B215">
        <f>(A215-1)*DelT</f>
        <v>7.4837703664610135E-4</v>
      </c>
      <c r="C215" s="16">
        <f>10182*SIN(377*B215+SwAng)</f>
        <v>7268.5935184132804</v>
      </c>
      <c r="D215" s="16">
        <f>K214-L214+C215/(2*L/DelT)</f>
        <v>17969.69225728797</v>
      </c>
      <c r="E215" s="16">
        <f t="shared" si="9"/>
        <v>35733.336981545872</v>
      </c>
      <c r="F215" s="16">
        <f>Z11_*D215+Z12_*E215</f>
        <v>6385.5890101893274</v>
      </c>
      <c r="G215" s="16">
        <f>Z21_*D215+Z22_*E215</f>
        <v>6379.8325404115794</v>
      </c>
      <c r="H215" s="16">
        <f>(C215-F215)/(2*L/DelT)+K214</f>
        <v>86.360762157572452</v>
      </c>
      <c r="I215" s="16">
        <f>G215/(DelT/(2*_C2))+M214</f>
        <v>57.56469777746679</v>
      </c>
      <c r="J215" s="16">
        <f>F215/(DelT/(2*_C1))+L214</f>
        <v>28.796064380112512</v>
      </c>
      <c r="K215" s="16">
        <f>H215+(DelT/(2*L))*(C215-F215)</f>
        <v>86.434023831320772</v>
      </c>
      <c r="L215" s="16">
        <f>-J215-(2*_C1/DelT)*F215</f>
        <v>-17940.393820322919</v>
      </c>
      <c r="M215" s="16">
        <f>-I215-(2*_C2/DelT)*G215</f>
        <v>-35848.466377100813</v>
      </c>
    </row>
    <row r="216" spans="1:13" x14ac:dyDescent="0.3">
      <c r="A216">
        <f t="shared" si="8"/>
        <v>207</v>
      </c>
      <c r="B216">
        <f>(A216-1)*DelT</f>
        <v>7.5202765633705789E-4</v>
      </c>
      <c r="C216" s="16">
        <f>10182*SIN(377*B216+SwAng)</f>
        <v>7278.3998976925923</v>
      </c>
      <c r="D216" s="16">
        <f>K215-L215+C216/(2*L/DelT)</f>
        <v>18027.431723017537</v>
      </c>
      <c r="E216" s="16">
        <f t="shared" si="9"/>
        <v>35848.466377100813</v>
      </c>
      <c r="F216" s="16">
        <f>Z11_*D216+Z12_*E216</f>
        <v>6406.138206433302</v>
      </c>
      <c r="G216" s="16">
        <f>Z21_*D216+Z22_*E216</f>
        <v>6400.3720167464217</v>
      </c>
      <c r="H216" s="16">
        <f>(C216-F216)/(2*L/DelT)+K215</f>
        <v>86.506394188270278</v>
      </c>
      <c r="I216" s="16">
        <f>G216/(DelT/(2*_C2))+M215</f>
        <v>57.661896868805343</v>
      </c>
      <c r="J216" s="16">
        <f>F216/(DelT/(2*_C1))+L215</f>
        <v>28.844497319470975</v>
      </c>
      <c r="K216" s="16">
        <f>H216+(DelT/(2*L))*(C216-F216)</f>
        <v>86.578764545219784</v>
      </c>
      <c r="L216" s="16">
        <f>-J216-(2*_C1/DelT)*F216</f>
        <v>-17998.082814961861</v>
      </c>
      <c r="M216" s="16">
        <f>-I216-(2*_C2/DelT)*G216</f>
        <v>-35963.790170838423</v>
      </c>
    </row>
    <row r="217" spans="1:13" x14ac:dyDescent="0.3">
      <c r="A217">
        <f t="shared" si="8"/>
        <v>208</v>
      </c>
      <c r="B217">
        <f>(A217-1)*DelT</f>
        <v>7.5567827602801454E-4</v>
      </c>
      <c r="C217" s="16">
        <f>10182*SIN(377*B217+SwAng)</f>
        <v>7288.1924905447859</v>
      </c>
      <c r="D217" s="16">
        <f>K216-L216+C217/(2*L/DelT)</f>
        <v>18085.266270848384</v>
      </c>
      <c r="E217" s="16">
        <f t="shared" si="9"/>
        <v>35963.790170838423</v>
      </c>
      <c r="F217" s="16">
        <f>Z11_*D217+Z12_*E217</f>
        <v>6426.7217234360869</v>
      </c>
      <c r="G217" s="16">
        <f>Z21_*D217+Z22_*E217</f>
        <v>6420.9459328986077</v>
      </c>
      <c r="H217" s="16">
        <f>(C217-F217)/(2*L/DelT)+K216</f>
        <v>86.650239593983201</v>
      </c>
      <c r="I217" s="16">
        <f>G217/(DelT/(2*_C2))+M216</f>
        <v>57.757905374783149</v>
      </c>
      <c r="J217" s="16">
        <f>F217/(DelT/(2*_C1))+L216</f>
        <v>28.892334219199256</v>
      </c>
      <c r="K217" s="16">
        <f>H217+(DelT/(2*L))*(C217-F217)</f>
        <v>86.721714642746619</v>
      </c>
      <c r="L217" s="16">
        <f>-J217-(2*_C1/DelT)*F217</f>
        <v>-18055.867483400263</v>
      </c>
      <c r="M217" s="16">
        <f>-I217-(2*_C2/DelT)*G217</f>
        <v>-36079.305981587997</v>
      </c>
    </row>
    <row r="218" spans="1:13" x14ac:dyDescent="0.3">
      <c r="A218">
        <f t="shared" si="8"/>
        <v>209</v>
      </c>
      <c r="B218">
        <f>(A218-1)*DelT</f>
        <v>7.5932889571897109E-4</v>
      </c>
      <c r="C218" s="16">
        <f>10182*SIN(377*B218+SwAng)</f>
        <v>7297.9712784211606</v>
      </c>
      <c r="D218" s="16">
        <f>K217-L217+C218/(2*L/DelT)</f>
        <v>18143.194700716944</v>
      </c>
      <c r="E218" s="16">
        <f t="shared" si="9"/>
        <v>36079.305981587997</v>
      </c>
      <c r="F218" s="16">
        <f>Z11_*D218+Z12_*E218</f>
        <v>6447.3391352713497</v>
      </c>
      <c r="G218" s="16">
        <f>Z21_*D218+Z22_*E218</f>
        <v>6441.553863472157</v>
      </c>
      <c r="H218" s="16">
        <f>(C218-F218)/(2*L/DelT)+K217</f>
        <v>86.79229042573624</v>
      </c>
      <c r="I218" s="16">
        <f>G218/(DelT/(2*_C2))+M217</f>
        <v>57.852717991925601</v>
      </c>
      <c r="J218" s="16">
        <f>F218/(DelT/(2*_C1))+L217</f>
        <v>28.939572433821013</v>
      </c>
      <c r="K218" s="16">
        <f>H218+(DelT/(2*L))*(C218-F218)</f>
        <v>86.862866208725862</v>
      </c>
      <c r="L218" s="16">
        <f>-J218-(2*_C1/DelT)*F218</f>
        <v>-18113.746628267909</v>
      </c>
      <c r="M218" s="16">
        <f>-I218-(2*_C2/DelT)*G218</f>
        <v>-36195.011417571848</v>
      </c>
    </row>
    <row r="219" spans="1:13" x14ac:dyDescent="0.3">
      <c r="A219">
        <f t="shared" si="8"/>
        <v>210</v>
      </c>
      <c r="B219">
        <f>(A219-1)*DelT</f>
        <v>7.6297951540992774E-4</v>
      </c>
      <c r="C219" s="16">
        <f>10182*SIN(377*B219+SwAng)</f>
        <v>7307.7362427991648</v>
      </c>
      <c r="D219" s="16">
        <f>K218-L218+C219/(2*L/DelT)</f>
        <v>18201.215807336277</v>
      </c>
      <c r="E219" s="16">
        <f t="shared" si="9"/>
        <v>36195.011417571848</v>
      </c>
      <c r="F219" s="16">
        <f>Z11_*D219+Z12_*E219</f>
        <v>6467.9900141345779</v>
      </c>
      <c r="G219" s="16">
        <f>Z21_*D219+Z22_*E219</f>
        <v>6462.1953811883977</v>
      </c>
      <c r="H219" s="16">
        <f>(C219-F219)/(2*L/DelT)+K218</f>
        <v>86.932538802311527</v>
      </c>
      <c r="I219" s="16">
        <f>G219/(DelT/(2*_C2))+M218</f>
        <v>57.946329461803543</v>
      </c>
      <c r="J219" s="16">
        <f>F219/(DelT/(2*_C1))+L218</f>
        <v>28.986209340513597</v>
      </c>
      <c r="K219" s="16">
        <f>H219+(DelT/(2*L))*(C219-F219)</f>
        <v>87.002211395897191</v>
      </c>
      <c r="L219" s="16">
        <f>-J219-(2*_C1/DelT)*F219</f>
        <v>-18171.71904694894</v>
      </c>
      <c r="M219" s="16">
        <f>-I219-(2*_C2/DelT)*G219</f>
        <v>-36310.904076495463</v>
      </c>
    </row>
    <row r="220" spans="1:13" x14ac:dyDescent="0.3">
      <c r="A220">
        <f t="shared" si="8"/>
        <v>211</v>
      </c>
      <c r="B220">
        <f>(A220-1)*DelT</f>
        <v>7.6663013510088428E-4</v>
      </c>
      <c r="C220" s="16">
        <f>10182*SIN(377*B220+SwAng)</f>
        <v>7317.4873651824282</v>
      </c>
      <c r="D220" s="16">
        <f>K219-L219+C220/(2*L/DelT)</f>
        <v>18259.328380241739</v>
      </c>
      <c r="E220" s="16">
        <f t="shared" si="9"/>
        <v>36310.904076495463</v>
      </c>
      <c r="F220" s="16">
        <f>Z11_*D220+Z12_*E220</f>
        <v>6488.6739303592421</v>
      </c>
      <c r="G220" s="16">
        <f>Z21_*D220+Z22_*E220</f>
        <v>6482.8700569020993</v>
      </c>
      <c r="H220" s="16">
        <f>(C220-F220)/(2*L/DelT)+K219</f>
        <v>87.07097691056299</v>
      </c>
      <c r="I220" s="16">
        <f>G220/(DelT/(2*_C2))+M219</f>
        <v>58.038734571433451</v>
      </c>
      <c r="J220" s="16">
        <f>F220/(DelT/(2*_C1))+L219</f>
        <v>29.032242339137156</v>
      </c>
      <c r="K220" s="16">
        <f>H220+(DelT/(2*L))*(C220-F220)</f>
        <v>87.139742425228789</v>
      </c>
      <c r="L220" s="16">
        <f>-J220-(2*_C1/DelT)*F220</f>
        <v>-18229.783531627218</v>
      </c>
      <c r="M220" s="16">
        <f>-I220-(2*_C2/DelT)*G220</f>
        <v>-36426.981545638329</v>
      </c>
    </row>
    <row r="221" spans="1:13" x14ac:dyDescent="0.3">
      <c r="A221">
        <f t="shared" si="8"/>
        <v>212</v>
      </c>
      <c r="B221">
        <f>(A221-1)*DelT</f>
        <v>7.7028075479184093E-4</v>
      </c>
      <c r="C221" s="16">
        <f>10182*SIN(377*B221+SwAng)</f>
        <v>7327.2246271008025</v>
      </c>
      <c r="D221" s="16">
        <f>K220-L220+C221/(2*L/DelT)</f>
        <v>18317.531203836621</v>
      </c>
      <c r="E221" s="16">
        <f t="shared" si="9"/>
        <v>36426.981545638329</v>
      </c>
      <c r="F221" s="16">
        <f>Z11_*D221+Z12_*E221</f>
        <v>6509.390452433021</v>
      </c>
      <c r="G221" s="16">
        <f>Z21_*D221+Z22_*E221</f>
        <v>6503.5774596176861</v>
      </c>
      <c r="H221" s="16">
        <f>(C221-F221)/(2*L/DelT)+K220</f>
        <v>87.207597005728317</v>
      </c>
      <c r="I221" s="16">
        <f>G221/(DelT/(2*_C2))+M220</f>
        <v>58.129928153357469</v>
      </c>
      <c r="J221" s="16">
        <f>F221/(DelT/(2*_C1))+L220</f>
        <v>29.077668852380157</v>
      </c>
      <c r="K221" s="16">
        <f>H221+(DelT/(2*L))*(C221-F221)</f>
        <v>87.275451586227845</v>
      </c>
      <c r="L221" s="16">
        <f>-J221-(2*_C1/DelT)*F221</f>
        <v>-18287.938869331978</v>
      </c>
      <c r="M221" s="16">
        <f>-I221-(2*_C2/DelT)*G221</f>
        <v>-36543.241401945044</v>
      </c>
    </row>
    <row r="222" spans="1:13" x14ac:dyDescent="0.3">
      <c r="A222">
        <f t="shared" si="8"/>
        <v>213</v>
      </c>
      <c r="B222">
        <f>(A222-1)*DelT</f>
        <v>7.7393137448279747E-4</v>
      </c>
      <c r="C222" s="16">
        <f>10182*SIN(377*B222+SwAng)</f>
        <v>7336.9480101103891</v>
      </c>
      <c r="D222" s="16">
        <f>K221-L221+C222/(2*L/DelT)</f>
        <v>18375.823057438145</v>
      </c>
      <c r="E222" s="16">
        <f t="shared" si="9"/>
        <v>36543.241401945044</v>
      </c>
      <c r="F222" s="16">
        <f>Z11_*D222+Z12_*E222</f>
        <v>6530.1391470141089</v>
      </c>
      <c r="G222" s="16">
        <f>Z21_*D222+Z22_*E222</f>
        <v>6524.3171565055172</v>
      </c>
      <c r="H222" s="16">
        <f>(C222-F222)/(2*L/DelT)+K221</f>
        <v>87.342391411738248</v>
      </c>
      <c r="I222" s="16">
        <f>G222/(DelT/(2*_C2))+M221</f>
        <v>58.219905085905339</v>
      </c>
      <c r="J222" s="16">
        <f>F222/(DelT/(2*_C1))+L221</f>
        <v>29.122486325839418</v>
      </c>
      <c r="K222" s="16">
        <f>H222+(DelT/(2*L))*(C222-F222)</f>
        <v>87.409331237248651</v>
      </c>
      <c r="L222" s="16">
        <f>-J222-(2*_C1/DelT)*F222</f>
        <v>-18346.183841983657</v>
      </c>
      <c r="M222" s="16">
        <f>-I222-(2*_C2/DelT)*G222</f>
        <v>-36659.681212116862</v>
      </c>
    </row>
    <row r="223" spans="1:13" x14ac:dyDescent="0.3">
      <c r="A223">
        <f t="shared" si="8"/>
        <v>214</v>
      </c>
      <c r="B223">
        <f>(A223-1)*DelT</f>
        <v>7.7758199417375413E-4</v>
      </c>
      <c r="C223" s="16">
        <f>10182*SIN(377*B223+SwAng)</f>
        <v>7346.6574957935818</v>
      </c>
      <c r="D223" s="16">
        <f>K222-L222+C223/(2*L/DelT)</f>
        <v>18434.202715323561</v>
      </c>
      <c r="E223" s="16">
        <f t="shared" si="9"/>
        <v>36659.681212116862</v>
      </c>
      <c r="F223" s="16">
        <f>Z11_*D223+Z12_*E223</f>
        <v>6550.9195789475853</v>
      </c>
      <c r="G223" s="16">
        <f>Z21_*D223+Z22_*E223</f>
        <v>6545.0887129182447</v>
      </c>
      <c r="H223" s="16">
        <f>(C223-F223)/(2*L/DelT)+K222</f>
        <v>87.475352521523163</v>
      </c>
      <c r="I223" s="16">
        <f>G223/(DelT/(2*_C2))+M222</f>
        <v>58.30866029340541</v>
      </c>
      <c r="J223" s="16">
        <f>F223/(DelT/(2*_C1))+L222</f>
        <v>29.16669222812925</v>
      </c>
      <c r="K223" s="16">
        <f>H223+(DelT/(2*L))*(C223-F223)</f>
        <v>87.541373805797676</v>
      </c>
      <c r="L223" s="16">
        <f>-J223-(2*_C1/DelT)*F223</f>
        <v>-18404.517226439915</v>
      </c>
      <c r="M223" s="16">
        <f>-I223-(2*_C2/DelT)*G223</f>
        <v>-36776.29853270368</v>
      </c>
    </row>
    <row r="224" spans="1:13" x14ac:dyDescent="0.3">
      <c r="A224">
        <f t="shared" si="8"/>
        <v>215</v>
      </c>
      <c r="B224">
        <f>(A224-1)*DelT</f>
        <v>7.8123261386471067E-4</v>
      </c>
      <c r="C224" s="16">
        <f>10182*SIN(377*B224+SwAng)</f>
        <v>7356.3530657590982</v>
      </c>
      <c r="D224" s="16">
        <f>K223-L223+C224/(2*L/DelT)</f>
        <v>18492.668946776521</v>
      </c>
      <c r="E224" s="16">
        <f t="shared" si="9"/>
        <v>36776.29853270368</v>
      </c>
      <c r="F224" s="16">
        <f>Z11_*D224+Z12_*E224</f>
        <v>6571.731311281872</v>
      </c>
      <c r="G224" s="16">
        <f>Z21_*D224+Z22_*E224</f>
        <v>6565.8916924072382</v>
      </c>
      <c r="H224" s="16">
        <f>(C224-F224)/(2*L/DelT)+K223</f>
        <v>87.60647279731694</v>
      </c>
      <c r="I224" s="16">
        <f>G224/(DelT/(2*_C2))+M223</f>
        <v>58.396188746330154</v>
      </c>
      <c r="J224" s="16">
        <f>F224/(DelT/(2*_C1))+L223</f>
        <v>29.210284050997871</v>
      </c>
      <c r="K224" s="16">
        <f>H224+(DelT/(2*L))*(C224-F224)</f>
        <v>87.671571788836204</v>
      </c>
      <c r="L224" s="16">
        <f>-J224-(2*_C1/DelT)*F224</f>
        <v>-18462.937794541915</v>
      </c>
      <c r="M224" s="16">
        <f>-I224-(2*_C2/DelT)*G224</f>
        <v>-36893.090910196341</v>
      </c>
    </row>
    <row r="225" spans="1:13" x14ac:dyDescent="0.3">
      <c r="A225">
        <f t="shared" si="8"/>
        <v>216</v>
      </c>
      <c r="B225">
        <f>(A225-1)*DelT</f>
        <v>7.8488323355566721E-4</v>
      </c>
      <c r="C225" s="16">
        <f>10182*SIN(377*B225+SwAng)</f>
        <v>7366.034701642011</v>
      </c>
      <c r="D225" s="16">
        <f>K224-L224+C225/(2*L/DelT)</f>
        <v>18551.220516133617</v>
      </c>
      <c r="E225" s="16">
        <f t="shared" si="9"/>
        <v>36893.090910196341</v>
      </c>
      <c r="F225" s="16">
        <f>Z11_*D225+Z12_*E225</f>
        <v>6592.5739052852459</v>
      </c>
      <c r="G225" s="16">
        <f>Z21_*D225+Z22_*E225</f>
        <v>6586.7256567390878</v>
      </c>
      <c r="H225" s="16">
        <f>(C225-F225)/(2*L/DelT)+K224</f>
        <v>87.735744770958092</v>
      </c>
      <c r="I225" s="16">
        <f>G225/(DelT/(2*_C2))+M224</f>
        <v>58.482485461572651</v>
      </c>
      <c r="J225" s="16">
        <f>F225/(DelT/(2*_C1))+L224</f>
        <v>29.253259309392888</v>
      </c>
      <c r="K225" s="16">
        <f>H225+(DelT/(2*L))*(C225-F225)</f>
        <v>87.799917753079981</v>
      </c>
      <c r="L225" s="16">
        <f>-J225-(2*_C1/DelT)*F225</f>
        <v>-18521.444313160704</v>
      </c>
      <c r="M225" s="16">
        <f>-I225-(2*_C2/DelT)*G225</f>
        <v>-37010.055881119486</v>
      </c>
    </row>
    <row r="226" spans="1:13" x14ac:dyDescent="0.3">
      <c r="A226">
        <f t="shared" si="8"/>
        <v>217</v>
      </c>
      <c r="B226">
        <f>(A226-1)*DelT</f>
        <v>7.8853385324662386E-4</v>
      </c>
      <c r="C226" s="16">
        <f>10182*SIN(377*B226+SwAng)</f>
        <v>7375.7023851037902</v>
      </c>
      <c r="D226" s="16">
        <f>K225-L225+C226/(2*L/DelT)</f>
        <v>18609.856182831096</v>
      </c>
      <c r="E226" s="16">
        <f t="shared" si="9"/>
        <v>37010.055881119486</v>
      </c>
      <c r="F226" s="16">
        <f>Z11_*D226+Z12_*E226</f>
        <v>6613.4469204624356</v>
      </c>
      <c r="G226" s="16">
        <f>Z21_*D226+Z22_*E226</f>
        <v>6607.5901659121755</v>
      </c>
      <c r="H226" s="16">
        <f>(C226-F226)/(2*L/DelT)+K225</f>
        <v>87.863161044188146</v>
      </c>
      <c r="I226" s="16">
        <f>G226/(DelT/(2*_C2))+M225</f>
        <v>58.567545502584835</v>
      </c>
      <c r="J226" s="16">
        <f>F226/(DelT/(2*_C1))+L225</f>
        <v>29.295615541606821</v>
      </c>
      <c r="K226" s="16">
        <f>H226+(DelT/(2*L))*(C226-F226)</f>
        <v>87.926404335296311</v>
      </c>
      <c r="L226" s="16">
        <f>-J226-(2*_C1/DelT)*F226</f>
        <v>-18580.035544243918</v>
      </c>
      <c r="M226" s="16">
        <f>-I226-(2*_C2/DelT)*G226</f>
        <v>-37127.190972124663</v>
      </c>
    </row>
    <row r="227" spans="1:13" x14ac:dyDescent="0.3">
      <c r="A227">
        <f t="shared" si="8"/>
        <v>218</v>
      </c>
      <c r="B227">
        <f>(A227-1)*DelT</f>
        <v>7.921844729375804E-4</v>
      </c>
      <c r="C227" s="16">
        <f>10182*SIN(377*B227+SwAng)</f>
        <v>7385.3560978323321</v>
      </c>
      <c r="D227" s="16">
        <f>K226-L226+C227/(2*L/DelT)</f>
        <v>18668.574701451838</v>
      </c>
      <c r="E227" s="16">
        <f t="shared" si="9"/>
        <v>37127.190972124663</v>
      </c>
      <c r="F227" s="16">
        <f>Z11_*D227+Z12_*E227</f>
        <v>6634.3499145712831</v>
      </c>
      <c r="G227" s="16">
        <f>Z21_*D227+Z22_*E227</f>
        <v>6628.4847781733206</v>
      </c>
      <c r="H227" s="16">
        <f>(C227-F227)/(2*L/DelT)+K226</f>
        <v>87.988714288947293</v>
      </c>
      <c r="I227" s="16">
        <f>G227/(DelT/(2*_C2))+M226</f>
        <v>58.651363979624875</v>
      </c>
      <c r="J227" s="16">
        <f>F227/(DelT/(2*_C1))+L226</f>
        <v>29.337350309324393</v>
      </c>
      <c r="K227" s="16">
        <f>H227+(DelT/(2*L))*(C227-F227)</f>
        <v>88.051024242598274</v>
      </c>
      <c r="L227" s="16">
        <f>-J227-(2*_C1/DelT)*F227</f>
        <v>-18638.71024486257</v>
      </c>
      <c r="M227" s="16">
        <f>-I227-(2*_C2/DelT)*G227</f>
        <v>-37244.49370008392</v>
      </c>
    </row>
    <row r="228" spans="1:13" x14ac:dyDescent="0.3">
      <c r="A228">
        <f t="shared" si="8"/>
        <v>219</v>
      </c>
      <c r="B228">
        <f>(A228-1)*DelT</f>
        <v>7.9583509262853706E-4</v>
      </c>
      <c r="C228" s="16">
        <f>10182*SIN(377*B228+SwAng)</f>
        <v>7394.9958215419956</v>
      </c>
      <c r="D228" s="16">
        <f>K227-L227+C228/(2*L/DelT)</f>
        <v>18727.374821772457</v>
      </c>
      <c r="E228" s="16">
        <f t="shared" si="9"/>
        <v>37244.49370008392</v>
      </c>
      <c r="F228" s="16">
        <f>Z11_*D228+Z12_*E228</f>
        <v>6655.2824436394767</v>
      </c>
      <c r="G228" s="16">
        <f>Z21_*D228+Z22_*E228</f>
        <v>6649.4090500344864</v>
      </c>
      <c r="H228" s="16">
        <f>(C228-F228)/(2*L/DelT)+K227</f>
        <v>88.112397247667246</v>
      </c>
      <c r="I228" s="16">
        <f>G228/(DelT/(2*_C2))+M227</f>
        <v>58.733936049909971</v>
      </c>
      <c r="J228" s="16">
        <f>F228/(DelT/(2*_C1))+L227</f>
        <v>29.378461197768047</v>
      </c>
      <c r="K228" s="16">
        <f>H228+(DelT/(2*L))*(C228-F228)</f>
        <v>88.173770252736219</v>
      </c>
      <c r="L228" s="16">
        <f>-J228-(2*_C1/DelT)*F228</f>
        <v>-18697.46716725811</v>
      </c>
      <c r="M228" s="16">
        <f>-I228-(2*_C2/DelT)*G228</f>
        <v>-37361.96157218374</v>
      </c>
    </row>
    <row r="229" spans="1:13" x14ac:dyDescent="0.3">
      <c r="A229">
        <f t="shared" si="8"/>
        <v>220</v>
      </c>
      <c r="B229">
        <f>(A229-1)*DelT</f>
        <v>7.994857123194936E-4</v>
      </c>
      <c r="C229" s="16">
        <f>10182*SIN(377*B229+SwAng)</f>
        <v>7404.6215379736359</v>
      </c>
      <c r="D229" s="16">
        <f>K228-L228+C229/(2*L/DelT)</f>
        <v>18786.255288810633</v>
      </c>
      <c r="E229" s="16">
        <f t="shared" si="9"/>
        <v>37361.96157218374</v>
      </c>
      <c r="F229" s="16">
        <f>Z11_*D229+Z12_*E229</f>
        <v>6676.2440619813478</v>
      </c>
      <c r="G229" s="16">
        <f>Z21_*D229+Z22_*E229</f>
        <v>6670.3625362895664</v>
      </c>
      <c r="H229" s="16">
        <f>(C229-F229)/(2*L/DelT)+K228</f>
        <v>88.234202733561375</v>
      </c>
      <c r="I229" s="16">
        <f>G229/(DelT/(2*_C2))+M228</f>
        <v>58.815256917812803</v>
      </c>
      <c r="J229" s="16">
        <f>F229/(DelT/(2*_C1))+L228</f>
        <v>29.418945815752522</v>
      </c>
      <c r="K229" s="16">
        <f>H229+(DelT/(2*L))*(C229-F229)</f>
        <v>88.294635214386531</v>
      </c>
      <c r="L229" s="16">
        <f>-J229-(2*_C1/DelT)*F229</f>
        <v>-18756.305058889619</v>
      </c>
      <c r="M229" s="16">
        <f>-I229-(2*_C2/DelT)*G229</f>
        <v>-37479.592086019373</v>
      </c>
    </row>
    <row r="230" spans="1:13" x14ac:dyDescent="0.3">
      <c r="A230">
        <f t="shared" si="8"/>
        <v>221</v>
      </c>
      <c r="B230">
        <f>(A230-1)*DelT</f>
        <v>8.0313633201045025E-4</v>
      </c>
      <c r="C230" s="16">
        <f>10182*SIN(377*B230+SwAng)</f>
        <v>7414.2332288946427</v>
      </c>
      <c r="D230" s="16">
        <f>K229-L229+C230/(2*L/DelT)</f>
        <v>18845.214842872614</v>
      </c>
      <c r="E230" s="16">
        <f t="shared" si="9"/>
        <v>37479.592086019373</v>
      </c>
      <c r="F230" s="16">
        <f>Z11_*D230+Z12_*E230</f>
        <v>6697.2343222147429</v>
      </c>
      <c r="G230" s="16">
        <f>Z21_*D230+Z22_*E230</f>
        <v>6691.3447900312331</v>
      </c>
      <c r="H230" s="16">
        <f>(C230-F230)/(2*L/DelT)+K229</f>
        <v>88.354123630911985</v>
      </c>
      <c r="I230" s="16">
        <f>G230/(DelT/(2*_C2))+M229</f>
        <v>58.895321835108916</v>
      </c>
      <c r="J230" s="16">
        <f>F230/(DelT/(2*_C1))+L229</f>
        <v>29.458801795812178</v>
      </c>
      <c r="K230" s="16">
        <f>H230+(DelT/(2*L))*(C230-F230)</f>
        <v>88.413612047437439</v>
      </c>
      <c r="L230" s="16">
        <f>-J230-(2*_C1/DelT)*F230</f>
        <v>-18815.222662481247</v>
      </c>
      <c r="M230" s="16">
        <f>-I230-(2*_C2/DelT)*G230</f>
        <v>-37597.382729689598</v>
      </c>
    </row>
    <row r="231" spans="1:13" x14ac:dyDescent="0.3">
      <c r="A231">
        <f t="shared" si="8"/>
        <v>222</v>
      </c>
      <c r="B231">
        <f>(A231-1)*DelT</f>
        <v>8.0678695170140679E-4</v>
      </c>
      <c r="C231" s="16">
        <f>10182*SIN(377*B231+SwAng)</f>
        <v>7423.8308760989712</v>
      </c>
      <c r="D231" s="16">
        <f>K230-L230+C231/(2*L/DelT)</f>
        <v>18904.252219600923</v>
      </c>
      <c r="E231" s="16">
        <f t="shared" si="9"/>
        <v>37597.382729689598</v>
      </c>
      <c r="F231" s="16">
        <f>Z11_*D231+Z12_*E231</f>
        <v>6718.2527752779633</v>
      </c>
      <c r="G231" s="16">
        <f>Z21_*D231+Z22_*E231</f>
        <v>6712.3553626678558</v>
      </c>
      <c r="H231" s="16">
        <f>(C231-F231)/(2*L/DelT)+K230</f>
        <v>88.472152895354824</v>
      </c>
      <c r="I231" s="16">
        <f>G231/(DelT/(2*_C2))+M230</f>
        <v>58.974126101071306</v>
      </c>
      <c r="J231" s="16">
        <f>F231/(DelT/(2*_C1))+L230</f>
        <v>29.498026794288307</v>
      </c>
      <c r="K231" s="16">
        <f>H231+(DelT/(2*L))*(C231-F231)</f>
        <v>88.530693743272209</v>
      </c>
      <c r="L231" s="16">
        <f>-J231-(2*_C1/DelT)*F231</f>
        <v>-18874.218716069823</v>
      </c>
      <c r="M231" s="16">
        <f>-I231-(2*_C2/DelT)*G231</f>
        <v>-37715.330981891748</v>
      </c>
    </row>
    <row r="232" spans="1:13" x14ac:dyDescent="0.3">
      <c r="A232">
        <f t="shared" si="8"/>
        <v>223</v>
      </c>
      <c r="B232">
        <f>(A232-1)*DelT</f>
        <v>8.1043757139236344E-4</v>
      </c>
      <c r="C232" s="16">
        <f>10182*SIN(377*B232+SwAng)</f>
        <v>7433.4144614071765</v>
      </c>
      <c r="D232" s="16">
        <f>K231-L231+C232/(2*L/DelT)</f>
        <v>18963.366150022273</v>
      </c>
      <c r="E232" s="16">
        <f t="shared" si="9"/>
        <v>37715.330981891748</v>
      </c>
      <c r="F232" s="16">
        <f>Z11_*D232+Z12_*E232</f>
        <v>6739.2989704467655</v>
      </c>
      <c r="G232" s="16">
        <f>Z21_*D232+Z22_*E232</f>
        <v>6733.3938039404884</v>
      </c>
      <c r="H232" s="16">
        <f>(C232-F232)/(2*L/DelT)+K231</f>
        <v>88.588283554160796</v>
      </c>
      <c r="I232" s="16">
        <f>G232/(DelT/(2*_C2))+M231</f>
        <v>59.051665062783286</v>
      </c>
      <c r="J232" s="16">
        <f>F232/(DelT/(2*_C1))+L231</f>
        <v>29.536618491387344</v>
      </c>
      <c r="K232" s="16">
        <f>H232+(DelT/(2*L))*(C232-F232)</f>
        <v>88.645873365049383</v>
      </c>
      <c r="L232" s="16">
        <f>-J232-(2*_C1/DelT)*F232</f>
        <v>-18933.291953052601</v>
      </c>
      <c r="M232" s="16">
        <f>-I232-(2*_C2/DelT)*G232</f>
        <v>-37833.434312017314</v>
      </c>
    </row>
    <row r="233" spans="1:13" x14ac:dyDescent="0.3">
      <c r="A233">
        <f t="shared" si="8"/>
        <v>224</v>
      </c>
      <c r="B233">
        <f>(A233-1)*DelT</f>
        <v>8.1408819108331999E-4</v>
      </c>
      <c r="C233" s="16">
        <f>10182*SIN(377*B233+SwAng)</f>
        <v>7442.9839666664493</v>
      </c>
      <c r="D233" s="16">
        <f>K232-L232+C233/(2*L/DelT)</f>
        <v>19022.555360595565</v>
      </c>
      <c r="E233" s="16">
        <f t="shared" si="9"/>
        <v>37833.434312017314</v>
      </c>
      <c r="F233" s="16">
        <f>Z11_*D233+Z12_*E233</f>
        <v>6760.3724553514367</v>
      </c>
      <c r="G233" s="16">
        <f>Z21_*D233+Z22_*E233</f>
        <v>6754.4596619399199</v>
      </c>
      <c r="H233" s="16">
        <f>(C233-F233)/(2*L/DelT)+K232</f>
        <v>88.702508706514848</v>
      </c>
      <c r="I233" s="16">
        <f>G233/(DelT/(2*_C2))+M232</f>
        <v>59.127934115160315</v>
      </c>
      <c r="J233" s="16">
        <f>F233/(DelT/(2*_C1))+L232</f>
        <v>29.574574591362762</v>
      </c>
      <c r="K233" s="16">
        <f>H233+(DelT/(2*L))*(C233-F233)</f>
        <v>88.759144047980314</v>
      </c>
      <c r="L233" s="16">
        <f>-J233-(2*_C1/DelT)*F233</f>
        <v>-18992.441102235327</v>
      </c>
      <c r="M233" s="16">
        <f>-I233-(2*_C2/DelT)*G233</f>
        <v>-37951.690180247635</v>
      </c>
    </row>
    <row r="234" spans="1:13" x14ac:dyDescent="0.3">
      <c r="A234">
        <f t="shared" si="8"/>
        <v>225</v>
      </c>
      <c r="B234">
        <f>(A234-1)*DelT</f>
        <v>8.1773881077427664E-4</v>
      </c>
      <c r="C234" s="16">
        <f>10182*SIN(377*B234+SwAng)</f>
        <v>7452.5393737506547</v>
      </c>
      <c r="D234" s="16">
        <f>K233-L233+C234/(2*L/DelT)</f>
        <v>19081.818573260251</v>
      </c>
      <c r="E234" s="16">
        <f t="shared" si="9"/>
        <v>37951.690180247635</v>
      </c>
      <c r="F234" s="16">
        <f>Z11_*D234+Z12_*E234</f>
        <v>6781.4727759939278</v>
      </c>
      <c r="G234" s="16">
        <f>Z21_*D234+Z22_*E234</f>
        <v>6775.5524831237944</v>
      </c>
      <c r="H234" s="16">
        <f>(C234-F234)/(2*L/DelT)+K233</f>
        <v>88.814821523791991</v>
      </c>
      <c r="I234" s="16">
        <f>G234/(DelT/(2*_C2))+M233</f>
        <v>59.202928701328347</v>
      </c>
      <c r="J234" s="16">
        <f>F234/(DelT/(2*_C1))+L233</f>
        <v>29.611892822471418</v>
      </c>
      <c r="K234" s="16">
        <f>H234+(DelT/(2*L))*(C234-F234)</f>
        <v>88.870498999603669</v>
      </c>
      <c r="L234" s="16">
        <f>-J234-(2*_C1/DelT)*F234</f>
        <v>-19051.664887880273</v>
      </c>
      <c r="M234" s="16">
        <f>-I234-(2*_C2/DelT)*G234</f>
        <v>-38070.096037650292</v>
      </c>
    </row>
    <row r="235" spans="1:13" x14ac:dyDescent="0.3">
      <c r="A235">
        <f t="shared" si="8"/>
        <v>226</v>
      </c>
      <c r="B235">
        <f>(A235-1)*DelT</f>
        <v>8.2138943046523318E-4</v>
      </c>
      <c r="C235" s="16">
        <f>10182*SIN(377*B235+SwAng)</f>
        <v>7462.0806645603516</v>
      </c>
      <c r="D235" s="16">
        <f>K234-L234+C235/(2*L/DelT)</f>
        <v>19141.154505484639</v>
      </c>
      <c r="E235" s="16">
        <f t="shared" si="9"/>
        <v>38070.096037650292</v>
      </c>
      <c r="F235" s="16">
        <f>Z11_*D235+Z12_*E235</f>
        <v>6802.5994767650573</v>
      </c>
      <c r="G235" s="16">
        <f>Z21_*D235+Z22_*E235</f>
        <v>6796.671812333796</v>
      </c>
      <c r="H235" s="16">
        <f>(C235-F235)/(2*L/DelT)+K234</f>
        <v>88.925215249830515</v>
      </c>
      <c r="I235" s="16">
        <f>G235/(DelT/(2*_C2))+M234</f>
        <v>59.276644312609278</v>
      </c>
      <c r="J235" s="16">
        <f>F235/(DelT/(2*_C1))+L234</f>
        <v>29.648570937220939</v>
      </c>
      <c r="K235" s="16">
        <f>H235+(DelT/(2*L))*(C235-F235)</f>
        <v>88.979931500057361</v>
      </c>
      <c r="L235" s="16">
        <f>-J235-(2*_C1/DelT)*F235</f>
        <v>-19110.962029754719</v>
      </c>
      <c r="M235" s="16">
        <f>-I235-(2*_C2/DelT)*G235</f>
        <v>-38188.649326275518</v>
      </c>
    </row>
    <row r="236" spans="1:13" x14ac:dyDescent="0.3">
      <c r="A236">
        <f t="shared" si="8"/>
        <v>227</v>
      </c>
      <c r="B236">
        <f>(A236-1)*DelT</f>
        <v>8.2504005015618972E-4</v>
      </c>
      <c r="C236" s="16">
        <f>10182*SIN(377*B236+SwAng)</f>
        <v>7471.6078210228497</v>
      </c>
      <c r="D236" s="16">
        <f>K235-L235+C236/(2*L/DelT)</f>
        <v>19200.56187031465</v>
      </c>
      <c r="E236" s="16">
        <f t="shared" si="9"/>
        <v>38188.649326275518</v>
      </c>
      <c r="F236" s="16">
        <f>Z11_*D236+Z12_*E236</f>
        <v>6823.7521004617811</v>
      </c>
      <c r="G236" s="16">
        <f>Z21_*D236+Z22_*E236</f>
        <v>6817.8171928128922</v>
      </c>
      <c r="H236" s="16">
        <f>(C236-F236)/(2*L/DelT)+K235</f>
        <v>89.033683201202336</v>
      </c>
      <c r="I236" s="16">
        <f>G236/(DelT/(2*_C2))+M235</f>
        <v>59.349076488892024</v>
      </c>
      <c r="J236" s="16">
        <f>F236/(DelT/(2*_C1))+L235</f>
        <v>29.68460671232242</v>
      </c>
      <c r="K236" s="16">
        <f>H236+(DelT/(2*L))*(C236-F236)</f>
        <v>89.087434902347312</v>
      </c>
      <c r="L236" s="16">
        <f>-J236-(2*_C1/DelT)*F236</f>
        <v>-19170.331243179364</v>
      </c>
      <c r="M236" s="16">
        <f>-I236-(2*_C2/DelT)*G236</f>
        <v>-38307.347479253302</v>
      </c>
    </row>
    <row r="237" spans="1:13" x14ac:dyDescent="0.3">
      <c r="A237">
        <f t="shared" si="8"/>
        <v>228</v>
      </c>
      <c r="B237">
        <f>(A237-1)*DelT</f>
        <v>8.2869066984714637E-4</v>
      </c>
      <c r="C237" s="16">
        <f>10182*SIN(377*B237+SwAng)</f>
        <v>7481.1208250922227</v>
      </c>
      <c r="D237" s="16">
        <f>K236-L236+C237/(2*L/DelT)</f>
        <v>19260.039376422494</v>
      </c>
      <c r="E237" s="16">
        <f t="shared" si="9"/>
        <v>38307.347479253302</v>
      </c>
      <c r="F237" s="16">
        <f>Z11_*D237+Z12_*E237</f>
        <v>6844.9301883045155</v>
      </c>
      <c r="G237" s="16">
        <f>Z21_*D237+Z22_*E237</f>
        <v>6838.9881662226535</v>
      </c>
      <c r="H237" s="16">
        <f>(C237-F237)/(2*L/DelT)+K236</f>
        <v>89.140218767480476</v>
      </c>
      <c r="I237" s="16">
        <f>G237/(DelT/(2*_C2))+M236</f>
        <v>59.420220818625239</v>
      </c>
      <c r="J237" s="16">
        <f>F237/(DelT/(2*_C1))+L236</f>
        <v>29.719997948857781</v>
      </c>
      <c r="K237" s="16">
        <f>H237+(DelT/(2*L))*(C237-F237)</f>
        <v>89.193002632613641</v>
      </c>
      <c r="L237" s="16">
        <f>-J237-(2*_C1/DelT)*F237</f>
        <v>-19229.771239077079</v>
      </c>
      <c r="M237" s="16">
        <f>-I237-(2*_C2/DelT)*G237</f>
        <v>-38426.187920890559</v>
      </c>
    </row>
    <row r="238" spans="1:13" x14ac:dyDescent="0.3">
      <c r="A238">
        <f t="shared" si="8"/>
        <v>229</v>
      </c>
      <c r="B238">
        <f>(A238-1)*DelT</f>
        <v>8.3234128953810292E-4</v>
      </c>
      <c r="C238" s="16">
        <f>10182*SIN(377*B238+SwAng)</f>
        <v>7490.6196587493532</v>
      </c>
      <c r="D238" s="16">
        <f>K237-L237+C238/(2*L/DelT)</f>
        <v>19319.585728155689</v>
      </c>
      <c r="E238" s="16">
        <f t="shared" si="9"/>
        <v>38426.187920890559</v>
      </c>
      <c r="F238" s="16">
        <f>Z11_*D238+Z12_*E238</f>
        <v>6866.133279954538</v>
      </c>
      <c r="G238" s="16">
        <f>Z21_*D238+Z22_*E238</f>
        <v>6860.1842726606228</v>
      </c>
      <c r="H238" s="16">
        <f>(C238-F238)/(2*L/DelT)+K237</f>
        <v>89.244815411503694</v>
      </c>
      <c r="I238" s="16">
        <f>G238/(DelT/(2*_C2))+M237</f>
        <v>59.49007293915929</v>
      </c>
      <c r="J238" s="16">
        <f>F238/(DelT/(2*_C1))+L237</f>
        <v>29.754742472359794</v>
      </c>
      <c r="K238" s="16">
        <f>H238+(DelT/(2*L))*(C238-F238)</f>
        <v>89.296628190393747</v>
      </c>
      <c r="L238" s="16">
        <f>-J238-(2*_C1/DelT)*F238</f>
        <v>-19289.280724021799</v>
      </c>
      <c r="M238" s="16">
        <f>-I238-(2*_C2/DelT)*G238</f>
        <v>-38545.168066768878</v>
      </c>
    </row>
    <row r="239" spans="1:13" x14ac:dyDescent="0.3">
      <c r="A239">
        <f t="shared" si="8"/>
        <v>230</v>
      </c>
      <c r="B239">
        <f>(A239-1)*DelT</f>
        <v>8.3599190922905957E-4</v>
      </c>
      <c r="C239" s="16">
        <f>10182*SIN(377*B239+SwAng)</f>
        <v>7500.1043040019676</v>
      </c>
      <c r="D239" s="16">
        <f>K238-L238+C239/(2*L/DelT)</f>
        <v>19379.199625586203</v>
      </c>
      <c r="E239" s="16">
        <f t="shared" si="9"/>
        <v>38545.168066768878</v>
      </c>
      <c r="F239" s="16">
        <f>Z11_*D239+Z12_*E239</f>
        <v>6887.3609135314373</v>
      </c>
      <c r="G239" s="16">
        <f>Z21_*D239+Z22_*E239</f>
        <v>6881.4050506777585</v>
      </c>
      <c r="H239" s="16">
        <f>(C239-F239)/(2*L/DelT)+K238</f>
        <v>89.34746666963818</v>
      </c>
      <c r="I239" s="16">
        <f>G239/(DelT/(2*_C2))+M238</f>
        <v>59.558628536797187</v>
      </c>
      <c r="J239" s="16">
        <f>F239/(DelT/(2*_C1))+L238</f>
        <v>29.788838132852106</v>
      </c>
      <c r="K239" s="16">
        <f>H239+(DelT/(2*L))*(C239-F239)</f>
        <v>89.398305148882613</v>
      </c>
      <c r="L239" s="16">
        <f>-J239-(2*_C1/DelT)*F239</f>
        <v>-19348.858400287507</v>
      </c>
      <c r="M239" s="16">
        <f>-I239-(2*_C2/DelT)*G239</f>
        <v>-38664.285323842472</v>
      </c>
    </row>
    <row r="240" spans="1:13" x14ac:dyDescent="0.3">
      <c r="A240">
        <f t="shared" si="8"/>
        <v>231</v>
      </c>
      <c r="B240">
        <f>(A240-1)*DelT</f>
        <v>8.3964252892001611E-4</v>
      </c>
      <c r="C240" s="16">
        <f>10182*SIN(377*B240+SwAng)</f>
        <v>7509.5747428846644</v>
      </c>
      <c r="D240" s="16">
        <f>K239-L239+C240/(2*L/DelT)</f>
        <v>19438.879764559733</v>
      </c>
      <c r="E240" s="16">
        <f t="shared" si="9"/>
        <v>38664.285323842472</v>
      </c>
      <c r="F240" s="16">
        <f>Z11_*D240+Z12_*E240</f>
        <v>6908.6126256306343</v>
      </c>
      <c r="G240" s="16">
        <f>Z21_*D240+Z22_*E240</f>
        <v>6902.6500372959308</v>
      </c>
      <c r="H240" s="16">
        <f>(C240-F240)/(2*L/DelT)+K239</f>
        <v>89.448166152036393</v>
      </c>
      <c r="I240" s="16">
        <f>G240/(DelT/(2*_C2))+M239</f>
        <v>59.625883347034687</v>
      </c>
      <c r="J240" s="16">
        <f>F240/(DelT/(2*_C1))+L239</f>
        <v>29.822282805012946</v>
      </c>
      <c r="K240" s="16">
        <f>H240+(DelT/(2*L))*(C240-F240)</f>
        <v>89.498027155190172</v>
      </c>
      <c r="L240" s="16">
        <f>-J240-(2*_C1/DelT)*F240</f>
        <v>-19408.502965897533</v>
      </c>
      <c r="M240" s="16">
        <f>-I240-(2*_C2/DelT)*G240</f>
        <v>-38783.537090536542</v>
      </c>
    </row>
    <row r="241" spans="1:13" x14ac:dyDescent="0.3">
      <c r="A241">
        <f t="shared" si="8"/>
        <v>232</v>
      </c>
      <c r="B241">
        <f>(A241-1)*DelT</f>
        <v>8.4329314861097276E-4</v>
      </c>
      <c r="C241" s="16">
        <f>10182*SIN(377*B241+SwAng)</f>
        <v>7519.030957458951</v>
      </c>
      <c r="D241" s="16">
        <f>K240-L240+C241/(2*L/DelT)</f>
        <v>19498.624836745228</v>
      </c>
      <c r="E241" s="16">
        <f t="shared" si="9"/>
        <v>38783.537090536542</v>
      </c>
      <c r="F241" s="16">
        <f>Z11_*D241+Z12_*E241</f>
        <v>6929.8879513409584</v>
      </c>
      <c r="G241" s="16">
        <f>Z21_*D241+Z22_*E241</f>
        <v>6923.9187680254854</v>
      </c>
      <c r="H241" s="16">
        <f>(C241-F241)/(2*L/DelT)+K240</f>
        <v>89.546907542892981</v>
      </c>
      <c r="I241" s="16">
        <f>G241/(DelT/(2*_C2))+M240</f>
        <v>59.691833154720371</v>
      </c>
      <c r="J241" s="16">
        <f>F241/(DelT/(2*_C1))+L240</f>
        <v>29.855074388178764</v>
      </c>
      <c r="K241" s="16">
        <f>H241+(DelT/(2*L))*(C241-F241)</f>
        <v>89.59578793059579</v>
      </c>
      <c r="L241" s="16">
        <f>-J241-(2*_C1/DelT)*F241</f>
        <v>-19468.213114673894</v>
      </c>
      <c r="M241" s="16">
        <f>-I241-(2*_C2/DelT)*G241</f>
        <v>-38902.920756845982</v>
      </c>
    </row>
    <row r="242" spans="1:13" x14ac:dyDescent="0.3">
      <c r="A242">
        <f t="shared" si="8"/>
        <v>233</v>
      </c>
      <c r="B242">
        <f>(A242-1)*DelT</f>
        <v>8.469437683019293E-4</v>
      </c>
      <c r="C242" s="16">
        <f>10182*SIN(377*B242+SwAng)</f>
        <v>7528.4729298132797</v>
      </c>
      <c r="D242" s="16">
        <f>K241-L241+C242/(2*L/DelT)</f>
        <v>19558.433529684502</v>
      </c>
      <c r="E242" s="16">
        <f t="shared" si="9"/>
        <v>38902.920756845982</v>
      </c>
      <c r="F242" s="16">
        <f>Z11_*D242+Z12_*E242</f>
        <v>6951.1864242622905</v>
      </c>
      <c r="G242" s="16">
        <f>Z21_*D242+Z22_*E242</f>
        <v>6945.2107768828691</v>
      </c>
      <c r="H242" s="16">
        <f>(C242-F242)/(2*L/DelT)+K241</f>
        <v>89.643684600697796</v>
      </c>
      <c r="I242" s="16">
        <f>G242/(DelT/(2*_C2))+M241</f>
        <v>59.756473794215708</v>
      </c>
      <c r="J242" s="16">
        <f>F242/(DelT/(2*_C1))+L241</f>
        <v>29.887210806497023</v>
      </c>
      <c r="K242" s="16">
        <f>H242+(DelT/(2*L))*(C242-F242)</f>
        <v>89.691581270799801</v>
      </c>
      <c r="L242" s="16">
        <f>-J242-(2*_C1/DelT)*F242</f>
        <v>-19527.987536286892</v>
      </c>
      <c r="M242" s="16">
        <f>-I242-(2*_C2/DelT)*G242</f>
        <v>-39022.433704434414</v>
      </c>
    </row>
    <row r="243" spans="1:13" x14ac:dyDescent="0.3">
      <c r="A243">
        <f t="shared" si="8"/>
        <v>234</v>
      </c>
      <c r="B243">
        <f>(A243-1)*DelT</f>
        <v>8.5059438799288596E-4</v>
      </c>
      <c r="C243" s="16">
        <f>10182*SIN(377*B243+SwAng)</f>
        <v>7537.9006420630794</v>
      </c>
      <c r="D243" s="16">
        <f>K242-L242+C243/(2*L/DelT)</f>
        <v>19618.304526842065</v>
      </c>
      <c r="E243" s="16">
        <f t="shared" si="9"/>
        <v>39022.433704434414</v>
      </c>
      <c r="F243" s="16">
        <f>Z11_*D243+Z12_*E243</f>
        <v>6972.5075765232577</v>
      </c>
      <c r="G243" s="16">
        <f>Z21_*D243+Z22_*E243</f>
        <v>6966.5255964083044</v>
      </c>
      <c r="H243" s="16">
        <f>(C243-F243)/(2*L/DelT)+K242</f>
        <v>89.738491158485942</v>
      </c>
      <c r="I243" s="16">
        <f>G243/(DelT/(2*_C2))+M242</f>
        <v>59.819801149540581</v>
      </c>
      <c r="J243" s="16">
        <f>F243/(DelT/(2*_C1))+L242</f>
        <v>29.918690008958947</v>
      </c>
      <c r="K243" s="16">
        <f>H243+(DelT/(2*L))*(C243-F243)</f>
        <v>89.785401046172083</v>
      </c>
      <c r="L243" s="16">
        <f>-J243-(2*_C1/DelT)*F243</f>
        <v>-19587.824916304809</v>
      </c>
      <c r="M243" s="16">
        <f>-I243-(2*_C2/DelT)*G243</f>
        <v>-39142.073306733495</v>
      </c>
    </row>
    <row r="244" spans="1:13" x14ac:dyDescent="0.3">
      <c r="A244">
        <f t="shared" si="8"/>
        <v>235</v>
      </c>
      <c r="B244">
        <f>(A244-1)*DelT</f>
        <v>8.542450076838425E-4</v>
      </c>
      <c r="C244" s="16">
        <f>10182*SIN(377*B244+SwAng)</f>
        <v>7547.3140763507881</v>
      </c>
      <c r="D244" s="16">
        <f>K243-L243+C244/(2*L/DelT)</f>
        <v>19678.236507655092</v>
      </c>
      <c r="E244" s="16">
        <f t="shared" si="9"/>
        <v>39142.073306733495</v>
      </c>
      <c r="F244" s="16">
        <f>Z11_*D244+Z12_*E244</f>
        <v>6993.8509387989925</v>
      </c>
      <c r="G244" s="16">
        <f>Z21_*D244+Z22_*E244</f>
        <v>6987.8627576835343</v>
      </c>
      <c r="H244" s="16">
        <f>(C244-F244)/(2*L/DelT)+K243</f>
        <v>89.831321124084923</v>
      </c>
      <c r="I244" s="16">
        <f>G244/(DelT/(2*_C2))+M243</f>
        <v>59.881811154584284</v>
      </c>
      <c r="J244" s="16">
        <f>F244/(DelT/(2*_C1))+L243</f>
        <v>29.949509969508654</v>
      </c>
      <c r="K244" s="16">
        <f>H244+(DelT/(2*L))*(C244-F244)</f>
        <v>89.877241201997762</v>
      </c>
      <c r="L244" s="16">
        <f>-J244-(2*_C1/DelT)*F244</f>
        <v>-19647.723936243827</v>
      </c>
      <c r="M244" s="16">
        <f>-I244-(2*_C2/DelT)*G244</f>
        <v>-39261.836929042671</v>
      </c>
    </row>
    <row r="245" spans="1:13" x14ac:dyDescent="0.3">
      <c r="A245">
        <f t="shared" si="8"/>
        <v>236</v>
      </c>
      <c r="B245">
        <f>(A245-1)*DelT</f>
        <v>8.5789562737479904E-4</v>
      </c>
      <c r="C245" s="16">
        <f>10182*SIN(377*B245+SwAng)</f>
        <v>7556.7132148458904</v>
      </c>
      <c r="D245" s="16">
        <f>K244-L244+C245/(2*L/DelT)</f>
        <v>19738.228147583573</v>
      </c>
      <c r="E245" s="16">
        <f t="shared" si="9"/>
        <v>39261.836929042671</v>
      </c>
      <c r="F245" s="16">
        <f>Z11_*D245+Z12_*E245</f>
        <v>7015.2160403289472</v>
      </c>
      <c r="G245" s="16">
        <f>Z21_*D245+Z22_*E245</f>
        <v>7009.2217903496221</v>
      </c>
      <c r="H245" s="16">
        <f>(C245-F245)/(2*L/DelT)+K244</f>
        <v>89.922168480358877</v>
      </c>
      <c r="I245" s="16">
        <f>G245/(DelT/(2*_C2))+M244</f>
        <v>59.942499793251045</v>
      </c>
      <c r="J245" s="16">
        <f>F245/(DelT/(2*_C1))+L244</f>
        <v>29.979668687115918</v>
      </c>
      <c r="K245" s="16">
        <f>H245+(DelT/(2*L))*(C245-F245)</f>
        <v>89.967095758719992</v>
      </c>
      <c r="L245" s="16">
        <f>-J245-(2*_C1/DelT)*F245</f>
        <v>-19707.683273618062</v>
      </c>
      <c r="M245" s="16">
        <f>-I245-(2*_C2/DelT)*G245</f>
        <v>-39381.721928629173</v>
      </c>
    </row>
    <row r="246" spans="1:13" x14ac:dyDescent="0.3">
      <c r="A246">
        <f t="shared" si="8"/>
        <v>237</v>
      </c>
      <c r="B246">
        <f>(A246-1)*DelT</f>
        <v>8.6154624706575569E-4</v>
      </c>
      <c r="C246" s="16">
        <f>10182*SIN(377*B246+SwAng)</f>
        <v>7566.0980397449503</v>
      </c>
      <c r="D246" s="16">
        <f>K245-L245+C246/(2*L/DelT)</f>
        <v>19798.27811816059</v>
      </c>
      <c r="E246" s="16">
        <f t="shared" si="9"/>
        <v>39381.721928629173</v>
      </c>
      <c r="F246" s="16">
        <f>Z11_*D246+Z12_*E246</f>
        <v>7036.6024089347702</v>
      </c>
      <c r="G246" s="16">
        <f>Z21_*D246+Z22_*E246</f>
        <v>7030.6022226248106</v>
      </c>
      <c r="H246" s="16">
        <f>(C246-F246)/(2*L/DelT)+K245</f>
        <v>90.011027285449785</v>
      </c>
      <c r="I246" s="16">
        <f>G246/(DelT/(2*_C2))+M245</f>
        <v>60.001863099590992</v>
      </c>
      <c r="J246" s="16">
        <f>F246/(DelT/(2*_C1))+L245</f>
        <v>30.009164185867121</v>
      </c>
      <c r="K246" s="16">
        <f>H246+(DelT/(2*L))*(C246-F246)</f>
        <v>90.054958812179578</v>
      </c>
      <c r="L246" s="16">
        <f>-J246-(2*_C1/DelT)*F246</f>
        <v>-19767.7016019898</v>
      </c>
      <c r="M246" s="16">
        <f>-I246-(2*_C2/DelT)*G246</f>
        <v>-39501.725654828355</v>
      </c>
    </row>
    <row r="247" spans="1:13" x14ac:dyDescent="0.3">
      <c r="A247">
        <f t="shared" si="8"/>
        <v>238</v>
      </c>
      <c r="B247">
        <f>(A247-1)*DelT</f>
        <v>8.6519686675671224E-4</v>
      </c>
      <c r="C247" s="16">
        <f>10182*SIN(377*B247+SwAng)</f>
        <v>7575.468533271639</v>
      </c>
      <c r="D247" s="16">
        <f>K246-L246+C247/(2*L/DelT)</f>
        <v>19858.385087042792</v>
      </c>
      <c r="E247" s="16">
        <f t="shared" si="9"/>
        <v>39501.725654828355</v>
      </c>
      <c r="F247" s="16">
        <f>Z11_*D247+Z12_*E247</f>
        <v>7058.0095710382329</v>
      </c>
      <c r="G247" s="16">
        <f>Z21_*D247+Z22_*E247</f>
        <v>7052.0035813224322</v>
      </c>
      <c r="H247" s="16">
        <f>(C247-F247)/(2*L/DelT)+K246</f>
        <v>90.097891673015738</v>
      </c>
      <c r="I247" s="16">
        <f>G247/(DelT/(2*_C2))+M246</f>
        <v>60.059897158003878</v>
      </c>
      <c r="J247" s="16">
        <f>F247/(DelT/(2*_C1))+L246</f>
        <v>30.037994515019818</v>
      </c>
      <c r="K247" s="16">
        <f>H247+(DelT/(2*L))*(C247-F247)</f>
        <v>90.140824533851898</v>
      </c>
      <c r="L247" s="16">
        <f>-J247-(2*_C1/DelT)*F247</f>
        <v>-19827.77759101984</v>
      </c>
      <c r="M247" s="16">
        <f>-I247-(2*_C2/DelT)*G247</f>
        <v>-39621.84544914437</v>
      </c>
    </row>
    <row r="248" spans="1:13" x14ac:dyDescent="0.3">
      <c r="A248">
        <f t="shared" si="8"/>
        <v>239</v>
      </c>
      <c r="B248">
        <f>(A248-1)*DelT</f>
        <v>8.6884748644766889E-4</v>
      </c>
      <c r="C248" s="16">
        <f>10182*SIN(377*B248+SwAng)</f>
        <v>7584.824677676781</v>
      </c>
      <c r="D248" s="16">
        <f>K247-L247+C248/(2*L/DelT)</f>
        <v>19918.547718060985</v>
      </c>
      <c r="E248" s="16">
        <f t="shared" si="9"/>
        <v>39621.84544914437</v>
      </c>
      <c r="F248" s="16">
        <f>Z11_*D248+Z12_*E248</f>
        <v>7079.4370516792205</v>
      </c>
      <c r="G248" s="16">
        <f>Z21_*D248+Z22_*E248</f>
        <v>7073.4253918688837</v>
      </c>
      <c r="H248" s="16">
        <f>(C248-F248)/(2*L/DelT)+K247</f>
        <v>90.182755852466272</v>
      </c>
      <c r="I248" s="16">
        <f>G248/(DelT/(2*_C2))+M247</f>
        <v>60.116598103362776</v>
      </c>
      <c r="J248" s="16">
        <f>F248/(DelT/(2*_C1))+L247</f>
        <v>30.066157749115519</v>
      </c>
      <c r="K248" s="16">
        <f>H248+(DelT/(2*L))*(C248-F248)</f>
        <v>90.224687171080646</v>
      </c>
      <c r="L248" s="16">
        <f>-J248-(2*_C1/DelT)*F248</f>
        <v>-19887.909906518074</v>
      </c>
      <c r="M248" s="16">
        <f>-I248-(2*_C2/DelT)*G248</f>
        <v>-39742.078645351103</v>
      </c>
    </row>
    <row r="249" spans="1:13" x14ac:dyDescent="0.3">
      <c r="A249">
        <f t="shared" si="8"/>
        <v>240</v>
      </c>
      <c r="B249">
        <f>(A249-1)*DelT</f>
        <v>8.7249810613862543E-4</v>
      </c>
      <c r="C249" s="16">
        <f>10182*SIN(377*B249+SwAng)</f>
        <v>7594.1664552383745</v>
      </c>
      <c r="D249" s="16">
        <f>K248-L248+C249/(2*L/DelT)</f>
        <v>19978.764671270925</v>
      </c>
      <c r="E249" s="16">
        <f t="shared" si="9"/>
        <v>39742.078645351103</v>
      </c>
      <c r="F249" s="16">
        <f>Z11_*D249+Z12_*E249</f>
        <v>7100.8843745337672</v>
      </c>
      <c r="G249" s="16">
        <f>Z21_*D249+Z22_*E249</f>
        <v>7094.8671783216469</v>
      </c>
      <c r="H249" s="16">
        <f>(C249-F249)/(2*L/DelT)+K248</f>
        <v>90.265614109194658</v>
      </c>
      <c r="I249" s="16">
        <f>G249/(DelT/(2*_C2))+M248</f>
        <v>60.171962121188699</v>
      </c>
      <c r="J249" s="16">
        <f>F249/(DelT/(2*_C1))+L248</f>
        <v>30.093651988008787</v>
      </c>
      <c r="K249" s="16">
        <f>H249+(DelT/(2*L))*(C249-F249)</f>
        <v>90.30654104730867</v>
      </c>
      <c r="L249" s="16">
        <f>-J249-(2*_C1/DelT)*F249</f>
        <v>-19948.097210494092</v>
      </c>
      <c r="M249" s="16">
        <f>-I249-(2*_C2/DelT)*G249</f>
        <v>-39862.422569593487</v>
      </c>
    </row>
    <row r="250" spans="1:13" x14ac:dyDescent="0.3">
      <c r="A250">
        <f t="shared" si="8"/>
        <v>241</v>
      </c>
      <c r="B250">
        <f>(A250-1)*DelT</f>
        <v>8.7614872582958208E-4</v>
      </c>
      <c r="C250" s="16">
        <f>10182*SIN(377*B250+SwAng)</f>
        <v>7603.4938482616317</v>
      </c>
      <c r="D250" s="16">
        <f>K249-L249+C250/(2*L/DelT)</f>
        <v>20039.034603004187</v>
      </c>
      <c r="E250" s="16">
        <f t="shared" si="9"/>
        <v>39862.422569593487</v>
      </c>
      <c r="F250" s="16">
        <f>Z11_*D250+Z12_*E250</f>
        <v>7122.3510619321569</v>
      </c>
      <c r="G250" s="16">
        <f>Z21_*D250+Z22_*E250</f>
        <v>7116.3284633873764</v>
      </c>
      <c r="H250" s="16">
        <f>(C250-F250)/(2*L/DelT)+K249</f>
        <v>90.346460804807222</v>
      </c>
      <c r="I250" s="16">
        <f>G250/(DelT/(2*_C2))+M249</f>
        <v>60.225985447803396</v>
      </c>
      <c r="J250" s="16">
        <f>F250/(DelT/(2*_C1))+L249</f>
        <v>30.120475357012765</v>
      </c>
      <c r="K250" s="16">
        <f>H250+(DelT/(2*L))*(C250-F250)</f>
        <v>90.386380562305774</v>
      </c>
      <c r="L250" s="16">
        <f>-J250-(2*_C1/DelT)*F250</f>
        <v>-20008.338161208121</v>
      </c>
      <c r="M250" s="16">
        <f>-I250-(2*_C2/DelT)*G250</f>
        <v>-39982.874540489094</v>
      </c>
    </row>
    <row r="251" spans="1:13" x14ac:dyDescent="0.3">
      <c r="A251">
        <f t="shared" si="8"/>
        <v>242</v>
      </c>
      <c r="B251">
        <f>(A251-1)*DelT</f>
        <v>8.7979934552053862E-4</v>
      </c>
      <c r="C251" s="16">
        <f>10182*SIN(377*B251+SwAng)</f>
        <v>7612.806839079014</v>
      </c>
      <c r="D251" s="16">
        <f>K250-L250+C251/(2*L/DelT)</f>
        <v>20099.356165919293</v>
      </c>
      <c r="E251" s="16">
        <f t="shared" si="9"/>
        <v>39982.874540489094</v>
      </c>
      <c r="F251" s="16">
        <f>Z11_*D251+Z12_*E251</f>
        <v>7143.8366348770769</v>
      </c>
      <c r="G251" s="16">
        <f>Z21_*D251+Z22_*E251</f>
        <v>7137.8087684400307</v>
      </c>
      <c r="H251" s="16">
        <f>(C251-F251)/(2*L/DelT)+K250</f>
        <v>90.425290377349668</v>
      </c>
      <c r="I251" s="16">
        <f>G251/(DelT/(2*_C2))+M250</f>
        <v>60.278664370453043</v>
      </c>
      <c r="J251" s="16">
        <f>F251/(DelT/(2*_C1))+L250</f>
        <v>30.146626006899169</v>
      </c>
      <c r="K251" s="16">
        <f>H251+(DelT/(2*L))*(C251-F251)</f>
        <v>90.464200192393562</v>
      </c>
      <c r="L251" s="16">
        <f>-J251-(2*_C1/DelT)*F251</f>
        <v>-20068.63141322192</v>
      </c>
      <c r="M251" s="16">
        <f>-I251-(2*_C2/DelT)*G251</f>
        <v>-40103.43186923</v>
      </c>
    </row>
    <row r="252" spans="1:13" x14ac:dyDescent="0.3">
      <c r="A252">
        <f t="shared" si="8"/>
        <v>243</v>
      </c>
      <c r="B252">
        <f>(A252-1)*DelT</f>
        <v>8.8344996521149527E-4</v>
      </c>
      <c r="C252" s="16">
        <f>10182*SIN(377*B252+SwAng)</f>
        <v>7622.1054100502588</v>
      </c>
      <c r="D252" s="16">
        <f>K251-L251+C252/(2*L/DelT)</f>
        <v>20159.728009052869</v>
      </c>
      <c r="E252" s="16">
        <f t="shared" si="9"/>
        <v>40103.43186923</v>
      </c>
      <c r="F252" s="16">
        <f>Z11_*D252+Z12_*E252</f>
        <v>7165.340613061815</v>
      </c>
      <c r="G252" s="16">
        <f>Z21_*D252+Z22_*E252</f>
        <v>7159.3076135390638</v>
      </c>
      <c r="H252" s="16">
        <f>(C252-F252)/(2*L/DelT)+K251</f>
        <v>90.502097341530416</v>
      </c>
      <c r="I252" s="16">
        <f>G252/(DelT/(2*_C2))+M251</f>
        <v>60.329995227504696</v>
      </c>
      <c r="J252" s="16">
        <f>F252/(DelT/(2*_C1))+L251</f>
        <v>30.172102114029258</v>
      </c>
      <c r="K252" s="16">
        <f>H252+(DelT/(2*L))*(C252-F252)</f>
        <v>90.539994490667269</v>
      </c>
      <c r="L252" s="16">
        <f>-J252-(2*_C1/DelT)*F252</f>
        <v>-20128.975617449978</v>
      </c>
      <c r="M252" s="16">
        <f>-I252-(2*_C2/DelT)*G252</f>
        <v>-40224.091859685017</v>
      </c>
    </row>
    <row r="253" spans="1:13" x14ac:dyDescent="0.3">
      <c r="A253">
        <f t="shared" si="8"/>
        <v>244</v>
      </c>
      <c r="B253">
        <f>(A253-1)*DelT</f>
        <v>8.8710058490245182E-4</v>
      </c>
      <c r="C253" s="16">
        <f>10182*SIN(377*B253+SwAng)</f>
        <v>7631.3895435624227</v>
      </c>
      <c r="D253" s="16">
        <f>K252-L252+C253/(2*L/DelT)</f>
        <v>20220.148777871033</v>
      </c>
      <c r="E253" s="16">
        <f t="shared" si="9"/>
        <v>40224.091859685017</v>
      </c>
      <c r="F253" s="16">
        <f>Z11_*D253+Z12_*E253</f>
        <v>7186.8625148885221</v>
      </c>
      <c r="G253" s="16">
        <f>Z21_*D253+Z22_*E253</f>
        <v>7180.8245174476669</v>
      </c>
      <c r="H253" s="16">
        <f>(C253-F253)/(2*L/DelT)+K252</f>
        <v>90.576876288940895</v>
      </c>
      <c r="I253" s="16">
        <f>G253/(DelT/(2*_C2))+M252</f>
        <v>60.379974408555427</v>
      </c>
      <c r="J253" s="16">
        <f>F253/(DelT/(2*_C1))+L252</f>
        <v>30.196901880393852</v>
      </c>
      <c r="K253" s="16">
        <f>H253+(DelT/(2*L))*(C253-F253)</f>
        <v>90.613758087214521</v>
      </c>
      <c r="L253" s="16">
        <f>-J253-(2*_C1/DelT)*F253</f>
        <v>-20189.369421210769</v>
      </c>
      <c r="M253" s="16">
        <f>-I253-(2*_C2/DelT)*G253</f>
        <v>-40344.851808502135</v>
      </c>
    </row>
    <row r="254" spans="1:13" x14ac:dyDescent="0.3">
      <c r="A254">
        <f t="shared" si="8"/>
        <v>245</v>
      </c>
      <c r="B254">
        <f>(A254-1)*DelT</f>
        <v>8.9075120459340847E-4</v>
      </c>
      <c r="C254" s="16">
        <f>10182*SIN(377*B254+SwAng)</f>
        <v>7640.6592220299008</v>
      </c>
      <c r="D254" s="16">
        <f>K253-L253+C254/(2*L/DelT)</f>
        <v>20280.617114320889</v>
      </c>
      <c r="E254" s="16">
        <f t="shared" si="9"/>
        <v>40344.851808502135</v>
      </c>
      <c r="F254" s="16">
        <f>Z11_*D254+Z12_*E254</f>
        <v>7208.4018574865167</v>
      </c>
      <c r="G254" s="16">
        <f>Z21_*D254+Z22_*E254</f>
        <v>7202.3589976510593</v>
      </c>
      <c r="H254" s="16">
        <f>(C254-F254)/(2*L/DelT)+K253</f>
        <v>90.649621888272776</v>
      </c>
      <c r="I254" s="16">
        <f>G254/(DelT/(2*_C2))+M253</f>
        <v>60.428598354577844</v>
      </c>
      <c r="J254" s="16">
        <f>F254/(DelT/(2*_C1))+L253</f>
        <v>30.221023533704283</v>
      </c>
      <c r="K254" s="16">
        <f>H254+(DelT/(2*L))*(C254-F254)</f>
        <v>90.685485689331031</v>
      </c>
      <c r="L254" s="16">
        <f>-J254-(2*_C1/DelT)*F254</f>
        <v>-20249.811468278178</v>
      </c>
      <c r="M254" s="16">
        <f>-I254-(2*_C2/DelT)*G254</f>
        <v>-40465.709005211291</v>
      </c>
    </row>
    <row r="255" spans="1:13" x14ac:dyDescent="0.3">
      <c r="A255">
        <f t="shared" si="8"/>
        <v>246</v>
      </c>
      <c r="B255">
        <f>(A255-1)*DelT</f>
        <v>8.9440182428436501E-4</v>
      </c>
      <c r="C255" s="16">
        <f>10182*SIN(377*B255+SwAng)</f>
        <v>7649.9144278944768</v>
      </c>
      <c r="D255" s="16">
        <f>K254-L254+C255/(2*L/DelT)</f>
        <v>20341.131656882157</v>
      </c>
      <c r="E255" s="16">
        <f t="shared" si="9"/>
        <v>40465.709005211291</v>
      </c>
      <c r="F255" s="16">
        <f>Z11_*D255+Z12_*E255</f>
        <v>7229.9581567306423</v>
      </c>
      <c r="G255" s="16">
        <f>Z21_*D255+Z22_*E255</f>
        <v>7223.9105703748337</v>
      </c>
      <c r="H255" s="16">
        <f>(C255-F255)/(2*L/DelT)+K254</f>
        <v>90.720328885532197</v>
      </c>
      <c r="I255" s="16">
        <f>G255/(DelT/(2*_C2))+M254</f>
        <v>60.47586355808744</v>
      </c>
      <c r="J255" s="16">
        <f>F255/(DelT/(2*_C1))+L254</f>
        <v>30.244465327450598</v>
      </c>
      <c r="K255" s="16">
        <f>H255+(DelT/(2*L))*(C255-F255)</f>
        <v>90.755172081733363</v>
      </c>
      <c r="L255" s="16">
        <f>-J255-(2*_C1/DelT)*F255</f>
        <v>-20310.300398933079</v>
      </c>
      <c r="M255" s="16">
        <f>-I255-(2*_C2/DelT)*G255</f>
        <v>-40586.660732327473</v>
      </c>
    </row>
    <row r="256" spans="1:13" x14ac:dyDescent="0.3">
      <c r="A256">
        <f t="shared" si="8"/>
        <v>247</v>
      </c>
      <c r="B256">
        <f>(A256-1)*DelT</f>
        <v>8.9805244397532155E-4</v>
      </c>
      <c r="C256" s="16">
        <f>10182*SIN(377*B256+SwAng)</f>
        <v>7659.1551436253421</v>
      </c>
      <c r="D256" s="16">
        <f>K255-L255+C256/(2*L/DelT)</f>
        <v>20401.691040618978</v>
      </c>
      <c r="E256" s="16">
        <f t="shared" si="9"/>
        <v>40586.660732327473</v>
      </c>
      <c r="F256" s="16">
        <f>Z11_*D256+Z12_*E256</f>
        <v>7251.5309272596842</v>
      </c>
      <c r="G256" s="16">
        <f>Z21_*D256+Z22_*E256</f>
        <v>7245.4787506033563</v>
      </c>
      <c r="H256" s="16">
        <f>(C256-F256)/(2*L/DelT)+K255</f>
        <v>90.78899210425098</v>
      </c>
      <c r="I256" s="16">
        <f>G256/(DelT/(2*_C2))+M255</f>
        <v>60.521766563273559</v>
      </c>
      <c r="J256" s="16">
        <f>F256/(DelT/(2*_C1))+L255</f>
        <v>30.267225540985237</v>
      </c>
      <c r="K256" s="16">
        <f>H256+(DelT/(2*L))*(C256-F256)</f>
        <v>90.822812126768596</v>
      </c>
      <c r="L256" s="16">
        <f>-J256-(2*_C1/DelT)*F256</f>
        <v>-20370.83485001505</v>
      </c>
      <c r="M256" s="16">
        <f>-I256-(2*_C2/DelT)*G256</f>
        <v>-40707.704265454027</v>
      </c>
    </row>
    <row r="257" spans="1:13" x14ac:dyDescent="0.3">
      <c r="A257">
        <f t="shared" si="8"/>
        <v>248</v>
      </c>
      <c r="B257">
        <f>(A257-1)*DelT</f>
        <v>9.0170306366627821E-4</v>
      </c>
      <c r="C257" s="16">
        <f>10182*SIN(377*B257+SwAng)</f>
        <v>7668.3813517191393</v>
      </c>
      <c r="D257" s="16">
        <f>K256-L256+C257/(2*L/DelT)</f>
        <v>20462.293897231826</v>
      </c>
      <c r="E257" s="16">
        <f t="shared" si="9"/>
        <v>40707.704265454027</v>
      </c>
      <c r="F257" s="16">
        <f>Z11_*D257+Z12_*E257</f>
        <v>7273.1196824948238</v>
      </c>
      <c r="G257" s="16">
        <f>Z21_*D257+Z22_*E257</f>
        <v>7267.0630520982104</v>
      </c>
      <c r="H257" s="16">
        <f>(C257-F257)/(2*L/DelT)+K256</f>
        <v>90.855606445694747</v>
      </c>
      <c r="I257" s="16">
        <f>G257/(DelT/(2*_C2))+M256</f>
        <v>60.566303966130363</v>
      </c>
      <c r="J257" s="16">
        <f>F257/(DelT/(2*_C1))+L256</f>
        <v>30.289302479573962</v>
      </c>
      <c r="K257" s="16">
        <f>H257+(DelT/(2*L))*(C257-F257)</f>
        <v>90.888400764620897</v>
      </c>
      <c r="L257" s="16">
        <f>-J257-(2*_C1/DelT)*F257</f>
        <v>-20431.413454974201</v>
      </c>
      <c r="M257" s="16">
        <f>-I257-(2*_C2/DelT)*G257</f>
        <v>-40828.836873386295</v>
      </c>
    </row>
    <row r="258" spans="1:13" x14ac:dyDescent="0.3">
      <c r="A258">
        <f t="shared" si="8"/>
        <v>249</v>
      </c>
      <c r="B258">
        <f>(A258-1)*DelT</f>
        <v>9.0535368335723475E-4</v>
      </c>
      <c r="C258" s="16">
        <f>10182*SIN(377*B258+SwAng)</f>
        <v>7677.5930346999858</v>
      </c>
      <c r="D258" s="16">
        <f>K257-L257+C258/(2*L/DelT)</f>
        <v>20522.93885510954</v>
      </c>
      <c r="E258" s="16">
        <f t="shared" si="9"/>
        <v>40828.836873386295</v>
      </c>
      <c r="F258" s="16">
        <f>Z11_*D258+Z12_*E258</f>
        <v>7294.7239346581464</v>
      </c>
      <c r="G258" s="16">
        <f>Z21_*D258+Z22_*E258</f>
        <v>7288.6629874166874</v>
      </c>
      <c r="H258" s="16">
        <f>(C258-F258)/(2*L/DelT)+K257</f>
        <v>90.920166889067971</v>
      </c>
      <c r="I258" s="16">
        <f>G258/(DelT/(2*_C2))+M257</f>
        <v>60.609472414580523</v>
      </c>
      <c r="J258" s="16">
        <f>F258/(DelT/(2*_C1))+L257</f>
        <v>30.310694474490447</v>
      </c>
      <c r="K258" s="16">
        <f>H258+(DelT/(2*L))*(C258-F258)</f>
        <v>90.951933013515045</v>
      </c>
      <c r="L258" s="16">
        <f>-J258-(2*_C1/DelT)*F258</f>
        <v>-20492.034843923182</v>
      </c>
      <c r="M258" s="16">
        <f>-I258-(2*_C2/DelT)*G258</f>
        <v>-40950.055818215464</v>
      </c>
    </row>
    <row r="259" spans="1:13" x14ac:dyDescent="0.3">
      <c r="A259">
        <f t="shared" si="8"/>
        <v>250</v>
      </c>
      <c r="B259">
        <f>(A259-1)*DelT</f>
        <v>9.090043030481914E-4</v>
      </c>
      <c r="C259" s="16">
        <f>10182*SIN(377*B259+SwAng)</f>
        <v>7686.790175119515</v>
      </c>
      <c r="D259" s="16">
        <f>K258-L258+C259/(2*L/DelT)</f>
        <v>20583.624539381552</v>
      </c>
      <c r="E259" s="16">
        <f t="shared" si="9"/>
        <v>40950.055818215464</v>
      </c>
      <c r="F259" s="16">
        <f>Z11_*D259+Z12_*E259</f>
        <v>7316.3431947912031</v>
      </c>
      <c r="G259" s="16">
        <f>Z21_*D259+Z22_*E259</f>
        <v>7310.2780679303341</v>
      </c>
      <c r="H259" s="16">
        <f>(C259-F259)/(2*L/DelT)+K258</f>
        <v>90.982668491715998</v>
      </c>
      <c r="I259" s="16">
        <f>G259/(DelT/(2*_C2))+M258</f>
        <v>60.651268608671671</v>
      </c>
      <c r="J259" s="16">
        <f>F259/(DelT/(2*_C1))+L258</f>
        <v>30.331399883052654</v>
      </c>
      <c r="K259" s="16">
        <f>H259+(DelT/(2*L))*(C259-F259)</f>
        <v>91.013403969916951</v>
      </c>
      <c r="L259" s="16">
        <f>-J259-(2*_C1/DelT)*F259</f>
        <v>-20552.697643689291</v>
      </c>
      <c r="M259" s="16">
        <f>-I259-(2*_C2/DelT)*G259</f>
        <v>-41071.358355432807</v>
      </c>
    </row>
    <row r="260" spans="1:13" x14ac:dyDescent="0.3">
      <c r="A260">
        <f t="shared" si="8"/>
        <v>251</v>
      </c>
      <c r="B260">
        <f>(A260-1)*DelT</f>
        <v>9.1265492273914794E-4</v>
      </c>
      <c r="C260" s="16">
        <f>10182*SIN(377*B260+SwAng)</f>
        <v>7695.9727555569034</v>
      </c>
      <c r="D260" s="16">
        <f>K259-L259+C260/(2*L/DelT)</f>
        <v>20644.349571970175</v>
      </c>
      <c r="E260" s="16">
        <f t="shared" si="9"/>
        <v>41071.358355432807</v>
      </c>
      <c r="F260" s="16">
        <f>Z11_*D260+Z12_*E260</f>
        <v>7337.9769727736093</v>
      </c>
      <c r="G260" s="16">
        <f>Z21_*D260+Z22_*E260</f>
        <v>7331.9078038435464</v>
      </c>
      <c r="H260" s="16">
        <f>(C260-F260)/(2*L/DelT)+K259</f>
        <v>91.043106389323952</v>
      </c>
      <c r="I260" s="16">
        <f>G260/(DelT/(2*_C2))+M259</f>
        <v>60.691689300620055</v>
      </c>
      <c r="J260" s="16">
        <f>F260/(DelT/(2*_C1))+L259</f>
        <v>30.35141708871015</v>
      </c>
      <c r="K260" s="16">
        <f>H260+(DelT/(2*L))*(C260-F260)</f>
        <v>91.072808808730954</v>
      </c>
      <c r="L260" s="16">
        <f>-J260-(2*_C1/DelT)*F260</f>
        <v>-20613.400477866715</v>
      </c>
      <c r="M260" s="16">
        <f>-I260-(2*_C2/DelT)*G260</f>
        <v>-41192.741734034054</v>
      </c>
    </row>
    <row r="261" spans="1:13" x14ac:dyDescent="0.3">
      <c r="A261">
        <f t="shared" si="8"/>
        <v>252</v>
      </c>
      <c r="B261">
        <f>(A261-1)*DelT</f>
        <v>9.1630554243010459E-4</v>
      </c>
      <c r="C261" s="16">
        <f>10182*SIN(377*B261+SwAng)</f>
        <v>7705.1407586189107</v>
      </c>
      <c r="D261" s="16">
        <f>K260-L260+C261/(2*L/DelT)</f>
        <v>20705.112571643058</v>
      </c>
      <c r="E261" s="16">
        <f t="shared" si="9"/>
        <v>41192.741734034054</v>
      </c>
      <c r="F261" s="16">
        <f>Z11_*D261+Z12_*E261</f>
        <v>7359.6247773417008</v>
      </c>
      <c r="G261" s="16">
        <f>Z21_*D261+Z22_*E261</f>
        <v>7353.5517042122001</v>
      </c>
      <c r="H261" s="16">
        <f>(C261-F261)/(2*L/DelT)+K260</f>
        <v>91.101475796112567</v>
      </c>
      <c r="I261" s="16">
        <f>G261/(DelT/(2*_C2))+M260</f>
        <v>60.73073129500699</v>
      </c>
      <c r="J261" s="16">
        <f>F261/(DelT/(2*_C1))+L260</f>
        <v>30.370744501109584</v>
      </c>
      <c r="K261" s="16">
        <f>H261+(DelT/(2*L))*(C261-F261)</f>
        <v>91.130142783494179</v>
      </c>
      <c r="L261" s="16">
        <f>-J261-(2*_C1/DelT)*F261</f>
        <v>-20674.141966868934</v>
      </c>
      <c r="M261" s="16">
        <f>-I261-(2*_C2/DelT)*G261</f>
        <v>-41314.203196624068</v>
      </c>
    </row>
    <row r="262" spans="1:13" x14ac:dyDescent="0.3">
      <c r="A262">
        <f t="shared" si="8"/>
        <v>253</v>
      </c>
      <c r="B262">
        <f>(A262-1)*DelT</f>
        <v>9.1995616212106114E-4</v>
      </c>
      <c r="C262" s="16">
        <f>10182*SIN(377*B262+SwAng)</f>
        <v>7714.2941669399061</v>
      </c>
      <c r="D262" s="16">
        <f>K261-L261+C262/(2*L/DelT)</f>
        <v>20765.912154065783</v>
      </c>
      <c r="E262" s="16">
        <f t="shared" si="9"/>
        <v>41314.203196624068</v>
      </c>
      <c r="F262" s="16">
        <f>Z11_*D262+Z12_*E262</f>
        <v>7381.2861161072278</v>
      </c>
      <c r="G262" s="16">
        <f>Z21_*D262+Z22_*E262</f>
        <v>7375.2092769623387</v>
      </c>
      <c r="H262" s="16">
        <f>(C262-F262)/(2*L/DelT)+K261</f>
        <v>91.157772005030921</v>
      </c>
      <c r="I262" s="16">
        <f>G262/(DelT/(2*_C2))+M261</f>
        <v>60.768391448895272</v>
      </c>
      <c r="J262" s="16">
        <f>F262/(DelT/(2*_C1))+L261</f>
        <v>30.389380556145625</v>
      </c>
      <c r="K262" s="16">
        <f>H262+(DelT/(2*L))*(C262-F262)</f>
        <v>91.185401226567663</v>
      </c>
      <c r="L262" s="16">
        <f>-J262-(2*_C1/DelT)*F262</f>
        <v>-20734.920727981225</v>
      </c>
      <c r="M262" s="16">
        <f>-I262-(2*_C2/DelT)*G262</f>
        <v>-41435.739979521859</v>
      </c>
    </row>
    <row r="263" spans="1:13" x14ac:dyDescent="0.3">
      <c r="A263">
        <f t="shared" si="8"/>
        <v>254</v>
      </c>
      <c r="B263">
        <f>(A263-1)*DelT</f>
        <v>9.2360678181201779E-4</v>
      </c>
      <c r="C263" s="16">
        <f>10182*SIN(377*B263+SwAng)</f>
        <v>7723.432963181901</v>
      </c>
      <c r="D263" s="16">
        <f>K262-L262+C263/(2*L/DelT)</f>
        <v>20826.746931854548</v>
      </c>
      <c r="E263" s="16">
        <f t="shared" si="9"/>
        <v>41435.739979521859</v>
      </c>
      <c r="F263" s="16">
        <f>Z11_*D263+Z12_*E263</f>
        <v>7402.9604955761006</v>
      </c>
      <c r="G263" s="16">
        <f>Z21_*D263+Z22_*E263</f>
        <v>7396.8800289089068</v>
      </c>
      <c r="H263" s="16">
        <f>(C263-F263)/(2*L/DelT)+K262</f>
        <v>91.211990387946102</v>
      </c>
      <c r="I263" s="16">
        <f>G263/(DelT/(2*_C2))+M262</f>
        <v>60.804666671931045</v>
      </c>
      <c r="J263" s="16">
        <f>F263/(DelT/(2*_C1))+L262</f>
        <v>30.40732371602644</v>
      </c>
      <c r="K263" s="16">
        <f>H263+(DelT/(2*L))*(C263-F263)</f>
        <v>91.238579549324541</v>
      </c>
      <c r="L263" s="16">
        <f>-J263-(2*_C1/DelT)*F263</f>
        <v>-20795.735375413278</v>
      </c>
      <c r="M263" s="16">
        <f>-I263-(2*_C2/DelT)*G263</f>
        <v>-41557.349312865728</v>
      </c>
    </row>
    <row r="264" spans="1:13" x14ac:dyDescent="0.3">
      <c r="A264">
        <f t="shared" si="8"/>
        <v>255</v>
      </c>
      <c r="B264">
        <f>(A264-1)*DelT</f>
        <v>9.2725740150297433E-4</v>
      </c>
      <c r="C264" s="16">
        <f>10182*SIN(377*B264+SwAng)</f>
        <v>7732.5571300345891</v>
      </c>
      <c r="D264" s="16">
        <f>K263-L263+C264/(2*L/DelT)</f>
        <v>20887.615514628975</v>
      </c>
      <c r="E264" s="16">
        <f t="shared" si="9"/>
        <v>41557.349312865728</v>
      </c>
      <c r="F264" s="16">
        <f>Z11_*D264+Z12_*E264</f>
        <v>7424.6474211671675</v>
      </c>
      <c r="G264" s="16">
        <f>Z21_*D264+Z22_*E264</f>
        <v>7418.5634657745177</v>
      </c>
      <c r="H264" s="16">
        <f>(C264-F264)/(2*L/DelT)+K263</f>
        <v>91.26412639582972</v>
      </c>
      <c r="I264" s="16">
        <f>G264/(DelT/(2*_C2))+M263</f>
        <v>60.839553926496592</v>
      </c>
      <c r="J264" s="16">
        <f>F264/(DelT/(2*_C1))+L263</f>
        <v>30.424572469339182</v>
      </c>
      <c r="K264" s="16">
        <f>H264+(DelT/(2*L))*(C264-F264)</f>
        <v>91.289673242334899</v>
      </c>
      <c r="L264" s="16">
        <f>-J264-(2*_C1/DelT)*F264</f>
        <v>-20856.584520351957</v>
      </c>
      <c r="M264" s="16">
        <f>-I264-(2*_C2/DelT)*G264</f>
        <v>-41679.028420718729</v>
      </c>
    </row>
    <row r="265" spans="1:13" x14ac:dyDescent="0.3">
      <c r="A265">
        <f t="shared" si="8"/>
        <v>256</v>
      </c>
      <c r="B265">
        <f>(A265-1)*DelT</f>
        <v>9.3090802119393098E-4</v>
      </c>
      <c r="C265" s="16">
        <f>10182*SIN(377*B265+SwAng)</f>
        <v>7741.6666502153712</v>
      </c>
      <c r="D265" s="16">
        <f>K264-L264+C265/(2*L/DelT)</f>
        <v>20948.516509065066</v>
      </c>
      <c r="E265" s="16">
        <f t="shared" si="9"/>
        <v>41679.028420718729</v>
      </c>
      <c r="F265" s="16">
        <f>Z11_*D265+Z12_*E265</f>
        <v>7446.3463972310565</v>
      </c>
      <c r="G265" s="16">
        <f>Z21_*D265+Z22_*E265</f>
        <v>7440.2590922082754</v>
      </c>
      <c r="H265" s="16">
        <f>(C265-F265)/(2*L/DelT)+K264</f>
        <v>91.314175558941329</v>
      </c>
      <c r="I265" s="16">
        <f>G265/(DelT/(2*_C2))+M264</f>
        <v>60.873050227819476</v>
      </c>
      <c r="J265" s="16">
        <f>F265/(DelT/(2*_C1))+L264</f>
        <v>30.441125331133662</v>
      </c>
      <c r="K265" s="16">
        <f>H265+(DelT/(2*L))*(C265-F265)</f>
        <v>91.338677875547759</v>
      </c>
      <c r="L265" s="16">
        <f>-J265-(2*_C1/DelT)*F265</f>
        <v>-20917.466771014228</v>
      </c>
      <c r="M265" s="16">
        <f>-I265-(2*_C2/DelT)*G265</f>
        <v>-41800.774521174368</v>
      </c>
    </row>
    <row r="266" spans="1:13" x14ac:dyDescent="0.3">
      <c r="A266">
        <f t="shared" si="8"/>
        <v>257</v>
      </c>
      <c r="B266">
        <f>(A266-1)*DelT</f>
        <v>9.3455864088488752E-4</v>
      </c>
      <c r="C266" s="16">
        <f>10182*SIN(377*B266+SwAng)</f>
        <v>7750.7615064693928</v>
      </c>
      <c r="D266" s="16">
        <f>K265-L265+C266/(2*L/DelT)</f>
        <v>21009.448518948309</v>
      </c>
      <c r="E266" s="16">
        <f t="shared" si="9"/>
        <v>41800.774521174368</v>
      </c>
      <c r="F266" s="16">
        <f>Z11_*D266+Z12_*E266</f>
        <v>7468.0569270690467</v>
      </c>
      <c r="G266" s="16">
        <f>Z21_*D266+Z22_*E266</f>
        <v>7461.9664118046385</v>
      </c>
      <c r="H266" s="16">
        <f>(C266-F266)/(2*L/DelT)+K265</f>
        <v>91.36213348700872</v>
      </c>
      <c r="I266" s="16">
        <f>G266/(DelT/(2*_C2))+M265</f>
        <v>60.905152644088957</v>
      </c>
      <c r="J266" s="16">
        <f>F266/(DelT/(2*_C1))+L265</f>
        <v>30.456980842933262</v>
      </c>
      <c r="K266" s="16">
        <f>H266+(DelT/(2*L))*(C266-F266)</f>
        <v>91.38558909846968</v>
      </c>
      <c r="L266" s="16">
        <f>-J266-(2*_C1/DelT)*F266</f>
        <v>-20978.380732700094</v>
      </c>
      <c r="M266" s="16">
        <f>-I266-(2*_C2/DelT)*G266</f>
        <v>-41922.584826462553</v>
      </c>
    </row>
    <row r="267" spans="1:13" x14ac:dyDescent="0.3">
      <c r="A267">
        <f t="shared" si="8"/>
        <v>258</v>
      </c>
      <c r="B267">
        <f>(A267-1)*DelT</f>
        <v>9.3820926057584407E-4</v>
      </c>
      <c r="C267" s="16">
        <f>10182*SIN(377*B267+SwAng)</f>
        <v>7759.8416815695728</v>
      </c>
      <c r="D267" s="16">
        <f>K266-L266+C267/(2*L/DelT)</f>
        <v>21070.410145226779</v>
      </c>
      <c r="E267" s="16">
        <f t="shared" si="9"/>
        <v>41922.584826462553</v>
      </c>
      <c r="F267" s="16">
        <f>Z11_*D267+Z12_*E267</f>
        <v>7489.778512951978</v>
      </c>
      <c r="G267" s="16">
        <f>Z21_*D267+Z22_*E267</f>
        <v>7483.6849271223182</v>
      </c>
      <c r="H267" s="16">
        <f>(C267-F267)/(2*L/DelT)+K266</f>
        <v>91.407995869405084</v>
      </c>
      <c r="I267" s="16">
        <f>G267/(DelT/(2*_C2))+M266</f>
        <v>60.935858296579681</v>
      </c>
      <c r="J267" s="16">
        <f>F267/(DelT/(2*_C1))+L266</f>
        <v>30.472137572829524</v>
      </c>
      <c r="K267" s="16">
        <f>H267+(DelT/(2*L))*(C267-F267)</f>
        <v>91.430402640340489</v>
      </c>
      <c r="L267" s="16">
        <f>-J267-(2*_C1/DelT)*F267</f>
        <v>-21039.325007845757</v>
      </c>
      <c r="M267" s="16">
        <f>-I267-(2*_C2/DelT)*G267</f>
        <v>-42044.45654305572</v>
      </c>
    </row>
    <row r="268" spans="1:13" x14ac:dyDescent="0.3">
      <c r="A268">
        <f t="shared" si="8"/>
        <v>259</v>
      </c>
      <c r="B268">
        <f>(A268-1)*DelT</f>
        <v>9.4185988026680072E-4</v>
      </c>
      <c r="C268" s="16">
        <f>10182*SIN(377*B268+SwAng)</f>
        <v>7768.9071583166424</v>
      </c>
      <c r="D268" s="16">
        <f>K267-L267+C268/(2*L/DelT)</f>
        <v>21131.399986064491</v>
      </c>
      <c r="E268" s="16">
        <f t="shared" si="9"/>
        <v>42044.45654305572</v>
      </c>
      <c r="F268" s="16">
        <f>Z11_*D268+Z12_*E268</f>
        <v>7511.5106561392131</v>
      </c>
      <c r="G268" s="16">
        <f>Z21_*D268+Z22_*E268</f>
        <v>7505.4141397032336</v>
      </c>
      <c r="H268" s="16">
        <f>(C268-F268)/(2*L/DelT)+K267</f>
        <v>91.451758475323047</v>
      </c>
      <c r="I268" s="16">
        <f>G268/(DelT/(2*_C2))+M267</f>
        <v>60.9651643597972</v>
      </c>
      <c r="J268" s="16">
        <f>F268/(DelT/(2*_C1))+L267</f>
        <v>30.48659411553308</v>
      </c>
      <c r="K268" s="16">
        <f>H268+(DelT/(2*L))*(C268-F268)</f>
        <v>91.473114310305604</v>
      </c>
      <c r="L268" s="16">
        <f>-J268-(2*_C1/DelT)*F268</f>
        <v>-21100.298196076827</v>
      </c>
      <c r="M268" s="16">
        <f>-I268-(2*_C2/DelT)*G268</f>
        <v>-42166.386871775321</v>
      </c>
    </row>
    <row r="269" spans="1:13" x14ac:dyDescent="0.3">
      <c r="A269">
        <f t="shared" si="8"/>
        <v>260</v>
      </c>
      <c r="B269">
        <f>(A269-1)*DelT</f>
        <v>9.4551049995775726E-4</v>
      </c>
      <c r="C269" s="16">
        <f>10182*SIN(377*B269+SwAng)</f>
        <v>7777.9579195391707</v>
      </c>
      <c r="D269" s="16">
        <f>K268-L268+C269/(2*L/DelT)</f>
        <v>21192.416636894781</v>
      </c>
      <c r="E269" s="16">
        <f t="shared" si="9"/>
        <v>42166.386871775321</v>
      </c>
      <c r="F269" s="16">
        <f>Z11_*D269+Z12_*E269</f>
        <v>7533.2528568976422</v>
      </c>
      <c r="G269" s="16">
        <f>Z21_*D269+Z22_*E269</f>
        <v>7527.1535500914906</v>
      </c>
      <c r="H269" s="16">
        <f>(C269-F269)/(2*L/DelT)+K268</f>
        <v>91.493417153945515</v>
      </c>
      <c r="I269" s="16">
        <f>G269/(DelT/(2*_C2))+M268</f>
        <v>60.993068061507074</v>
      </c>
      <c r="J269" s="16">
        <f>F269/(DelT/(2*_C1))+L268</f>
        <v>30.500349092446413</v>
      </c>
      <c r="K269" s="16">
        <f>H269+(DelT/(2*L))*(C269-F269)</f>
        <v>91.513719997585426</v>
      </c>
      <c r="L269" s="16">
        <f>-J269-(2*_C1/DelT)*F269</f>
        <v>-21161.298894261723</v>
      </c>
      <c r="M269" s="16">
        <f>-I269-(2*_C2/DelT)*G269</f>
        <v>-42288.373007898343</v>
      </c>
    </row>
    <row r="270" spans="1:13" x14ac:dyDescent="0.3">
      <c r="A270">
        <f t="shared" si="8"/>
        <v>261</v>
      </c>
      <c r="B270">
        <f>(A270-1)*DelT</f>
        <v>9.4916111964871391E-4</v>
      </c>
      <c r="C270" s="16">
        <f>10182*SIN(377*B270+SwAng)</f>
        <v>7786.9939480936009</v>
      </c>
      <c r="D270" s="16">
        <f>K269-L269+C270/(2*L/DelT)</f>
        <v>21253.458690473861</v>
      </c>
      <c r="E270" s="16">
        <f t="shared" si="9"/>
        <v>42288.373007898343</v>
      </c>
      <c r="F270" s="16">
        <f>Z11_*D270+Z12_*E270</f>
        <v>7555.0046145207107</v>
      </c>
      <c r="G270" s="16">
        <f>Z21_*D270+Z22_*E270</f>
        <v>7548.9026578524135</v>
      </c>
      <c r="H270" s="16">
        <f>(C270-F270)/(2*L/DelT)+K269</f>
        <v>91.532967834613444</v>
      </c>
      <c r="I270" s="16">
        <f>G270/(DelT/(2*_C2))+M269</f>
        <v>61.019566682967707</v>
      </c>
      <c r="J270" s="16">
        <f>F270/(DelT/(2*_C1))+L269</f>
        <v>30.513401151649305</v>
      </c>
      <c r="K270" s="16">
        <f>H270+(DelT/(2*L))*(C270-F270)</f>
        <v>91.552215671641463</v>
      </c>
      <c r="L270" s="16">
        <f>-J270-(2*_C1/DelT)*F270</f>
        <v>-21222.325696565025</v>
      </c>
      <c r="M270" s="16">
        <f>-I270-(2*_C2/DelT)*G270</f>
        <v>-42410.412141264285</v>
      </c>
    </row>
    <row r="271" spans="1:13" x14ac:dyDescent="0.3">
      <c r="A271">
        <f t="shared" si="8"/>
        <v>262</v>
      </c>
      <c r="B271">
        <f>(A271-1)*DelT</f>
        <v>9.5281173933967045E-4</v>
      </c>
      <c r="C271" s="16">
        <f>10182*SIN(377*B271+SwAng)</f>
        <v>7796.0152268642823</v>
      </c>
      <c r="D271" s="16">
        <f>K270-L270+C271/(2*L/DelT)</f>
        <v>21314.524736934352</v>
      </c>
      <c r="E271" s="16">
        <f t="shared" si="9"/>
        <v>42410.412141264285</v>
      </c>
      <c r="F271" s="16">
        <f>Z11_*D271+Z12_*E271</f>
        <v>7576.7654273475036</v>
      </c>
      <c r="G271" s="16">
        <f>Z21_*D271+Z22_*E271</f>
        <v>7570.6609615916113</v>
      </c>
      <c r="H271" s="16">
        <f>(C271-F271)/(2*L/DelT)+K270</f>
        <v>91.570406526990425</v>
      </c>
      <c r="I271" s="16">
        <f>G271/(DelT/(2*_C2))+M270</f>
        <v>61.044657558915787</v>
      </c>
      <c r="J271" s="16">
        <f>F271/(DelT/(2*_C1))+L270</f>
        <v>30.525748968084372</v>
      </c>
      <c r="K271" s="16">
        <f>H271+(DelT/(2*L))*(C271-F271)</f>
        <v>91.588597382339387</v>
      </c>
      <c r="L271" s="16">
        <f>-J271-(2*_C1/DelT)*F271</f>
        <v>-21283.377194501194</v>
      </c>
      <c r="M271" s="16">
        <f>-I271-(2*_C2/DelT)*G271</f>
        <v>-42532.501456382117</v>
      </c>
    </row>
    <row r="272" spans="1:13" x14ac:dyDescent="0.3">
      <c r="A272">
        <f t="shared" si="8"/>
        <v>263</v>
      </c>
      <c r="B272">
        <f>(A272-1)*DelT</f>
        <v>9.5646235903062711E-4</v>
      </c>
      <c r="C272" s="16">
        <f>10182*SIN(377*B272+SwAng)</f>
        <v>7805.021738763503</v>
      </c>
      <c r="D272" s="16">
        <f>K271-L271+C272/(2*L/DelT)</f>
        <v>21375.613363839166</v>
      </c>
      <c r="E272" s="16">
        <f t="shared" si="9"/>
        <v>42532.501456382117</v>
      </c>
      <c r="F272" s="16">
        <f>Z11_*D272+Z12_*E272</f>
        <v>7598.5347927818639</v>
      </c>
      <c r="G272" s="16">
        <f>Z21_*D272+Z22_*E272</f>
        <v>7592.4279589740854</v>
      </c>
      <c r="H272" s="16">
        <f>(C272-F272)/(2*L/DelT)+K271</f>
        <v>91.605729321224075</v>
      </c>
      <c r="I272" s="16">
        <f>G272/(DelT/(2*_C2))+M271</f>
        <v>61.06833807779185</v>
      </c>
      <c r="J272" s="16">
        <f>F272/(DelT/(2*_C1))+L271</f>
        <v>30.53739124344429</v>
      </c>
      <c r="K272" s="16">
        <f>H272+(DelT/(2*L))*(C272-F272)</f>
        <v>91.622861260108763</v>
      </c>
      <c r="L272" s="16">
        <f>-J272-(2*_C1/DelT)*F272</f>
        <v>-21344.451976988083</v>
      </c>
      <c r="M272" s="16">
        <f>-I272-(2*_C2/DelT)*G272</f>
        <v>-42654.638132537708</v>
      </c>
    </row>
    <row r="273" spans="1:13" x14ac:dyDescent="0.3">
      <c r="A273">
        <f t="shared" si="8"/>
        <v>264</v>
      </c>
      <c r="B273">
        <f>(A273-1)*DelT</f>
        <v>9.6011297872158365E-4</v>
      </c>
      <c r="C273" s="16">
        <f>10182*SIN(377*B273+SwAng)</f>
        <v>7814.0134667315224</v>
      </c>
      <c r="D273" s="16">
        <f>K272-L272+C273/(2*L/DelT)</f>
        <v>21436.72315623517</v>
      </c>
      <c r="E273" s="16">
        <f t="shared" si="9"/>
        <v>42654.638132537708</v>
      </c>
      <c r="F273" s="16">
        <f>Z11_*D273+Z12_*E273</f>
        <v>7620.3122073115428</v>
      </c>
      <c r="G273" s="16">
        <f>Z21_*D273+Z22_*E273</f>
        <v>7614.2031467433699</v>
      </c>
      <c r="H273" s="16">
        <f>(C273-F273)/(2*L/DelT)+K272</f>
        <v>91.638932388104251</v>
      </c>
      <c r="I273" s="16">
        <f>G273/(DelT/(2*_C2))+M272</f>
        <v>61.090605681718444</v>
      </c>
      <c r="J273" s="16">
        <f>F273/(DelT/(2*_C1))+L272</f>
        <v>30.548326706397347</v>
      </c>
      <c r="K273" s="16">
        <f>H273+(DelT/(2*L))*(C273-F273)</f>
        <v>91.65500351609974</v>
      </c>
      <c r="L273" s="16">
        <f>-J273-(2*_C1/DelT)*F273</f>
        <v>-21405.548630400877</v>
      </c>
      <c r="M273" s="16">
        <f>-I273-(2*_C2/DelT)*G273</f>
        <v>-42776.819343901145</v>
      </c>
    </row>
    <row r="274" spans="1:13" x14ac:dyDescent="0.3">
      <c r="A274">
        <f t="shared" si="8"/>
        <v>265</v>
      </c>
      <c r="B274">
        <f>(A274-1)*DelT</f>
        <v>9.637635984125403E-4</v>
      </c>
      <c r="C274" s="16">
        <f>10182*SIN(377*B274+SwAng)</f>
        <v>7822.9903937366016</v>
      </c>
      <c r="D274" s="16">
        <f>K273-L273+C274/(2*L/DelT)</f>
        <v>21497.852696707283</v>
      </c>
      <c r="E274" s="16">
        <f t="shared" si="9"/>
        <v>42776.819343901145</v>
      </c>
      <c r="F274" s="16">
        <f>Z11_*D274+Z12_*E274</f>
        <v>7642.0971665273901</v>
      </c>
      <c r="G274" s="16">
        <f>Z21_*D274+Z22_*E274</f>
        <v>7635.9860207407146</v>
      </c>
      <c r="H274" s="16">
        <f>(C274-F274)/(2*L/DelT)+K273</f>
        <v>91.67001197921816</v>
      </c>
      <c r="I274" s="16">
        <f>G274/(DelT/(2*_C2))+M273</f>
        <v>61.111457866762066</v>
      </c>
      <c r="J274" s="16">
        <f>F274/(DelT/(2*_C1))+L273</f>
        <v>30.558554112463753</v>
      </c>
      <c r="K274" s="16">
        <f>H274+(DelT/(2*L))*(C274-F274)</f>
        <v>91.68502044233658</v>
      </c>
      <c r="L274" s="16">
        <f>-J274-(2*_C1/DelT)*F274</f>
        <v>-21466.665738625805</v>
      </c>
      <c r="M274" s="16">
        <f>-I274-(2*_C2/DelT)*G274</f>
        <v>-42899.042259634676</v>
      </c>
    </row>
    <row r="275" spans="1:13" x14ac:dyDescent="0.3">
      <c r="A275">
        <f t="shared" ref="A275:A338" si="10">A274+1</f>
        <v>266</v>
      </c>
      <c r="B275">
        <f>(A275-1)*DelT</f>
        <v>9.6741421810349684E-4</v>
      </c>
      <c r="C275" s="16">
        <f>10182*SIN(377*B275+SwAng)</f>
        <v>7831.9525027750378</v>
      </c>
      <c r="D275" s="16">
        <f>K274-L274+C275/(2*L/DelT)</f>
        <v>21559.00056543235</v>
      </c>
      <c r="E275" s="16">
        <f t="shared" ref="E275:E338" si="11">-M274</f>
        <v>42899.042259634676</v>
      </c>
      <c r="F275" s="16">
        <f>Z11_*D275+Z12_*E275</f>
        <v>7663.8891651425884</v>
      </c>
      <c r="G275" s="16">
        <f>Z21_*D275+Z22_*E275</f>
        <v>7657.7760759243047</v>
      </c>
      <c r="H275" s="16">
        <f>(C275-F275)/(2*L/DelT)+K274</f>
        <v>91.69896442710224</v>
      </c>
      <c r="I275" s="16">
        <f>G275/(DelT/(2*_C2))+M274</f>
        <v>61.130892182845855</v>
      </c>
      <c r="J275" s="16">
        <f>F275/(DelT/(2*_C1))+L274</f>
        <v>30.568072244266659</v>
      </c>
      <c r="K275" s="16">
        <f>H275+(DelT/(2*L))*(C275-F275)</f>
        <v>91.7129084118679</v>
      </c>
      <c r="L275" s="16">
        <f>-J275-(2*_C1/DelT)*F275</f>
        <v>-21527.801883114342</v>
      </c>
      <c r="M275" s="16">
        <f>-I275-(2*_C2/DelT)*G275</f>
        <v>-43021.304044000368</v>
      </c>
    </row>
    <row r="276" spans="1:13" x14ac:dyDescent="0.3">
      <c r="A276">
        <f t="shared" si="10"/>
        <v>267</v>
      </c>
      <c r="B276">
        <f>(A276-1)*DelT</f>
        <v>9.7106483779445349E-4</v>
      </c>
      <c r="C276" s="16">
        <f>10182*SIN(377*B276+SwAng)</f>
        <v>7840.8997768711943</v>
      </c>
      <c r="D276" s="16">
        <f>K275-L275+C276/(2*L/DelT)</f>
        <v>21620.165340233489</v>
      </c>
      <c r="E276" s="16">
        <f t="shared" si="11"/>
        <v>43021.304044000368</v>
      </c>
      <c r="F276" s="16">
        <f>Z11_*D276+Z12_*E276</f>
        <v>7685.6876970119156</v>
      </c>
      <c r="G276" s="16">
        <f>Z21_*D276+Z22_*E276</f>
        <v>7679.5728063885108</v>
      </c>
      <c r="H276" s="16">
        <f>(C276-F276)/(2*L/DelT)+K275</f>
        <v>91.725786145390828</v>
      </c>
      <c r="I276" s="16">
        <f>G276/(DelT/(2*_C2))+M275</f>
        <v>61.148906234055175</v>
      </c>
      <c r="J276" s="16">
        <f>F276/(DelT/(2*_C1))+L275</f>
        <v>30.576879911350261</v>
      </c>
      <c r="K276" s="16">
        <f>H276+(DelT/(2*L))*(C276-F276)</f>
        <v>91.738663878913755</v>
      </c>
      <c r="L276" s="16">
        <f>-J276-(2*_C1/DelT)*F276</f>
        <v>-21588.955642937046</v>
      </c>
      <c r="M276" s="16">
        <f>-I276-(2*_C2/DelT)*G276</f>
        <v>-43143.601856468478</v>
      </c>
    </row>
    <row r="277" spans="1:13" x14ac:dyDescent="0.3">
      <c r="A277">
        <f t="shared" si="10"/>
        <v>268</v>
      </c>
      <c r="B277">
        <f>(A277-1)*DelT</f>
        <v>9.7471545748541004E-4</v>
      </c>
      <c r="C277" s="16">
        <f>10182*SIN(377*B277+SwAng)</f>
        <v>7849.8321990775376</v>
      </c>
      <c r="D277" s="16">
        <f>K276-L276+C277/(2*L/DelT)</f>
        <v>21681.345596634066</v>
      </c>
      <c r="E277" s="16">
        <f t="shared" si="11"/>
        <v>43143.601856468478</v>
      </c>
      <c r="F277" s="16">
        <f>Z11_*D277+Z12_*E277</f>
        <v>7707.4922551510326</v>
      </c>
      <c r="G277" s="16">
        <f>Z21_*D277+Z22_*E277</f>
        <v>7701.3757053831814</v>
      </c>
      <c r="H277" s="16">
        <f>(C277-F277)/(2*L/DelT)+K276</f>
        <v>91.750473628961657</v>
      </c>
      <c r="I277" s="16">
        <f>G277/(DelT/(2*_C2))+M276</f>
        <v>61.16549767851393</v>
      </c>
      <c r="J277" s="16">
        <f>F277/(DelT/(2*_C1))+L276</f>
        <v>30.584975950452645</v>
      </c>
      <c r="K277" s="16">
        <f>H277+(DelT/(2*L))*(C277-F277)</f>
        <v>91.76228337900956</v>
      </c>
      <c r="L277" s="16">
        <f>-J277-(2*_C1/DelT)*F277</f>
        <v>-21650.125594837955</v>
      </c>
      <c r="M277" s="16">
        <f>-I277-(2*_C2/DelT)*G277</f>
        <v>-43265.932851825513</v>
      </c>
    </row>
    <row r="278" spans="1:13" x14ac:dyDescent="0.3">
      <c r="A278">
        <f t="shared" si="10"/>
        <v>269</v>
      </c>
      <c r="B278">
        <f>(A278-1)*DelT</f>
        <v>9.7836607717636669E-4</v>
      </c>
      <c r="C278" s="16">
        <f>10182*SIN(377*B278+SwAng)</f>
        <v>7858.7497524746623</v>
      </c>
      <c r="D278" s="16">
        <f>K277-L277+C278/(2*L/DelT)</f>
        <v>21742.539907912251</v>
      </c>
      <c r="E278" s="16">
        <f t="shared" si="11"/>
        <v>43265.932851825513</v>
      </c>
      <c r="F278" s="16">
        <f>Z11_*D278+Z12_*E278</f>
        <v>7729.3023317558318</v>
      </c>
      <c r="G278" s="16">
        <f>Z21_*D278+Z22_*E278</f>
        <v>7723.1842653329613</v>
      </c>
      <c r="H278" s="16">
        <f>(C278-F278)/(2*L/DelT)+K277</f>
        <v>91.773023454078185</v>
      </c>
      <c r="I278" s="16">
        <f>G278/(DelT/(2*_C2))+M277</f>
        <v>61.180664228711976</v>
      </c>
      <c r="J278" s="16">
        <f>F278/(DelT/(2*_C1))+L277</f>
        <v>30.592359225378459</v>
      </c>
      <c r="K278" s="16">
        <f>H278+(DelT/(2*L))*(C278-F278)</f>
        <v>91.78376352914681</v>
      </c>
      <c r="L278" s="16">
        <f>-J278-(2*_C1/DelT)*F278</f>
        <v>-21711.310313288712</v>
      </c>
      <c r="M278" s="16">
        <f>-I278-(2*_C2/DelT)*G278</f>
        <v>-43388.294180282937</v>
      </c>
    </row>
    <row r="279" spans="1:13" x14ac:dyDescent="0.3">
      <c r="A279">
        <f t="shared" si="10"/>
        <v>270</v>
      </c>
      <c r="B279">
        <f>(A279-1)*DelT</f>
        <v>9.8201669686732323E-4</v>
      </c>
      <c r="C279" s="16">
        <f>10182*SIN(377*B279+SwAng)</f>
        <v>7867.6524201713282</v>
      </c>
      <c r="D279" s="16">
        <f>K278-L278+C279/(2*L/DelT)</f>
        <v>21803.746845155285</v>
      </c>
      <c r="E279" s="16">
        <f t="shared" si="11"/>
        <v>43388.294180282937</v>
      </c>
      <c r="F279" s="16">
        <f>Z11_*D279+Z12_*E279</f>
        <v>7751.1174182217928</v>
      </c>
      <c r="G279" s="16">
        <f>Z21_*D279+Z22_*E279</f>
        <v>7744.997977856654</v>
      </c>
      <c r="H279" s="16">
        <f>(C279-F279)/(2*L/DelT)+K278</f>
        <v>91.793432278528684</v>
      </c>
      <c r="I279" s="16">
        <f>G279/(DelT/(2*_C2))+M278</f>
        <v>61.194403651381435</v>
      </c>
      <c r="J279" s="16">
        <f>F279/(DelT/(2*_C1))+L278</f>
        <v>30.599028627158987</v>
      </c>
      <c r="K279" s="16">
        <f>H279+(DelT/(2*L))*(C279-F279)</f>
        <v>91.803101027910557</v>
      </c>
      <c r="L279" s="16">
        <f>-J279-(2*_C1/DelT)*F279</f>
        <v>-21772.508370543033</v>
      </c>
      <c r="M279" s="16">
        <f>-I279-(2*_C2/DelT)*G279</f>
        <v>-43510.6829875857</v>
      </c>
    </row>
    <row r="280" spans="1:13" x14ac:dyDescent="0.3">
      <c r="A280">
        <f t="shared" si="10"/>
        <v>271</v>
      </c>
      <c r="B280">
        <f>(A280-1)*DelT</f>
        <v>9.8566731655827977E-4</v>
      </c>
      <c r="C280" s="16">
        <f>10182*SIN(377*B280+SwAng)</f>
        <v>7876.5401853044905</v>
      </c>
      <c r="D280" s="16">
        <f>K279-L279+C280/(2*L/DelT)</f>
        <v>21864.964977314059</v>
      </c>
      <c r="E280" s="16">
        <f t="shared" si="11"/>
        <v>43510.6829875857</v>
      </c>
      <c r="F280" s="16">
        <f>Z11_*D280+Z12_*E280</f>
        <v>7772.9370051633805</v>
      </c>
      <c r="G280" s="16">
        <f>Z21_*D280+Z22_*E280</f>
        <v>7766.8163337866044</v>
      </c>
      <c r="H280" s="16">
        <f>(C280-F280)/(2*L/DelT)+K279</f>
        <v>91.811696841762128</v>
      </c>
      <c r="I280" s="16">
        <f>G280/(DelT/(2*_C2))+M279</f>
        <v>61.206713767751353</v>
      </c>
      <c r="J280" s="16">
        <f>F280/(DelT/(2*_C1))+L279</f>
        <v>30.604983074015763</v>
      </c>
      <c r="K280" s="16">
        <f>H280+(DelT/(2*L))*(C280-F280)</f>
        <v>91.820292655613699</v>
      </c>
      <c r="L280" s="16">
        <f>-J280-(2*_C1/DelT)*F280</f>
        <v>-21833.718336691065</v>
      </c>
      <c r="M280" s="16">
        <f>-I280-(2*_C2/DelT)*G280</f>
        <v>-43633.09641512121</v>
      </c>
    </row>
    <row r="281" spans="1:13" x14ac:dyDescent="0.3">
      <c r="A281">
        <f t="shared" si="10"/>
        <v>272</v>
      </c>
      <c r="B281">
        <f>(A281-1)*DelT</f>
        <v>9.8931793624923632E-4</v>
      </c>
      <c r="C281" s="16">
        <f>10182*SIN(377*B281+SwAng)</f>
        <v>7885.4130310393357</v>
      </c>
      <c r="D281" s="16">
        <f>K280-L280+C281/(2*L/DelT)</f>
        <v>21926.192871257645</v>
      </c>
      <c r="E281" s="16">
        <f t="shared" si="11"/>
        <v>43633.09641512121</v>
      </c>
      <c r="F281" s="16">
        <f>Z11_*D281+Z12_*E281</f>
        <v>7794.7605824334787</v>
      </c>
      <c r="G281" s="16">
        <f>Z21_*D281+Z22_*E281</f>
        <v>7788.6388231881247</v>
      </c>
      <c r="H281" s="16">
        <f>(C281-F281)/(2*L/DelT)+K280</f>
        <v>91.827813965020837</v>
      </c>
      <c r="I281" s="16">
        <f>G281/(DelT/(2*_C2))+M280</f>
        <v>61.217592453533143</v>
      </c>
      <c r="J281" s="16">
        <f>F281/(DelT/(2*_C1))+L280</f>
        <v>30.610221511495183</v>
      </c>
      <c r="K281" s="16">
        <f>H281+(DelT/(2*L))*(C281-F281)</f>
        <v>91.835335274427976</v>
      </c>
      <c r="L281" s="16">
        <f>-J281-(2*_C1/DelT)*F281</f>
        <v>-21894.938779714059</v>
      </c>
      <c r="M281" s="16">
        <f>-I281-(2*_C2/DelT)*G281</f>
        <v>-43755.531600028276</v>
      </c>
    </row>
    <row r="282" spans="1:13" x14ac:dyDescent="0.3">
      <c r="A282">
        <f t="shared" si="10"/>
        <v>273</v>
      </c>
      <c r="B282">
        <f>(A282-1)*DelT</f>
        <v>9.9296855594019308E-4</v>
      </c>
      <c r="C282" s="16">
        <f>10182*SIN(377*B282+SwAng)</f>
        <v>7894.2709405693049</v>
      </c>
      <c r="D282" s="16">
        <f>K281-L281+C282/(2*L/DelT)</f>
        <v>21987.429091828064</v>
      </c>
      <c r="E282" s="16">
        <f t="shared" si="11"/>
        <v>43755.531600028276</v>
      </c>
      <c r="F282" s="16">
        <f>Z11_*D282+Z12_*E282</f>
        <v>7816.5876391428537</v>
      </c>
      <c r="G282" s="16">
        <f>Z21_*D282+Z22_*E282</f>
        <v>7810.4649353789446</v>
      </c>
      <c r="H282" s="16">
        <f>(C282-F282)/(2*L/DelT)+K281</f>
        <v>91.841780551469924</v>
      </c>
      <c r="I282" s="16">
        <f>G282/(DelT/(2*_C2))+M281</f>
        <v>61.227037639080663</v>
      </c>
      <c r="J282" s="16">
        <f>F282/(DelT/(2*_C1))+L281</f>
        <v>30.614742912399379</v>
      </c>
      <c r="K282" s="16">
        <f>H282+(DelT/(2*L))*(C282-F282)</f>
        <v>91.848225828511872</v>
      </c>
      <c r="L282" s="16">
        <f>-J282-(2*_C1/DelT)*F282</f>
        <v>-21956.168265538861</v>
      </c>
      <c r="M282" s="16">
        <f>-I282-(2*_C2/DelT)*G282</f>
        <v>-43877.985675306438</v>
      </c>
    </row>
    <row r="283" spans="1:13" x14ac:dyDescent="0.3">
      <c r="A283">
        <f t="shared" si="10"/>
        <v>274</v>
      </c>
      <c r="B283">
        <f>(A283-1)*DelT</f>
        <v>9.9661917563114962E-4</v>
      </c>
      <c r="C283" s="16">
        <f>10182*SIN(377*B283+SwAng)</f>
        <v>7903.1138971161326</v>
      </c>
      <c r="D283" s="16">
        <f>K282-L282+C283/(2*L/DelT)</f>
        <v>22048.672201894933</v>
      </c>
      <c r="E283" s="16">
        <f t="shared" si="11"/>
        <v>43877.985675306438</v>
      </c>
      <c r="F283" s="16">
        <f>Z11_*D283+Z12_*E283</f>
        <v>7838.4176636796346</v>
      </c>
      <c r="G283" s="16">
        <f>Z21_*D283+Z22_*E283</f>
        <v>7832.2941589486963</v>
      </c>
      <c r="H283" s="16">
        <f>(C283-F283)/(2*L/DelT)+K282</f>
        <v>91.853593586323555</v>
      </c>
      <c r="I283" s="16">
        <f>G283/(DelT/(2*_C2))+M282</f>
        <v>61.235047309397487</v>
      </c>
      <c r="J283" s="16">
        <f>F283/(DelT/(2*_C1))+L282</f>
        <v>30.618546276935376</v>
      </c>
      <c r="K283" s="16">
        <f>H283+(DelT/(2*L))*(C283-F283)</f>
        <v>91.858961344135238</v>
      </c>
      <c r="L283" s="16">
        <f>-J283-(2*_C1/DelT)*F283</f>
        <v>-22017.405358092736</v>
      </c>
      <c r="M283" s="16">
        <f>-I283-(2*_C2/DelT)*G283</f>
        <v>-44000.455769925233</v>
      </c>
    </row>
    <row r="284" spans="1:13" x14ac:dyDescent="0.3">
      <c r="A284">
        <f t="shared" si="10"/>
        <v>275</v>
      </c>
      <c r="B284">
        <f>(A284-1)*DelT</f>
        <v>1.0002697953221062E-3</v>
      </c>
      <c r="C284" s="16">
        <f>10182*SIN(377*B284+SwAng)</f>
        <v>7911.9418839298778</v>
      </c>
      <c r="D284" s="16">
        <f>K283-L283+C284/(2*L/DelT)</f>
        <v>22109.920762410398</v>
      </c>
      <c r="E284" s="16">
        <f t="shared" si="11"/>
        <v>44000.455769925233</v>
      </c>
      <c r="F284" s="16">
        <f>Z11_*D284+Z12_*E284</f>
        <v>7860.2501437288502</v>
      </c>
      <c r="G284" s="16">
        <f>Z21_*D284+Z22_*E284</f>
        <v>7854.1259817784212</v>
      </c>
      <c r="H284" s="16">
        <f>(C284-F284)/(2*L/DelT)+K283</f>
        <v>91.863250136967906</v>
      </c>
      <c r="I284" s="16">
        <f>G284/(DelT/(2*_C2))+M283</f>
        <v>61.241619504282426</v>
      </c>
      <c r="J284" s="16">
        <f>F284/(DelT/(2*_C1))+L283</f>
        <v>30.621630632693268</v>
      </c>
      <c r="K284" s="16">
        <f>H284+(DelT/(2*L))*(C284-F284)</f>
        <v>91.867538929800574</v>
      </c>
      <c r="L284" s="16">
        <f>-J284-(2*_C1/DelT)*F284</f>
        <v>-22078.648619358122</v>
      </c>
      <c r="M284" s="16">
        <f>-I284-(2*_C2/DelT)*G284</f>
        <v>-44122.939008933805</v>
      </c>
    </row>
    <row r="285" spans="1:13" x14ac:dyDescent="0.3">
      <c r="A285">
        <f t="shared" si="10"/>
        <v>276</v>
      </c>
      <c r="B285">
        <f>(A285-1)*DelT</f>
        <v>1.0039204150130627E-3</v>
      </c>
      <c r="C285" s="16">
        <f>10182*SIN(377*B285+SwAng)</f>
        <v>7920.7548842889519</v>
      </c>
      <c r="D285" s="16">
        <f>K284-L284+C285/(2*L/DelT)</f>
        <v>22171.173332464008</v>
      </c>
      <c r="E285" s="16">
        <f t="shared" si="11"/>
        <v>44122.939008933805</v>
      </c>
      <c r="F285" s="16">
        <f>Z11_*D285+Z12_*E285</f>
        <v>7882.0845662919601</v>
      </c>
      <c r="G285" s="16">
        <f>Z21_*D285+Z22_*E285</f>
        <v>7875.959891060118</v>
      </c>
      <c r="H285" s="16">
        <f>(C285-F285)/(2*L/DelT)+K284</f>
        <v>91.87074735308093</v>
      </c>
      <c r="I285" s="16">
        <f>G285/(DelT/(2*_C2))+M284</f>
        <v>61.246752318409563</v>
      </c>
      <c r="J285" s="16">
        <f>F285/(DelT/(2*_C1))+L284</f>
        <v>30.62399503467168</v>
      </c>
      <c r="K285" s="16">
        <f>H285+(DelT/(2*L))*(C285-F285)</f>
        <v>91.873955776361285</v>
      </c>
      <c r="L285" s="16">
        <f>-J285-(2*_C1/DelT)*F285</f>
        <v>-22139.896609427469</v>
      </c>
      <c r="M285" s="16">
        <f>-I285-(2*_C2/DelT)*G285</f>
        <v>-44245.432513570631</v>
      </c>
    </row>
    <row r="286" spans="1:13" x14ac:dyDescent="0.3">
      <c r="A286">
        <f t="shared" si="10"/>
        <v>277</v>
      </c>
      <c r="B286">
        <f>(A286-1)*DelT</f>
        <v>1.0075710347040195E-3</v>
      </c>
      <c r="C286" s="16">
        <f>10182*SIN(377*B286+SwAng)</f>
        <v>7929.552881500158</v>
      </c>
      <c r="D286" s="16">
        <f>K285-L285+C286/(2*L/DelT)</f>
        <v>22232.428469337687</v>
      </c>
      <c r="E286" s="16">
        <f t="shared" si="11"/>
        <v>44245.432513570631</v>
      </c>
      <c r="F286" s="16">
        <f>Z11_*D286+Z12_*E286</f>
        <v>7903.9204177064466</v>
      </c>
      <c r="G286" s="16">
        <f>Z21_*D286+Z22_*E286</f>
        <v>7897.7953733163122</v>
      </c>
      <c r="H286" s="16">
        <f>(C286-F286)/(2*L/DelT)+K285</f>
        <v>91.876082466748855</v>
      </c>
      <c r="I286" s="16">
        <f>G286/(DelT/(2*_C2))+M285</f>
        <v>61.250443901350081</v>
      </c>
      <c r="J286" s="16">
        <f>F286/(DelT/(2*_C1))+L285</f>
        <v>30.625638565408735</v>
      </c>
      <c r="K286" s="16">
        <f>H286+(DelT/(2*L))*(C286-F286)</f>
        <v>91.878209157136425</v>
      </c>
      <c r="L286" s="16">
        <f>-J286-(2*_C1/DelT)*F286</f>
        <v>-22201.14788655829</v>
      </c>
      <c r="M286" s="16">
        <f>-I286-(2*_C2/DelT)*G286</f>
        <v>-44367.933401373339</v>
      </c>
    </row>
    <row r="287" spans="1:13" x14ac:dyDescent="0.3">
      <c r="A287">
        <f t="shared" si="10"/>
        <v>278</v>
      </c>
      <c r="B287">
        <f>(A287-1)*DelT</f>
        <v>1.011221654394976E-3</v>
      </c>
      <c r="C287" s="16">
        <f>10182*SIN(377*B287+SwAng)</f>
        <v>7938.3358588987094</v>
      </c>
      <c r="D287" s="16">
        <f>K286-L286+C287/(2*L/DelT)</f>
        <v>22293.684728560882</v>
      </c>
      <c r="E287" s="16">
        <f t="shared" si="11"/>
        <v>44367.933401373339</v>
      </c>
      <c r="F287" s="16">
        <f>Z11_*D287+Z12_*E287</f>
        <v>7925.7571836654161</v>
      </c>
      <c r="G287" s="16">
        <f>Z21_*D287+Z22_*E287</f>
        <v>7919.6319144196459</v>
      </c>
      <c r="H287" s="16">
        <f>(C287-F287)/(2*L/DelT)+K286</f>
        <v>91.87925279257945</v>
      </c>
      <c r="I287" s="16">
        <f>G287/(DelT/(2*_C2))+M286</f>
        <v>61.252692457688681</v>
      </c>
      <c r="J287" s="16">
        <f>F287/(DelT/(2*_C1))+L286</f>
        <v>30.626560334894748</v>
      </c>
      <c r="K287" s="16">
        <f>H287+(DelT/(2*L))*(C287-F287)</f>
        <v>91.880296428022476</v>
      </c>
      <c r="L287" s="16">
        <f>-J287-(2*_C1/DelT)*F287</f>
        <v>-22262.401007228083</v>
      </c>
      <c r="M287" s="16">
        <f>-I287-(2*_C2/DelT)*G287</f>
        <v>-44490.438786288723</v>
      </c>
    </row>
    <row r="288" spans="1:13" x14ac:dyDescent="0.3">
      <c r="A288">
        <f t="shared" si="10"/>
        <v>279</v>
      </c>
      <c r="B288">
        <f>(A288-1)*DelT</f>
        <v>1.0148722740859325E-3</v>
      </c>
      <c r="C288" s="16">
        <f>10182*SIN(377*B288+SwAng)</f>
        <v>7947.1037998482789</v>
      </c>
      <c r="D288" s="16">
        <f>K287-L287+C288/(2*L/DelT)</f>
        <v>22354.940663965601</v>
      </c>
      <c r="E288" s="16">
        <f t="shared" si="11"/>
        <v>44490.438786288723</v>
      </c>
      <c r="F288" s="16">
        <f>Z11_*D288+Z12_*E288</f>
        <v>7947.5943492372207</v>
      </c>
      <c r="G288" s="16">
        <f>Z21_*D288+Z22_*E288</f>
        <v>7941.4689996125089</v>
      </c>
      <c r="H288" s="16">
        <f>(C288-F288)/(2*L/DelT)+K287</f>
        <v>91.880255727812056</v>
      </c>
      <c r="I288" s="16">
        <f>G288/(DelT/(2*_C2))+M287</f>
        <v>61.253496247118164</v>
      </c>
      <c r="J288" s="16">
        <f>F288/(DelT/(2*_C1))+L287</f>
        <v>30.626759480699548</v>
      </c>
      <c r="K288" s="16">
        <f>H288+(DelT/(2*L))*(C288-F288)</f>
        <v>91.880215027601636</v>
      </c>
      <c r="L288" s="16">
        <f>-J288-(2*_C1/DelT)*F288</f>
        <v>-22323.654526189483</v>
      </c>
      <c r="M288" s="16">
        <f>-I288-(2*_C2/DelT)*G288</f>
        <v>-44612.945778782967</v>
      </c>
    </row>
    <row r="289" spans="1:13" x14ac:dyDescent="0.3">
      <c r="A289">
        <f t="shared" si="10"/>
        <v>280</v>
      </c>
      <c r="B289">
        <f>(A289-1)*DelT</f>
        <v>1.0185228937768891E-3</v>
      </c>
      <c r="C289" s="16">
        <f>10182*SIN(377*B289+SwAng)</f>
        <v>7955.8566877410112</v>
      </c>
      <c r="D289" s="16">
        <f>K288-L288+C289/(2*L/DelT)</f>
        <v>22416.194827741692</v>
      </c>
      <c r="E289" s="16">
        <f t="shared" si="11"/>
        <v>44612.945778782967</v>
      </c>
      <c r="F289" s="16">
        <f>Z11_*D289+Z12_*E289</f>
        <v>7969.43139888513</v>
      </c>
      <c r="G289" s="16">
        <f>Z21_*D289+Z22_*E289</f>
        <v>7963.3061135266853</v>
      </c>
      <c r="H289" s="16">
        <f>(C289-F289)/(2*L/DelT)+K288</f>
        <v>91.879088752424323</v>
      </c>
      <c r="I289" s="16">
        <f>G289/(DelT/(2*_C2))+M288</f>
        <v>61.252853584439436</v>
      </c>
      <c r="J289" s="16">
        <f>F289/(DelT/(2*_C1))+L288</f>
        <v>30.626235167997947</v>
      </c>
      <c r="K289" s="16">
        <f>H289+(DelT/(2*L))*(C289-F289)</f>
        <v>91.87796247724701</v>
      </c>
      <c r="L289" s="16">
        <f>-J289-(2*_C1/DelT)*F289</f>
        <v>-22384.906996525478</v>
      </c>
      <c r="M289" s="16">
        <f>-I289-(2*_C2/DelT)*G289</f>
        <v>-44735.451485951853</v>
      </c>
    </row>
    <row r="290" spans="1:13" x14ac:dyDescent="0.3">
      <c r="A290">
        <f t="shared" si="10"/>
        <v>281</v>
      </c>
      <c r="B290">
        <f>(A290-1)*DelT</f>
        <v>1.0221735134678456E-3</v>
      </c>
      <c r="C290" s="16">
        <f>10182*SIN(377*B290+SwAng)</f>
        <v>7964.5945059975729</v>
      </c>
      <c r="D290" s="16">
        <f>K289-L289+C290/(2*L/DelT)</f>
        <v>22477.445770492137</v>
      </c>
      <c r="E290" s="16">
        <f t="shared" si="11"/>
        <v>44735.451485951853</v>
      </c>
      <c r="F290" s="16">
        <f>Z11_*D290+Z12_*E290</f>
        <v>7991.2678164869994</v>
      </c>
      <c r="G290" s="16">
        <f>Z21_*D290+Z22_*E290</f>
        <v>7985.1427402030276</v>
      </c>
      <c r="H290" s="16">
        <f>(C290-F290)/(2*L/DelT)+K289</f>
        <v>91.875749429235739</v>
      </c>
      <c r="I290" s="16">
        <f>G290/(DelT/(2*_C2))+M289</f>
        <v>61.25076283972885</v>
      </c>
      <c r="J290" s="16">
        <f>F290/(DelT/(2*_C1))+L289</f>
        <v>30.624986589518812</v>
      </c>
      <c r="K290" s="16">
        <f>H290+(DelT/(2*L))*(C290-F290)</f>
        <v>91.873536381224469</v>
      </c>
      <c r="L290" s="16">
        <f>-J290-(2*_C1/DelT)*F290</f>
        <v>-22446.156969704516</v>
      </c>
      <c r="M290" s="16">
        <f>-I290-(2*_C2/DelT)*G290</f>
        <v>-44857.953011631318</v>
      </c>
    </row>
    <row r="291" spans="1:13" x14ac:dyDescent="0.3">
      <c r="A291">
        <f t="shared" si="10"/>
        <v>282</v>
      </c>
      <c r="B291">
        <f>(A291-1)*DelT</f>
        <v>1.0258241331588024E-3</v>
      </c>
      <c r="C291" s="16">
        <f>10182*SIN(377*B291+SwAng)</f>
        <v>7973.3172380671676</v>
      </c>
      <c r="D291" s="16">
        <f>K290-L290+C291/(2*L/DelT)</f>
        <v>22538.692041288276</v>
      </c>
      <c r="E291" s="16">
        <f t="shared" si="11"/>
        <v>44857.953011631318</v>
      </c>
      <c r="F291" s="16">
        <f>Z11_*D291+Z12_*E291</f>
        <v>8013.103085354981</v>
      </c>
      <c r="G291" s="16">
        <f>Z21_*D291+Z22_*E291</f>
        <v>8006.9783631111532</v>
      </c>
      <c r="H291" s="16">
        <f>(C291-F291)/(2*L/DelT)+K290</f>
        <v>91.870235404007872</v>
      </c>
      <c r="I291" s="16">
        <f>G291/(DelT/(2*_C2))+M290</f>
        <v>61.247222438272729</v>
      </c>
      <c r="J291" s="16">
        <f>F291/(DelT/(2*_C1))+L290</f>
        <v>30.623012965741509</v>
      </c>
      <c r="K291" s="16">
        <f>H291+(DelT/(2*L))*(C291-F291)</f>
        <v>91.866934426791275</v>
      </c>
      <c r="L291" s="16">
        <f>-J291-(2*_C1/DelT)*F291</f>
        <v>-22507.402995635999</v>
      </c>
      <c r="M291" s="16">
        <f>-I291-(2*_C2/DelT)*G291</f>
        <v>-44980.447456507871</v>
      </c>
    </row>
    <row r="292" spans="1:13" x14ac:dyDescent="0.3">
      <c r="A292">
        <f t="shared" si="10"/>
        <v>283</v>
      </c>
      <c r="B292">
        <f>(A292-1)*DelT</f>
        <v>1.0294747528497589E-3</v>
      </c>
      <c r="C292" s="16">
        <f>10182*SIN(377*B292+SwAng)</f>
        <v>7982.0248674275763</v>
      </c>
      <c r="D292" s="16">
        <f>K291-L291+C292/(2*L/DelT)</f>
        <v>22599.932187725397</v>
      </c>
      <c r="E292" s="16">
        <f t="shared" si="11"/>
        <v>44980.447456507871</v>
      </c>
      <c r="F292" s="16">
        <f>Z11_*D292+Z12_*E292</f>
        <v>8034.936688255254</v>
      </c>
      <c r="G292" s="16">
        <f>Z21_*D292+Z22_*E292</f>
        <v>8028.8124651691714</v>
      </c>
      <c r="H292" s="16">
        <f>(C292-F292)/(2*L/DelT)+K291</f>
        <v>91.862544405541328</v>
      </c>
      <c r="I292" s="16">
        <f>G292/(DelT/(2*_C2))+M291</f>
        <v>61.242230860822019</v>
      </c>
      <c r="J292" s="16">
        <f>F292/(DelT/(2*_C1))+L291</f>
        <v>30.620313544724922</v>
      </c>
      <c r="K292" s="16">
        <f>H292+(DelT/(2*L))*(C292-F292)</f>
        <v>91.858154384291382</v>
      </c>
      <c r="L292" s="16">
        <f>-J292-(2*_C1/DelT)*F292</f>
        <v>-22568.643622725449</v>
      </c>
      <c r="M292" s="16">
        <f>-I292-(2*_C2/DelT)*G292</f>
        <v>-45102.931918229522</v>
      </c>
    </row>
    <row r="293" spans="1:13" x14ac:dyDescent="0.3">
      <c r="A293">
        <f t="shared" si="10"/>
        <v>284</v>
      </c>
      <c r="B293">
        <f>(A293-1)*DelT</f>
        <v>1.0331253725407155E-3</v>
      </c>
      <c r="C293" s="16">
        <f>10182*SIN(377*B293+SwAng)</f>
        <v>7990.7173775851907</v>
      </c>
      <c r="D293" s="16">
        <f>K292-L292+C293/(2*L/DelT)</f>
        <v>22661.164755978003</v>
      </c>
      <c r="E293" s="16">
        <f t="shared" si="11"/>
        <v>45102.931918229522</v>
      </c>
      <c r="F293" s="16">
        <f>Z11_*D293+Z12_*E293</f>
        <v>8056.7681074277716</v>
      </c>
      <c r="G293" s="16">
        <f>Z21_*D293+Z22_*E293</f>
        <v>8050.6445287634288</v>
      </c>
      <c r="H293" s="16">
        <f>(C293-F293)/(2*L/DelT)+K292</f>
        <v>91.852674245769435</v>
      </c>
      <c r="I293" s="16">
        <f>G293/(DelT/(2*_C2))+M292</f>
        <v>61.235786643439496</v>
      </c>
      <c r="J293" s="16">
        <f>F293/(DelT/(2*_C1))+L292</f>
        <v>30.61688760234756</v>
      </c>
      <c r="K293" s="16">
        <f>H293+(DelT/(2*L))*(C293-F293)</f>
        <v>91.847194107247489</v>
      </c>
      <c r="L293" s="16">
        <f>-J293-(2*_C1/DelT)*F293</f>
        <v>-22629.877397930148</v>
      </c>
      <c r="M293" s="16">
        <f>-I293-(2*_C2/DelT)*G293</f>
        <v>-45225.403491516401</v>
      </c>
    </row>
    <row r="294" spans="1:13" x14ac:dyDescent="0.3">
      <c r="A294">
        <f t="shared" si="10"/>
        <v>285</v>
      </c>
      <c r="B294">
        <f>(A294-1)*DelT</f>
        <v>1.036775992231672E-3</v>
      </c>
      <c r="C294" s="16">
        <f>10182*SIN(377*B294+SwAng)</f>
        <v>7999.3947520750371</v>
      </c>
      <c r="D294" s="16">
        <f>K293-L293+C294/(2*L/DelT)</f>
        <v>22722.388290855521</v>
      </c>
      <c r="E294" s="16">
        <f t="shared" si="11"/>
        <v>45225.403491516401</v>
      </c>
      <c r="F294" s="16">
        <f>Z11_*D294+Z12_*E294</f>
        <v>8078.5968246060393</v>
      </c>
      <c r="G294" s="16">
        <f>Z21_*D294+Z22_*E294</f>
        <v>8072.4740357682685</v>
      </c>
      <c r="H294" s="16">
        <f>(C294-F294)/(2*L/DelT)+K293</f>
        <v>91.840622819848704</v>
      </c>
      <c r="I294" s="16">
        <f>G294/(DelT/(2*_C2))+M293</f>
        <v>61.227888377710769</v>
      </c>
      <c r="J294" s="16">
        <f>F294/(DelT/(2*_C1))+L293</f>
        <v>30.612734442143847</v>
      </c>
      <c r="K294" s="16">
        <f>H294+(DelT/(2*L))*(C294-F294)</f>
        <v>91.834051532449919</v>
      </c>
      <c r="L294" s="16">
        <f>-J294-(2*_C1/DelT)*F294</f>
        <v>-22691.102866814439</v>
      </c>
      <c r="M294" s="16">
        <f>-I294-(2*_C2/DelT)*G294</f>
        <v>-45347.859268271823</v>
      </c>
    </row>
    <row r="295" spans="1:13" x14ac:dyDescent="0.3">
      <c r="A295">
        <f t="shared" si="10"/>
        <v>286</v>
      </c>
      <c r="B295">
        <f>(A295-1)*DelT</f>
        <v>1.0404266119226288E-3</v>
      </c>
      <c r="C295" s="16">
        <f>10182*SIN(377*B295+SwAng)</f>
        <v>8008.056974460811</v>
      </c>
      <c r="D295" s="16">
        <f>K294-L294+C295/(2*L/DelT)</f>
        <v>22783.601335857737</v>
      </c>
      <c r="E295" s="16">
        <f t="shared" si="11"/>
        <v>45347.859268271823</v>
      </c>
      <c r="F295" s="16">
        <f>Z11_*D295+Z12_*E295</f>
        <v>8100.4223210369018</v>
      </c>
      <c r="G295" s="16">
        <f>Z21_*D295+Z22_*E295</f>
        <v>8094.3004675658267</v>
      </c>
      <c r="H295" s="16">
        <f>(C295-F295)/(2*L/DelT)+K294</f>
        <v>91.826388106246</v>
      </c>
      <c r="I295" s="16">
        <f>G295/(DelT/(2*_C2))+M294</f>
        <v>61.218534710766107</v>
      </c>
      <c r="J295" s="16">
        <f>F295/(DelT/(2*_C1))+L294</f>
        <v>30.607853395493294</v>
      </c>
      <c r="K295" s="16">
        <f>H295+(DelT/(2*L))*(C295-F295)</f>
        <v>91.818724680042081</v>
      </c>
      <c r="L295" s="16">
        <f>-J295-(2*_C1/DelT)*F295</f>
        <v>-22752.318573605429</v>
      </c>
      <c r="M295" s="16">
        <f>-I295-(2*_C2/DelT)*G295</f>
        <v>-45470.296337693355</v>
      </c>
    </row>
    <row r="296" spans="1:13" x14ac:dyDescent="0.3">
      <c r="A296">
        <f t="shared" si="10"/>
        <v>287</v>
      </c>
      <c r="B296">
        <f>(A296-1)*DelT</f>
        <v>1.0440772316135853E-3</v>
      </c>
      <c r="C296" s="16">
        <f>10182*SIN(377*B296+SwAng)</f>
        <v>8016.7040283349079</v>
      </c>
      <c r="D296" s="16">
        <f>K295-L295+C296/(2*L/DelT)</f>
        <v>22844.802433230525</v>
      </c>
      <c r="E296" s="16">
        <f t="shared" si="11"/>
        <v>45470.296337693355</v>
      </c>
      <c r="F296" s="16">
        <f>Z11_*D296+Z12_*E296</f>
        <v>8122.2440775003661</v>
      </c>
      <c r="G296" s="16">
        <f>Z21_*D296+Z22_*E296</f>
        <v>8116.1233050658366</v>
      </c>
      <c r="H296" s="16">
        <f>(C296-F296)/(2*L/DelT)+K295</f>
        <v>91.809968166822358</v>
      </c>
      <c r="I296" s="16">
        <f>G296/(DelT/(2*_C2))+M295</f>
        <v>61.207724345287716</v>
      </c>
      <c r="J296" s="16">
        <f>F296/(DelT/(2*_C1))+L295</f>
        <v>30.602243821540469</v>
      </c>
      <c r="K296" s="16">
        <f>H296+(DelT/(2*L))*(C296-F296)</f>
        <v>91.801211653602635</v>
      </c>
      <c r="L296" s="16">
        <f>-J296-(2*_C1/DelT)*F296</f>
        <v>-22813.52306124851</v>
      </c>
      <c r="M296" s="16">
        <f>-I296-(2*_C2/DelT)*G296</f>
        <v>-45592.711786383938</v>
      </c>
    </row>
    <row r="297" spans="1:13" x14ac:dyDescent="0.3">
      <c r="A297">
        <f t="shared" si="10"/>
        <v>288</v>
      </c>
      <c r="B297">
        <f>(A297-1)*DelT</f>
        <v>1.0477278513045419E-3</v>
      </c>
      <c r="C297" s="16">
        <f>10182*SIN(377*B297+SwAng)</f>
        <v>8025.3358973184586</v>
      </c>
      <c r="D297" s="16">
        <f>K296-L296+C297/(2*L/DelT)</f>
        <v>22905.990124021504</v>
      </c>
      <c r="E297" s="16">
        <f t="shared" si="11"/>
        <v>45592.711786383938</v>
      </c>
      <c r="F297" s="16">
        <f>Z11_*D297+Z12_*E297</f>
        <v>8144.0615743294238</v>
      </c>
      <c r="G297" s="16">
        <f>Z21_*D297+Z22_*E297</f>
        <v>8137.9420287254579</v>
      </c>
      <c r="H297" s="16">
        <f>(C297-F297)/(2*L/DelT)+K296</f>
        <v>91.791361146913587</v>
      </c>
      <c r="I297" s="16">
        <f>G297/(DelT/(2*_C2))+M296</f>
        <v>61.195456039669807</v>
      </c>
      <c r="J297" s="16">
        <f>F297/(DelT/(2*_C1))+L296</f>
        <v>30.595905107253202</v>
      </c>
      <c r="K297" s="16">
        <f>H297+(DelT/(2*L))*(C297-F297)</f>
        <v>91.781510640224539</v>
      </c>
      <c r="L297" s="16">
        <f>-J297-(2*_C1/DelT)*F297</f>
        <v>-22874.71487146302</v>
      </c>
      <c r="M297" s="16">
        <f>-I297-(2*_C2/DelT)*G297</f>
        <v>-45715.102698463277</v>
      </c>
    </row>
    <row r="298" spans="1:13" x14ac:dyDescent="0.3">
      <c r="A298">
        <f t="shared" si="10"/>
        <v>289</v>
      </c>
      <c r="B298">
        <f>(A298-1)*DelT</f>
        <v>1.0513784709954984E-3</v>
      </c>
      <c r="C298" s="16">
        <f>10182*SIN(377*B298+SwAng)</f>
        <v>8033.9525650613532</v>
      </c>
      <c r="D298" s="16">
        <f>K297-L297+C298/(2*L/DelT)</f>
        <v>22967.162948135749</v>
      </c>
      <c r="E298" s="16">
        <f t="shared" si="11"/>
        <v>45715.102698463277</v>
      </c>
      <c r="F298" s="16">
        <f>Z11_*D298+Z12_*E298</f>
        <v>8165.8742914299164</v>
      </c>
      <c r="G298" s="16">
        <f>Z21_*D298+Z22_*E298</f>
        <v>8159.7561185691247</v>
      </c>
      <c r="H298" s="16">
        <f>(C298-F298)/(2*L/DelT)+K297</f>
        <v>91.770565275407577</v>
      </c>
      <c r="I298" s="16">
        <f>G298/(DelT/(2*_C2))+M297</f>
        <v>61.181728607909463</v>
      </c>
      <c r="J298" s="16">
        <f>F298/(DelT/(2*_C1))+L297</f>
        <v>30.588836667506257</v>
      </c>
      <c r="K298" s="16">
        <f>H298+(DelT/(2*L))*(C298-F298)</f>
        <v>91.759619910590615</v>
      </c>
      <c r="L298" s="16">
        <f>-J298-(2*_C1/DelT)*F298</f>
        <v>-22935.892544798036</v>
      </c>
      <c r="M298" s="16">
        <f>-I298-(2*_C2/DelT)*G298</f>
        <v>-45837.466155679103</v>
      </c>
    </row>
    <row r="299" spans="1:13" x14ac:dyDescent="0.3">
      <c r="A299">
        <f t="shared" si="10"/>
        <v>290</v>
      </c>
      <c r="B299">
        <f>(A299-1)*DelT</f>
        <v>1.055029090686455E-3</v>
      </c>
      <c r="C299" s="16">
        <f>10182*SIN(377*B299+SwAng)</f>
        <v>8042.5540152422755</v>
      </c>
      <c r="D299" s="16">
        <f>K298-L298+C299/(2*L/DelT)</f>
        <v>23028.319444391662</v>
      </c>
      <c r="E299" s="16">
        <f t="shared" si="11"/>
        <v>45837.466155679103</v>
      </c>
      <c r="F299" s="16">
        <f>Z11_*D299+Z12_*E299</f>
        <v>8187.6817083003934</v>
      </c>
      <c r="G299" s="16">
        <f>Z21_*D299+Z22_*E299</f>
        <v>8181.5650542084077</v>
      </c>
      <c r="H299" s="16">
        <f>(C299-F299)/(2*L/DelT)+K298</f>
        <v>91.747578864818323</v>
      </c>
      <c r="I299" s="16">
        <f>G299/(DelT/(2*_C2))+M298</f>
        <v>61.166540919846739</v>
      </c>
      <c r="J299" s="16">
        <f>F299/(DelT/(2*_C1))+L298</f>
        <v>30.581037944975833</v>
      </c>
      <c r="K299" s="16">
        <f>H299+(DelT/(2*L))*(C299-F299)</f>
        <v>91.73553781904603</v>
      </c>
      <c r="L299" s="16">
        <f>-J299-(2*_C1/DelT)*F299</f>
        <v>-22997.054620687988</v>
      </c>
      <c r="M299" s="16">
        <f>-I299-(2*_C2/DelT)*G299</f>
        <v>-45959.799237518797</v>
      </c>
    </row>
    <row r="300" spans="1:13" x14ac:dyDescent="0.3">
      <c r="A300">
        <f t="shared" si="10"/>
        <v>291</v>
      </c>
      <c r="B300">
        <f>(A300-1)*DelT</f>
        <v>1.0586797103774117E-3</v>
      </c>
      <c r="C300" s="16">
        <f>10182*SIN(377*B300+SwAng)</f>
        <v>8051.1402315687346</v>
      </c>
      <c r="D300" s="16">
        <f>K299-L299+C300/(2*L/DelT)</f>
        <v>23089.458150576673</v>
      </c>
      <c r="E300" s="16">
        <f t="shared" si="11"/>
        <v>45959.799237518797</v>
      </c>
      <c r="F300" s="16">
        <f>Z11_*D300+Z12_*E300</f>
        <v>8209.4833040520025</v>
      </c>
      <c r="G300" s="16">
        <f>Z21_*D300+Z22_*E300</f>
        <v>8203.3683148618984</v>
      </c>
      <c r="H300" s="16">
        <f>(C300-F300)/(2*L/DelT)+K299</f>
        <v>91.722400311356623</v>
      </c>
      <c r="I300" s="16">
        <f>G300/(DelT/(2*_C2))+M299</f>
        <v>61.149891901033698</v>
      </c>
      <c r="J300" s="16">
        <f>F300/(DelT/(2*_C1))+L299</f>
        <v>30.572508410321461</v>
      </c>
      <c r="K300" s="16">
        <f>H300+(DelT/(2*L))*(C300-F300)</f>
        <v>91.709262803667215</v>
      </c>
      <c r="L300" s="16">
        <f>-J300-(2*_C1/DelT)*F300</f>
        <v>-23058.199637508635</v>
      </c>
      <c r="M300" s="16">
        <f>-I300-(2*_C2/DelT)*G300</f>
        <v>-46082.099021320872</v>
      </c>
    </row>
    <row r="301" spans="1:13" x14ac:dyDescent="0.3">
      <c r="A301">
        <f t="shared" si="10"/>
        <v>292</v>
      </c>
      <c r="B301">
        <f>(A301-1)*DelT</f>
        <v>1.0623303300683683E-3</v>
      </c>
      <c r="C301" s="16">
        <f>10182*SIN(377*B301+SwAng)</f>
        <v>8059.7111977770965</v>
      </c>
      <c r="D301" s="16">
        <f>K300-L300+C301/(2*L/DelT)</f>
        <v>23150.577603503258</v>
      </c>
      <c r="E301" s="16">
        <f t="shared" si="11"/>
        <v>46082.099021320872</v>
      </c>
      <c r="F301" s="16">
        <f>Z11_*D301+Z12_*E301</f>
        <v>8231.2785574284026</v>
      </c>
      <c r="G301" s="16">
        <f>Z21_*D301+Z22_*E301</f>
        <v>8225.1653793751102</v>
      </c>
      <c r="H301" s="16">
        <f>(C301-F301)/(2*L/DelT)+K300</f>
        <v>91.695028094997483</v>
      </c>
      <c r="I301" s="16">
        <f>G301/(DelT/(2*_C2))+M300</f>
        <v>61.131780532938137</v>
      </c>
      <c r="J301" s="16">
        <f>F301/(DelT/(2*_C1))+L300</f>
        <v>30.563247562069591</v>
      </c>
      <c r="K301" s="16">
        <f>H301+(DelT/(2*L))*(C301-F301)</f>
        <v>91.68079338632775</v>
      </c>
      <c r="L301" s="16">
        <f>-J301-(2*_C1/DelT)*F301</f>
        <v>-23119.326132632774</v>
      </c>
      <c r="M301" s="16">
        <f>-I301-(2*_C2/DelT)*G301</f>
        <v>-46204.362582386755</v>
      </c>
    </row>
    <row r="302" spans="1:13" x14ac:dyDescent="0.3">
      <c r="A302">
        <f t="shared" si="10"/>
        <v>293</v>
      </c>
      <c r="B302">
        <f>(A302-1)*DelT</f>
        <v>1.0659809497593248E-3</v>
      </c>
      <c r="C302" s="16">
        <f>10182*SIN(377*B302+SwAng)</f>
        <v>8068.2668976326067</v>
      </c>
      <c r="D302" s="16">
        <f>K301-L301+C302/(2*L/DelT)</f>
        <v>23211.676339064747</v>
      </c>
      <c r="E302" s="16">
        <f t="shared" si="11"/>
        <v>46204.362582386755</v>
      </c>
      <c r="F302" s="16">
        <f>Z11_*D302+Z12_*E302</f>
        <v>8253.066946825671</v>
      </c>
      <c r="G302" s="16">
        <f>Z21_*D302+Z22_*E302</f>
        <v>8246.9557262403887</v>
      </c>
      <c r="H302" s="16">
        <f>(C302-F302)/(2*L/DelT)+K301</f>
        <v>91.665460779544247</v>
      </c>
      <c r="I302" s="16">
        <f>G302/(DelT/(2*_C2))+M301</f>
        <v>61.112205852819898</v>
      </c>
      <c r="J302" s="16">
        <f>F302/(DelT/(2*_C1))+L301</f>
        <v>30.553254926733644</v>
      </c>
      <c r="K302" s="16">
        <f>H302+(DelT/(2*L))*(C302-F302)</f>
        <v>91.650128172760745</v>
      </c>
      <c r="L302" s="16">
        <f>-J302-(2*_C1/DelT)*F302</f>
        <v>-23180.432642486245</v>
      </c>
      <c r="M302" s="16">
        <f>-I302-(2*_C2/DelT)*G302</f>
        <v>-46326.586994092402</v>
      </c>
    </row>
    <row r="303" spans="1:13" x14ac:dyDescent="0.3">
      <c r="A303">
        <f t="shared" si="10"/>
        <v>294</v>
      </c>
      <c r="B303">
        <f>(A303-1)*DelT</f>
        <v>1.0696315694502813E-3</v>
      </c>
      <c r="C303" s="16">
        <f>10182*SIN(377*B303+SwAng)</f>
        <v>8076.8073149294387</v>
      </c>
      <c r="D303" s="16">
        <f>K302-L302+C303/(2*L/DelT)</f>
        <v>23272.75289229137</v>
      </c>
      <c r="E303" s="16">
        <f t="shared" si="11"/>
        <v>46326.586994092402</v>
      </c>
      <c r="F303" s="16">
        <f>Z11_*D303+Z12_*E303</f>
        <v>8274.847950312238</v>
      </c>
      <c r="G303" s="16">
        <f>Z21_*D303+Z22_*E303</f>
        <v>8268.7388336168406</v>
      </c>
      <c r="H303" s="16">
        <f>(C303-F303)/(2*L/DelT)+K302</f>
        <v>91.633697012689424</v>
      </c>
      <c r="I303" s="16">
        <f>G303/(DelT/(2*_C2))+M302</f>
        <v>61.091166953949141</v>
      </c>
      <c r="J303" s="16">
        <f>F303/(DelT/(2*_C1))+L302</f>
        <v>30.542530058744887</v>
      </c>
      <c r="K303" s="16">
        <f>H303+(DelT/(2*L))*(C303-F303)</f>
        <v>91.617265852618104</v>
      </c>
      <c r="L303" s="16">
        <f>-J303-(2*_C1/DelT)*F303</f>
        <v>-23241.517702603735</v>
      </c>
      <c r="M303" s="16">
        <f>-I303-(2*_C2/DelT)*G303</f>
        <v>-46448.769328000308</v>
      </c>
    </row>
    <row r="304" spans="1:13" x14ac:dyDescent="0.3">
      <c r="A304">
        <f t="shared" si="10"/>
        <v>295</v>
      </c>
      <c r="B304">
        <f>(A304-1)*DelT</f>
        <v>1.0732821891412381E-3</v>
      </c>
      <c r="C304" s="16">
        <f>10182*SIN(377*B304+SwAng)</f>
        <v>8085.3324334907011</v>
      </c>
      <c r="D304" s="16">
        <f>K303-L303+C304/(2*L/DelT)</f>
        <v>23333.805797406119</v>
      </c>
      <c r="E304" s="16">
        <f t="shared" si="11"/>
        <v>46448.769328000308</v>
      </c>
      <c r="F304" s="16">
        <f>Z11_*D304+Z12_*E304</f>
        <v>8296.6210456488334</v>
      </c>
      <c r="G304" s="16">
        <f>Z21_*D304+Z22_*E304</f>
        <v>8290.5141793502826</v>
      </c>
      <c r="H304" s="16">
        <f>(C304-F304)/(2*L/DelT)+K303</f>
        <v>91.599735526072209</v>
      </c>
      <c r="I304" s="16">
        <f>G304/(DelT/(2*_C2))+M303</f>
        <v>61.068662985504488</v>
      </c>
      <c r="J304" s="16">
        <f>F304/(DelT/(2*_C1))+L303</f>
        <v>30.531072540572495</v>
      </c>
      <c r="K304" s="16">
        <f>H304+(DelT/(2*L))*(C304-F304)</f>
        <v>91.582205199526314</v>
      </c>
      <c r="L304" s="16">
        <f>-J304-(2*_C1/DelT)*F304</f>
        <v>-23302.579847684883</v>
      </c>
      <c r="M304" s="16">
        <f>-I304-(2*_C2/DelT)*G304</f>
        <v>-46570.906653971317</v>
      </c>
    </row>
    <row r="305" spans="1:13" x14ac:dyDescent="0.3">
      <c r="A305">
        <f t="shared" si="10"/>
        <v>296</v>
      </c>
      <c r="B305">
        <f>(A305-1)*DelT</f>
        <v>1.0769328088321946E-3</v>
      </c>
      <c r="C305" s="16">
        <f>10182*SIN(377*B305+SwAng)</f>
        <v>8093.842237168491</v>
      </c>
      <c r="D305" s="16">
        <f>K304-L304+C305/(2*L/DelT)</f>
        <v>23394.833587880923</v>
      </c>
      <c r="E305" s="16">
        <f t="shared" si="11"/>
        <v>46570.906653971317</v>
      </c>
      <c r="F305" s="16">
        <f>Z11_*D305+Z12_*E305</f>
        <v>8318.3857103084611</v>
      </c>
      <c r="G305" s="16">
        <f>Z21_*D305+Z22_*E305</f>
        <v>8312.2812409931939</v>
      </c>
      <c r="H305" s="16">
        <f>(C305-F305)/(2*L/DelT)+K304</f>
        <v>91.56357513533267</v>
      </c>
      <c r="I305" s="16">
        <f>G305/(DelT/(2*_C2))+M304</f>
        <v>61.044693152674881</v>
      </c>
      <c r="J305" s="16">
        <f>F305/(DelT/(2*_C1))+L304</f>
        <v>30.518881982676248</v>
      </c>
      <c r="K305" s="16">
        <f>H305+(DelT/(2*L))*(C305-F305)</f>
        <v>91.544945071139026</v>
      </c>
      <c r="L305" s="16">
        <f>-J305-(2*_C1/DelT)*F305</f>
        <v>-23363.617611650239</v>
      </c>
      <c r="M305" s="16">
        <f>-I305-(2*_C2/DelT)*G305</f>
        <v>-46692.996040276666</v>
      </c>
    </row>
    <row r="306" spans="1:13" x14ac:dyDescent="0.3">
      <c r="A306">
        <f t="shared" si="10"/>
        <v>297</v>
      </c>
      <c r="B306">
        <f>(A306-1)*DelT</f>
        <v>1.0805834285231512E-3</v>
      </c>
      <c r="C306" s="16">
        <f>10182*SIN(377*B306+SwAng)</f>
        <v>8102.3367098439085</v>
      </c>
      <c r="D306" s="16">
        <f>K305-L305+C306/(2*L/DelT)</f>
        <v>23455.834796492643</v>
      </c>
      <c r="E306" s="16">
        <f t="shared" si="11"/>
        <v>46692.996040276666</v>
      </c>
      <c r="F306" s="16">
        <f>Z11_*D306+Z12_*E306</f>
        <v>8340.1414214963552</v>
      </c>
      <c r="G306" s="16">
        <f>Z21_*D306+Z22_*E306</f>
        <v>8334.039495824687</v>
      </c>
      <c r="H306" s="16">
        <f>(C306-F306)/(2*L/DelT)+K305</f>
        <v>91.525214740162653</v>
      </c>
      <c r="I306" s="16">
        <f>G306/(DelT/(2*_C2))+M305</f>
        <v>61.01925671666686</v>
      </c>
      <c r="J306" s="16">
        <f>F306/(DelT/(2*_C1))+L305</f>
        <v>30.505958023502899</v>
      </c>
      <c r="K306" s="16">
        <f>H306+(DelT/(2*L))*(C306-F306)</f>
        <v>91.50548440918628</v>
      </c>
      <c r="L306" s="16">
        <f>-J306-(2*_C1/DelT)*F306</f>
        <v>-23424.629527697245</v>
      </c>
      <c r="M306" s="16">
        <f>-I306-(2*_C2/DelT)*G306</f>
        <v>-46815.034553710007</v>
      </c>
    </row>
    <row r="307" spans="1:13" x14ac:dyDescent="0.3">
      <c r="A307">
        <f t="shared" si="10"/>
        <v>298</v>
      </c>
      <c r="B307">
        <f>(A307-1)*DelT</f>
        <v>1.0842340482141077E-3</v>
      </c>
      <c r="C307" s="16">
        <f>10182*SIN(377*B307+SwAng)</f>
        <v>8110.8158354270936</v>
      </c>
      <c r="D307" s="16">
        <f>K306-L306+C307/(2*L/DelT)</f>
        <v>23516.807955379125</v>
      </c>
      <c r="E307" s="16">
        <f t="shared" si="11"/>
        <v>46815.034553710007</v>
      </c>
      <c r="F307" s="16">
        <f>Z11_*D307+Z12_*E307</f>
        <v>8361.8876561699672</v>
      </c>
      <c r="G307" s="16">
        <f>Z21_*D307+Z22_*E307</f>
        <v>8355.7884208704872</v>
      </c>
      <c r="H307" s="16">
        <f>(C307-F307)/(2*L/DelT)+K306</f>
        <v>91.48465332435336</v>
      </c>
      <c r="I307" s="16">
        <f>G307/(DelT/(2*_C2))+M306</f>
        <v>60.992352994791872</v>
      </c>
      <c r="J307" s="16">
        <f>F307/(DelT/(2*_C1))+L306</f>
        <v>30.492300329569844</v>
      </c>
      <c r="K307" s="16">
        <f>H307+(DelT/(2*L))*(C307-F307)</f>
        <v>91.463822239520439</v>
      </c>
      <c r="L307" s="16">
        <f>-J307-(2*_C1/DelT)*F307</f>
        <v>-23485.614128356385</v>
      </c>
      <c r="M307" s="16">
        <f>-I307-(2*_C2/DelT)*G307</f>
        <v>-46937.019259699598</v>
      </c>
    </row>
    <row r="308" spans="1:13" x14ac:dyDescent="0.3">
      <c r="A308">
        <f t="shared" si="10"/>
        <v>299</v>
      </c>
      <c r="B308">
        <f>(A308-1)*DelT</f>
        <v>1.0878846679050645E-3</v>
      </c>
      <c r="C308" s="16">
        <f>10182*SIN(377*B308+SwAng)</f>
        <v>8119.2795978572585</v>
      </c>
      <c r="D308" s="16">
        <f>K307-L307+C308/(2*L/DelT)</f>
        <v>23577.751596095364</v>
      </c>
      <c r="E308" s="16">
        <f t="shared" si="11"/>
        <v>46937.019259699598</v>
      </c>
      <c r="F308" s="16">
        <f>Z11_*D308+Z12_*E308</f>
        <v>8383.6238910589691</v>
      </c>
      <c r="G308" s="16">
        <f>Z21_*D308+Z22_*E308</f>
        <v>8377.5274929229272</v>
      </c>
      <c r="H308" s="16">
        <f>(C308-F308)/(2*L/DelT)+K307</f>
        <v>91.441889955839656</v>
      </c>
      <c r="I308" s="16">
        <f>G308/(DelT/(2*_C2))+M307</f>
        <v>60.963981360400794</v>
      </c>
      <c r="J308" s="16">
        <f>F308/(DelT/(2*_C1))+L307</f>
        <v>30.477908595439658</v>
      </c>
      <c r="K308" s="16">
        <f>H308+(DelT/(2*L))*(C308-F308)</f>
        <v>91.419957672158873</v>
      </c>
      <c r="L308" s="16">
        <f>-J308-(2*_C1/DelT)*F308</f>
        <v>-23546.569945547264</v>
      </c>
      <c r="M308" s="16">
        <f>-I308-(2*_C2/DelT)*G308</f>
        <v>-47058.947222420407</v>
      </c>
    </row>
    <row r="309" spans="1:13" x14ac:dyDescent="0.3">
      <c r="A309">
        <f t="shared" si="10"/>
        <v>300</v>
      </c>
      <c r="B309">
        <f>(A309-1)*DelT</f>
        <v>1.091535287596021E-3</v>
      </c>
      <c r="C309" s="16">
        <f>10182*SIN(377*B309+SwAng)</f>
        <v>8127.7279811027138</v>
      </c>
      <c r="D309" s="16">
        <f>K308-L308+C309/(2*L/DelT)</f>
        <v>23638.664249669662</v>
      </c>
      <c r="E309" s="16">
        <f t="shared" si="11"/>
        <v>47058.947222420407</v>
      </c>
      <c r="F309" s="16">
        <f>Z11_*D309+Z12_*E309</f>
        <v>8405.3496026852536</v>
      </c>
      <c r="G309" s="16">
        <f>Z21_*D309+Z22_*E309</f>
        <v>8399.2561885609502</v>
      </c>
      <c r="H309" s="16">
        <f>(C309-F309)/(2*L/DelT)+K308</f>
        <v>91.396923786741041</v>
      </c>
      <c r="I309" s="16">
        <f>G309/(DelT/(2*_C2))+M308</f>
        <v>60.934141243022168</v>
      </c>
      <c r="J309" s="16">
        <f>F309/(DelT/(2*_C1))+L308</f>
        <v>30.462782543727371</v>
      </c>
      <c r="K309" s="16">
        <f>H309+(DelT/(2*L))*(C309-F309)</f>
        <v>91.37388990132321</v>
      </c>
      <c r="L309" s="16">
        <f>-J309-(2*_C1/DelT)*F309</f>
        <v>-23607.495510634722</v>
      </c>
      <c r="M309" s="16">
        <f>-I309-(2*_C2/DelT)*G309</f>
        <v>-47180.815504906452</v>
      </c>
    </row>
    <row r="310" spans="1:13" x14ac:dyDescent="0.3">
      <c r="A310">
        <f t="shared" si="10"/>
        <v>301</v>
      </c>
      <c r="B310">
        <f>(A310-1)*DelT</f>
        <v>1.0951859072869776E-3</v>
      </c>
      <c r="C310" s="16">
        <f>10182*SIN(377*B310+SwAng)</f>
        <v>8136.160969160901</v>
      </c>
      <c r="D310" s="16">
        <f>K309-L309+C310/(2*L/DelT)</f>
        <v>23699.544446659744</v>
      </c>
      <c r="E310" s="16">
        <f t="shared" si="11"/>
        <v>47180.815504906452</v>
      </c>
      <c r="F310" s="16">
        <f>Z11_*D310+Z12_*E310</f>
        <v>8427.0642673829479</v>
      </c>
      <c r="G310" s="16">
        <f>Z21_*D310+Z22_*E310</f>
        <v>8420.9739841701194</v>
      </c>
      <c r="H310" s="16">
        <f>(C310-F310)/(2*L/DelT)+K309</f>
        <v>91.349754053399266</v>
      </c>
      <c r="I310" s="16">
        <f>G310/(DelT/(2*_C2))+M309</f>
        <v>60.902832128267619</v>
      </c>
      <c r="J310" s="16">
        <f>F310/(DelT/(2*_C1))+L309</f>
        <v>30.446921925136849</v>
      </c>
      <c r="K310" s="16">
        <f>H310+(DelT/(2*L))*(C310-F310)</f>
        <v>91.325618205475322</v>
      </c>
      <c r="L310" s="16">
        <f>-J310-(2*_C1/DelT)*F310</f>
        <v>-23668.389354485</v>
      </c>
      <c r="M310" s="16">
        <f>-I310-(2*_C2/DelT)*G310</f>
        <v>-47302.621169162987</v>
      </c>
    </row>
    <row r="311" spans="1:13" x14ac:dyDescent="0.3">
      <c r="A311">
        <f t="shared" si="10"/>
        <v>302</v>
      </c>
      <c r="B311">
        <f>(A311-1)*DelT</f>
        <v>1.0988365269779341E-3</v>
      </c>
      <c r="C311" s="16">
        <f>10182*SIN(377*B311+SwAng)</f>
        <v>8144.5785460584211</v>
      </c>
      <c r="D311" s="16">
        <f>K310-L310+C311/(2*L/DelT)</f>
        <v>23760.390717208993</v>
      </c>
      <c r="E311" s="16">
        <f t="shared" si="11"/>
        <v>47302.621169162987</v>
      </c>
      <c r="F311" s="16">
        <f>Z11_*D311+Z12_*E311</f>
        <v>8448.7673613184379</v>
      </c>
      <c r="G311" s="16">
        <f>Z21_*D311+Z22_*E311</f>
        <v>8442.6803559626387</v>
      </c>
      <c r="H311" s="16">
        <f>(C311-F311)/(2*L/DelT)+K310</f>
        <v>91.300380076412665</v>
      </c>
      <c r="I311" s="16">
        <f>G311/(DelT/(2*_C2))+M310</f>
        <v>60.870053557970095</v>
      </c>
      <c r="J311" s="16">
        <f>F311/(DelT/(2*_C1))+L310</f>
        <v>30.430326518446236</v>
      </c>
      <c r="K311" s="16">
        <f>H311+(DelT/(2*L))*(C311-F311)</f>
        <v>91.275141947350008</v>
      </c>
      <c r="L311" s="16">
        <f>-J311-(2*_C1/DelT)*F311</f>
        <v>-23729.250007521896</v>
      </c>
      <c r="M311" s="16">
        <f>-I311-(2*_C2/DelT)*G311</f>
        <v>-47424.361276278934</v>
      </c>
    </row>
    <row r="312" spans="1:13" x14ac:dyDescent="0.3">
      <c r="A312">
        <f t="shared" si="10"/>
        <v>303</v>
      </c>
      <c r="B312">
        <f>(A312-1)*DelT</f>
        <v>1.1024871466688907E-3</v>
      </c>
      <c r="C312" s="16">
        <f>10182*SIN(377*B312+SwAng)</f>
        <v>8152.9806958510708</v>
      </c>
      <c r="D312" s="16">
        <f>K311-L311+C312/(2*L/DelT)</f>
        <v>23821.201591102614</v>
      </c>
      <c r="E312" s="16">
        <f t="shared" si="11"/>
        <v>47424.361276278934</v>
      </c>
      <c r="F312" s="16">
        <f>Z11_*D312+Z12_*E312</f>
        <v>8470.4583605103962</v>
      </c>
      <c r="G312" s="16">
        <f>Z21_*D312+Z22_*E312</f>
        <v>8464.3747799973826</v>
      </c>
      <c r="H312" s="16">
        <f>(C312-F312)/(2*L/DelT)+K311</f>
        <v>91.248801260667179</v>
      </c>
      <c r="I312" s="16">
        <f>G312/(DelT/(2*_C2))+M311</f>
        <v>60.835805130118388</v>
      </c>
      <c r="J312" s="16">
        <f>F312/(DelT/(2*_C1))+L311</f>
        <v>30.412996130547981</v>
      </c>
      <c r="K312" s="16">
        <f>H312+(DelT/(2*L))*(C312-F312)</f>
        <v>91.22246057398435</v>
      </c>
      <c r="L312" s="16">
        <f>-J312-(2*_C1/DelT)*F312</f>
        <v>-23790.075999782992</v>
      </c>
      <c r="M312" s="16">
        <f>-I312-(2*_C2/DelT)*G312</f>
        <v>-47546.032886539178</v>
      </c>
    </row>
    <row r="313" spans="1:13" x14ac:dyDescent="0.3">
      <c r="A313">
        <f t="shared" si="10"/>
        <v>304</v>
      </c>
      <c r="B313">
        <f>(A313-1)*DelT</f>
        <v>1.1061377663598474E-3</v>
      </c>
      <c r="C313" s="16">
        <f>10182*SIN(377*B313+SwAng)</f>
        <v>8161.3674026238632</v>
      </c>
      <c r="D313" s="16">
        <f>K312-L312+C313/(2*L/DelT)</f>
        <v>23881.975597823912</v>
      </c>
      <c r="E313" s="16">
        <f t="shared" si="11"/>
        <v>47546.032886539178</v>
      </c>
      <c r="F313" s="16">
        <f>Z11_*D313+Z12_*E313</f>
        <v>8492.1367408498227</v>
      </c>
      <c r="G313" s="16">
        <f>Z21_*D313+Z22_*E313</f>
        <v>8486.0567321999297</v>
      </c>
      <c r="H313" s="16">
        <f>(C313-F313)/(2*L/DelT)+K312</f>
        <v>91.195017095364065</v>
      </c>
      <c r="I313" s="16">
        <f>G313/(DelT/(2*_C2))+M312</f>
        <v>60.800086498951714</v>
      </c>
      <c r="J313" s="16">
        <f>F313/(DelT/(2*_C1))+L312</f>
        <v>30.394930596423364</v>
      </c>
      <c r="K313" s="16">
        <f>H313+(DelT/(2*L))*(C313-F313)</f>
        <v>91.16757361674378</v>
      </c>
      <c r="L313" s="16">
        <f>-J313-(2*_C1/DelT)*F313</f>
        <v>-23850.865860975839</v>
      </c>
      <c r="M313" s="16">
        <f>-I313-(2*_C2/DelT)*G313</f>
        <v>-47667.633059537089</v>
      </c>
    </row>
    <row r="314" spans="1:13" x14ac:dyDescent="0.3">
      <c r="A314">
        <f t="shared" si="10"/>
        <v>305</v>
      </c>
      <c r="B314">
        <f>(A314-1)*DelT</f>
        <v>1.109788386050804E-3</v>
      </c>
      <c r="C314" s="16">
        <f>10182*SIN(377*B314+SwAng)</f>
        <v>8169.7386504910637</v>
      </c>
      <c r="D314" s="16">
        <f>K313-L313+C314/(2*L/DelT)</f>
        <v>23942.71126661048</v>
      </c>
      <c r="E314" s="16">
        <f t="shared" si="11"/>
        <v>47667.633059537089</v>
      </c>
      <c r="F314" s="16">
        <f>Z11_*D314+Z12_*E314</f>
        <v>8513.801978120091</v>
      </c>
      <c r="G314" s="16">
        <f>Z21_*D314+Z22_*E314</f>
        <v>8507.7256883826049</v>
      </c>
      <c r="H314" s="16">
        <f>(C314-F314)/(2*L/DelT)+K313</f>
        <v>91.139027154044271</v>
      </c>
      <c r="I314" s="16">
        <f>G314/(DelT/(2*_C2))+M313</f>
        <v>60.762897374857857</v>
      </c>
      <c r="J314" s="16">
        <f>F314/(DelT/(2*_C1))+L313</f>
        <v>30.376129779197072</v>
      </c>
      <c r="K314" s="16">
        <f>H314+(DelT/(2*L))*(C314-F314)</f>
        <v>91.110480691344762</v>
      </c>
      <c r="L314" s="16">
        <f>-J314-(2*_C1/DelT)*F314</f>
        <v>-23911.618120534233</v>
      </c>
      <c r="M314" s="16">
        <f>-I314-(2*_C2/DelT)*G314</f>
        <v>-47789.158854286805</v>
      </c>
    </row>
    <row r="315" spans="1:13" x14ac:dyDescent="0.3">
      <c r="A315">
        <f t="shared" si="10"/>
        <v>306</v>
      </c>
      <c r="B315">
        <f>(A315-1)*DelT</f>
        <v>1.1134390057417605E-3</v>
      </c>
      <c r="C315" s="16">
        <f>10182*SIN(377*B315+SwAng)</f>
        <v>8178.0944235962197</v>
      </c>
      <c r="D315" s="16">
        <f>K314-L314+C315/(2*L/DelT)</f>
        <v>24003.407126510516</v>
      </c>
      <c r="E315" s="16">
        <f t="shared" si="11"/>
        <v>47789.158854286805</v>
      </c>
      <c r="F315" s="16">
        <f>Z11_*D315+Z12_*E315</f>
        <v>8535.4535480169834</v>
      </c>
      <c r="G315" s="16">
        <f>Z21_*D315+Z22_*E315</f>
        <v>8529.3811242645279</v>
      </c>
      <c r="H315" s="16">
        <f>(C315-F315)/(2*L/DelT)+K314</f>
        <v>91.080831094609451</v>
      </c>
      <c r="I315" s="16">
        <f>G315/(DelT/(2*_C2))+M314</f>
        <v>60.724237524576893</v>
      </c>
      <c r="J315" s="16">
        <f>F315/(DelT/(2*_C1))+L314</f>
        <v>30.356593570046243</v>
      </c>
      <c r="K315" s="16">
        <f>H315+(DelT/(2*L))*(C315-F315)</f>
        <v>91.05118149787414</v>
      </c>
      <c r="L315" s="16">
        <f>-J315-(2*_C1/DelT)*F315</f>
        <v>-23972.331307674329</v>
      </c>
      <c r="M315" s="16">
        <f>-I315-(2*_C2/DelT)*G315</f>
        <v>-47910.607329335966</v>
      </c>
    </row>
    <row r="316" spans="1:13" x14ac:dyDescent="0.3">
      <c r="A316">
        <f t="shared" si="10"/>
        <v>307</v>
      </c>
      <c r="B316">
        <f>(A316-1)*DelT</f>
        <v>1.117089625432717E-3</v>
      </c>
      <c r="C316" s="16">
        <f>10182*SIN(377*B316+SwAng)</f>
        <v>8186.4347061121962</v>
      </c>
      <c r="D316" s="16">
        <f>K315-L315+C316/(2*L/DelT)</f>
        <v>24064.061706438952</v>
      </c>
      <c r="E316" s="16">
        <f t="shared" si="11"/>
        <v>47910.607329335966</v>
      </c>
      <c r="F316" s="16">
        <f>Z11_*D316+Z12_*E316</f>
        <v>8557.0909261687575</v>
      </c>
      <c r="G316" s="16">
        <f>Z21_*D316+Z22_*E316</f>
        <v>8551.0225154916625</v>
      </c>
      <c r="H316" s="16">
        <f>(C316-F316)/(2*L/DelT)+K315</f>
        <v>91.020428659339728</v>
      </c>
      <c r="I316" s="16">
        <f>G316/(DelT/(2*_C2))+M315</f>
        <v>60.684106770953804</v>
      </c>
      <c r="J316" s="16">
        <f>F316/(DelT/(2*_C1))+L315</f>
        <v>30.336321888396924</v>
      </c>
      <c r="K316" s="16">
        <f>H316+(DelT/(2*L))*(C316-F316)</f>
        <v>90.989675820805317</v>
      </c>
      <c r="L316" s="16">
        <f>-J316-(2*_C1/DelT)*F316</f>
        <v>-24033.003951451126</v>
      </c>
      <c r="M316" s="16">
        <f>-I316-(2*_C2/DelT)*G316</f>
        <v>-48031.975542877874</v>
      </c>
    </row>
    <row r="317" spans="1:13" x14ac:dyDescent="0.3">
      <c r="A317">
        <f t="shared" si="10"/>
        <v>308</v>
      </c>
      <c r="B317">
        <f>(A317-1)*DelT</f>
        <v>1.1207402451236738E-3</v>
      </c>
      <c r="C317" s="16">
        <f>10182*SIN(377*B317+SwAng)</f>
        <v>8194.7594822411884</v>
      </c>
      <c r="D317" s="16">
        <f>K316-L316+C317/(2*L/DelT)</f>
        <v>24124.673535233942</v>
      </c>
      <c r="E317" s="16">
        <f t="shared" si="11"/>
        <v>48031.975542877874</v>
      </c>
      <c r="F317" s="16">
        <f>Z11_*D317+Z12_*E317</f>
        <v>8578.713588156199</v>
      </c>
      <c r="G317" s="16">
        <f>Z21_*D317+Z22_*E317</f>
        <v>8572.6493376568724</v>
      </c>
      <c r="H317" s="16">
        <f>(C317-F317)/(2*L/DelT)+K316</f>
        <v>90.957819674908109</v>
      </c>
      <c r="I317" s="16">
        <f>G317/(DelT/(2*_C2))+M316</f>
        <v>60.642504993258626</v>
      </c>
      <c r="J317" s="16">
        <f>F317/(DelT/(2*_C1))+L316</f>
        <v>30.315314681658492</v>
      </c>
      <c r="K317" s="16">
        <f>H317+(DelT/(2*L))*(C317-F317)</f>
        <v>90.9259635290109</v>
      </c>
      <c r="L317" s="16">
        <f>-J317-(2*_C1/DelT)*F317</f>
        <v>-24093.634580814447</v>
      </c>
      <c r="M317" s="16">
        <f>-I317-(2*_C2/DelT)*G317</f>
        <v>-48153.260552864398</v>
      </c>
    </row>
    <row r="318" spans="1:13" x14ac:dyDescent="0.3">
      <c r="A318">
        <f t="shared" si="10"/>
        <v>309</v>
      </c>
      <c r="B318">
        <f>(A318-1)*DelT</f>
        <v>1.1243908648146303E-3</v>
      </c>
      <c r="C318" s="16">
        <f>10182*SIN(377*B318+SwAng)</f>
        <v>8203.068736214771</v>
      </c>
      <c r="D318" s="16">
        <f>K317-L317+C318/(2*L/DelT)</f>
        <v>24185.241141712882</v>
      </c>
      <c r="E318" s="16">
        <f t="shared" si="11"/>
        <v>48153.260552864398</v>
      </c>
      <c r="F318" s="16">
        <f>Z11_*D318+Z12_*E318</f>
        <v>8600.321009532674</v>
      </c>
      <c r="G318" s="16">
        <f>Z21_*D318+Z22_*E318</f>
        <v>8594.2610663199848</v>
      </c>
      <c r="H318" s="16">
        <f>(C318-F318)/(2*L/DelT)+K317</f>
        <v>90.893004052391547</v>
      </c>
      <c r="I318" s="16">
        <f>G318/(DelT/(2*_C2))+M317</f>
        <v>60.599432126888132</v>
      </c>
      <c r="J318" s="16">
        <f>F318/(DelT/(2*_C1))+L317</f>
        <v>30.29357192551106</v>
      </c>
      <c r="K318" s="16">
        <f>H318+(DelT/(2*L))*(C318-F318)</f>
        <v>90.860044575772193</v>
      </c>
      <c r="L318" s="16">
        <f>-J318-(2*_C1/DelT)*F318</f>
        <v>-24154.221724665473</v>
      </c>
      <c r="M318" s="16">
        <f>-I318-(2*_C2/DelT)*G318</f>
        <v>-48274.459417118182</v>
      </c>
    </row>
    <row r="319" spans="1:13" x14ac:dyDescent="0.3">
      <c r="A319">
        <f t="shared" si="10"/>
        <v>310</v>
      </c>
      <c r="B319">
        <f>(A319-1)*DelT</f>
        <v>1.1280414845055869E-3</v>
      </c>
      <c r="C319" s="16">
        <f>10182*SIN(377*B319+SwAng)</f>
        <v>8211.362452293919</v>
      </c>
      <c r="D319" s="16">
        <f>K318-L318+C319/(2*L/DelT)</f>
        <v>24245.763054728926</v>
      </c>
      <c r="E319" s="16">
        <f t="shared" si="11"/>
        <v>48274.459417118182</v>
      </c>
      <c r="F319" s="16">
        <f>Z11_*D319+Z12_*E319</f>
        <v>8621.9126658442055</v>
      </c>
      <c r="G319" s="16">
        <f>Z21_*D319+Z22_*E319</f>
        <v>8615.857177027845</v>
      </c>
      <c r="H319" s="16">
        <f>(C319-F319)/(2*L/DelT)+K318</f>
        <v>90.825981787278707</v>
      </c>
      <c r="I319" s="16">
        <f>G319/(DelT/(2*_C2))+M318</f>
        <v>60.554888163605938</v>
      </c>
      <c r="J319" s="16">
        <f>F319/(DelT/(2*_C1))+L318</f>
        <v>30.271093623679917</v>
      </c>
      <c r="K319" s="16">
        <f>H319+(DelT/(2*L))*(C319-F319)</f>
        <v>90.791918998785221</v>
      </c>
      <c r="L319" s="16">
        <f>-J319-(2*_C1/DelT)*F319</f>
        <v>-24214.763911912833</v>
      </c>
      <c r="M319" s="16">
        <f>-I319-(2*_C2/DelT)*G319</f>
        <v>-48395.569193445401</v>
      </c>
    </row>
    <row r="320" spans="1:13" x14ac:dyDescent="0.3">
      <c r="A320">
        <f t="shared" si="10"/>
        <v>311</v>
      </c>
      <c r="B320">
        <f>(A320-1)*DelT</f>
        <v>1.1316921041965434E-3</v>
      </c>
      <c r="C320" s="16">
        <f>10182*SIN(377*B320+SwAng)</f>
        <v>8219.6406147690377</v>
      </c>
      <c r="D320" s="16">
        <f>K319-L319+C320/(2*L/DelT)</f>
        <v>24306.23780322709</v>
      </c>
      <c r="E320" s="16">
        <f t="shared" si="11"/>
        <v>48395.569193445401</v>
      </c>
      <c r="F320" s="16">
        <f>Z11_*D320+Z12_*E320</f>
        <v>8643.4880326495222</v>
      </c>
      <c r="G320" s="16">
        <f>Z21_*D320+Z22_*E320</f>
        <v>8637.4371453343811</v>
      </c>
      <c r="H320" s="16">
        <f>(C320-F320)/(2*L/DelT)+K319</f>
        <v>90.756752959474412</v>
      </c>
      <c r="I320" s="16">
        <f>G320/(DelT/(2*_C2))+M319</f>
        <v>60.508873151404259</v>
      </c>
      <c r="J320" s="16">
        <f>F320/(DelT/(2*_C1))+L319</f>
        <v>30.247879808073776</v>
      </c>
      <c r="K320" s="16">
        <f>H320+(DelT/(2*L))*(C320-F320)</f>
        <v>90.721586920163602</v>
      </c>
      <c r="L320" s="16">
        <f>-J320-(2*_C1/DelT)*F320</f>
        <v>-24275.259671528984</v>
      </c>
      <c r="M320" s="16">
        <f>-I320-(2*_C2/DelT)*G320</f>
        <v>-48516.586939748209</v>
      </c>
    </row>
    <row r="321" spans="1:13" x14ac:dyDescent="0.3">
      <c r="A321">
        <f t="shared" si="10"/>
        <v>312</v>
      </c>
      <c r="B321">
        <f>(A321-1)*DelT</f>
        <v>1.1353427238875E-3</v>
      </c>
      <c r="C321" s="16">
        <f>10182*SIN(377*B321+SwAng)</f>
        <v>8227.9032079599929</v>
      </c>
      <c r="D321" s="16">
        <f>K320-L320+C321/(2*L/DelT)</f>
        <v>24366.663916300655</v>
      </c>
      <c r="E321" s="16">
        <f t="shared" si="11"/>
        <v>48516.586939748209</v>
      </c>
      <c r="F321" s="16">
        <f>Z11_*D321+Z12_*E321</f>
        <v>8665.0465855401308</v>
      </c>
      <c r="G321" s="16">
        <f>Z21_*D321+Z22_*E321</f>
        <v>8659.0004468206716</v>
      </c>
      <c r="H321" s="16">
        <f>(C321-F321)/(2*L/DelT)+K320</f>
        <v>90.685317733300749</v>
      </c>
      <c r="I321" s="16">
        <f>G321/(DelT/(2*_C2))+M320</f>
        <v>60.461387194591225</v>
      </c>
      <c r="J321" s="16">
        <f>F321/(DelT/(2*_C1))+L320</f>
        <v>30.223930538726563</v>
      </c>
      <c r="K321" s="16">
        <f>H321+(DelT/(2*L))*(C321-F321)</f>
        <v>90.649048546437896</v>
      </c>
      <c r="L321" s="16">
        <f>-J321-(2*_C1/DelT)*F321</f>
        <v>-24335.707532606437</v>
      </c>
      <c r="M321" s="16">
        <f>-I321-(2*_C2/DelT)*G321</f>
        <v>-48637.509714137392</v>
      </c>
    </row>
    <row r="322" spans="1:13" x14ac:dyDescent="0.3">
      <c r="A322">
        <f t="shared" si="10"/>
        <v>313</v>
      </c>
      <c r="B322">
        <f>(A322-1)*DelT</f>
        <v>1.1389933435784567E-3</v>
      </c>
      <c r="C322" s="16">
        <f>10182*SIN(377*B322+SwAng)</f>
        <v>8236.1502162161414</v>
      </c>
      <c r="D322" s="16">
        <f>K321-L321+C322/(2*L/DelT)</f>
        <v>24427.039923247354</v>
      </c>
      <c r="E322" s="16">
        <f t="shared" si="11"/>
        <v>48637.509714137392</v>
      </c>
      <c r="F322" s="16">
        <f>Z11_*D322+Z12_*E322</f>
        <v>8686.5878001603742</v>
      </c>
      <c r="G322" s="16">
        <f>Z21_*D322+Z22_*E322</f>
        <v>8680.5465571150053</v>
      </c>
      <c r="H322" s="16">
        <f>(C322-F322)/(2*L/DelT)+K321</f>
        <v>90.611676357494858</v>
      </c>
      <c r="I322" s="16">
        <f>G322/(DelT/(2*_C2))+M321</f>
        <v>60.412430453696288</v>
      </c>
      <c r="J322" s="16">
        <f>F322/(DelT/(2*_C1))+L321</f>
        <v>30.199245903815608</v>
      </c>
      <c r="K322" s="16">
        <f>H322+(DelT/(2*L))*(C322-F322)</f>
        <v>90.574304168551819</v>
      </c>
      <c r="L322" s="16">
        <f>-J322-(2*_C1/DelT)*F322</f>
        <v>-24396.106024414072</v>
      </c>
      <c r="M322" s="16">
        <f>-I322-(2*_C2/DelT)*G322</f>
        <v>-48758.334575044792</v>
      </c>
    </row>
    <row r="323" spans="1:13" x14ac:dyDescent="0.3">
      <c r="A323">
        <f t="shared" si="10"/>
        <v>314</v>
      </c>
      <c r="B323">
        <f>(A323-1)*DelT</f>
        <v>1.1426439632694133E-3</v>
      </c>
      <c r="C323" s="16">
        <f>10182*SIN(377*B323+SwAng)</f>
        <v>8244.3816239163607</v>
      </c>
      <c r="D323" s="16">
        <f>K322-L322+C323/(2*L/DelT)</f>
        <v>24487.364353625715</v>
      </c>
      <c r="E323" s="16">
        <f t="shared" si="11"/>
        <v>48758.334575044792</v>
      </c>
      <c r="F323" s="16">
        <f>Z11_*D323+Z12_*E323</f>
        <v>8708.111152227495</v>
      </c>
      <c r="G323" s="16">
        <f>Z21_*D323+Z22_*E323</f>
        <v>8702.0749519129367</v>
      </c>
      <c r="H323" s="16">
        <f>(C323-F323)/(2*L/DelT)+K322</f>
        <v>90.535829165203396</v>
      </c>
      <c r="I323" s="16">
        <f>G323/(DelT/(2*_C2))+M322</f>
        <v>60.362003145572089</v>
      </c>
      <c r="J323" s="16">
        <f>F323/(DelT/(2*_C1))+L322</f>
        <v>30.173826019639819</v>
      </c>
      <c r="K323" s="16">
        <f>H323+(DelT/(2*L))*(C323-F323)</f>
        <v>90.497354161854972</v>
      </c>
      <c r="L323" s="16">
        <f>-J323-(2*_C1/DelT)*F323</f>
        <v>-24456.453676453355</v>
      </c>
      <c r="M323" s="16">
        <f>-I323-(2*_C2/DelT)*G323</f>
        <v>-48879.058581335943</v>
      </c>
    </row>
    <row r="324" spans="1:13" x14ac:dyDescent="0.3">
      <c r="A324">
        <f t="shared" si="10"/>
        <v>315</v>
      </c>
      <c r="B324">
        <f>(A324-1)*DelT</f>
        <v>1.1462945829603698E-3</v>
      </c>
      <c r="C324" s="16">
        <f>10182*SIN(377*B324+SwAng)</f>
        <v>8252.5974154690757</v>
      </c>
      <c r="D324" s="16">
        <f>K323-L323+C324/(2*L/DelT)</f>
        <v>24547.635737311266</v>
      </c>
      <c r="E324" s="16">
        <f t="shared" si="11"/>
        <v>48879.058581335943</v>
      </c>
      <c r="F324" s="16">
        <f>Z11_*D324+Z12_*E324</f>
        <v>8729.6161175516936</v>
      </c>
      <c r="G324" s="16">
        <f>Z21_*D324+Z22_*E324</f>
        <v>8723.5851069973596</v>
      </c>
      <c r="H324" s="16">
        <f>(C324-F324)/(2*L/DelT)+K323</f>
        <v>90.457776573973675</v>
      </c>
      <c r="I324" s="16">
        <f>G324/(DelT/(2*_C2))+M323</f>
        <v>60.310105543328973</v>
      </c>
      <c r="J324" s="16">
        <f>F324/(DelT/(2*_C1))+L323</f>
        <v>30.147671030652418</v>
      </c>
      <c r="K324" s="16">
        <f>H324+(DelT/(2*L))*(C324-F324)</f>
        <v>90.418198986092378</v>
      </c>
      <c r="L324" s="16">
        <f>-J324-(2*_C1/DelT)*F324</f>
        <v>-24516.749018514663</v>
      </c>
      <c r="M324" s="16">
        <f>-I324-(2*_C2/DelT)*G324</f>
        <v>-48999.678792422608</v>
      </c>
    </row>
    <row r="325" spans="1:13" x14ac:dyDescent="0.3">
      <c r="A325">
        <f t="shared" si="10"/>
        <v>316</v>
      </c>
      <c r="B325">
        <f>(A325-1)*DelT</f>
        <v>1.1499452026513264E-3</v>
      </c>
      <c r="C325" s="16">
        <f>10182*SIN(377*B325+SwAng)</f>
        <v>8260.7975753122973</v>
      </c>
      <c r="D325" s="16">
        <f>K324-L324+C325/(2*L/DelT)</f>
        <v>24607.852604552834</v>
      </c>
      <c r="E325" s="16">
        <f t="shared" si="11"/>
        <v>48999.678792422608</v>
      </c>
      <c r="F325" s="16">
        <f>Z11_*D325+Z12_*E325</f>
        <v>8751.1021720561912</v>
      </c>
      <c r="G325" s="16">
        <f>Z21_*D325+Z22_*E325</f>
        <v>8745.0764982585588</v>
      </c>
      <c r="H325" s="16">
        <f>(C325-F325)/(2*L/DelT)+K324</f>
        <v>90.377519085741469</v>
      </c>
      <c r="I325" s="16">
        <f>G325/(DelT/(2*_C2))+M324</f>
        <v>60.256737976327713</v>
      </c>
      <c r="J325" s="16">
        <f>F325/(DelT/(2*_C1))+L324</f>
        <v>30.12078110942457</v>
      </c>
      <c r="K325" s="16">
        <f>H325+(DelT/(2*L))*(C325-F325)</f>
        <v>90.336839185390559</v>
      </c>
      <c r="L325" s="16">
        <f>-J325-(2*_C1/DelT)*F325</f>
        <v>-24576.990580733516</v>
      </c>
      <c r="M325" s="16">
        <f>-I325-(2*_C2/DelT)*G325</f>
        <v>-49120.192268375264</v>
      </c>
    </row>
    <row r="326" spans="1:13" x14ac:dyDescent="0.3">
      <c r="A326">
        <f t="shared" si="10"/>
        <v>317</v>
      </c>
      <c r="B326">
        <f>(A326-1)*DelT</f>
        <v>1.1535958223422831E-3</v>
      </c>
      <c r="C326" s="16">
        <f>10182*SIN(377*B326+SwAng)</f>
        <v>8268.9820879136387</v>
      </c>
      <c r="D326" s="16">
        <f>K325-L325+C326/(2*L/DelT)</f>
        <v>24668.013486028776</v>
      </c>
      <c r="E326" s="16">
        <f t="shared" si="11"/>
        <v>49120.192268375264</v>
      </c>
      <c r="F326" s="16">
        <f>Z11_*D326+Z12_*E326</f>
        <v>8772.5687917972809</v>
      </c>
      <c r="G326" s="16">
        <f>Z21_*D326+Z22_*E326</f>
        <v>8766.5486017142648</v>
      </c>
      <c r="H326" s="16">
        <f>(C326-F326)/(2*L/DelT)+K325</f>
        <v>90.295057286815521</v>
      </c>
      <c r="I326" s="16">
        <f>G326/(DelT/(2*_C2))+M325</f>
        <v>60.201900830172235</v>
      </c>
      <c r="J326" s="16">
        <f>F326/(DelT/(2*_C1))+L325</f>
        <v>30.09315645665265</v>
      </c>
      <c r="K326" s="16">
        <f>H326+(DelT/(2*L))*(C326-F326)</f>
        <v>90.253275388240482</v>
      </c>
      <c r="L326" s="16">
        <f>-J326-(2*_C1/DelT)*F326</f>
        <v>-24637.176893646825</v>
      </c>
      <c r="M326" s="16">
        <f>-I326-(2*_C2/DelT)*G326</f>
        <v>-49240.596070035615</v>
      </c>
    </row>
    <row r="327" spans="1:13" x14ac:dyDescent="0.3">
      <c r="A327">
        <f t="shared" si="10"/>
        <v>318</v>
      </c>
      <c r="B327">
        <f>(A327-1)*DelT</f>
        <v>1.1572464420332397E-3</v>
      </c>
      <c r="C327" s="16">
        <f>10182*SIN(377*B327+SwAng)</f>
        <v>8277.1509377703533</v>
      </c>
      <c r="D327" s="16">
        <f>K326-L326+C327/(2*L/DelT)</f>
        <v>24728.116912903213</v>
      </c>
      <c r="E327" s="16">
        <f t="shared" si="11"/>
        <v>49240.596070035615</v>
      </c>
      <c r="F327" s="16">
        <f>Z11_*D327+Z12_*E327</f>
        <v>8794.0154529843785</v>
      </c>
      <c r="G327" s="16">
        <f>Z21_*D327+Z22_*E327</f>
        <v>8788.0008935297046</v>
      </c>
      <c r="H327" s="16">
        <f>(C327-F327)/(2*L/DelT)+K326</f>
        <v>90.21039184785873</v>
      </c>
      <c r="I327" s="16">
        <f>G327/(DelT/(2*_C2))+M326</f>
        <v>60.145594546724169</v>
      </c>
      <c r="J327" s="16">
        <f>F327/(DelT/(2*_C1))+L326</f>
        <v>30.064797301143699</v>
      </c>
      <c r="K327" s="16">
        <f>H327+(DelT/(2*L))*(C327-F327)</f>
        <v>90.167508307476979</v>
      </c>
      <c r="L327" s="16">
        <f>-J327-(2*_C1/DelT)*F327</f>
        <v>-24697.306488249113</v>
      </c>
      <c r="M327" s="16">
        <f>-I327-(2*_C2/DelT)*G327</f>
        <v>-49360.887259129064</v>
      </c>
    </row>
    <row r="328" spans="1:13" x14ac:dyDescent="0.3">
      <c r="A328">
        <f t="shared" si="10"/>
        <v>319</v>
      </c>
      <c r="B328">
        <f>(A328-1)*DelT</f>
        <v>1.1608970617241962E-3</v>
      </c>
      <c r="C328" s="16">
        <f>10182*SIN(377*B328+SwAng)</f>
        <v>8285.3041094093624</v>
      </c>
      <c r="D328" s="16">
        <f>K327-L327+C328/(2*L/DelT)</f>
        <v>24788.161416882213</v>
      </c>
      <c r="E328" s="16">
        <f t="shared" si="11"/>
        <v>49360.887259129064</v>
      </c>
      <c r="F328" s="16">
        <f>Z11_*D328+Z12_*E328</f>
        <v>8815.4416320000601</v>
      </c>
      <c r="G328" s="16">
        <f>Z21_*D328+Z22_*E328</f>
        <v>8809.4328500376541</v>
      </c>
      <c r="H328" s="16">
        <f>(C328-F328)/(2*L/DelT)+K327</f>
        <v>90.12352352386597</v>
      </c>
      <c r="I328" s="16">
        <f>G328/(DelT/(2*_C2))+M327</f>
        <v>60.087819624059193</v>
      </c>
      <c r="J328" s="16">
        <f>F328/(DelT/(2*_C1))+L327</f>
        <v>30.035703899815417</v>
      </c>
      <c r="K328" s="16">
        <f>H328+(DelT/(2*L))*(C328-F328)</f>
        <v>90.079538740254961</v>
      </c>
      <c r="L328" s="16">
        <f>-J328-(2*_C1/DelT)*F328</f>
        <v>-24757.377896048743</v>
      </c>
      <c r="M328" s="16">
        <f>-I328-(2*_C2/DelT)*G328</f>
        <v>-49481.062898377182</v>
      </c>
    </row>
    <row r="329" spans="1:13" x14ac:dyDescent="0.3">
      <c r="A329">
        <f t="shared" si="10"/>
        <v>320</v>
      </c>
      <c r="B329">
        <f>(A329-1)*DelT</f>
        <v>1.1645476814151528E-3</v>
      </c>
      <c r="C329" s="16">
        <f>10182*SIN(377*B329+SwAng)</f>
        <v>8293.4415873872858</v>
      </c>
      <c r="D329" s="16">
        <f>K328-L328+C329/(2*L/DelT)</f>
        <v>24848.145530270012</v>
      </c>
      <c r="E329" s="16">
        <f t="shared" si="11"/>
        <v>49481.062898377182</v>
      </c>
      <c r="F329" s="16">
        <f>Z11_*D329+Z12_*E329</f>
        <v>8836.8468054201148</v>
      </c>
      <c r="G329" s="16">
        <f>Z21_*D329+Z22_*E329</f>
        <v>8830.8439477584725</v>
      </c>
      <c r="H329" s="16">
        <f>(C329-F329)/(2*L/DelT)+K328</f>
        <v>90.034453154138617</v>
      </c>
      <c r="I329" s="16">
        <f>G329/(DelT/(2*_C2))+M328</f>
        <v>60.028576616452483</v>
      </c>
      <c r="J329" s="16">
        <f>F329/(DelT/(2*_C1))+L328</f>
        <v>30.005876537703443</v>
      </c>
      <c r="K329" s="16">
        <f>H329+(DelT/(2*L))*(C329-F329)</f>
        <v>89.989367568022274</v>
      </c>
      <c r="L329" s="16">
        <f>-J329-(2*_C1/DelT)*F329</f>
        <v>-24817.38964912415</v>
      </c>
      <c r="M329" s="16">
        <f>-I329-(2*_C2/DelT)*G329</f>
        <v>-49601.120051610087</v>
      </c>
    </row>
    <row r="330" spans="1:13" x14ac:dyDescent="0.3">
      <c r="A330">
        <f t="shared" si="10"/>
        <v>321</v>
      </c>
      <c r="B330">
        <f>(A330-1)*DelT</f>
        <v>1.1681983011061093E-3</v>
      </c>
      <c r="C330" s="16">
        <f>10182*SIN(377*B330+SwAng)</f>
        <v>8301.5633562904659</v>
      </c>
      <c r="D330" s="16">
        <f>K329-L329+C330/(2*L/DelT)</f>
        <v>24908.067786025222</v>
      </c>
      <c r="E330" s="16">
        <f t="shared" si="11"/>
        <v>49601.120051610087</v>
      </c>
      <c r="F330" s="16">
        <f>Z11_*D330+Z12_*E330</f>
        <v>8858.2304500335704</v>
      </c>
      <c r="G330" s="16">
        <f>Z21_*D330+Z22_*E330</f>
        <v>8852.2336634201347</v>
      </c>
      <c r="H330" s="16">
        <f>(C330-F330)/(2*L/DelT)+K329</f>
        <v>89.943181662255768</v>
      </c>
      <c r="I330" s="16">
        <f>G330/(DelT/(2*_C2))+M329</f>
        <v>59.967866134356882</v>
      </c>
      <c r="J330" s="16">
        <f>F330/(DelT/(2*_C1))+L329</f>
        <v>29.975315527910425</v>
      </c>
      <c r="K330" s="16">
        <f>H330+(DelT/(2*L))*(C330-F330)</f>
        <v>89.896995756489261</v>
      </c>
      <c r="L330" s="16">
        <f>-J330-(2*_C1/DelT)*F330</f>
        <v>-24877.340280179975</v>
      </c>
      <c r="M330" s="16">
        <f>-I330-(2*_C2/DelT)*G330</f>
        <v>-49721.055783878801</v>
      </c>
    </row>
    <row r="331" spans="1:13" x14ac:dyDescent="0.3">
      <c r="A331">
        <f t="shared" si="10"/>
        <v>322</v>
      </c>
      <c r="B331">
        <f>(A331-1)*DelT</f>
        <v>1.1718489207970661E-3</v>
      </c>
      <c r="C331" s="16">
        <f>10182*SIN(377*B331+SwAng)</f>
        <v>8309.6694007350052</v>
      </c>
      <c r="D331" s="16">
        <f>K330-L330+C331/(2*L/DelT)</f>
        <v>24967.92671781691</v>
      </c>
      <c r="E331" s="16">
        <f t="shared" si="11"/>
        <v>49721.055783878801</v>
      </c>
      <c r="F331" s="16">
        <f>Z11_*D331+Z12_*E331</f>
        <v>8879.5920428627105</v>
      </c>
      <c r="G331" s="16">
        <f>Z21_*D331+Z22_*E331</f>
        <v>8873.6014739782677</v>
      </c>
      <c r="H331" s="16">
        <f>(C331-F331)/(2*L/DelT)+K330</f>
        <v>89.849710056042142</v>
      </c>
      <c r="I331" s="16">
        <f>G331/(DelT/(2*_C2))+M330</f>
        <v>59.905688844439283</v>
      </c>
      <c r="J331" s="16">
        <f>F331/(DelT/(2*_C1))+L330</f>
        <v>29.944021211616928</v>
      </c>
      <c r="K331" s="16">
        <f>H331+(DelT/(2*L))*(C331-F331)</f>
        <v>89.802424355595022</v>
      </c>
      <c r="L331" s="16">
        <f>-J331-(2*_C1/DelT)*F331</f>
        <v>-24937.228322603212</v>
      </c>
      <c r="M331" s="16">
        <f>-I331-(2*_C2/DelT)*G331</f>
        <v>-49840.867161567679</v>
      </c>
    </row>
    <row r="332" spans="1:13" x14ac:dyDescent="0.3">
      <c r="A332">
        <f t="shared" si="10"/>
        <v>323</v>
      </c>
      <c r="B332">
        <f>(A332-1)*DelT</f>
        <v>1.1754995404880226E-3</v>
      </c>
      <c r="C332" s="16">
        <f>10182*SIN(377*B332+SwAng)</f>
        <v>8317.7597053667887</v>
      </c>
      <c r="D332" s="16">
        <f>K331-L331+C332/(2*L/DelT)</f>
        <v>25027.720860080743</v>
      </c>
      <c r="E332" s="16">
        <f t="shared" si="11"/>
        <v>49840.867161567679</v>
      </c>
      <c r="F332" s="16">
        <f>Z11_*D332+Z12_*E332</f>
        <v>8900.9310611831042</v>
      </c>
      <c r="G332" s="16">
        <f>Z21_*D332+Z22_*E332</f>
        <v>8894.9468566361611</v>
      </c>
      <c r="H332" s="16">
        <f>(C332-F332)/(2*L/DelT)+K331</f>
        <v>89.754039427532632</v>
      </c>
      <c r="I332" s="16">
        <f>G332/(DelT/(2*_C2))+M331</f>
        <v>59.842045469427831</v>
      </c>
      <c r="J332" s="16">
        <f>F332/(DelT/(2*_C1))+L331</f>
        <v>29.911993958117819</v>
      </c>
      <c r="K332" s="16">
        <f>H332+(DelT/(2*L))*(C332-F332)</f>
        <v>89.705654499470242</v>
      </c>
      <c r="L332" s="16">
        <f>-J332-(2*_C1/DelT)*F332</f>
        <v>-24997.052310519448</v>
      </c>
      <c r="M332" s="16">
        <f>-I332-(2*_C2/DelT)*G332</f>
        <v>-49960.551252506542</v>
      </c>
    </row>
    <row r="333" spans="1:13" x14ac:dyDescent="0.3">
      <c r="A333">
        <f t="shared" si="10"/>
        <v>324</v>
      </c>
      <c r="B333">
        <f>(A333-1)*DelT</f>
        <v>1.1791501601789791E-3</v>
      </c>
      <c r="C333" s="16">
        <f>10182*SIN(377*B333+SwAng)</f>
        <v>8325.8342548615128</v>
      </c>
      <c r="D333" s="16">
        <f>K332-L332+C333/(2*L/DelT)</f>
        <v>25087.448748075156</v>
      </c>
      <c r="E333" s="16">
        <f t="shared" si="11"/>
        <v>49960.551252506542</v>
      </c>
      <c r="F333" s="16">
        <f>Z11_*D333+Z12_*E333</f>
        <v>8922.2469825436074</v>
      </c>
      <c r="G333" s="16">
        <f>Z21_*D333+Z22_*E333</f>
        <v>8916.2692888647816</v>
      </c>
      <c r="H333" s="16">
        <f>(C333-F333)/(2*L/DelT)+K332</f>
        <v>89.656170952933579</v>
      </c>
      <c r="I333" s="16">
        <f>G333/(DelT/(2*_C2))+M332</f>
        <v>59.77693678826472</v>
      </c>
      <c r="J333" s="16">
        <f>F333/(DelT/(2*_C1))+L332</f>
        <v>29.879234164676745</v>
      </c>
      <c r="K333" s="16">
        <f>H333+(DelT/(2*L))*(C333-F333)</f>
        <v>89.606687406396915</v>
      </c>
      <c r="L333" s="16">
        <f>-J333-(2*_C1/DelT)*F333</f>
        <v>-25056.810778848801</v>
      </c>
      <c r="M333" s="16">
        <f>-I333-(2*_C2/DelT)*G333</f>
        <v>-50080.105126083079</v>
      </c>
    </row>
    <row r="334" spans="1:13" x14ac:dyDescent="0.3">
      <c r="A334">
        <f t="shared" si="10"/>
        <v>325</v>
      </c>
      <c r="B334">
        <f>(A334-1)*DelT</f>
        <v>1.1828007798699357E-3</v>
      </c>
      <c r="C334" s="16">
        <f>10182*SIN(377*B334+SwAng)</f>
        <v>8333.8930339247199</v>
      </c>
      <c r="D334" s="16">
        <f>K333-L333+C334/(2*L/DelT)</f>
        <v>25147.10891793729</v>
      </c>
      <c r="E334" s="16">
        <f t="shared" si="11"/>
        <v>50080.105126083079</v>
      </c>
      <c r="F334" s="16">
        <f>Z11_*D334+Z12_*E334</f>
        <v>8943.5392847863623</v>
      </c>
      <c r="G334" s="16">
        <f>Z21_*D334+Z22_*E334</f>
        <v>8937.5682484227727</v>
      </c>
      <c r="H334" s="16">
        <f>(C334-F334)/(2*L/DelT)+K333</f>
        <v>89.556105892580703</v>
      </c>
      <c r="I334" s="16">
        <f>G334/(DelT/(2*_C2))+M333</f>
        <v>59.71036363588064</v>
      </c>
      <c r="J334" s="16">
        <f>F334/(DelT/(2*_C1))+L333</f>
        <v>29.84574225670076</v>
      </c>
      <c r="K334" s="16">
        <f>H334+(DelT/(2*L))*(C334-F334)</f>
        <v>89.505524378764491</v>
      </c>
      <c r="L334" s="16">
        <f>-J334-(2*_C1/DelT)*F334</f>
        <v>-25116.502263362207</v>
      </c>
      <c r="M334" s="16">
        <f>-I334-(2*_C2/DelT)*G334</f>
        <v>-50199.525853354848</v>
      </c>
    </row>
    <row r="335" spans="1:13" x14ac:dyDescent="0.3">
      <c r="A335">
        <f t="shared" si="10"/>
        <v>326</v>
      </c>
      <c r="B335">
        <f>(A335-1)*DelT</f>
        <v>1.1864513995608924E-3</v>
      </c>
      <c r="C335" s="16">
        <f>10182*SIN(377*B335+SwAng)</f>
        <v>8341.936027291822</v>
      </c>
      <c r="D335" s="16">
        <f>K334-L334+C335/(2*L/DelT)</f>
        <v>25206.699906739195</v>
      </c>
      <c r="E335" s="16">
        <f t="shared" si="11"/>
        <v>50199.525853354848</v>
      </c>
      <c r="F335" s="16">
        <f>Z11_*D335+Z12_*E335</f>
        <v>8964.8074460667867</v>
      </c>
      <c r="G335" s="16">
        <f>Z21_*D335+Z22_*E335</f>
        <v>8958.8432133764472</v>
      </c>
      <c r="H335" s="16">
        <f>(C335-F335)/(2*L/DelT)+K334</f>
        <v>89.453845590893721</v>
      </c>
      <c r="I335" s="16">
        <f>G335/(DelT/(2*_C2))+M334</f>
        <v>59.642326903369394</v>
      </c>
      <c r="J335" s="16">
        <f>F335/(DelT/(2*_C1))+L334</f>
        <v>29.811518687529315</v>
      </c>
      <c r="K335" s="16">
        <f>H335+(DelT/(2*L))*(C335-F335)</f>
        <v>89.402166803022951</v>
      </c>
      <c r="L335" s="16">
        <f>-J335-(2*_C1/DelT)*F335</f>
        <v>-25176.125300737265</v>
      </c>
      <c r="M335" s="16">
        <f>-I335-(2*_C2/DelT)*G335</f>
        <v>-50318.810507161594</v>
      </c>
    </row>
    <row r="336" spans="1:13" x14ac:dyDescent="0.3">
      <c r="A336">
        <f t="shared" si="10"/>
        <v>327</v>
      </c>
      <c r="B336">
        <f>(A336-1)*DelT</f>
        <v>1.190102019251849E-3</v>
      </c>
      <c r="C336" s="16">
        <f>10182*SIN(377*B336+SwAng)</f>
        <v>8349.9632197281335</v>
      </c>
      <c r="D336" s="16">
        <f>K335-L335+C336/(2*L/DelT)</f>
        <v>25266.220252543666</v>
      </c>
      <c r="E336" s="16">
        <f t="shared" si="11"/>
        <v>50318.810507161594</v>
      </c>
      <c r="F336" s="16">
        <f>Z11_*D336+Z12_*E336</f>
        <v>8986.0509448735447</v>
      </c>
      <c r="G336" s="16">
        <f>Z21_*D336+Z22_*E336</f>
        <v>8980.0936621197689</v>
      </c>
      <c r="H336" s="16">
        <f>(C336-F336)/(2*L/DelT)+K335</f>
        <v>89.349391476327682</v>
      </c>
      <c r="I336" s="16">
        <f>G336/(DelT/(2*_C2))+M335</f>
        <v>59.572827537755074</v>
      </c>
      <c r="J336" s="16">
        <f>F336/(DelT/(2*_C1))+L335</f>
        <v>29.776563938572508</v>
      </c>
      <c r="K336" s="16">
        <f>H336+(DelT/(2*L))*(C336-F336)</f>
        <v>89.296616149632413</v>
      </c>
      <c r="L336" s="16">
        <f>-J336-(2*_C1/DelT)*F336</f>
        <v>-25235.678428614414</v>
      </c>
      <c r="M336" s="16">
        <f>-I336-(2*_C2/DelT)*G336</f>
        <v>-50437.956162237111</v>
      </c>
    </row>
    <row r="337" spans="1:13" x14ac:dyDescent="0.3">
      <c r="A337">
        <f t="shared" si="10"/>
        <v>328</v>
      </c>
      <c r="B337">
        <f>(A337-1)*DelT</f>
        <v>1.1937526389428055E-3</v>
      </c>
      <c r="C337" s="16">
        <f>10182*SIN(377*B337+SwAng)</f>
        <v>8357.9745960288965</v>
      </c>
      <c r="D337" s="16">
        <f>K336-L336+C337/(2*L/DelT)</f>
        <v>25325.668494460337</v>
      </c>
      <c r="E337" s="16">
        <f t="shared" si="11"/>
        <v>50437.956162237111</v>
      </c>
      <c r="F337" s="16">
        <f>Z11_*D337+Z12_*E337</f>
        <v>9007.2692600485243</v>
      </c>
      <c r="G337" s="16">
        <f>Z21_*D337+Z22_*E337</f>
        <v>9001.319073394312</v>
      </c>
      <c r="H337" s="16">
        <f>(C337-F337)/(2*L/DelT)+K336</f>
        <v>89.242745061320974</v>
      </c>
      <c r="I337" s="16">
        <f>G337/(DelT/(2*_C2))+M336</f>
        <v>59.501866542115749</v>
      </c>
      <c r="J337" s="16">
        <f>F337/(DelT/(2*_C1))+L336</f>
        <v>29.740878519216494</v>
      </c>
      <c r="K337" s="16">
        <f>H337+(DelT/(2*L))*(C337-F337)</f>
        <v>89.188873973009535</v>
      </c>
      <c r="L337" s="16">
        <f>-J337-(2*_C1/DelT)*F337</f>
        <v>-25295.16018565285</v>
      </c>
      <c r="M337" s="16">
        <f>-I337-(2*_C2/DelT)*G337</f>
        <v>-50556.95989532135</v>
      </c>
    </row>
    <row r="338" spans="1:13" x14ac:dyDescent="0.3">
      <c r="A338">
        <f t="shared" si="10"/>
        <v>329</v>
      </c>
      <c r="B338">
        <f>(A338-1)*DelT</f>
        <v>1.1974032586337621E-3</v>
      </c>
      <c r="C338" s="16">
        <f>10182*SIN(377*B338+SwAng)</f>
        <v>8365.970141019312</v>
      </c>
      <c r="D338" s="16">
        <f>K337-L337+C338/(2*L/DelT)</f>
        <v>25385.04317270156</v>
      </c>
      <c r="E338" s="16">
        <f t="shared" si="11"/>
        <v>50556.95989532135</v>
      </c>
      <c r="F338" s="16">
        <f>Z11_*D338+Z12_*E338</f>
        <v>9028.4618708067719</v>
      </c>
      <c r="G338" s="16">
        <f>Z21_*D338+Z22_*E338</f>
        <v>9022.5189263092234</v>
      </c>
      <c r="H338" s="16">
        <f>(C338-F338)/(2*L/DelT)+K337</f>
        <v>89.133907942240029</v>
      </c>
      <c r="I338" s="16">
        <f>G338/(DelT/(2*_C2))+M337</f>
        <v>59.42944497546705</v>
      </c>
      <c r="J338" s="16">
        <f>F338/(DelT/(2*_C1))+L337</f>
        <v>29.704462966787105</v>
      </c>
      <c r="K338" s="16">
        <f>H338+(DelT/(2*L))*(C338-F338)</f>
        <v>89.078941911470523</v>
      </c>
      <c r="L338" s="16">
        <f>-J338-(2*_C1/DelT)*F338</f>
        <v>-25354.569111586428</v>
      </c>
      <c r="M338" s="16">
        <f>-I338-(2*_C2/DelT)*G338</f>
        <v>-50675.818785272284</v>
      </c>
    </row>
    <row r="339" spans="1:13" x14ac:dyDescent="0.3">
      <c r="A339">
        <f t="shared" ref="A339:A402" si="12">A338+1</f>
        <v>330</v>
      </c>
      <c r="B339">
        <f>(A339-1)*DelT</f>
        <v>1.2010538783247188E-3</v>
      </c>
      <c r="C339" s="16">
        <f>10182*SIN(377*B339+SwAng)</f>
        <v>8373.949839554567</v>
      </c>
      <c r="D339" s="16">
        <f>K338-L338+C339/(2*L/DelT)</f>
        <v>25444.342828638248</v>
      </c>
      <c r="E339" s="16">
        <f t="shared" ref="E339:E402" si="13">-M338</f>
        <v>50675.818785272284</v>
      </c>
      <c r="F339" s="16">
        <f>Z11_*D339+Z12_*E339</f>
        <v>9049.628256756434</v>
      </c>
      <c r="G339" s="16">
        <f>Z21_*D339+Z22_*E339</f>
        <v>9043.6927003611636</v>
      </c>
      <c r="H339" s="16">
        <f>(C339-F339)/(2*L/DelT)+K338</f>
        <v>89.022881799320714</v>
      </c>
      <c r="I339" s="16">
        <f>G339/(DelT/(2*_C2))+M338</f>
        <v>59.355563952725788</v>
      </c>
      <c r="J339" s="16">
        <f>F339/(DelT/(2*_C1))+L338</f>
        <v>29.667317846604419</v>
      </c>
      <c r="K339" s="16">
        <f>H339+(DelT/(2*L))*(C339-F339)</f>
        <v>88.966821687170906</v>
      </c>
      <c r="L339" s="16">
        <f>-J339-(2*_C1/DelT)*F339</f>
        <v>-25413.903747279641</v>
      </c>
      <c r="M339" s="16">
        <f>-I339-(2*_C2/DelT)*G339</f>
        <v>-50794.529913177743</v>
      </c>
    </row>
    <row r="340" spans="1:13" x14ac:dyDescent="0.3">
      <c r="A340">
        <f t="shared" si="12"/>
        <v>331</v>
      </c>
      <c r="B340">
        <f>(A340-1)*DelT</f>
        <v>1.2047044980156754E-3</v>
      </c>
      <c r="C340" s="16">
        <f>10182*SIN(377*B340+SwAng)</f>
        <v>8381.9136765198673</v>
      </c>
      <c r="D340" s="16">
        <f>K339-L339+C340/(2*L/DelT)</f>
        <v>25503.566004855798</v>
      </c>
      <c r="E340" s="16">
        <f t="shared" si="13"/>
        <v>50794.529913177743</v>
      </c>
      <c r="F340" s="16">
        <f>Z11_*D340+Z12_*E340</f>
        <v>9070.7678979186949</v>
      </c>
      <c r="G340" s="16">
        <f>Z21_*D340+Z22_*E340</f>
        <v>9064.8398754542268</v>
      </c>
      <c r="H340" s="16">
        <f>(C340-F340)/(2*L/DelT)+K339</f>
        <v>88.909668396606421</v>
      </c>
      <c r="I340" s="16">
        <f>G340/(DelT/(2*_C2))+M339</f>
        <v>59.280224644695409</v>
      </c>
      <c r="J340" s="16">
        <f>F340/(DelT/(2*_C1))+L339</f>
        <v>29.629443751920917</v>
      </c>
      <c r="K340" s="16">
        <f>H340+(DelT/(2*L))*(C340-F340)</f>
        <v>88.852515106041935</v>
      </c>
      <c r="L340" s="16">
        <f>-J340-(2*_C1/DelT)*F340</f>
        <v>-25473.162634783486</v>
      </c>
      <c r="M340" s="16">
        <f>-I340-(2*_C2/DelT)*G340</f>
        <v>-50913.090362467141</v>
      </c>
    </row>
    <row r="341" spans="1:13" x14ac:dyDescent="0.3">
      <c r="A341">
        <f t="shared" si="12"/>
        <v>332</v>
      </c>
      <c r="B341">
        <f>(A341-1)*DelT</f>
        <v>1.2083551177066319E-3</v>
      </c>
      <c r="C341" s="16">
        <f>10182*SIN(377*B341+SwAng)</f>
        <v>8389.8616368304574</v>
      </c>
      <c r="D341" s="16">
        <f>K340-L340+C341/(2*L/DelT)</f>
        <v>25562.711245209888</v>
      </c>
      <c r="E341" s="16">
        <f t="shared" si="13"/>
        <v>50913.090362467141</v>
      </c>
      <c r="F341" s="16">
        <f>Z11_*D341+Z12_*E341</f>
        <v>9091.8802747476675</v>
      </c>
      <c r="G341" s="16">
        <f>Z21_*D341+Z22_*E341</f>
        <v>9085.9599319198642</v>
      </c>
      <c r="H341" s="16">
        <f>(C341-F341)/(2*L/DelT)+K340</f>
        <v>88.794269581882858</v>
      </c>
      <c r="I341" s="16">
        <f>G341/(DelT/(2*_C2))+M340</f>
        <v>59.203428278044157</v>
      </c>
      <c r="J341" s="16">
        <f>F341/(DelT/(2*_C1))+L340</f>
        <v>29.590841303852358</v>
      </c>
      <c r="K341" s="16">
        <f>H341+(DelT/(2*L))*(C341-F341)</f>
        <v>88.736024057723782</v>
      </c>
      <c r="L341" s="16">
        <f>-J341-(2*_C1/DelT)*F341</f>
        <v>-25532.344317391195</v>
      </c>
      <c r="M341" s="16">
        <f>-I341-(2*_C2/DelT)*G341</f>
        <v>-51031.497219023237</v>
      </c>
    </row>
    <row r="342" spans="1:13" x14ac:dyDescent="0.3">
      <c r="A342">
        <f t="shared" si="12"/>
        <v>333</v>
      </c>
      <c r="B342">
        <f>(A342-1)*DelT</f>
        <v>1.2120057373975885E-3</v>
      </c>
      <c r="C342" s="16">
        <f>10182*SIN(377*B342+SwAng)</f>
        <v>8397.7937054316626</v>
      </c>
      <c r="D342" s="16">
        <f>K341-L341+C342/(2*L/DelT)</f>
        <v>25621.777094882138</v>
      </c>
      <c r="E342" s="16">
        <f t="shared" si="13"/>
        <v>51031.497219023237</v>
      </c>
      <c r="F342" s="16">
        <f>Z11_*D342+Z12_*E342</f>
        <v>9112.9648681502895</v>
      </c>
      <c r="G342" s="16">
        <f>Z21_*D342+Z22_*E342</f>
        <v>9107.0523505367728</v>
      </c>
      <c r="H342" s="16">
        <f>(C342-F342)/(2*L/DelT)+K341</f>
        <v>88.676687286609578</v>
      </c>
      <c r="I342" s="16">
        <f>G342/(DelT/(2*_C2))+M341</f>
        <v>59.125176135166839</v>
      </c>
      <c r="J342" s="16">
        <f>F342/(DelT/(2*_C1))+L341</f>
        <v>29.551511151454179</v>
      </c>
      <c r="K342" s="16">
        <f>H342+(DelT/(2*L))*(C342-F342)</f>
        <v>88.617350515495374</v>
      </c>
      <c r="L342" s="16">
        <f>-J342-(2*_C1/DelT)*F342</f>
        <v>-25591.447339694107</v>
      </c>
      <c r="M342" s="16">
        <f>-I342-(2*_C2/DelT)*G342</f>
        <v>-51149.74757129357</v>
      </c>
    </row>
    <row r="343" spans="1:13" x14ac:dyDescent="0.3">
      <c r="A343">
        <f t="shared" si="12"/>
        <v>334</v>
      </c>
      <c r="B343">
        <f>(A343-1)*DelT</f>
        <v>1.215656357088545E-3</v>
      </c>
      <c r="C343" s="16">
        <f>10182*SIN(377*B343+SwAng)</f>
        <v>8405.7098672989032</v>
      </c>
      <c r="D343" s="16">
        <f>K342-L342+C343/(2*L/DelT)</f>
        <v>25680.762100435921</v>
      </c>
      <c r="E343" s="16">
        <f t="shared" si="13"/>
        <v>51149.74757129357</v>
      </c>
      <c r="F343" s="16">
        <f>Z11_*D343+Z12_*E343</f>
        <v>9134.0211595062028</v>
      </c>
      <c r="G343" s="16">
        <f>Z21_*D343+Z22_*E343</f>
        <v>9128.1166125507771</v>
      </c>
      <c r="H343" s="16">
        <f>(C343-F343)/(2*L/DelT)+K342</f>
        <v>88.556923525848148</v>
      </c>
      <c r="I343" s="16">
        <f>G343/(DelT/(2*_C2))+M342</f>
        <v>59.045469554243027</v>
      </c>
      <c r="J343" s="16">
        <f>F343/(DelT/(2*_C1))+L342</f>
        <v>29.511453971608717</v>
      </c>
      <c r="K343" s="16">
        <f>H343+(DelT/(2*L))*(C343-F343)</f>
        <v>88.496496536200922</v>
      </c>
      <c r="L343" s="16">
        <f>-J343-(2*_C1/DelT)*F343</f>
        <v>-25650.470247637328</v>
      </c>
      <c r="M343" s="16">
        <f>-I343-(2*_C2/DelT)*G343</f>
        <v>-51267.838510402056</v>
      </c>
    </row>
    <row r="344" spans="1:13" x14ac:dyDescent="0.3">
      <c r="A344">
        <f t="shared" si="12"/>
        <v>335</v>
      </c>
      <c r="B344">
        <f>(A344-1)*DelT</f>
        <v>1.2193069767795018E-3</v>
      </c>
      <c r="C344" s="16">
        <f>10182*SIN(377*B344+SwAng)</f>
        <v>8413.6101074377293</v>
      </c>
      <c r="D344" s="16">
        <f>K343-L343+C344/(2*L/DelT)</f>
        <v>25739.664809871945</v>
      </c>
      <c r="E344" s="16">
        <f t="shared" si="13"/>
        <v>51267.838510402056</v>
      </c>
      <c r="F344" s="16">
        <f>Z11_*D344+Z12_*E344</f>
        <v>9155.0486306876082</v>
      </c>
      <c r="G344" s="16">
        <f>Z21_*D344+Z22_*E344</f>
        <v>9149.1521996946958</v>
      </c>
      <c r="H344" s="16">
        <f>(C344-F344)/(2*L/DelT)+K343</f>
        <v>88.434980398187065</v>
      </c>
      <c r="I344" s="16">
        <f>G344/(DelT/(2*_C2))+M343</f>
        <v>58.964309929127921</v>
      </c>
      <c r="J344" s="16">
        <f>F344/(DelT/(2*_C1))+L343</f>
        <v>29.470670469065226</v>
      </c>
      <c r="K344" s="16">
        <f>H344+(DelT/(2*L))*(C344-F344)</f>
        <v>88.373464260173208</v>
      </c>
      <c r="L344" s="16">
        <f>-J344-(2*_C1/DelT)*F344</f>
        <v>-25709.411588575462</v>
      </c>
      <c r="M344" s="16">
        <f>-I344-(2*_C2/DelT)*G344</f>
        <v>-51385.767130260319</v>
      </c>
    </row>
    <row r="345" spans="1:13" x14ac:dyDescent="0.3">
      <c r="A345">
        <f t="shared" si="12"/>
        <v>336</v>
      </c>
      <c r="B345">
        <f>(A345-1)*DelT</f>
        <v>1.2229575964704583E-3</v>
      </c>
      <c r="C345" s="16">
        <f>10182*SIN(377*B345+SwAng)</f>
        <v>8421.4944108838536</v>
      </c>
      <c r="D345" s="16">
        <f>K344-L344+C345/(2*L/DelT)</f>
        <v>25798.4837726839</v>
      </c>
      <c r="E345" s="16">
        <f t="shared" si="13"/>
        <v>51385.767130260319</v>
      </c>
      <c r="F345" s="16">
        <f>Z11_*D345+Z12_*E345</f>
        <v>9176.0467640791103</v>
      </c>
      <c r="G345" s="16">
        <f>Z21_*D345+Z22_*E345</f>
        <v>9170.1585942081801</v>
      </c>
      <c r="H345" s="16">
        <f>(C345-F345)/(2*L/DelT)+K344</f>
        <v>88.310860085663379</v>
      </c>
      <c r="I345" s="16">
        <f>G345/(DelT/(2*_C2))+M344</f>
        <v>58.88169870931597</v>
      </c>
      <c r="J345" s="16">
        <f>F345/(DelT/(2*_C1))+L344</f>
        <v>29.429161376367119</v>
      </c>
      <c r="K345" s="16">
        <f>H345+(DelT/(2*L))*(C345-F345)</f>
        <v>88.248255911153549</v>
      </c>
      <c r="L345" s="16">
        <f>-J345-(2*_C1/DelT)*F345</f>
        <v>-25768.2699113282</v>
      </c>
      <c r="M345" s="16">
        <f>-I345-(2*_C2/DelT)*G345</f>
        <v>-51503.530527678951</v>
      </c>
    </row>
    <row r="346" spans="1:13" x14ac:dyDescent="0.3">
      <c r="A346">
        <f t="shared" si="12"/>
        <v>337</v>
      </c>
      <c r="B346">
        <f>(A346-1)*DelT</f>
        <v>1.2266082161614148E-3</v>
      </c>
      <c r="C346" s="16">
        <f>10182*SIN(377*B346+SwAng)</f>
        <v>8429.362762703171</v>
      </c>
      <c r="D346" s="16">
        <f>K345-L345+C346/(2*L/DelT)</f>
        <v>25857.217539913981</v>
      </c>
      <c r="E346" s="16">
        <f t="shared" si="13"/>
        <v>51503.530527678951</v>
      </c>
      <c r="F346" s="16">
        <f>Z11_*D346+Z12_*E346</f>
        <v>9197.0150425975262</v>
      </c>
      <c r="G346" s="16">
        <f>Z21_*D346+Z22_*E346</f>
        <v>9191.1352788575387</v>
      </c>
      <c r="H346" s="16">
        <f>(C346-F346)/(2*L/DelT)+K345</f>
        <v>88.184564853681053</v>
      </c>
      <c r="I346" s="16">
        <f>G346/(DelT/(2*_C2))+M345</f>
        <v>58.797637399860832</v>
      </c>
      <c r="J346" s="16">
        <f>F346/(DelT/(2*_C1))+L345</f>
        <v>29.38692745383014</v>
      </c>
      <c r="K346" s="16">
        <f>H346+(DelT/(2*L))*(C346-F346)</f>
        <v>88.120873796208556</v>
      </c>
      <c r="L346" s="16">
        <f>-J346-(2*_C1/DelT)*F346</f>
        <v>-25827.043766235864</v>
      </c>
      <c r="M346" s="16">
        <f>-I346-(2*_C2/DelT)*G346</f>
        <v>-51621.125802478673</v>
      </c>
    </row>
    <row r="347" spans="1:13" x14ac:dyDescent="0.3">
      <c r="A347">
        <f t="shared" si="12"/>
        <v>338</v>
      </c>
      <c r="B347">
        <f>(A347-1)*DelT</f>
        <v>1.2302588358523714E-3</v>
      </c>
      <c r="C347" s="16">
        <f>10182*SIN(377*B347+SwAng)</f>
        <v>8437.2151479917957</v>
      </c>
      <c r="D347" s="16">
        <f>K346-L346+C347/(2*L/DelT)</f>
        <v>25915.864664208348</v>
      </c>
      <c r="E347" s="16">
        <f t="shared" si="13"/>
        <v>51621.125802478673</v>
      </c>
      <c r="F347" s="16">
        <f>Z11_*D347+Z12_*E347</f>
        <v>9217.9529497116891</v>
      </c>
      <c r="G347" s="16">
        <f>Z21_*D347+Z22_*E347</f>
        <v>9212.081736955548</v>
      </c>
      <c r="H347" s="16">
        <f>(C347-F347)/(2*L/DelT)+K346</f>
        <v>88.056097050925999</v>
      </c>
      <c r="I347" s="16">
        <f>G347/(DelT/(2*_C2))+M346</f>
        <v>58.712127561389934</v>
      </c>
      <c r="J347" s="16">
        <f>F347/(DelT/(2*_C1))+L346</f>
        <v>29.34396948954236</v>
      </c>
      <c r="K347" s="16">
        <f>H347+(DelT/(2*L))*(C347-F347)</f>
        <v>87.991320305643441</v>
      </c>
      <c r="L347" s="16">
        <f>-J347-(2*_C1/DelT)*F347</f>
        <v>-25885.731705214948</v>
      </c>
      <c r="M347" s="16">
        <f>-I347-(2*_C2/DelT)*G347</f>
        <v>-51738.55005760146</v>
      </c>
    </row>
    <row r="348" spans="1:13" x14ac:dyDescent="0.3">
      <c r="A348">
        <f t="shared" si="12"/>
        <v>339</v>
      </c>
      <c r="B348">
        <f>(A348-1)*DelT</f>
        <v>1.2339094555433282E-3</v>
      </c>
      <c r="C348" s="16">
        <f>10182*SIN(377*B348+SwAng)</f>
        <v>8445.0515518760803</v>
      </c>
      <c r="D348" s="16">
        <f>K347-L347+C348/(2*L/DelT)</f>
        <v>25974.423699872554</v>
      </c>
      <c r="E348" s="16">
        <f t="shared" si="13"/>
        <v>51738.55005760146</v>
      </c>
      <c r="F348" s="16">
        <f>Z11_*D348+Z12_*E348</f>
        <v>9238.8599694622335</v>
      </c>
      <c r="G348" s="16">
        <f>Z21_*D348+Z22_*E348</f>
        <v>9232.997452381238</v>
      </c>
      <c r="H348" s="16">
        <f>(C348-F348)/(2*L/DelT)+K347</f>
        <v>87.925459109277824</v>
      </c>
      <c r="I348" s="16">
        <f>G348/(DelT/(2*_C2))+M347</f>
        <v>58.625170809958945</v>
      </c>
      <c r="J348" s="16">
        <f>F348/(DelT/(2*_C1))+L347</f>
        <v>29.300288299324166</v>
      </c>
      <c r="K348" s="16">
        <f>H348+(DelT/(2*L))*(C348-F348)</f>
        <v>87.859597912912207</v>
      </c>
      <c r="L348" s="16">
        <f>-J348-(2*_C1/DelT)*F348</f>
        <v>-25944.3322818136</v>
      </c>
      <c r="M348" s="16">
        <f>-I348-(2*_C2/DelT)*G348</f>
        <v>-51855.800399221385</v>
      </c>
    </row>
    <row r="349" spans="1:13" x14ac:dyDescent="0.3">
      <c r="A349">
        <f t="shared" si="12"/>
        <v>340</v>
      </c>
      <c r="B349">
        <f>(A349-1)*DelT</f>
        <v>1.2375600752342847E-3</v>
      </c>
      <c r="C349" s="16">
        <f>10182*SIN(377*B349+SwAng)</f>
        <v>8452.8719595126531</v>
      </c>
      <c r="D349" s="16">
        <f>K348-L348+C349/(2*L/DelT)</f>
        <v>26032.893202926982</v>
      </c>
      <c r="E349" s="16">
        <f t="shared" si="13"/>
        <v>51855.800399221385</v>
      </c>
      <c r="F349" s="16">
        <f>Z11_*D349+Z12_*E349</f>
        <v>9259.7355864813544</v>
      </c>
      <c r="G349" s="16">
        <f>Z21_*D349+Z22_*E349</f>
        <v>9253.8819095996496</v>
      </c>
      <c r="H349" s="16">
        <f>(C349-F349)/(2*L/DelT)+K348</f>
        <v>87.792653543718373</v>
      </c>
      <c r="I349" s="16">
        <f>G349/(DelT/(2*_C2))+M348</f>
        <v>58.536768817059055</v>
      </c>
      <c r="J349" s="16">
        <f>F349/(DelT/(2*_C1))+L348</f>
        <v>29.255884726677323</v>
      </c>
      <c r="K349" s="16">
        <f>H349+(DelT/(2*L))*(C349-F349)</f>
        <v>87.725709174524539</v>
      </c>
      <c r="L349" s="16">
        <f>-J349-(2*_C1/DelT)*F349</f>
        <v>-26002.844051266959</v>
      </c>
      <c r="M349" s="16">
        <f>-I349-(2*_C2/DelT)*G349</f>
        <v>-51972.873936855511</v>
      </c>
    </row>
    <row r="350" spans="1:13" x14ac:dyDescent="0.3">
      <c r="A350">
        <f t="shared" si="12"/>
        <v>341</v>
      </c>
      <c r="B350">
        <f>(A350-1)*DelT</f>
        <v>1.2412106949252412E-3</v>
      </c>
      <c r="C350" s="16">
        <f>10182*SIN(377*B350+SwAng)</f>
        <v>8460.6763560884356</v>
      </c>
      <c r="D350" s="16">
        <f>K349-L349+C350/(2*L/DelT)</f>
        <v>26091.271731162036</v>
      </c>
      <c r="E350" s="16">
        <f t="shared" si="13"/>
        <v>51972.873936855511</v>
      </c>
      <c r="F350" s="16">
        <f>Z11_*D350+Z12_*E350</f>
        <v>9280.5792860125312</v>
      </c>
      <c r="G350" s="16">
        <f>Z21_*D350+Z22_*E350</f>
        <v>9274.7345936815818</v>
      </c>
      <c r="H350" s="16">
        <f>(C350-F350)/(2*L/DelT)+K349</f>
        <v>87.657682952236954</v>
      </c>
      <c r="I350" s="16">
        <f>G350/(DelT/(2*_C2))+M349</f>
        <v>58.446923309478734</v>
      </c>
      <c r="J350" s="16">
        <f>F350/(DelT/(2*_C1))+L349</f>
        <v>29.210759642763151</v>
      </c>
      <c r="K350" s="16">
        <f>H350+(DelT/(2*L))*(C350-F350)</f>
        <v>87.589656729949368</v>
      </c>
      <c r="L350" s="16">
        <f>-J350-(2*_C1/DelT)*F350</f>
        <v>-26061.265570552488</v>
      </c>
      <c r="M350" s="16">
        <f>-I350-(2*_C2/DelT)*G350</f>
        <v>-52089.767783474475</v>
      </c>
    </row>
    <row r="351" spans="1:13" x14ac:dyDescent="0.3">
      <c r="A351">
        <f t="shared" si="12"/>
        <v>342</v>
      </c>
      <c r="B351">
        <f>(A351-1)*DelT</f>
        <v>1.2448613146161978E-3</v>
      </c>
      <c r="C351" s="16">
        <f>10182*SIN(377*B351+SwAng)</f>
        <v>8468.4647268206863</v>
      </c>
      <c r="D351" s="16">
        <f>K350-L350+C351/(2*L/DelT)</f>
        <v>26149.557844193438</v>
      </c>
      <c r="E351" s="16">
        <f t="shared" si="13"/>
        <v>52089.767783474475</v>
      </c>
      <c r="F351" s="16">
        <f>Z11_*D351+Z12_*E351</f>
        <v>9301.390553930245</v>
      </c>
      <c r="G351" s="16">
        <f>Z21_*D351+Z22_*E351</f>
        <v>9295.5549903233077</v>
      </c>
      <c r="H351" s="16">
        <f>(C351-F351)/(2*L/DelT)+K350</f>
        <v>87.520550015732269</v>
      </c>
      <c r="I351" s="16">
        <f>G351/(DelT/(2*_C2))+M350</f>
        <v>58.355636069361935</v>
      </c>
      <c r="J351" s="16">
        <f>F351/(DelT/(2*_C1))+L350</f>
        <v>29.164913946380693</v>
      </c>
      <c r="K351" s="16">
        <f>H351+(DelT/(2*L))*(C351-F351)</f>
        <v>87.45144330151517</v>
      </c>
      <c r="L351" s="16">
        <f>-J351-(2*_C1/DelT)*F351</f>
        <v>-26119.595398445254</v>
      </c>
      <c r="M351" s="16">
        <f>-I351-(2*_C2/DelT)*G351</f>
        <v>-52206.479055613207</v>
      </c>
    </row>
    <row r="352" spans="1:13" x14ac:dyDescent="0.3">
      <c r="A352">
        <f t="shared" si="12"/>
        <v>343</v>
      </c>
      <c r="B352">
        <f>(A352-1)*DelT</f>
        <v>1.2485119343071543E-3</v>
      </c>
      <c r="C352" s="16">
        <f>10182*SIN(377*B352+SwAng)</f>
        <v>8476.2370569570085</v>
      </c>
      <c r="D352" s="16">
        <f>K351-L351+C352/(2*L/DelT)</f>
        <v>26207.750103517345</v>
      </c>
      <c r="E352" s="16">
        <f t="shared" si="13"/>
        <v>52206.479055613207</v>
      </c>
      <c r="F352" s="16">
        <f>Z11_*D352+Z12_*E352</f>
        <v>9322.1688767596734</v>
      </c>
      <c r="G352" s="16">
        <f>Z21_*D352+Z22_*E352</f>
        <v>9316.3425858662758</v>
      </c>
      <c r="H352" s="16">
        <f>(C352-F352)/(2*L/DelT)+K351</f>
        <v>87.381257497911122</v>
      </c>
      <c r="I352" s="16">
        <f>G352/(DelT/(2*_C2))+M351</f>
        <v>58.262908933997096</v>
      </c>
      <c r="J352" s="16">
        <f>F352/(DelT/(2*_C1))+L351</f>
        <v>29.11834856393034</v>
      </c>
      <c r="K352" s="16">
        <f>H352+(DelT/(2*L))*(C352-F352)</f>
        <v>87.311071694307074</v>
      </c>
      <c r="L352" s="16">
        <f>-J352-(2*_C1/DelT)*F352</f>
        <v>-26177.832095573114</v>
      </c>
      <c r="M352" s="16">
        <f>-I352-(2*_C2/DelT)*G352</f>
        <v>-52323.004873481201</v>
      </c>
    </row>
    <row r="353" spans="1:13" x14ac:dyDescent="0.3">
      <c r="A353">
        <f t="shared" si="12"/>
        <v>344</v>
      </c>
      <c r="B353">
        <f>(A353-1)*DelT</f>
        <v>1.2521625539981111E-3</v>
      </c>
      <c r="C353" s="16">
        <f>10182*SIN(377*B353+SwAng)</f>
        <v>8483.9933317753985</v>
      </c>
      <c r="D353" s="16">
        <f>K352-L352+C353/(2*L/DelT)</f>
        <v>26265.847072565488</v>
      </c>
      <c r="E353" s="16">
        <f t="shared" si="13"/>
        <v>52323.004873481201</v>
      </c>
      <c r="F353" s="16">
        <f>Z11_*D353+Z12_*E353</f>
        <v>9342.9137416963495</v>
      </c>
      <c r="G353" s="16">
        <f>Z21_*D353+Z22_*E353</f>
        <v>9337.0968673167699</v>
      </c>
      <c r="H353" s="16">
        <f>(C353-F353)/(2*L/DelT)+K352</f>
        <v>87.239808245183852</v>
      </c>
      <c r="I353" s="16">
        <f>G353/(DelT/(2*_C2))+M352</f>
        <v>58.168743795824412</v>
      </c>
      <c r="J353" s="16">
        <f>F353/(DelT/(2*_C1))+L352</f>
        <v>29.071064449370169</v>
      </c>
      <c r="K353" s="16">
        <f>H353+(DelT/(2*L))*(C353-F353)</f>
        <v>87.16854479606063</v>
      </c>
      <c r="L353" s="16">
        <f>-J353-(2*_C1/DelT)*F353</f>
        <v>-26235.974224471858</v>
      </c>
      <c r="M353" s="16">
        <f>-I353-(2*_C2/DelT)*G353</f>
        <v>-52439.342361072857</v>
      </c>
    </row>
    <row r="354" spans="1:13" x14ac:dyDescent="0.3">
      <c r="A354">
        <f t="shared" si="12"/>
        <v>345</v>
      </c>
      <c r="B354">
        <f>(A354-1)*DelT</f>
        <v>1.2558131736890676E-3</v>
      </c>
      <c r="C354" s="16">
        <f>10182*SIN(377*B354+SwAng)</f>
        <v>8491.7335365842537</v>
      </c>
      <c r="D354" s="16">
        <f>K353-L353+C354/(2*L/DelT)</f>
        <v>26323.847316760166</v>
      </c>
      <c r="E354" s="16">
        <f t="shared" si="13"/>
        <v>52439.342361072857</v>
      </c>
      <c r="F354" s="16">
        <f>Z11_*D354+Z12_*E354</f>
        <v>9363.6246366258019</v>
      </c>
      <c r="G354" s="16">
        <f>Z21_*D354+Z22_*E354</f>
        <v>9357.8173223655631</v>
      </c>
      <c r="H354" s="16">
        <f>(C354-F354)/(2*L/DelT)+K353</f>
        <v>87.096205186556503</v>
      </c>
      <c r="I354" s="16">
        <f>G354/(DelT/(2*_C2))+M353</f>
        <v>58.073142602392181</v>
      </c>
      <c r="J354" s="16">
        <f>F354/(DelT/(2*_C1))+L353</f>
        <v>29.023062584172294</v>
      </c>
      <c r="K354" s="16">
        <f>H354+(DelT/(2*L))*(C354-F354)</f>
        <v>87.023865577052376</v>
      </c>
      <c r="L354" s="16">
        <f>-J354-(2*_C1/DelT)*F354</f>
        <v>-26294.020349640203</v>
      </c>
      <c r="M354" s="16">
        <f>-I354-(2*_C2/DelT)*G354</f>
        <v>-52555.488646277641</v>
      </c>
    </row>
    <row r="355" spans="1:13" x14ac:dyDescent="0.3">
      <c r="A355">
        <f t="shared" si="12"/>
        <v>346</v>
      </c>
      <c r="B355">
        <f>(A355-1)*DelT</f>
        <v>1.2594637933800242E-3</v>
      </c>
      <c r="C355" s="16">
        <f>10182*SIN(377*B355+SwAng)</f>
        <v>8499.4576567224231</v>
      </c>
      <c r="D355" s="16">
        <f>K354-L354+C355/(2*L/DelT)</f>
        <v>26381.749403569167</v>
      </c>
      <c r="E355" s="16">
        <f t="shared" si="13"/>
        <v>52555.488646277641</v>
      </c>
      <c r="F355" s="16">
        <f>Z11_*D355+Z12_*E355</f>
        <v>9384.3010501431618</v>
      </c>
      <c r="G355" s="16">
        <f>Z21_*D355+Z22_*E355</f>
        <v>9378.5034394075392</v>
      </c>
      <c r="H355" s="16">
        <f>(C355-F355)/(2*L/DelT)+K354</f>
        <v>86.950451333519766</v>
      </c>
      <c r="I355" s="16">
        <f>G355/(DelT/(2*_C2))+M354</f>
        <v>57.976107356218563</v>
      </c>
      <c r="J355" s="16">
        <f>F355/(DelT/(2*_C1))+L354</f>
        <v>28.974343977308308</v>
      </c>
      <c r="K355" s="16">
        <f>H355+(DelT/(2*L))*(C355-F355)</f>
        <v>86.877037089987155</v>
      </c>
      <c r="L355" s="16">
        <f>-J355-(2*_C1/DelT)*F355</f>
        <v>-26351.969037594823</v>
      </c>
      <c r="M355" s="16">
        <f>-I355-(2*_C2/DelT)*G355</f>
        <v>-52671.440860990086</v>
      </c>
    </row>
    <row r="356" spans="1:13" x14ac:dyDescent="0.3">
      <c r="A356">
        <f t="shared" si="12"/>
        <v>347</v>
      </c>
      <c r="B356">
        <f>(A356-1)*DelT</f>
        <v>1.2631144130709807E-3</v>
      </c>
      <c r="C356" s="16">
        <f>10182*SIN(377*B356+SwAng)</f>
        <v>8507.165677559211</v>
      </c>
      <c r="D356" s="16">
        <f>K355-L355+C356/(2*L/DelT)</f>
        <v>26439.551902560645</v>
      </c>
      <c r="E356" s="16">
        <f t="shared" si="13"/>
        <v>52671.440860990086</v>
      </c>
      <c r="F356" s="16">
        <f>Z11_*D356+Z12_*E356</f>
        <v>9404.9424715727546</v>
      </c>
      <c r="G356" s="16">
        <f>Z21_*D356+Z22_*E356</f>
        <v>9399.1547075612798</v>
      </c>
      <c r="H356" s="16">
        <f>(C356-F356)/(2*L/DelT)+K355</f>
        <v>86.802549779934665</v>
      </c>
      <c r="I356" s="16">
        <f>G356/(DelT/(2*_C2))+M355</f>
        <v>57.877640114740643</v>
      </c>
      <c r="J356" s="16">
        <f>F356/(DelT/(2*_C1))+L355</f>
        <v>28.924909665198356</v>
      </c>
      <c r="K356" s="16">
        <f>H356+(DelT/(2*L))*(C356-F356)</f>
        <v>86.728062469882175</v>
      </c>
      <c r="L356" s="16">
        <f>-J356-(2*_C1/DelT)*F356</f>
        <v>-26409.81885692522</v>
      </c>
      <c r="M356" s="16">
        <f>-I356-(2*_C2/DelT)*G356</f>
        <v>-52787.196141219574</v>
      </c>
    </row>
    <row r="357" spans="1:13" x14ac:dyDescent="0.3">
      <c r="A357">
        <f t="shared" si="12"/>
        <v>348</v>
      </c>
      <c r="B357">
        <f>(A357-1)*DelT</f>
        <v>1.2667650327619375E-3</v>
      </c>
      <c r="C357" s="16">
        <f>10182*SIN(377*B357+SwAng)</f>
        <v>8514.8575844944226</v>
      </c>
      <c r="D357" s="16">
        <f>K356-L356+C357/(2*L/DelT)</f>
        <v>26497.253385457912</v>
      </c>
      <c r="E357" s="16">
        <f t="shared" si="13"/>
        <v>52787.196141219574</v>
      </c>
      <c r="F357" s="16">
        <f>Z11_*D357+Z12_*E357</f>
        <v>9425.5483909876602</v>
      </c>
      <c r="G357" s="16">
        <f>Z21_*D357+Z22_*E357</f>
        <v>9419.7706166886346</v>
      </c>
      <c r="H357" s="16">
        <f>(C357-F357)/(2*L/DelT)+K356</f>
        <v>86.652503701914966</v>
      </c>
      <c r="I357" s="16">
        <f>G357/(DelT/(2*_C2))+M356</f>
        <v>57.777742990248953</v>
      </c>
      <c r="J357" s="16">
        <f>F357/(DelT/(2*_C1))+L356</f>
        <v>28.874760711678391</v>
      </c>
      <c r="K357" s="16">
        <f>H357+(DelT/(2*L))*(C357-F357)</f>
        <v>86.576944933947757</v>
      </c>
      <c r="L357" s="16">
        <f>-J357-(2*_C1/DelT)*F357</f>
        <v>-26467.56837834858</v>
      </c>
      <c r="M357" s="16">
        <f>-I357-(2*_C2/DelT)*G357</f>
        <v>-52902.751627200072</v>
      </c>
    </row>
    <row r="358" spans="1:13" x14ac:dyDescent="0.3">
      <c r="A358">
        <f t="shared" si="12"/>
        <v>349</v>
      </c>
      <c r="B358">
        <f>(A358-1)*DelT</f>
        <v>1.270415652452894E-3</v>
      </c>
      <c r="C358" s="16">
        <f>10182*SIN(377*B358+SwAng)</f>
        <v>8522.5333629583838</v>
      </c>
      <c r="D358" s="16">
        <f>K357-L357+C358/(2*L/DelT)</f>
        <v>26554.852426194157</v>
      </c>
      <c r="E358" s="16">
        <f t="shared" si="13"/>
        <v>52902.751627200072</v>
      </c>
      <c r="F358" s="16">
        <f>Z11_*D358+Z12_*E358</f>
        <v>9446.1182992292343</v>
      </c>
      <c r="G358" s="16">
        <f>Z21_*D358+Z22_*E358</f>
        <v>9440.3506574142557</v>
      </c>
      <c r="H358" s="16">
        <f>(C358-F358)/(2*L/DelT)+K357</f>
        <v>86.500316357706367</v>
      </c>
      <c r="I358" s="16">
        <f>G358/(DelT/(2*_C2))+M357</f>
        <v>57.67641814979288</v>
      </c>
      <c r="J358" s="16">
        <f>F358/(DelT/(2*_C1))+L357</f>
        <v>28.823898207931052</v>
      </c>
      <c r="K358" s="16">
        <f>H358+(DelT/(2*L))*(C358-F358)</f>
        <v>86.423687781464977</v>
      </c>
      <c r="L358" s="16">
        <f>-J358-(2*_C1/DelT)*F358</f>
        <v>-26525.216174764442</v>
      </c>
      <c r="M358" s="16">
        <f>-I358-(2*_C2/DelT)*G358</f>
        <v>-53018.104463499665</v>
      </c>
    </row>
    <row r="359" spans="1:13" x14ac:dyDescent="0.3">
      <c r="A359">
        <f t="shared" si="12"/>
        <v>350</v>
      </c>
      <c r="B359">
        <f>(A359-1)*DelT</f>
        <v>1.2740662721438506E-3</v>
      </c>
      <c r="C359" s="16">
        <f>10182*SIN(377*B359+SwAng)</f>
        <v>8530.1929984119688</v>
      </c>
      <c r="D359" s="16">
        <f>K358-L358+C359/(2*L/DelT)</f>
        <v>26612.34760096699</v>
      </c>
      <c r="E359" s="16">
        <f t="shared" si="13"/>
        <v>53018.104463499665</v>
      </c>
      <c r="F359" s="16">
        <f>Z11_*D359+Z12_*E359</f>
        <v>9466.6516879266128</v>
      </c>
      <c r="G359" s="16">
        <f>Z21_*D359+Z22_*E359</f>
        <v>9460.894321145106</v>
      </c>
      <c r="H359" s="16">
        <f>(C359-F359)/(2*L/DelT)+K358</f>
        <v>86.345991087562481</v>
      </c>
      <c r="I359" s="16">
        <f>G359/(DelT/(2*_C2))+M358</f>
        <v>57.573667815078807</v>
      </c>
      <c r="J359" s="16">
        <f>F359/(DelT/(2*_C1))+L358</f>
        <v>28.772323272496578</v>
      </c>
      <c r="K359" s="16">
        <f>H359+(DelT/(2*L))*(C359-F359)</f>
        <v>86.268294393659986</v>
      </c>
      <c r="L359" s="16">
        <f>-J359-(2*_C1/DelT)*F359</f>
        <v>-26582.760821309439</v>
      </c>
      <c r="M359" s="16">
        <f>-I359-(2*_C2/DelT)*G359</f>
        <v>-53133.251799129823</v>
      </c>
    </row>
    <row r="360" spans="1:13" x14ac:dyDescent="0.3">
      <c r="A360">
        <f t="shared" si="12"/>
        <v>351</v>
      </c>
      <c r="B360">
        <f>(A360-1)*DelT</f>
        <v>1.2777168918348071E-3</v>
      </c>
      <c r="C360" s="16">
        <f>10182*SIN(377*B360+SwAng)</f>
        <v>8537.8364763466343</v>
      </c>
      <c r="D360" s="16">
        <f>K359-L359+C360/(2*L/DelT)</f>
        <v>26669.737488293071</v>
      </c>
      <c r="E360" s="16">
        <f t="shared" si="13"/>
        <v>53133.251799129823</v>
      </c>
      <c r="F360" s="16">
        <f>Z11_*D360+Z12_*E360</f>
        <v>9487.1480495161813</v>
      </c>
      <c r="G360" s="16">
        <f>Z21_*D360+Z22_*E360</f>
        <v>9481.4011000899372</v>
      </c>
      <c r="H360" s="16">
        <f>(C360-F360)/(2*L/DelT)+K359</f>
        <v>86.189531313617579</v>
      </c>
      <c r="I360" s="16">
        <f>G360/(DelT/(2*_C2))+M359</f>
        <v>57.469494262448279</v>
      </c>
      <c r="J360" s="16">
        <f>F360/(DelT/(2*_C1))+L359</f>
        <v>28.720037051178224</v>
      </c>
      <c r="K360" s="16">
        <f>H360+(DelT/(2*L))*(C360-F360)</f>
        <v>86.110768233575172</v>
      </c>
      <c r="L360" s="16">
        <f>-J360-(2*_C1/DelT)*F360</f>
        <v>-26640.200895411795</v>
      </c>
      <c r="M360" s="16">
        <f>-I360-(2*_C2/DelT)*G360</f>
        <v>-53248.190787654727</v>
      </c>
    </row>
    <row r="361" spans="1:13" x14ac:dyDescent="0.3">
      <c r="A361">
        <f t="shared" si="12"/>
        <v>352</v>
      </c>
      <c r="B361">
        <f>(A361-1)*DelT</f>
        <v>1.2813675115257639E-3</v>
      </c>
      <c r="C361" s="16">
        <f>10182*SIN(377*B361+SwAng)</f>
        <v>8545.4637822844343</v>
      </c>
      <c r="D361" s="16">
        <f>K360-L360+C361/(2*L/DelT)</f>
        <v>26727.020669062462</v>
      </c>
      <c r="E361" s="16">
        <f t="shared" si="13"/>
        <v>53248.190787654727</v>
      </c>
      <c r="F361" s="16">
        <f>Z11_*D361+Z12_*E361</f>
        <v>9507.6068772610161</v>
      </c>
      <c r="G361" s="16">
        <f>Z21_*D361+Z22_*E361</f>
        <v>9501.8704872787439</v>
      </c>
      <c r="H361" s="16">
        <f>(C361-F361)/(2*L/DelT)+K360</f>
        <v>86.030940539756088</v>
      </c>
      <c r="I361" s="16">
        <f>G361/(DelT/(2*_C2))+M360</f>
        <v>57.363899822732492</v>
      </c>
      <c r="J361" s="16">
        <f>F361/(DelT/(2*_C1))+L360</f>
        <v>28.667040717034979</v>
      </c>
      <c r="K361" s="16">
        <f>H361+(DelT/(2*L))*(C361-F361)</f>
        <v>85.951112845937004</v>
      </c>
      <c r="L361" s="16">
        <f>-J361-(2*_C1/DelT)*F361</f>
        <v>-26697.534976845869</v>
      </c>
      <c r="M361" s="16">
        <f>-I361-(2*_C2/DelT)*G361</f>
        <v>-53362.918587300192</v>
      </c>
    </row>
    <row r="362" spans="1:13" x14ac:dyDescent="0.3">
      <c r="A362">
        <f t="shared" si="12"/>
        <v>353</v>
      </c>
      <c r="B362">
        <f>(A362-1)*DelT</f>
        <v>1.2850181312167204E-3</v>
      </c>
      <c r="C362" s="16">
        <f>10182*SIN(377*B362+SwAng)</f>
        <v>8553.0749017780618</v>
      </c>
      <c r="D362" s="16">
        <f>K361-L361+C362/(2*L/DelT)</f>
        <v>26784.19572659305</v>
      </c>
      <c r="E362" s="16">
        <f t="shared" si="13"/>
        <v>53362.918587300192</v>
      </c>
      <c r="F362" s="16">
        <f>Z11_*D362+Z12_*E362</f>
        <v>9528.0276652702887</v>
      </c>
      <c r="G362" s="16">
        <f>Z21_*D362+Z22_*E362</f>
        <v>9522.3019765821718</v>
      </c>
      <c r="H362" s="16">
        <f>(C362-F362)/(2*L/DelT)+K361</f>
        <v>85.870222351478887</v>
      </c>
      <c r="I362" s="16">
        <f>G362/(DelT/(2*_C2))+M361</f>
        <v>57.25688688117225</v>
      </c>
      <c r="J362" s="16">
        <f>F362/(DelT/(2*_C1))+L361</f>
        <v>28.613335470316088</v>
      </c>
      <c r="K362" s="16">
        <f>H362+(DelT/(2*L))*(C362-F362)</f>
        <v>85.78933185702077</v>
      </c>
      <c r="L362" s="16">
        <f>-J362-(2*_C1/DelT)*F362</f>
        <v>-26754.761647786505</v>
      </c>
      <c r="M362" s="16">
        <f>-I362-(2*_C2/DelT)*G362</f>
        <v>-53477.432361062536</v>
      </c>
    </row>
    <row r="363" spans="1:13" x14ac:dyDescent="0.3">
      <c r="A363">
        <f t="shared" si="12"/>
        <v>354</v>
      </c>
      <c r="B363">
        <f>(A363-1)*DelT</f>
        <v>1.2886687509076769E-3</v>
      </c>
      <c r="C363" s="16">
        <f>10182*SIN(377*B363+SwAng)</f>
        <v>8560.6698204108652</v>
      </c>
      <c r="D363" s="16">
        <f>K362-L362+C363/(2*L/DelT)</f>
        <v>26841.261246684757</v>
      </c>
      <c r="E363" s="16">
        <f t="shared" si="13"/>
        <v>53477.432361062536</v>
      </c>
      <c r="F363" s="16">
        <f>Z11_*D363+Z12_*E363</f>
        <v>9548.4099085186463</v>
      </c>
      <c r="G363" s="16">
        <f>Z21_*D363+Z22_*E363</f>
        <v>9542.6950627309088</v>
      </c>
      <c r="H363" s="16">
        <f>(C363-F363)/(2*L/DelT)+K362</f>
        <v>85.707380415766366</v>
      </c>
      <c r="I363" s="16">
        <f>G363/(DelT/(2*_C2))+M362</f>
        <v>57.148457877345209</v>
      </c>
      <c r="J363" s="16">
        <f>F363/(DelT/(2*_C1))+L362</f>
        <v>28.558922538428305</v>
      </c>
      <c r="K363" s="16">
        <f>H363+(DelT/(2*L))*(C363-F363)</f>
        <v>85.625428974511962</v>
      </c>
      <c r="L363" s="16">
        <f>-J363-(2*_C1/DelT)*F363</f>
        <v>-26811.879492863362</v>
      </c>
      <c r="M363" s="16">
        <f>-I363-(2*_C2/DelT)*G363</f>
        <v>-53591.729276817234</v>
      </c>
    </row>
    <row r="364" spans="1:13" x14ac:dyDescent="0.3">
      <c r="A364">
        <f t="shared" si="12"/>
        <v>355</v>
      </c>
      <c r="B364">
        <f>(A364-1)*DelT</f>
        <v>1.2923193705986335E-3</v>
      </c>
      <c r="C364" s="16">
        <f>10182*SIN(377*B364+SwAng)</f>
        <v>8568.2485237968849</v>
      </c>
      <c r="D364" s="16">
        <f>K363-L363+C364/(2*L/DelT)</f>
        <v>26898.215817673736</v>
      </c>
      <c r="E364" s="16">
        <f t="shared" si="13"/>
        <v>53591.729276817234</v>
      </c>
      <c r="F364" s="16">
        <f>Z11_*D364+Z12_*E364</f>
        <v>9568.753102865543</v>
      </c>
      <c r="G364" s="16">
        <f>Z21_*D364+Z22_*E364</f>
        <v>9563.0492413350348</v>
      </c>
      <c r="H364" s="16">
        <f>(C364-F364)/(2*L/DelT)+K363</f>
        <v>85.542418480938323</v>
      </c>
      <c r="I364" s="16">
        <f>G364/(DelT/(2*_C2))+M363</f>
        <v>57.038615305085841</v>
      </c>
      <c r="J364" s="16">
        <f>F364/(DelT/(2*_C1))+L363</f>
        <v>28.503803175855865</v>
      </c>
      <c r="K364" s="16">
        <f>H364+(DelT/(2*L))*(C364-F364)</f>
        <v>85.459407987364685</v>
      </c>
      <c r="L364" s="16">
        <f>-J364-(2*_C1/DelT)*F364</f>
        <v>-26868.887099215073</v>
      </c>
      <c r="M364" s="16">
        <f>-I364-(2*_C2/DelT)*G364</f>
        <v>-53705.806507427405</v>
      </c>
    </row>
    <row r="365" spans="1:13" x14ac:dyDescent="0.3">
      <c r="A365">
        <f t="shared" si="12"/>
        <v>356</v>
      </c>
      <c r="B365">
        <f>(A365-1)*DelT</f>
        <v>1.29596999028959E-3</v>
      </c>
      <c r="C365" s="16">
        <f>10182*SIN(377*B365+SwAng)</f>
        <v>8575.8109975808657</v>
      </c>
      <c r="D365" s="16">
        <f>K364-L364+C365/(2*L/DelT)</f>
        <v>26955.058030486383</v>
      </c>
      <c r="E365" s="16">
        <f t="shared" si="13"/>
        <v>53705.806507427405</v>
      </c>
      <c r="F365" s="16">
        <f>Z11_*D365+Z12_*E365</f>
        <v>9589.0567450745675</v>
      </c>
      <c r="G365" s="16">
        <f>Z21_*D365+Z22_*E365</f>
        <v>9583.3640089033361</v>
      </c>
      <c r="H365" s="16">
        <f>(C365-F365)/(2*L/DelT)+K364</f>
        <v>85.375340376510621</v>
      </c>
      <c r="I365" s="16">
        <f>G365/(DelT/(2*_C2))+M364</f>
        <v>56.927361712303536</v>
      </c>
      <c r="J365" s="16">
        <f>F365/(DelT/(2*_C1))+L364</f>
        <v>28.447978664211405</v>
      </c>
      <c r="K365" s="16">
        <f>H365+(DelT/(2*L))*(C365-F365)</f>
        <v>85.291272765656558</v>
      </c>
      <c r="L365" s="16">
        <f>-J365-(2*_C1/DelT)*F365</f>
        <v>-26925.783056543496</v>
      </c>
      <c r="M365" s="16">
        <f>-I365-(2*_C2/DelT)*G365</f>
        <v>-53819.66123085202</v>
      </c>
    </row>
    <row r="366" spans="1:13" x14ac:dyDescent="0.3">
      <c r="A366">
        <f t="shared" si="12"/>
        <v>357</v>
      </c>
      <c r="B366">
        <f>(A366-1)*DelT</f>
        <v>1.2996206099805468E-3</v>
      </c>
      <c r="C366" s="16">
        <f>10182*SIN(377*B366+SwAng)</f>
        <v>8583.3572274383059</v>
      </c>
      <c r="D366" s="16">
        <f>K365-L365+C366/(2*L/DelT)</f>
        <v>27011.786478693448</v>
      </c>
      <c r="E366" s="16">
        <f t="shared" si="13"/>
        <v>53819.66123085202</v>
      </c>
      <c r="F366" s="16">
        <f>Z11_*D366+Z12_*E366</f>
        <v>9609.3203328326999</v>
      </c>
      <c r="G366" s="16">
        <f>Z21_*D366+Z22_*E366</f>
        <v>9603.6388628625955</v>
      </c>
      <c r="H366" s="16">
        <f>(C366-F366)/(2*L/DelT)+K365</f>
        <v>85.206150013048656</v>
      </c>
      <c r="I366" s="16">
        <f>G366/(DelT/(2*_C2))+M365</f>
        <v>56.814699701062636</v>
      </c>
      <c r="J366" s="16">
        <f>F366/(DelT/(2*_C1))+L365</f>
        <v>28.391450311995868</v>
      </c>
      <c r="K366" s="16">
        <f>H366+(DelT/(2*L))*(C366-F366)</f>
        <v>85.121027260440755</v>
      </c>
      <c r="L366" s="16">
        <f>-J366-(2*_C1/DelT)*F366</f>
        <v>-26982.565957167491</v>
      </c>
      <c r="M366" s="16">
        <f>-I366-(2*_C2/DelT)*G366</f>
        <v>-53933.290630254145</v>
      </c>
    </row>
    <row r="367" spans="1:13" x14ac:dyDescent="0.3">
      <c r="A367">
        <f t="shared" si="12"/>
        <v>358</v>
      </c>
      <c r="B367">
        <f>(A367-1)*DelT</f>
        <v>1.3032712296715033E-3</v>
      </c>
      <c r="C367" s="16">
        <f>10182*SIN(377*B367+SwAng)</f>
        <v>8590.8871990754651</v>
      </c>
      <c r="D367" s="16">
        <f>K366-L366+C367/(2*L/DelT)</f>
        <v>27068.399758563653</v>
      </c>
      <c r="E367" s="16">
        <f t="shared" si="13"/>
        <v>53933.290630254145</v>
      </c>
      <c r="F367" s="16">
        <f>Z11_*D367+Z12_*E367</f>
        <v>9629.5433647695572</v>
      </c>
      <c r="G367" s="16">
        <f>Z21_*D367+Z22_*E367</f>
        <v>9623.8733015768375</v>
      </c>
      <c r="H367" s="16">
        <f>(C367-F367)/(2*L/DelT)+K366</f>
        <v>85.034851382017663</v>
      </c>
      <c r="I367" s="16">
        <f>G367/(DelT/(2*_C2))+M366</f>
        <v>56.700631927218637</v>
      </c>
      <c r="J367" s="16">
        <f>F367/(DelT/(2*_C1))+L366</f>
        <v>28.334219454809499</v>
      </c>
      <c r="K367" s="16">
        <f>H367+(DelT/(2*L))*(C367-F367)</f>
        <v>84.948675503594572</v>
      </c>
      <c r="L367" s="16">
        <f>-J367-(2*_C1/DelT)*F367</f>
        <v>-27039.234396077114</v>
      </c>
      <c r="M367" s="16">
        <f>-I367-(2*_C2/DelT)*G367</f>
        <v>-54046.69189410859</v>
      </c>
    </row>
    <row r="368" spans="1:13" x14ac:dyDescent="0.3">
      <c r="A368">
        <f t="shared" si="12"/>
        <v>359</v>
      </c>
      <c r="B368">
        <f>(A368-1)*DelT</f>
        <v>1.3069218493624599E-3</v>
      </c>
      <c r="C368" s="16">
        <f>10182*SIN(377*B368+SwAng)</f>
        <v>8598.4008982293963</v>
      </c>
      <c r="D368" s="16">
        <f>K367-L367+C368/(2*L/DelT)</f>
        <v>27124.89646911775</v>
      </c>
      <c r="E368" s="16">
        <f t="shared" si="13"/>
        <v>54046.69189410859</v>
      </c>
      <c r="F368" s="16">
        <f>Z11_*D368+Z12_*E368</f>
        <v>9649.7253404765979</v>
      </c>
      <c r="G368" s="16">
        <f>Z21_*D368+Z22_*E368</f>
        <v>9644.0668243665386</v>
      </c>
      <c r="H368" s="16">
        <f>(C368-F368)/(2*L/DelT)+K367</f>
        <v>84.861448555629764</v>
      </c>
      <c r="I368" s="16">
        <f>G368/(DelT/(2*_C2))+M367</f>
        <v>56.585161100614641</v>
      </c>
      <c r="J368" s="16">
        <f>F368/(DelT/(2*_C1))+L367</f>
        <v>28.276287455028069</v>
      </c>
      <c r="K368" s="16">
        <f>H368+(DelT/(2*L))*(C368-F368)</f>
        <v>84.774221607664956</v>
      </c>
      <c r="L368" s="16">
        <f>-J368-(2*_C1/DelT)*F368</f>
        <v>-27095.786970987174</v>
      </c>
      <c r="M368" s="16">
        <f>-I368-(2*_C2/DelT)*G368</f>
        <v>-54159.862216309826</v>
      </c>
    </row>
    <row r="369" spans="1:13" x14ac:dyDescent="0.3">
      <c r="A369">
        <f t="shared" si="12"/>
        <v>360</v>
      </c>
      <c r="B369">
        <f>(A369-1)*DelT</f>
        <v>1.3105724690534164E-3</v>
      </c>
      <c r="C369" s="16">
        <f>10182*SIN(377*B369+SwAng)</f>
        <v>8605.8983106679843</v>
      </c>
      <c r="D369" s="16">
        <f>K368-L368+C369/(2*L/DelT)</f>
        <v>27181.275212181914</v>
      </c>
      <c r="E369" s="16">
        <f t="shared" si="13"/>
        <v>54159.862216309826</v>
      </c>
      <c r="F369" s="16">
        <f>Z11_*D369+Z12_*E369</f>
        <v>9669.8657605262797</v>
      </c>
      <c r="G369" s="16">
        <f>Z21_*D369+Z22_*E369</f>
        <v>9664.2189315278065</v>
      </c>
      <c r="H369" s="16">
        <f>(C369-F369)/(2*L/DelT)+K368</f>
        <v>84.685945686687916</v>
      </c>
      <c r="I369" s="16">
        <f>G369/(DelT/(2*_C2))+M368</f>
        <v>56.468289984724834</v>
      </c>
      <c r="J369" s="16">
        <f>F369/(DelT/(2*_C1))+L368</f>
        <v>28.217655701973854</v>
      </c>
      <c r="K369" s="16">
        <f>H369+(DelT/(2*L))*(C369-F369)</f>
        <v>84.597669765710876</v>
      </c>
      <c r="L369" s="16">
        <f>-J369-(2*_C1/DelT)*F369</f>
        <v>-27152.222282391122</v>
      </c>
      <c r="M369" s="16">
        <f>-I369-(2*_C2/DelT)*G369</f>
        <v>-54272.798796279283</v>
      </c>
    </row>
    <row r="370" spans="1:13" x14ac:dyDescent="0.3">
      <c r="A370">
        <f t="shared" si="12"/>
        <v>361</v>
      </c>
      <c r="B370">
        <f>(A370-1)*DelT</f>
        <v>1.3142230887443732E-3</v>
      </c>
      <c r="C370" s="16">
        <f>10182*SIN(377*B370+SwAng)</f>
        <v>8613.3794221899552</v>
      </c>
      <c r="D370" s="16">
        <f>K369-L369+C370/(2*L/DelT)</f>
        <v>27237.534592441476</v>
      </c>
      <c r="E370" s="16">
        <f t="shared" si="13"/>
        <v>54272.798796279283</v>
      </c>
      <c r="F370" s="16">
        <f>Z11_*D370+Z12_*E370</f>
        <v>9689.9641264911934</v>
      </c>
      <c r="G370" s="16">
        <f>Z21_*D370+Z22_*E370</f>
        <v>9684.3291243515196</v>
      </c>
      <c r="H370" s="16">
        <f>(C370-F370)/(2*L/DelT)+K369</f>
        <v>84.508347008426682</v>
      </c>
      <c r="I370" s="16">
        <f>G370/(DelT/(2*_C2))+M369</f>
        <v>56.350021396734519</v>
      </c>
      <c r="J370" s="16">
        <f>F370/(DelT/(2*_C1))+L369</f>
        <v>28.15832561170464</v>
      </c>
      <c r="K370" s="16">
        <f>H370+(DelT/(2*L))*(C370-F370)</f>
        <v>84.419024251142488</v>
      </c>
      <c r="L370" s="16">
        <f>-J370-(2*_C1/DelT)*F370</f>
        <v>-27208.538933614531</v>
      </c>
      <c r="M370" s="16">
        <f>-I370-(2*_C2/DelT)*G370</f>
        <v>-54385.498839072759</v>
      </c>
    </row>
    <row r="371" spans="1:13" x14ac:dyDescent="0.3">
      <c r="A371">
        <f t="shared" si="12"/>
        <v>362</v>
      </c>
      <c r="B371">
        <f>(A371-1)*DelT</f>
        <v>1.3178737084353297E-3</v>
      </c>
      <c r="C371" s="16">
        <f>10182*SIN(377*B371+SwAng)</f>
        <v>8620.8442186249158</v>
      </c>
      <c r="D371" s="16">
        <f>K370-L370+C371/(2*L/DelT)</f>
        <v>27293.673217494244</v>
      </c>
      <c r="E371" s="16">
        <f t="shared" si="13"/>
        <v>54385.498839072759</v>
      </c>
      <c r="F371" s="16">
        <f>Z11_*D371+Z12_*E371</f>
        <v>9710.019940963155</v>
      </c>
      <c r="G371" s="16">
        <f>Z21_*D371+Z22_*E371</f>
        <v>9704.3969051424265</v>
      </c>
      <c r="H371" s="16">
        <f>(C371-F371)/(2*L/DelT)+K370</f>
        <v>84.328656834349758</v>
      </c>
      <c r="I371" s="16">
        <f>G371/(DelT/(2*_C2))+M370</f>
        <v>56.23035820727091</v>
      </c>
      <c r="J371" s="16">
        <f>F371/(DelT/(2*_C1))+L370</f>
        <v>28.098298627086479</v>
      </c>
      <c r="K371" s="16">
        <f>H371+(DelT/(2*L))*(C371-F371)</f>
        <v>84.238289417557027</v>
      </c>
      <c r="L371" s="16">
        <f>-J371-(2*_C1/DelT)*F371</f>
        <v>-27264.735530868707</v>
      </c>
      <c r="M371" s="16">
        <f>-I371-(2*_C2/DelT)*G371</f>
        <v>-54497.959555487301</v>
      </c>
    </row>
    <row r="372" spans="1:13" x14ac:dyDescent="0.3">
      <c r="A372">
        <f t="shared" si="12"/>
        <v>363</v>
      </c>
      <c r="B372">
        <f>(A372-1)*DelT</f>
        <v>1.3215243281262863E-3</v>
      </c>
      <c r="C372" s="16">
        <f>10182*SIN(377*B372+SwAng)</f>
        <v>8628.2926858333703</v>
      </c>
      <c r="D372" s="16">
        <f>K371-L371+C372/(2*L/DelT)</f>
        <v>27349.689697903952</v>
      </c>
      <c r="E372" s="16">
        <f t="shared" si="13"/>
        <v>54497.959555487301</v>
      </c>
      <c r="F372" s="16">
        <f>Z11_*D372+Z12_*E372</f>
        <v>9730.0327075722525</v>
      </c>
      <c r="G372" s="16">
        <f>Z21_*D372+Z22_*E372</f>
        <v>9724.4217772382053</v>
      </c>
      <c r="H372" s="16">
        <f>(C372-F372)/(2*L/DelT)+K371</f>
        <v>84.146879558064413</v>
      </c>
      <c r="I372" s="16">
        <f>G372/(DelT/(2*_C2))+M371</f>
        <v>56.109303340461338</v>
      </c>
      <c r="J372" s="16">
        <f>F372/(DelT/(2*_C1))+L371</f>
        <v>28.037576217619062</v>
      </c>
      <c r="K372" s="16">
        <f>H372+(DelT/(2*L))*(C372-F372)</f>
        <v>84.055469698571798</v>
      </c>
      <c r="L372" s="16">
        <f>-J372-(2*_C1/DelT)*F372</f>
        <v>-27320.810683303946</v>
      </c>
      <c r="M372" s="16">
        <f>-I372-(2*_C2/DelT)*G372</f>
        <v>-54610.178162168224</v>
      </c>
    </row>
    <row r="373" spans="1:13" x14ac:dyDescent="0.3">
      <c r="A373">
        <f t="shared" si="12"/>
        <v>364</v>
      </c>
      <c r="B373">
        <f>(A373-1)*DelT</f>
        <v>1.3251749478172428E-3</v>
      </c>
      <c r="C373" s="16">
        <f>10182*SIN(377*B373+SwAng)</f>
        <v>8635.7248097067622</v>
      </c>
      <c r="D373" s="16">
        <f>K372-L372+C373/(2*L/DelT)</f>
        <v>27405.582647253334</v>
      </c>
      <c r="E373" s="16">
        <f t="shared" si="13"/>
        <v>54610.178162168224</v>
      </c>
      <c r="F373" s="16">
        <f>Z11_*D373+Z12_*E373</f>
        <v>9750.001931005856</v>
      </c>
      <c r="G373" s="16">
        <f>Z21_*D373+Z22_*E373</f>
        <v>9744.4032450284903</v>
      </c>
      <c r="H373" s="16">
        <f>(C373-F373)/(2*L/DelT)+K372</f>
        <v>83.963019653112781</v>
      </c>
      <c r="I373" s="16">
        <f>G373/(DelT/(2*_C2))+M372</f>
        <v>55.986859773642209</v>
      </c>
      <c r="J373" s="16">
        <f>F373/(DelT/(2*_C1))+L372</f>
        <v>27.976159879472107</v>
      </c>
      <c r="K373" s="16">
        <f>H373+(DelT/(2*L))*(C373-F373)</f>
        <v>83.870569607653763</v>
      </c>
      <c r="L373" s="16">
        <f>-J373-(2*_C1/DelT)*F373</f>
        <v>-27376.763003062893</v>
      </c>
      <c r="M373" s="16">
        <f>-I373-(2*_C2/DelT)*G373</f>
        <v>-54722.151881715516</v>
      </c>
    </row>
    <row r="374" spans="1:13" x14ac:dyDescent="0.3">
      <c r="A374">
        <f t="shared" si="12"/>
        <v>365</v>
      </c>
      <c r="B374">
        <f>(A374-1)*DelT</f>
        <v>1.3288255675081993E-3</v>
      </c>
      <c r="C374" s="16">
        <f>10182*SIN(377*B374+SwAng)</f>
        <v>8643.1405761674869</v>
      </c>
      <c r="D374" s="16">
        <f>K373-L373+C374/(2*L/DelT)</f>
        <v>27461.350682197346</v>
      </c>
      <c r="E374" s="16">
        <f t="shared" si="13"/>
        <v>54722.151881715516</v>
      </c>
      <c r="F374" s="16">
        <f>Z11_*D374+Z12_*E374</f>
        <v>9769.9271170275915</v>
      </c>
      <c r="G374" s="16">
        <f>Z21_*D374+Z22_*E374</f>
        <v>9764.3408139738494</v>
      </c>
      <c r="H374" s="16">
        <f>(C374-F374)/(2*L/DelT)+K373</f>
        <v>83.777081672799923</v>
      </c>
      <c r="I374" s="16">
        <f>G374/(DelT/(2*_C2))+M373</f>
        <v>55.863030537431769</v>
      </c>
      <c r="J374" s="16">
        <f>F374/(DelT/(2*_C1))+L373</f>
        <v>27.914051135387126</v>
      </c>
      <c r="K374" s="16">
        <f>H374+(DelT/(2*L))*(C374-F374)</f>
        <v>83.683593737946083</v>
      </c>
      <c r="L374" s="16">
        <f>-J374-(2*_C1/DelT)*F374</f>
        <v>-27432.591105333671</v>
      </c>
      <c r="M374" s="16">
        <f>-I374-(2*_C2/DelT)*G374</f>
        <v>-54833.877942790379</v>
      </c>
    </row>
    <row r="375" spans="1:13" x14ac:dyDescent="0.3">
      <c r="A375">
        <f t="shared" si="12"/>
        <v>366</v>
      </c>
      <c r="B375">
        <f>(A375-1)*DelT</f>
        <v>1.3324761871991561E-3</v>
      </c>
      <c r="C375" s="16">
        <f>10182*SIN(377*B375+SwAng)</f>
        <v>8650.5399711689224</v>
      </c>
      <c r="D375" s="16">
        <f>K374-L374+C375/(2*L/DelT)</f>
        <v>27516.992422516076</v>
      </c>
      <c r="E375" s="16">
        <f t="shared" si="13"/>
        <v>54833.877942790379</v>
      </c>
      <c r="F375" s="16">
        <f>Z11_*D375+Z12_*E375</f>
        <v>9789.8077724962677</v>
      </c>
      <c r="G375" s="16">
        <f>Z21_*D375+Z22_*E375</f>
        <v>9784.2339906247253</v>
      </c>
      <c r="H375" s="16">
        <f>(C375-F375)/(2*L/DelT)+K374</f>
        <v>83.58907025001885</v>
      </c>
      <c r="I375" s="16">
        <f>G375/(DelT/(2*_C2))+M374</f>
        <v>55.737818715417234</v>
      </c>
      <c r="J375" s="16">
        <f>F375/(DelT/(2*_C1))+L374</f>
        <v>27.851251534604671</v>
      </c>
      <c r="K375" s="16">
        <f>H375+(DelT/(2*L))*(C375-F375)</f>
        <v>83.494546762091616</v>
      </c>
      <c r="L375" s="16">
        <f>-J375-(2*_C1/DelT)*F375</f>
        <v>-27488.293608402884</v>
      </c>
      <c r="M375" s="16">
        <f>-I375-(2*_C2/DelT)*G375</f>
        <v>-54945.353580221221</v>
      </c>
    </row>
    <row r="376" spans="1:13" x14ac:dyDescent="0.3">
      <c r="A376">
        <f t="shared" si="12"/>
        <v>367</v>
      </c>
      <c r="B376">
        <f>(A376-1)*DelT</f>
        <v>1.3361268068901126E-3</v>
      </c>
      <c r="C376" s="16">
        <f>10182*SIN(377*B376+SwAng)</f>
        <v>8657.9229806954572</v>
      </c>
      <c r="D376" s="16">
        <f>K375-L375+C376/(2*L/DelT)</f>
        <v>27572.506491167616</v>
      </c>
      <c r="E376" s="16">
        <f t="shared" si="13"/>
        <v>54945.353580221221</v>
      </c>
      <c r="F376" s="16">
        <f>Z11_*D376+Z12_*E376</f>
        <v>9809.6434053847588</v>
      </c>
      <c r="G376" s="16">
        <f>Z21_*D376+Z22_*E376</f>
        <v>9804.0822826403346</v>
      </c>
      <c r="H376" s="16">
        <f>(C376-F376)/(2*L/DelT)+K375</f>
        <v>83.398990097072357</v>
      </c>
      <c r="I376" s="16">
        <f>G376/(DelT/(2*_C2))+M375</f>
        <v>55.611227444234828</v>
      </c>
      <c r="J376" s="16">
        <f>F376/(DelT/(2*_C1))+L375</f>
        <v>27.787762652849779</v>
      </c>
      <c r="K376" s="16">
        <f>H376+(DelT/(2*L))*(C376-F376)</f>
        <v>83.303433432053097</v>
      </c>
      <c r="L376" s="16">
        <f>-J376-(2*_C1/DelT)*F376</f>
        <v>-27543.869133708587</v>
      </c>
      <c r="M376" s="16">
        <f>-I376-(2*_C2/DelT)*G376</f>
        <v>-55056.576035109691</v>
      </c>
    </row>
    <row r="377" spans="1:13" x14ac:dyDescent="0.3">
      <c r="A377">
        <f t="shared" si="12"/>
        <v>368</v>
      </c>
      <c r="B377">
        <f>(A377-1)*DelT</f>
        <v>1.3397774265810692E-3</v>
      </c>
      <c r="C377" s="16">
        <f>10182*SIN(377*B377+SwAng)</f>
        <v>8665.2895907625189</v>
      </c>
      <c r="D377" s="16">
        <f>K376-L376+C377/(2*L/DelT)</f>
        <v>27627.891514340819</v>
      </c>
      <c r="E377" s="16">
        <f t="shared" si="13"/>
        <v>55056.576035109691</v>
      </c>
      <c r="F377" s="16">
        <f>Z11_*D377+Z12_*E377</f>
        <v>9829.4335247988529</v>
      </c>
      <c r="G377" s="16">
        <f>Z21_*D377+Z22_*E377</f>
        <v>9823.8851988075257</v>
      </c>
      <c r="H377" s="16">
        <f>(C377-F377)/(2*L/DelT)+K376</f>
        <v>83.206846005491713</v>
      </c>
      <c r="I377" s="16">
        <f>G377/(DelT/(2*_C2))+M376</f>
        <v>55.483259913278744</v>
      </c>
      <c r="J377" s="16">
        <f>F377/(DelT/(2*_C1))+L376</f>
        <v>27.723586092222831</v>
      </c>
      <c r="K377" s="16">
        <f>H377+(DelT/(2*L))*(C377-F377)</f>
        <v>83.110258578930328</v>
      </c>
      <c r="L377" s="16">
        <f>-J377-(2*_C1/DelT)*F377</f>
        <v>-27599.316305893033</v>
      </c>
      <c r="M377" s="16">
        <f>-I377-(2*_C2/DelT)*G377</f>
        <v>-55167.542554936255</v>
      </c>
    </row>
    <row r="378" spans="1:13" x14ac:dyDescent="0.3">
      <c r="A378">
        <f t="shared" si="12"/>
        <v>369</v>
      </c>
      <c r="B378">
        <f>(A378-1)*DelT</f>
        <v>1.3434280462720257E-3</v>
      </c>
      <c r="C378" s="16">
        <f>10182*SIN(377*B378+SwAng)</f>
        <v>8672.6397874165941</v>
      </c>
      <c r="D378" s="16">
        <f>K377-L377+C378/(2*L/DelT)</f>
        <v>27683.146121507885</v>
      </c>
      <c r="E378" s="16">
        <f t="shared" si="13"/>
        <v>55167.542554936255</v>
      </c>
      <c r="F378" s="16">
        <f>Z11_*D378+Z12_*E378</f>
        <v>9849.1776409960548</v>
      </c>
      <c r="G378" s="16">
        <f>Z21_*D378+Z22_*E378</f>
        <v>9843.6422490595869</v>
      </c>
      <c r="H378" s="16">
        <f>(C378-F378)/(2*L/DelT)+K377</f>
        <v>83.012642845852312</v>
      </c>
      <c r="I378" s="16">
        <f>G378/(DelT/(2*_C2))+M377</f>
        <v>55.353919364672038</v>
      </c>
      <c r="J378" s="16">
        <f>F378/(DelT/(2*_C1))+L377</f>
        <v>27.658723481188645</v>
      </c>
      <c r="K378" s="16">
        <f>H378+(DelT/(2*L))*(C378-F378)</f>
        <v>82.915027112774297</v>
      </c>
      <c r="L378" s="16">
        <f>-J378-(2*_C1/DelT)*F378</f>
        <v>-27654.63375285541</v>
      </c>
      <c r="M378" s="16">
        <f>-I378-(2*_C2/DelT)*G378</f>
        <v>-55278.250393665607</v>
      </c>
    </row>
    <row r="379" spans="1:13" x14ac:dyDescent="0.3">
      <c r="A379">
        <f t="shared" si="12"/>
        <v>370</v>
      </c>
      <c r="B379">
        <f>(A379-1)*DelT</f>
        <v>1.3470786659629825E-3</v>
      </c>
      <c r="C379" s="16">
        <f>10182*SIN(377*B379+SwAng)</f>
        <v>8679.9735567352654</v>
      </c>
      <c r="D379" s="16">
        <f>K378-L378+C379/(2*L/DelT)</f>
        <v>27738.268945476892</v>
      </c>
      <c r="E379" s="16">
        <f t="shared" si="13"/>
        <v>55278.250393665607</v>
      </c>
      <c r="F379" s="16">
        <f>Z11_*D379+Z12_*E379</f>
        <v>9868.8752654043346</v>
      </c>
      <c r="G379" s="16">
        <f>Z21_*D379+Z22_*E379</f>
        <v>9863.3529444950182</v>
      </c>
      <c r="H379" s="16">
        <f>(C379-F379)/(2*L/DelT)+K378</f>
        <v>82.816385567586138</v>
      </c>
      <c r="I379" s="16">
        <f>G379/(DelT/(2*_C2))+M378</f>
        <v>55.223209093164769</v>
      </c>
      <c r="J379" s="16">
        <f>F379/(DelT/(2*_C1))+L378</f>
        <v>27.593176474438224</v>
      </c>
      <c r="K379" s="16">
        <f>H379+(DelT/(2*L))*(C379-F379)</f>
        <v>82.71774402239798</v>
      </c>
      <c r="L379" s="16">
        <f>-J379-(2*_C1/DelT)*F379</f>
        <v>-27709.820105804291</v>
      </c>
      <c r="M379" s="16">
        <f>-I379-(2*_C2/DelT)*G379</f>
        <v>-55388.696811851943</v>
      </c>
    </row>
    <row r="380" spans="1:13" x14ac:dyDescent="0.3">
      <c r="A380">
        <f t="shared" si="12"/>
        <v>371</v>
      </c>
      <c r="B380">
        <f>(A380-1)*DelT</f>
        <v>1.350729285653939E-3</v>
      </c>
      <c r="C380" s="16">
        <f>10182*SIN(377*B380+SwAng)</f>
        <v>8687.2908848272218</v>
      </c>
      <c r="D380" s="16">
        <f>K379-L379+C380/(2*L/DelT)</f>
        <v>27793.258622444078</v>
      </c>
      <c r="E380" s="16">
        <f t="shared" si="13"/>
        <v>55388.696811851943</v>
      </c>
      <c r="F380" s="16">
        <f>Z11_*D380+Z12_*E380</f>
        <v>9888.5259106408412</v>
      </c>
      <c r="G380" s="16">
        <f>Z21_*D380+Z22_*E380</f>
        <v>9883.0167973962543</v>
      </c>
      <c r="H380" s="16">
        <f>(C380-F380)/(2*L/DelT)+K379</f>
        <v>82.618079198791122</v>
      </c>
      <c r="I380" s="16">
        <f>G380/(DelT/(2*_C2))+M379</f>
        <v>55.091132445864787</v>
      </c>
      <c r="J380" s="16">
        <f>F380/(DelT/(2*_C1))+L379</f>
        <v>27.526946752939693</v>
      </c>
      <c r="K380" s="16">
        <f>H380+(DelT/(2*L))*(C380-F380)</f>
        <v>82.518414375184264</v>
      </c>
      <c r="L380" s="16">
        <f>-J380-(2*_C1/DelT)*F380</f>
        <v>-27764.873999310174</v>
      </c>
      <c r="M380" s="16">
        <f>-I380-(2*_C2/DelT)*G380</f>
        <v>-55498.87907674368</v>
      </c>
    </row>
    <row r="381" spans="1:13" x14ac:dyDescent="0.3">
      <c r="A381">
        <f t="shared" si="12"/>
        <v>372</v>
      </c>
      <c r="B381">
        <f>(A381-1)*DelT</f>
        <v>1.3543799053448956E-3</v>
      </c>
      <c r="C381" s="16">
        <f>10182*SIN(377*B381+SwAng)</f>
        <v>8694.591757832306</v>
      </c>
      <c r="D381" s="16">
        <f>K380-L380+C381/(2*L/DelT)</f>
        <v>27848.113792046173</v>
      </c>
      <c r="E381" s="16">
        <f t="shared" si="13"/>
        <v>55498.87907674368</v>
      </c>
      <c r="F381" s="16">
        <f>Z11_*D381+Z12_*E381</f>
        <v>9908.1290905305686</v>
      </c>
      <c r="G381" s="16">
        <f>Z21_*D381+Z22_*E381</f>
        <v>9902.6333212483387</v>
      </c>
      <c r="H381" s="16">
        <f>(C381-F381)/(2*L/DelT)+K380</f>
        <v>82.417728846037463</v>
      </c>
      <c r="I381" s="16">
        <f>G381/(DelT/(2*_C2))+M380</f>
        <v>54.957692822317767</v>
      </c>
      <c r="J381" s="16">
        <f>F381/(DelT/(2*_C1))+L380</f>
        <v>27.460036023727298</v>
      </c>
      <c r="K381" s="16">
        <f>H381+(DelT/(2*L))*(C381-F381)</f>
        <v>82.317043316890661</v>
      </c>
      <c r="L381" s="16">
        <f>-J381-(2*_C1/DelT)*F381</f>
        <v>-27819.794071357632</v>
      </c>
      <c r="M381" s="16">
        <f>-I381-(2*_C2/DelT)*G381</f>
        <v>-55608.794462388316</v>
      </c>
    </row>
    <row r="382" spans="1:13" x14ac:dyDescent="0.3">
      <c r="A382">
        <f t="shared" si="12"/>
        <v>373</v>
      </c>
      <c r="B382">
        <f>(A382-1)*DelT</f>
        <v>1.3580305250358521E-3</v>
      </c>
      <c r="C382" s="16">
        <f>10182*SIN(377*B382+SwAng)</f>
        <v>8701.876161921522</v>
      </c>
      <c r="D382" s="16">
        <f>K381-L381+C382/(2*L/DelT)</f>
        <v>27902.83309741236</v>
      </c>
      <c r="E382" s="16">
        <f t="shared" si="13"/>
        <v>55608.794462388316</v>
      </c>
      <c r="F382" s="16">
        <f>Z11_*D382+Z12_*E382</f>
        <v>9927.6843201249758</v>
      </c>
      <c r="G382" s="16">
        <f>Z21_*D382+Z22_*E382</f>
        <v>9922.2020307575585</v>
      </c>
      <c r="H382" s="16">
        <f>(C382-F382)/(2*L/DelT)+K381</f>
        <v>82.215339694170822</v>
      </c>
      <c r="I382" s="16">
        <f>G382/(DelT/(2*_C2))+M381</f>
        <v>54.822893674165243</v>
      </c>
      <c r="J382" s="16">
        <f>F382/(DelT/(2*_C1))+L381</f>
        <v>27.392446020010539</v>
      </c>
      <c r="K382" s="16">
        <f>H382+(DelT/(2*L))*(C382-F382)</f>
        <v>82.113636071450983</v>
      </c>
      <c r="L382" s="16">
        <f>-J382-(2*_C1/DelT)*F382</f>
        <v>-27874.578963397656</v>
      </c>
      <c r="M382" s="16">
        <f>-I382-(2*_C2/DelT)*G382</f>
        <v>-55718.440249736646</v>
      </c>
    </row>
    <row r="383" spans="1:13" x14ac:dyDescent="0.3">
      <c r="A383">
        <f t="shared" si="12"/>
        <v>374</v>
      </c>
      <c r="B383">
        <f>(A383-1)*DelT</f>
        <v>1.3616811447268089E-3</v>
      </c>
      <c r="C383" s="16">
        <f>10182*SIN(377*B383+SwAng)</f>
        <v>8709.1440832970638</v>
      </c>
      <c r="D383" s="16">
        <f>K382-L382+C383/(2*L/DelT)</f>
        <v>27957.415185216425</v>
      </c>
      <c r="E383" s="16">
        <f t="shared" si="13"/>
        <v>55718.440249736646</v>
      </c>
      <c r="F383" s="16">
        <f>Z11_*D383+Z12_*E383</f>
        <v>9947.1911157205559</v>
      </c>
      <c r="G383" s="16">
        <f>Z21_*D383+Z22_*E383</f>
        <v>9941.7224418700334</v>
      </c>
      <c r="H383" s="16">
        <f>(C383-F383)/(2*L/DelT)+K382</f>
        <v>82.01091700611245</v>
      </c>
      <c r="I383" s="16">
        <f>G383/(DelT/(2*_C2))+M382</f>
        <v>54.686738505217363</v>
      </c>
      <c r="J383" s="16">
        <f>F383/(DelT/(2*_C1))+L382</f>
        <v>27.324178500904964</v>
      </c>
      <c r="K383" s="16">
        <f>H383+(DelT/(2*L))*(C383-F383)</f>
        <v>81.908197940773917</v>
      </c>
      <c r="L383" s="16">
        <f>-J383-(2*_C1/DelT)*F383</f>
        <v>-27929.22732039947</v>
      </c>
      <c r="M383" s="16">
        <f>-I383-(2*_C2/DelT)*G383</f>
        <v>-55827.813726747088</v>
      </c>
    </row>
    <row r="384" spans="1:13" x14ac:dyDescent="0.3">
      <c r="A384">
        <f t="shared" si="12"/>
        <v>375</v>
      </c>
      <c r="B384">
        <f>(A384-1)*DelT</f>
        <v>1.3653317644177654E-3</v>
      </c>
      <c r="C384" s="16">
        <f>10182*SIN(377*B384+SwAng)</f>
        <v>8716.3955081923596</v>
      </c>
      <c r="D384" s="16">
        <f>K383-L383+C384/(2*L/DelT)</f>
        <v>28011.858705728344</v>
      </c>
      <c r="E384" s="16">
        <f t="shared" si="13"/>
        <v>55827.813726747088</v>
      </c>
      <c r="F384" s="16">
        <f>Z11_*D384+Z12_*E384</f>
        <v>9966.648994877356</v>
      </c>
      <c r="G384" s="16">
        <f>Z21_*D384+Z22_*E384</f>
        <v>9961.1940717902453</v>
      </c>
      <c r="H384" s="16">
        <f>(C384-F384)/(2*L/DelT)+K383</f>
        <v>81.804466122656208</v>
      </c>
      <c r="I384" s="16">
        <f>G384/(DelT/(2*_C2))+M383</f>
        <v>54.549230871103646</v>
      </c>
      <c r="J384" s="16">
        <f>F384/(DelT/(2*_C1))+L383</f>
        <v>27.255235251559498</v>
      </c>
      <c r="K384" s="16">
        <f>H384+(DelT/(2*L))*(C384-F384)</f>
        <v>81.7007343045385</v>
      </c>
      <c r="L384" s="16">
        <f>-J384-(2*_C1/DelT)*F384</f>
        <v>-27983.737790902593</v>
      </c>
      <c r="M384" s="16">
        <f>-I384-(2*_C2/DelT)*G384</f>
        <v>-55936.912188489296</v>
      </c>
    </row>
    <row r="385" spans="1:13" x14ac:dyDescent="0.3">
      <c r="A385">
        <f t="shared" si="12"/>
        <v>376</v>
      </c>
      <c r="B385">
        <f>(A385-1)*DelT</f>
        <v>1.368982384108722E-3</v>
      </c>
      <c r="C385" s="16">
        <f>10182*SIN(377*B385+SwAng)</f>
        <v>8723.6304228720728</v>
      </c>
      <c r="D385" s="16">
        <f>K384-L384+C385/(2*L/DelT)</f>
        <v>28066.162312866185</v>
      </c>
      <c r="E385" s="16">
        <f t="shared" si="13"/>
        <v>55936.912188489296</v>
      </c>
      <c r="F385" s="16">
        <f>Z11_*D385+Z12_*E385</f>
        <v>9986.0574764374578</v>
      </c>
      <c r="G385" s="16">
        <f>Z21_*D385+Z22_*E385</f>
        <v>9980.6164389995265</v>
      </c>
      <c r="H385" s="16">
        <f>(C385-F385)/(2*L/DelT)+K384</f>
        <v>81.595992462262544</v>
      </c>
      <c r="I385" s="16">
        <f>G385/(DelT/(2*_C2))+M384</f>
        <v>54.410374379323912</v>
      </c>
      <c r="J385" s="16">
        <f>F385/(DelT/(2*_C1))+L384</f>
        <v>27.185618082949077</v>
      </c>
      <c r="K385" s="16">
        <f>H385+(DelT/(2*L))*(C385-F385)</f>
        <v>81.491250619986587</v>
      </c>
      <c r="L385" s="16">
        <f>-J385-(2*_C1/DelT)*F385</f>
        <v>-28038.109027068494</v>
      </c>
      <c r="M385" s="16">
        <f>-I385-(2*_C2/DelT)*G385</f>
        <v>-56045.732937247951</v>
      </c>
    </row>
    <row r="386" spans="1:13" x14ac:dyDescent="0.3">
      <c r="A386">
        <f t="shared" si="12"/>
        <v>377</v>
      </c>
      <c r="B386">
        <f>(A386-1)*DelT</f>
        <v>1.3726330037996785E-3</v>
      </c>
      <c r="C386" s="16">
        <f>10182*SIN(377*B386+SwAng)</f>
        <v>8730.8488136321466</v>
      </c>
      <c r="D386" s="16">
        <f>K385-L385+C386/(2*L/DelT)</f>
        <v>28120.324664247524</v>
      </c>
      <c r="E386" s="16">
        <f t="shared" si="13"/>
        <v>56045.732937247951</v>
      </c>
      <c r="F386" s="16">
        <f>Z11_*D386+Z12_*E386</f>
        <v>10005.416080543402</v>
      </c>
      <c r="G386" s="16">
        <f>Z21_*D386+Z22_*E386</f>
        <v>9999.9890632745028</v>
      </c>
      <c r="H386" s="16">
        <f>(C386-F386)/(2*L/DelT)+K385</f>
        <v>81.385501520849431</v>
      </c>
      <c r="I386" s="16">
        <f>G386/(DelT/(2*_C2))+M385</f>
        <v>54.270172688979073</v>
      </c>
      <c r="J386" s="16">
        <f>F386/(DelT/(2*_C1))+L385</f>
        <v>27.115328831878287</v>
      </c>
      <c r="K386" s="16">
        <f>H386+(DelT/(2*L))*(C386-F386)</f>
        <v>81.279752421712274</v>
      </c>
      <c r="L386" s="16">
        <f>-J386-(2*_C1/DelT)*F386</f>
        <v>-28092.339684732255</v>
      </c>
      <c r="M386" s="16">
        <f>-I386-(2*_C2/DelT)*G386</f>
        <v>-56154.273282625916</v>
      </c>
    </row>
    <row r="387" spans="1:13" x14ac:dyDescent="0.3">
      <c r="A387">
        <f t="shared" si="12"/>
        <v>378</v>
      </c>
      <c r="B387">
        <f>(A387-1)*DelT</f>
        <v>1.3762836234906351E-3</v>
      </c>
      <c r="C387" s="16">
        <f>10182*SIN(377*B387+SwAng)</f>
        <v>8738.0506667998197</v>
      </c>
      <c r="D387" s="16">
        <f>K386-L386+C387/(2*L/DelT)</f>
        <v>28174.344421240894</v>
      </c>
      <c r="E387" s="16">
        <f t="shared" si="13"/>
        <v>56154.273282625916</v>
      </c>
      <c r="F387" s="16">
        <f>Z11_*D387+Z12_*E387</f>
        <v>10024.724328656554</v>
      </c>
      <c r="G387" s="16">
        <f>Z21_*D387+Z22_*E387</f>
        <v>10019.311465705479</v>
      </c>
      <c r="H387" s="16">
        <f>(C387-F387)/(2*L/DelT)+K386</f>
        <v>81.172998871580248</v>
      </c>
      <c r="I387" s="16">
        <f>G387/(DelT/(2*_C2))+M386</f>
        <v>54.128629510734754</v>
      </c>
      <c r="J387" s="16">
        <f>F387/(DelT/(2*_C1))+L386</f>
        <v>27.044369360854034</v>
      </c>
      <c r="K387" s="16">
        <f>H387+(DelT/(2*L))*(C387-F387)</f>
        <v>81.066245321448221</v>
      </c>
      <c r="L387" s="16">
        <f>-J387-(2*_C1/DelT)*F387</f>
        <v>-28146.428423453966</v>
      </c>
      <c r="M387" s="16">
        <f>-I387-(2*_C2/DelT)*G387</f>
        <v>-56262.530541647393</v>
      </c>
    </row>
    <row r="388" spans="1:13" x14ac:dyDescent="0.3">
      <c r="A388">
        <f t="shared" si="12"/>
        <v>379</v>
      </c>
      <c r="B388">
        <f>(A388-1)*DelT</f>
        <v>1.3799342431815918E-3</v>
      </c>
      <c r="C388" s="16">
        <f>10182*SIN(377*B388+SwAng)</f>
        <v>8745.2359687336557</v>
      </c>
      <c r="D388" s="16">
        <f>K387-L387+C388/(2*L/DelT)</f>
        <v>28228.220249016995</v>
      </c>
      <c r="E388" s="16">
        <f t="shared" si="13"/>
        <v>56262.530541647393</v>
      </c>
      <c r="F388" s="16">
        <f>Z11_*D388+Z12_*E388</f>
        <v>10043.981743575438</v>
      </c>
      <c r="G388" s="16">
        <f>Z21_*D388+Z22_*E388</f>
        <v>10038.583168714782</v>
      </c>
      <c r="H388" s="16">
        <f>(C388-F388)/(2*L/DelT)+K387</f>
        <v>80.95849016464858</v>
      </c>
      <c r="I388" s="16">
        <f>G388/(DelT/(2*_C2))+M387</f>
        <v>53.985748606552079</v>
      </c>
      <c r="J388" s="16">
        <f>F388/(DelT/(2*_C1))+L387</f>
        <v>26.972741558111011</v>
      </c>
      <c r="K388" s="16">
        <f>H388+(DelT/(2*L))*(C388-F388)</f>
        <v>80.85073500784894</v>
      </c>
      <c r="L388" s="16">
        <f>-J388-(2*_C1/DelT)*F388</f>
        <v>-28200.373906570192</v>
      </c>
      <c r="M388" s="16">
        <f>-I388-(2*_C2/DelT)*G388</f>
        <v>-56370.502038860504</v>
      </c>
    </row>
    <row r="389" spans="1:13" x14ac:dyDescent="0.3">
      <c r="A389">
        <f t="shared" si="12"/>
        <v>380</v>
      </c>
      <c r="B389">
        <f>(A389-1)*DelT</f>
        <v>1.3835848628725484E-3</v>
      </c>
      <c r="C389" s="16">
        <f>10182*SIN(377*B389+SwAng)</f>
        <v>8752.4047058235701</v>
      </c>
      <c r="D389" s="16">
        <f>K388-L388+C389/(2*L/DelT)</f>
        <v>28281.950816599914</v>
      </c>
      <c r="E389" s="16">
        <f t="shared" si="13"/>
        <v>56370.502038860504</v>
      </c>
      <c r="F389" s="16">
        <f>Z11_*D389+Z12_*E389</f>
        <v>10063.187849454007</v>
      </c>
      <c r="G389" s="16">
        <f>Z21_*D389+Z22_*E389</f>
        <v>10057.80369607504</v>
      </c>
      <c r="H389" s="16">
        <f>(C389-F389)/(2*L/DelT)+K388</f>
        <v>80.741981127060043</v>
      </c>
      <c r="I389" s="16">
        <f>G389/(DelT/(2*_C2))+M388</f>
        <v>53.841533789687674</v>
      </c>
      <c r="J389" s="16">
        <f>F389/(DelT/(2*_C1))+L388</f>
        <v>26.900447337389778</v>
      </c>
      <c r="K389" s="16">
        <f>H389+(DelT/(2*L))*(C389-F389)</f>
        <v>80.633227246271147</v>
      </c>
      <c r="L389" s="16">
        <f>-J389-(2*_C1/DelT)*F389</f>
        <v>-28254.174801244975</v>
      </c>
      <c r="M389" s="16">
        <f>-I389-(2*_C2/DelT)*G389</f>
        <v>-56478.185106439887</v>
      </c>
    </row>
    <row r="390" spans="1:13" x14ac:dyDescent="0.3">
      <c r="A390">
        <f t="shared" si="12"/>
        <v>381</v>
      </c>
      <c r="B390">
        <f>(A390-1)*DelT</f>
        <v>1.3872354825635049E-3</v>
      </c>
      <c r="C390" s="16">
        <f>10182*SIN(377*B390+SwAng)</f>
        <v>8759.5568644908544</v>
      </c>
      <c r="D390" s="16">
        <f>K389-L389+C390/(2*L/DelT)</f>
        <v>28335.53479691792</v>
      </c>
      <c r="E390" s="16">
        <f t="shared" si="13"/>
        <v>56478.185106439887</v>
      </c>
      <c r="F390" s="16">
        <f>Z11_*D390+Z12_*E390</f>
        <v>10082.342171819859</v>
      </c>
      <c r="G390" s="16">
        <f>Z21_*D390+Z22_*E390</f>
        <v>10076.97257292742</v>
      </c>
      <c r="H390" s="16">
        <f>(C390-F390)/(2*L/DelT)+K389</f>
        <v>80.523477562411074</v>
      </c>
      <c r="I390" s="16">
        <f>G390/(DelT/(2*_C2))+M389</f>
        <v>53.695988924395351</v>
      </c>
      <c r="J390" s="16">
        <f>F390/(DelT/(2*_C1))+L389</f>
        <v>26.827488638024079</v>
      </c>
      <c r="K390" s="16">
        <f>H390+(DelT/(2*L))*(C390-F390)</f>
        <v>80.413727878551001</v>
      </c>
      <c r="L390" s="16">
        <f>-J390-(2*_C1/DelT)*F390</f>
        <v>-28307.829778521027</v>
      </c>
      <c r="M390" s="16">
        <f>-I390-(2*_C2/DelT)*G390</f>
        <v>-56585.577084288678</v>
      </c>
    </row>
    <row r="391" spans="1:13" x14ac:dyDescent="0.3">
      <c r="A391">
        <f t="shared" si="12"/>
        <v>382</v>
      </c>
      <c r="B391">
        <f>(A391-1)*DelT</f>
        <v>1.3908861022544614E-3</v>
      </c>
      <c r="C391" s="16">
        <f>10182*SIN(377*B391+SwAng)</f>
        <v>8766.692431188203</v>
      </c>
      <c r="D391" s="16">
        <f>K390-L390+C391/(2*L/DelT)</f>
        <v>28388.970866854437</v>
      </c>
      <c r="E391" s="16">
        <f t="shared" si="13"/>
        <v>56585.577084288678</v>
      </c>
      <c r="F391" s="16">
        <f>Z11_*D391+Z12_*E391</f>
        <v>10101.444237592405</v>
      </c>
      <c r="G391" s="16">
        <f>Z21_*D391+Z22_*E391</f>
        <v>10096.08932579981</v>
      </c>
      <c r="H391" s="16">
        <f>(C391-F391)/(2*L/DelT)+K390</f>
        <v>80.302985350664656</v>
      </c>
      <c r="I391" s="16">
        <f>G391/(DelT/(2*_C2))+M390</f>
        <v>53.549117925933388</v>
      </c>
      <c r="J391" s="16">
        <f>F391/(DelT/(2*_C1))+L390</f>
        <v>26.753867424733471</v>
      </c>
      <c r="K391" s="16">
        <f>H391+(DelT/(2*L))*(C391-F391)</f>
        <v>80.192242822778312</v>
      </c>
      <c r="L391" s="16">
        <f>-J391-(2*_C1/DelT)*F391</f>
        <v>-28361.337513370498</v>
      </c>
      <c r="M391" s="16">
        <f>-I391-(2*_C2/DelT)*G391</f>
        <v>-56692.675320140552</v>
      </c>
    </row>
    <row r="392" spans="1:13" x14ac:dyDescent="0.3">
      <c r="A392">
        <f t="shared" si="12"/>
        <v>383</v>
      </c>
      <c r="B392">
        <f>(A392-1)*DelT</f>
        <v>1.3945367219454182E-3</v>
      </c>
      <c r="C392" s="16">
        <f>10182*SIN(377*B392+SwAng)</f>
        <v>8773.8113923997353</v>
      </c>
      <c r="D392" s="16">
        <f>K391-L391+C392/(2*L/DelT)</f>
        <v>28442.257707298588</v>
      </c>
      <c r="E392" s="16">
        <f t="shared" si="13"/>
        <v>56692.675320140552</v>
      </c>
      <c r="F392" s="16">
        <f>Z11_*D392+Z12_*E392</f>
        <v>10120.493575100983</v>
      </c>
      <c r="G392" s="16">
        <f>Z21_*D392+Z22_*E392</f>
        <v>10115.153482624957</v>
      </c>
      <c r="H392" s="16">
        <f>(C392-F392)/(2*L/DelT)+K391</f>
        <v>80.080510447923089</v>
      </c>
      <c r="I392" s="16">
        <f>G392/(DelT/(2*_C2))+M391</f>
        <v>53.400924760288035</v>
      </c>
      <c r="J392" s="16">
        <f>F392/(DelT/(2*_C1))+L391</f>
        <v>26.67958568764152</v>
      </c>
      <c r="K392" s="16">
        <f>H392+(DelT/(2*L))*(C392-F392)</f>
        <v>79.968778073067867</v>
      </c>
      <c r="L392" s="16">
        <f>-J392-(2*_C1/DelT)*F392</f>
        <v>-28414.696684745781</v>
      </c>
      <c r="M392" s="16">
        <f>-I392-(2*_C2/DelT)*G392</f>
        <v>-56799.477169661135</v>
      </c>
    </row>
    <row r="393" spans="1:13" x14ac:dyDescent="0.3">
      <c r="A393">
        <f t="shared" si="12"/>
        <v>384</v>
      </c>
      <c r="B393">
        <f>(A393-1)*DelT</f>
        <v>1.3981873416363747E-3</v>
      </c>
      <c r="C393" s="16">
        <f>10182*SIN(377*B393+SwAng)</f>
        <v>8780.913734641028</v>
      </c>
      <c r="D393" s="16">
        <f>K392-L392+C393/(2*L/DelT)</f>
        <v>28495.394003195765</v>
      </c>
      <c r="E393" s="16">
        <f t="shared" si="13"/>
        <v>56799.477169661135</v>
      </c>
      <c r="F393" s="16">
        <f>Z11_*D393+Z12_*E393</f>
        <v>10139.489714102925</v>
      </c>
      <c r="G393" s="16">
        <f>Z21_*D393+Z22_*E393</f>
        <v>10134.16457275852</v>
      </c>
      <c r="H393" s="16">
        <f>(C393-F393)/(2*L/DelT)+K392</f>
        <v>79.856058886197772</v>
      </c>
      <c r="I393" s="16">
        <f>G393/(DelT/(2*_C2))+M392</f>
        <v>53.251413444057107</v>
      </c>
      <c r="J393" s="16">
        <f>F393/(DelT/(2*_C1))+L392</f>
        <v>26.604645442144829</v>
      </c>
      <c r="K393" s="16">
        <f>H393+(DelT/(2*L))*(C393-F393)</f>
        <v>79.743339699327677</v>
      </c>
      <c r="L393" s="16">
        <f>-J393-(2*_C1/DelT)*F393</f>
        <v>-28467.90597563007</v>
      </c>
      <c r="M393" s="16">
        <f>-I393-(2*_C2/DelT)*G393</f>
        <v>-56905.979996549257</v>
      </c>
    </row>
    <row r="394" spans="1:13" x14ac:dyDescent="0.3">
      <c r="A394">
        <f t="shared" si="12"/>
        <v>385</v>
      </c>
      <c r="B394">
        <f>(A394-1)*DelT</f>
        <v>1.4018379613273313E-3</v>
      </c>
      <c r="C394" s="16">
        <f>10182*SIN(377*B394+SwAng)</f>
        <v>8787.9994444591321</v>
      </c>
      <c r="D394" s="16">
        <f>K393-L393+C394/(2*L/DelT)</f>
        <v>28548.378443597947</v>
      </c>
      <c r="E394" s="16">
        <f t="shared" si="13"/>
        <v>56905.979996549257</v>
      </c>
      <c r="F394" s="16">
        <f>Z11_*D394+Z12_*E394</f>
        <v>10158.432185801543</v>
      </c>
      <c r="G394" s="16">
        <f>Z21_*D394+Z22_*E394</f>
        <v>10153.122126997107</v>
      </c>
      <c r="H394" s="16">
        <f>(C394-F394)/(2*L/DelT)+K393</f>
        <v>79.629636773175946</v>
      </c>
      <c r="I394" s="16">
        <f>G394/(DelT/(2*_C2))+M393</f>
        <v>53.100588044348115</v>
      </c>
      <c r="J394" s="16">
        <f>F394/(DelT/(2*_C1))+L393</f>
        <v>26.529048728833004</v>
      </c>
      <c r="K394" s="16">
        <f>H394+(DelT/(2*L))*(C394-F394)</f>
        <v>79.515933847024215</v>
      </c>
      <c r="L394" s="16">
        <f>-J394-(2*_C1/DelT)*F394</f>
        <v>-28520.96407308774</v>
      </c>
      <c r="M394" s="16">
        <f>-I394-(2*_C2/DelT)*G394</f>
        <v>-57012.18117263796</v>
      </c>
    </row>
    <row r="395" spans="1:13" x14ac:dyDescent="0.3">
      <c r="A395">
        <f t="shared" si="12"/>
        <v>386</v>
      </c>
      <c r="B395">
        <f>(A395-1)*DelT</f>
        <v>1.4054885810182878E-3</v>
      </c>
      <c r="C395" s="16">
        <f>10182*SIN(377*B395+SwAng)</f>
        <v>8795.0685084326087</v>
      </c>
      <c r="D395" s="16">
        <f>K394-L394+C395/(2*L/DelT)</f>
        <v>28601.209721713862</v>
      </c>
      <c r="E395" s="16">
        <f t="shared" si="13"/>
        <v>57012.18117263796</v>
      </c>
      <c r="F395" s="16">
        <f>Z11_*D395+Z12_*E395</f>
        <v>10177.320522864084</v>
      </c>
      <c r="G395" s="16">
        <f>Z21_*D395+Z22_*E395</f>
        <v>10172.02567759623</v>
      </c>
      <c r="H395" s="16">
        <f>(C395-F395)/(2*L/DelT)+K394</f>
        <v>79.401250291984482</v>
      </c>
      <c r="I395" s="16">
        <f>G395/(DelT/(2*_C2))+M394</f>
        <v>52.94845267853816</v>
      </c>
      <c r="J395" s="16">
        <f>F395/(DelT/(2*_C1))+L394</f>
        <v>26.452797613459552</v>
      </c>
      <c r="K395" s="16">
        <f>H395+(DelT/(2*L))*(C395-F395)</f>
        <v>79.286566736944749</v>
      </c>
      <c r="L395" s="16">
        <f>-J395-(2*_C1/DelT)*F395</f>
        <v>-28573.869668314663</v>
      </c>
      <c r="M395" s="16">
        <f>-I395-(2*_C2/DelT)*G395</f>
        <v>-57118.078077995044</v>
      </c>
    </row>
    <row r="396" spans="1:13" x14ac:dyDescent="0.3">
      <c r="A396">
        <f t="shared" si="12"/>
        <v>387</v>
      </c>
      <c r="B396">
        <f>(A396-1)*DelT</f>
        <v>1.4091392007092444E-3</v>
      </c>
      <c r="C396" s="16">
        <f>10182*SIN(377*B396+SwAng)</f>
        <v>8802.1209131715441</v>
      </c>
      <c r="D396" s="16">
        <f>K395-L395+C396/(2*L/DelT)</f>
        <v>28653.886534959056</v>
      </c>
      <c r="E396" s="16">
        <f t="shared" si="13"/>
        <v>57118.078077995044</v>
      </c>
      <c r="F396" s="16">
        <f>Z11_*D396+Z12_*E396</f>
        <v>10196.154259439627</v>
      </c>
      <c r="G396" s="16">
        <f>Z21_*D396+Z22_*E396</f>
        <v>10190.874758288212</v>
      </c>
      <c r="H396" s="16">
        <f>(C396-F396)/(2*L/DelT)+K395</f>
        <v>79.17090570095074</v>
      </c>
      <c r="I396" s="16">
        <f>G396/(DelT/(2*_C2))+M395</f>
        <v>52.795011514142971</v>
      </c>
      <c r="J396" s="16">
        <f>F396/(DelT/(2*_C1))+L395</f>
        <v>26.37589418681091</v>
      </c>
      <c r="K396" s="16">
        <f>H396+(DelT/(2*L))*(C396-F396)</f>
        <v>79.055244664956732</v>
      </c>
      <c r="L396" s="16">
        <f>-J396-(2*_C1/DelT)*F396</f>
        <v>-28626.621456688288</v>
      </c>
      <c r="M396" s="16">
        <f>-I396-(2*_C2/DelT)*G396</f>
        <v>-57223.668101023337</v>
      </c>
    </row>
    <row r="397" spans="1:13" x14ac:dyDescent="0.3">
      <c r="A397">
        <f t="shared" si="12"/>
        <v>388</v>
      </c>
      <c r="B397">
        <f>(A397-1)*DelT</f>
        <v>1.4127898204002011E-3</v>
      </c>
      <c r="C397" s="16">
        <f>10182*SIN(377*B397+SwAng)</f>
        <v>8809.1566453175801</v>
      </c>
      <c r="D397" s="16">
        <f>K396-L396+C397/(2*L/DelT)</f>
        <v>28706.407585005749</v>
      </c>
      <c r="E397" s="16">
        <f t="shared" si="13"/>
        <v>57223.668101023337</v>
      </c>
      <c r="F397" s="16">
        <f>Z11_*D397+Z12_*E397</f>
        <v>10214.932931176909</v>
      </c>
      <c r="G397" s="16">
        <f>Z21_*D397+Z22_*E397</f>
        <v>10209.668904300037</v>
      </c>
      <c r="H397" s="16">
        <f>(C397-F397)/(2*L/DelT)+K396</f>
        <v>78.938609333360418</v>
      </c>
      <c r="I397" s="16">
        <f>G397/(DelT/(2*_C2))+M396</f>
        <v>52.640268768722308</v>
      </c>
      <c r="J397" s="16">
        <f>F397/(DelT/(2*_C1))+L396</f>
        <v>26.29834056465188</v>
      </c>
      <c r="K397" s="16">
        <f>H397+(DelT/(2*L))*(C397-F397)</f>
        <v>78.821974001764104</v>
      </c>
      <c r="L397" s="16">
        <f>-J397-(2*_C1/DelT)*F397</f>
        <v>-28679.218137817596</v>
      </c>
      <c r="M397" s="16">
        <f>-I397-(2*_C2/DelT)*G397</f>
        <v>-57328.948638560789</v>
      </c>
    </row>
    <row r="398" spans="1:13" x14ac:dyDescent="0.3">
      <c r="A398">
        <f t="shared" si="12"/>
        <v>389</v>
      </c>
      <c r="B398">
        <f>(A398-1)*DelT</f>
        <v>1.4164404400911577E-3</v>
      </c>
      <c r="C398" s="16">
        <f>10182*SIN(377*B398+SwAng)</f>
        <v>8816.1756915439419</v>
      </c>
      <c r="D398" s="16">
        <f>K397-L397+C398/(2*L/DelT)</f>
        <v>28758.771577832507</v>
      </c>
      <c r="E398" s="16">
        <f t="shared" si="13"/>
        <v>57328.948638560789</v>
      </c>
      <c r="F398" s="16">
        <f>Z11_*D398+Z12_*E398</f>
        <v>10233.656075242103</v>
      </c>
      <c r="G398" s="16">
        <f>Z21_*D398+Z22_*E398</f>
        <v>10228.407652371145</v>
      </c>
      <c r="H398" s="16">
        <f>(C398-F398)/(2*L/DelT)+K397</f>
        <v>78.704367597212439</v>
      </c>
      <c r="I398" s="16">
        <f>G398/(DelT/(2*_C2))+M397</f>
        <v>52.484228709596209</v>
      </c>
      <c r="J398" s="16">
        <f>F398/(DelT/(2*_C1))+L397</f>
        <v>26.220138887623762</v>
      </c>
      <c r="K398" s="16">
        <f>H398+(DelT/(2*L))*(C398-F398)</f>
        <v>78.586761192660774</v>
      </c>
      <c r="L398" s="16">
        <f>-J398-(2*_C1/DelT)*F398</f>
        <v>-28731.658415592843</v>
      </c>
      <c r="M398" s="16">
        <f>-I398-(2*_C2/DelT)*G398</f>
        <v>-57433.917095979989</v>
      </c>
    </row>
    <row r="399" spans="1:13" x14ac:dyDescent="0.3">
      <c r="A399">
        <f t="shared" si="12"/>
        <v>390</v>
      </c>
      <c r="B399">
        <f>(A399-1)*DelT</f>
        <v>1.4200910597821142E-3</v>
      </c>
      <c r="C399" s="16">
        <f>10182*SIN(377*B399+SwAng)</f>
        <v>8823.1780385554575</v>
      </c>
      <c r="D399" s="16">
        <f>K398-L398+C399/(2*L/DelT)</f>
        <v>28810.977223773785</v>
      </c>
      <c r="E399" s="16">
        <f t="shared" si="13"/>
        <v>57433.917095979989</v>
      </c>
      <c r="F399" s="16">
        <f>Z11_*D399+Z12_*E399</f>
        <v>10252.323230336537</v>
      </c>
      <c r="G399" s="16">
        <f>Z21_*D399+Z22_*E399</f>
        <v>10247.090540771158</v>
      </c>
      <c r="H399" s="16">
        <f>(C399-F399)/(2*L/DelT)+K398</f>
        <v>78.468186974970962</v>
      </c>
      <c r="I399" s="16">
        <f>G399/(DelT/(2*_C2))+M398</f>
        <v>52.326895653779502</v>
      </c>
      <c r="J399" s="16">
        <f>F399/(DelT/(2*_C1))+L398</f>
        <v>26.141291321204335</v>
      </c>
      <c r="K399" s="16">
        <f>H399+(DelT/(2*L))*(C399-F399)</f>
        <v>78.34961275728115</v>
      </c>
      <c r="L399" s="16">
        <f>-J399-(2*_C1/DelT)*F399</f>
        <v>-28783.940998235255</v>
      </c>
      <c r="M399" s="16">
        <f>-I399-(2*_C2/DelT)*G399</f>
        <v>-57538.570887287555</v>
      </c>
    </row>
    <row r="400" spans="1:13" x14ac:dyDescent="0.3">
      <c r="A400">
        <f t="shared" si="12"/>
        <v>391</v>
      </c>
      <c r="B400">
        <f>(A400-1)*DelT</f>
        <v>1.4237416794730708E-3</v>
      </c>
      <c r="C400" s="16">
        <f>10182*SIN(377*B400+SwAng)</f>
        <v>8830.1636730885912</v>
      </c>
      <c r="D400" s="16">
        <f>K399-L399+C400/(2*L/DelT)</f>
        <v>28863.023237569338</v>
      </c>
      <c r="E400" s="16">
        <f t="shared" si="13"/>
        <v>57538.570887287555</v>
      </c>
      <c r="F400" s="16">
        <f>Z11_*D400+Z12_*E400</f>
        <v>10270.933936714342</v>
      </c>
      <c r="G400" s="16">
        <f>Z21_*D400+Z22_*E400</f>
        <v>10265.717109317564</v>
      </c>
      <c r="H400" s="16">
        <f>(C400-F400)/(2*L/DelT)+K399</f>
        <v>78.230074023314401</v>
      </c>
      <c r="I400" s="16">
        <f>G400/(DelT/(2*_C2))+M399</f>
        <v>52.168273967792629</v>
      </c>
      <c r="J400" s="16">
        <f>F400/(DelT/(2*_C1))+L399</f>
        <v>26.061800055529602</v>
      </c>
      <c r="K400" s="16">
        <f>H400+(DelT/(2*L))*(C400-F400)</f>
        <v>78.110535289347652</v>
      </c>
      <c r="L400" s="16">
        <f>-J400-(2*_C1/DelT)*F400</f>
        <v>-28836.064598346318</v>
      </c>
      <c r="M400" s="16">
        <f>-I400-(2*_C2/DelT)*G400</f>
        <v>-57642.907435223147</v>
      </c>
    </row>
    <row r="401" spans="1:13" x14ac:dyDescent="0.3">
      <c r="A401">
        <f t="shared" si="12"/>
        <v>392</v>
      </c>
      <c r="B401">
        <f>(A401-1)*DelT</f>
        <v>1.4273922991640275E-3</v>
      </c>
      <c r="C401" s="16">
        <f>10182*SIN(377*B401+SwAng)</f>
        <v>8837.1325819114536</v>
      </c>
      <c r="D401" s="16">
        <f>K400-L400+C401/(2*L/DelT)</f>
        <v>28914.908338413283</v>
      </c>
      <c r="E401" s="16">
        <f t="shared" si="13"/>
        <v>57642.907435223147</v>
      </c>
      <c r="F401" s="16">
        <f>Z11_*D401+Z12_*E401</f>
        <v>10289.487736200062</v>
      </c>
      <c r="G401" s="16">
        <f>Z21_*D401+Z22_*E401</f>
        <v>10284.286899393319</v>
      </c>
      <c r="H401" s="16">
        <f>(C401-F401)/(2*L/DelT)+K400</f>
        <v>77.99003537288155</v>
      </c>
      <c r="I401" s="16">
        <f>G401/(DelT/(2*_C2))+M400</f>
        <v>52.008368067406991</v>
      </c>
      <c r="J401" s="16">
        <f>F401/(DelT/(2*_C1))+L400</f>
        <v>25.981667305481096</v>
      </c>
      <c r="K401" s="16">
        <f>H401+(DelT/(2*L))*(C401-F401)</f>
        <v>77.869535456415448</v>
      </c>
      <c r="L401" s="16">
        <f>-J401-(2*_C1/DelT)*F401</f>
        <v>-28888.027932957284</v>
      </c>
      <c r="M401" s="16">
        <f>-I401-(2*_C2/DelT)*G401</f>
        <v>-57746.924171357969</v>
      </c>
    </row>
    <row r="402" spans="1:13" x14ac:dyDescent="0.3">
      <c r="A402">
        <f t="shared" si="12"/>
        <v>393</v>
      </c>
      <c r="B402">
        <f>(A402-1)*DelT</f>
        <v>1.4310429188549841E-3</v>
      </c>
      <c r="C402" s="16">
        <f>10182*SIN(377*B402+SwAng)</f>
        <v>8844.0847518238443</v>
      </c>
      <c r="D402" s="16">
        <f>K401-L401+C402/(2*L/DelT)</f>
        <v>28966.631250003324</v>
      </c>
      <c r="E402" s="16">
        <f t="shared" si="13"/>
        <v>57746.924171357969</v>
      </c>
      <c r="F402" s="16">
        <f>Z11_*D402+Z12_*E402</f>
        <v>10307.984172206179</v>
      </c>
      <c r="G402" s="16">
        <f>Z21_*D402+Z22_*E402</f>
        <v>10302.799453964413</v>
      </c>
      <c r="H402" s="16">
        <f>(C402-F402)/(2*L/DelT)+K401</f>
        <v>77.74807772801482</v>
      </c>
      <c r="I402" s="16">
        <f>G402/(DelT/(2*_C2))+M401</f>
        <v>51.847182417681324</v>
      </c>
      <c r="J402" s="16">
        <f>F402/(DelT/(2*_C1))+L401</f>
        <v>25.900895310347551</v>
      </c>
      <c r="K402" s="16">
        <f>H402+(DelT/(2*L))*(C402-F402)</f>
        <v>77.626619999614192</v>
      </c>
      <c r="L402" s="16">
        <f>-J402-(2*_C1/DelT)*F402</f>
        <v>-28939.829723577979</v>
      </c>
      <c r="M402" s="16">
        <f>-I402-(2*_C2/DelT)*G402</f>
        <v>-57850.618536193331</v>
      </c>
    </row>
    <row r="403" spans="1:13" x14ac:dyDescent="0.3">
      <c r="A403">
        <f t="shared" ref="A403:A466" si="14">A402+1</f>
        <v>394</v>
      </c>
      <c r="B403">
        <f>(A403-1)*DelT</f>
        <v>1.4346935385459406E-3</v>
      </c>
      <c r="C403" s="16">
        <f>10182*SIN(377*B403+SwAng)</f>
        <v>8851.0201696572676</v>
      </c>
      <c r="D403" s="16">
        <f>K402-L402+C403/(2*L/DelT)</f>
        <v>29018.19070058933</v>
      </c>
      <c r="E403" s="16">
        <f t="shared" ref="E403:E466" si="15">-M402</f>
        <v>57850.618536193331</v>
      </c>
      <c r="F403" s="16">
        <f>Z11_*D403+Z12_*E403</f>
        <v>10326.422789750599</v>
      </c>
      <c r="G403" s="16">
        <f>Z21_*D403+Z22_*E403</f>
        <v>10321.254317597351</v>
      </c>
      <c r="H403" s="16">
        <f>(C403-F403)/(2*L/DelT)+K402</f>
        <v>77.504207866500522</v>
      </c>
      <c r="I403" s="16">
        <f>G403/(DelT/(2*_C2))+M402</f>
        <v>51.68472153244511</v>
      </c>
      <c r="J403" s="16">
        <f>F403/(DelT/(2*_C1))+L402</f>
        <v>25.819486334057729</v>
      </c>
      <c r="K403" s="16">
        <f>H403+(DelT/(2*L))*(C403-F403)</f>
        <v>77.381795733386852</v>
      </c>
      <c r="L403" s="16">
        <f>-J403-(2*_C1/DelT)*F403</f>
        <v>-28991.468696246098</v>
      </c>
      <c r="M403" s="16">
        <f>-I403-(2*_C2/DelT)*G403</f>
        <v>-57953.987979258229</v>
      </c>
    </row>
    <row r="404" spans="1:13" x14ac:dyDescent="0.3">
      <c r="A404">
        <f t="shared" si="14"/>
        <v>395</v>
      </c>
      <c r="B404">
        <f>(A404-1)*DelT</f>
        <v>1.4383441582368971E-3</v>
      </c>
      <c r="C404" s="16">
        <f>10182*SIN(377*B404+SwAng)</f>
        <v>8857.9388222749585</v>
      </c>
      <c r="D404" s="16">
        <f>K403-L403+C404/(2*L/DelT)</f>
        <v>29069.585423022349</v>
      </c>
      <c r="E404" s="16">
        <f t="shared" si="15"/>
        <v>57953.987979258229</v>
      </c>
      <c r="F404" s="16">
        <f>Z11_*D404+Z12_*E404</f>
        <v>10344.803135474052</v>
      </c>
      <c r="G404" s="16">
        <f>Z21_*D404+Z22_*E404</f>
        <v>10339.651036476593</v>
      </c>
      <c r="H404" s="16">
        <f>(C404-F404)/(2*L/DelT)+K403</f>
        <v>77.258432639306278</v>
      </c>
      <c r="I404" s="16">
        <f>G404/(DelT/(2*_C2))+M403</f>
        <v>51.520989974611439</v>
      </c>
      <c r="J404" s="16">
        <f>F404/(DelT/(2*_C1))+L403</f>
        <v>25.737442664707487</v>
      </c>
      <c r="K404" s="16">
        <f>H404+(DelT/(2*L))*(C404-F404)</f>
        <v>77.135069545225704</v>
      </c>
      <c r="L404" s="16">
        <f>-J404-(2*_C1/DelT)*F404</f>
        <v>-29042.943581575517</v>
      </c>
      <c r="M404" s="16">
        <f>-I404-(2*_C2/DelT)*G404</f>
        <v>-58057.029959207459</v>
      </c>
    </row>
    <row r="405" spans="1:13" x14ac:dyDescent="0.3">
      <c r="A405">
        <f t="shared" si="14"/>
        <v>396</v>
      </c>
      <c r="B405">
        <f>(A405-1)*DelT</f>
        <v>1.4419947779278537E-3</v>
      </c>
      <c r="C405" s="16">
        <f>10182*SIN(377*B405+SwAng)</f>
        <v>8864.8406965719041</v>
      </c>
      <c r="D405" s="16">
        <f>K404-L404+C405/(2*L/DelT)</f>
        <v>29120.814154802654</v>
      </c>
      <c r="E405" s="16">
        <f t="shared" si="15"/>
        <v>58057.029959207459</v>
      </c>
      <c r="F405" s="16">
        <f>Z11_*D405+Z12_*E405</f>
        <v>10363.124757657453</v>
      </c>
      <c r="G405" s="16">
        <f>Z21_*D405+Z22_*E405</f>
        <v>10357.989158421913</v>
      </c>
      <c r="H405" s="16">
        <f>(C405-F405)/(2*L/DelT)+K404</f>
        <v>77.010758970315578</v>
      </c>
      <c r="I405" s="16">
        <f>G405/(DelT/(2*_C2))+M404</f>
        <v>51.355992355398485</v>
      </c>
      <c r="J405" s="16">
        <f>F405/(DelT/(2*_C1))+L404</f>
        <v>25.65476661493085</v>
      </c>
      <c r="K405" s="16">
        <f>H405+(DelT/(2*L))*(C405-F405)</f>
        <v>76.886448395405452</v>
      </c>
      <c r="L405" s="16">
        <f>-J405-(2*_C1/DelT)*F405</f>
        <v>-29094.253114805382</v>
      </c>
      <c r="M405" s="16">
        <f>-I405-(2*_C2/DelT)*G405</f>
        <v>-58159.741943918263</v>
      </c>
    </row>
    <row r="406" spans="1:13" x14ac:dyDescent="0.3">
      <c r="A406">
        <f t="shared" si="14"/>
        <v>397</v>
      </c>
      <c r="B406">
        <f>(A406-1)*DelT</f>
        <v>1.4456453976188104E-3</v>
      </c>
      <c r="C406" s="16">
        <f>10182*SIN(377*B406+SwAng)</f>
        <v>8871.7257794748784</v>
      </c>
      <c r="D406" s="16">
        <f>K405-L405+C406/(2*L/DelT)</f>
        <v>29171.875638128589</v>
      </c>
      <c r="E406" s="16">
        <f t="shared" si="15"/>
        <v>58159.741943918263</v>
      </c>
      <c r="F406" s="16">
        <f>Z11_*D406+Z12_*E406</f>
        <v>10381.387206239182</v>
      </c>
      <c r="G406" s="16">
        <f>Z21_*D406+Z22_*E406</f>
        <v>10376.268232905704</v>
      </c>
      <c r="H406" s="16">
        <f>(C406-F406)/(2*L/DelT)+K405</f>
        <v>76.761193856059464</v>
      </c>
      <c r="I406" s="16">
        <f>G406/(DelT/(2*_C2))+M405</f>
        <v>51.189733334787888</v>
      </c>
      <c r="J406" s="16">
        <f>F406/(DelT/(2*_C1))+L405</f>
        <v>25.571460521288827</v>
      </c>
      <c r="K406" s="16">
        <f>H406+(DelT/(2*L))*(C406-F406)</f>
        <v>76.635939316713475</v>
      </c>
      <c r="L406" s="16">
        <f>-J406-(2*_C1/DelT)*F406</f>
        <v>-29145.39603584796</v>
      </c>
      <c r="M406" s="16">
        <f>-I406-(2*_C2/DelT)*G406</f>
        <v>-58262.121410587846</v>
      </c>
    </row>
    <row r="407" spans="1:13" x14ac:dyDescent="0.3">
      <c r="A407">
        <f t="shared" si="14"/>
        <v>398</v>
      </c>
      <c r="B407">
        <f>(A407-1)*DelT</f>
        <v>1.449296017309767E-3</v>
      </c>
      <c r="C407" s="16">
        <f>10182*SIN(377*B407+SwAng)</f>
        <v>8878.5940579424587</v>
      </c>
      <c r="D407" s="16">
        <f>K406-L406+C407/(2*L/DelT)</f>
        <v>29222.768619944127</v>
      </c>
      <c r="E407" s="16">
        <f t="shared" si="15"/>
        <v>58262.121410587846</v>
      </c>
      <c r="F407" s="16">
        <f>Z11_*D407+Z12_*E407</f>
        <v>10399.5900328323</v>
      </c>
      <c r="G407" s="16">
        <f>Z21_*D407+Z22_*E407</f>
        <v>10394.487811070227</v>
      </c>
      <c r="H407" s="16">
        <f>(C407-F407)/(2*L/DelT)+K406</f>
        <v>76.509744365445329</v>
      </c>
      <c r="I407" s="16">
        <f>G407/(DelT/(2*_C2))+M406</f>
        <v>51.022217620753509</v>
      </c>
      <c r="J407" s="16">
        <f>F407/(DelT/(2*_C1))+L406</f>
        <v>25.487526744702336</v>
      </c>
      <c r="K407" s="16">
        <f>H407+(DelT/(2*L))*(C407-F407)</f>
        <v>76.383549414177182</v>
      </c>
      <c r="L407" s="16">
        <f>-J407-(2*_C1/DelT)*F407</f>
        <v>-29196.371089337368</v>
      </c>
      <c r="M407" s="16">
        <f>-I407-(2*_C2/DelT)*G407</f>
        <v>-58364.16584582936</v>
      </c>
    </row>
    <row r="408" spans="1:13" x14ac:dyDescent="0.3">
      <c r="A408">
        <f t="shared" si="14"/>
        <v>399</v>
      </c>
      <c r="B408">
        <f>(A408-1)*DelT</f>
        <v>1.4529466370007235E-3</v>
      </c>
      <c r="C408" s="16">
        <f>10182*SIN(377*B408+SwAng)</f>
        <v>8885.4455189650507</v>
      </c>
      <c r="D408" s="16">
        <f>K407-L407+C408/(2*L/DelT)</f>
        <v>29273.491851987328</v>
      </c>
      <c r="E408" s="16">
        <f t="shared" si="15"/>
        <v>58364.16584582936</v>
      </c>
      <c r="F408" s="16">
        <f>Z11_*D408+Z12_*E408</f>
        <v>10417.732790741728</v>
      </c>
      <c r="G408" s="16">
        <f>Z21_*D408+Z22_*E408</f>
        <v>10412.647445744769</v>
      </c>
      <c r="H408" s="16">
        <f>(C408-F408)/(2*L/DelT)+K407</f>
        <v>76.256417639482862</v>
      </c>
      <c r="I408" s="16">
        <f>G408/(DelT/(2*_C2))+M407</f>
        <v>50.853449969574285</v>
      </c>
      <c r="J408" s="16">
        <f>F408/(DelT/(2*_C1))+L407</f>
        <v>25.402967669913778</v>
      </c>
      <c r="K408" s="16">
        <f>H408+(DelT/(2*L))*(C408-F408)</f>
        <v>76.129285864788542</v>
      </c>
      <c r="L408" s="16">
        <f>-J408-(2*_C1/DelT)*F408</f>
        <v>-29247.177024677199</v>
      </c>
      <c r="M408" s="16">
        <f>-I408-(2*_C2/DelT)*G408</f>
        <v>-58465.872745768516</v>
      </c>
    </row>
    <row r="409" spans="1:13" x14ac:dyDescent="0.3">
      <c r="A409">
        <f t="shared" si="14"/>
        <v>400</v>
      </c>
      <c r="B409">
        <f>(A409-1)*DelT</f>
        <v>1.4565972566916801E-3</v>
      </c>
      <c r="C409" s="16">
        <f>10182*SIN(377*B409+SwAng)</f>
        <v>8892.2801495649146</v>
      </c>
      <c r="D409" s="16">
        <f>K408-L408+C409/(2*L/DelT)</f>
        <v>29324.044090837706</v>
      </c>
      <c r="E409" s="16">
        <f t="shared" si="15"/>
        <v>58465.872745768516</v>
      </c>
      <c r="F409" s="16">
        <f>Z11_*D409+Z12_*E409</f>
        <v>10435.815034981304</v>
      </c>
      <c r="G409" s="16">
        <f>Z21_*D409+Z22_*E409</f>
        <v>10430.746691462777</v>
      </c>
      <c r="H409" s="16">
        <f>(C409-F409)/(2*L/DelT)+K408</f>
        <v>76.001220891007193</v>
      </c>
      <c r="I409" s="16">
        <f>G409/(DelT/(2*_C2))+M408</f>
        <v>50.683435185295821</v>
      </c>
      <c r="J409" s="16">
        <f>F409/(DelT/(2*_C1))+L408</f>
        <v>25.317785705723509</v>
      </c>
      <c r="K409" s="16">
        <f>H409+(DelT/(2*L))*(C409-F409)</f>
        <v>75.873155917225844</v>
      </c>
      <c r="L409" s="16">
        <f>-J409-(2*_C1/DelT)*F409</f>
        <v>-29297.81259608865</v>
      </c>
      <c r="M409" s="16">
        <f>-I409-(2*_C2/DelT)*G409</f>
        <v>-58567.239616139115</v>
      </c>
    </row>
    <row r="410" spans="1:13" x14ac:dyDescent="0.3">
      <c r="A410">
        <f t="shared" si="14"/>
        <v>401</v>
      </c>
      <c r="B410">
        <f>(A410-1)*DelT</f>
        <v>1.4602478763826368E-3</v>
      </c>
      <c r="C410" s="16">
        <f>10182*SIN(377*B410+SwAng)</f>
        <v>8899.0979367961954</v>
      </c>
      <c r="D410" s="16">
        <f>K409-L409+C410/(2*L/DelT)</f>
        <v>29374.424097964053</v>
      </c>
      <c r="E410" s="16">
        <f t="shared" si="15"/>
        <v>58567.239616139115</v>
      </c>
      <c r="F410" s="16">
        <f>Z11_*D410+Z12_*E410</f>
        <v>10453.836322290848</v>
      </c>
      <c r="G410" s="16">
        <f>Z21_*D410+Z22_*E410</f>
        <v>10448.785104478877</v>
      </c>
      <c r="H410" s="16">
        <f>(C410-F410)/(2*L/DelT)+K409</f>
        <v>75.744161404399193</v>
      </c>
      <c r="I410" s="16">
        <f>G410/(DelT/(2*_C2))+M409</f>
        <v>50.512178119715827</v>
      </c>
      <c r="J410" s="16">
        <f>F410/(DelT/(2*_C1))+L409</f>
        <v>25.231983284691523</v>
      </c>
      <c r="K410" s="16">
        <f>H410+(DelT/(2*L))*(C410-F410)</f>
        <v>75.615166891572542</v>
      </c>
      <c r="L410" s="16">
        <f>-J410-(2*_C1/DelT)*F410</f>
        <v>-29348.276562658037</v>
      </c>
      <c r="M410" s="16">
        <f>-I410-(2*_C2/DelT)*G410</f>
        <v>-58668.263972378554</v>
      </c>
    </row>
    <row r="411" spans="1:13" x14ac:dyDescent="0.3">
      <c r="A411">
        <f t="shared" si="14"/>
        <v>402</v>
      </c>
      <c r="B411">
        <f>(A411-1)*DelT</f>
        <v>1.4638984960735934E-3</v>
      </c>
      <c r="C411" s="16">
        <f>10182*SIN(377*B411+SwAng)</f>
        <v>8905.8988677449379</v>
      </c>
      <c r="D411" s="16">
        <f>K410-L410+C411/(2*L/DelT)</f>
        <v>29424.630639771705</v>
      </c>
      <c r="E411" s="16">
        <f t="shared" si="15"/>
        <v>58668.263972378554</v>
      </c>
      <c r="F411" s="16">
        <f>Z11_*D411+Z12_*E411</f>
        <v>10471.796211153087</v>
      </c>
      <c r="G411" s="16">
        <f>Z21_*D411+Z22_*E411</f>
        <v>10466.762242785868</v>
      </c>
      <c r="H411" s="16">
        <f>(C411-F411)/(2*L/DelT)+K410</f>
        <v>75.485246535302949</v>
      </c>
      <c r="I411" s="16">
        <f>G411/(DelT/(2*_C2))+M410</f>
        <v>50.339683672187675</v>
      </c>
      <c r="J411" s="16">
        <f>F411/(DelT/(2*_C1))+L410</f>
        <v>25.145562863130181</v>
      </c>
      <c r="K411" s="16">
        <f>H411+(DelT/(2*L))*(C411-F411)</f>
        <v>75.355326179033355</v>
      </c>
      <c r="L411" s="16">
        <f>-J411-(2*_C1/DelT)*F411</f>
        <v>-29398.567688384301</v>
      </c>
      <c r="M411" s="16">
        <f>-I411-(2*_C2/DelT)*G411</f>
        <v>-58768.943339722937</v>
      </c>
    </row>
    <row r="412" spans="1:13" x14ac:dyDescent="0.3">
      <c r="A412">
        <f t="shared" si="14"/>
        <v>403</v>
      </c>
      <c r="B412">
        <f>(A412-1)*DelT</f>
        <v>1.4675491157645499E-3</v>
      </c>
      <c r="C412" s="16">
        <f>10182*SIN(377*B412+SwAng)</f>
        <v>8912.6829295291118</v>
      </c>
      <c r="D412" s="16">
        <f>K411-L411+C412/(2*L/DelT)</f>
        <v>29474.662487649737</v>
      </c>
      <c r="E412" s="16">
        <f t="shared" si="15"/>
        <v>58768.943339722937</v>
      </c>
      <c r="F412" s="16">
        <f>Z11_*D412+Z12_*E412</f>
        <v>10489.69426181056</v>
      </c>
      <c r="G412" s="16">
        <f>Z21_*D412+Z22_*E412</f>
        <v>10484.677666131625</v>
      </c>
      <c r="H412" s="16">
        <f>(C412-F412)/(2*L/DelT)+K411</f>
        <v>75.224483710340436</v>
      </c>
      <c r="I412" s="16">
        <f>G412/(DelT/(2*_C2))+M411</f>
        <v>50.165956789343909</v>
      </c>
      <c r="J412" s="16">
        <f>F412/(DelT/(2*_C1))+L411</f>
        <v>25.058526921005978</v>
      </c>
      <c r="K412" s="16">
        <f>H412+(DelT/(2*L))*(C412-F412)</f>
        <v>75.093641241647518</v>
      </c>
      <c r="L412" s="16">
        <f>-J412-(2*_C1/DelT)*F412</f>
        <v>-29448.684742226316</v>
      </c>
      <c r="M412" s="16">
        <f>-I412-(2*_C2/DelT)*G412</f>
        <v>-58869.275253301632</v>
      </c>
    </row>
    <row r="413" spans="1:13" x14ac:dyDescent="0.3">
      <c r="A413">
        <f t="shared" si="14"/>
        <v>404</v>
      </c>
      <c r="B413">
        <f>(A413-1)*DelT</f>
        <v>1.4711997354555065E-3</v>
      </c>
      <c r="C413" s="16">
        <f>10182*SIN(377*B413+SwAng)</f>
        <v>8919.4501092986466</v>
      </c>
      <c r="D413" s="16">
        <f>K412-L412+C413/(2*L/DelT)</f>
        <v>29524.518418018</v>
      </c>
      <c r="E413" s="16">
        <f t="shared" si="15"/>
        <v>58869.275253301632</v>
      </c>
      <c r="F413" s="16">
        <f>Z11_*D413+Z12_*E413</f>
        <v>10507.530036282442</v>
      </c>
      <c r="G413" s="16">
        <f>Z21_*D413+Z22_*E413</f>
        <v>10502.530936035939</v>
      </c>
      <c r="H413" s="16">
        <f>(C413-F413)/(2*L/DelT)+K412</f>
        <v>74.961880426823427</v>
      </c>
      <c r="I413" s="16">
        <f>G413/(DelT/(2*_C2))+M412</f>
        <v>49.991002465023485</v>
      </c>
      <c r="J413" s="16">
        <f>F413/(DelT/(2*_C1))+L412</f>
        <v>24.970877961812221</v>
      </c>
      <c r="K413" s="16">
        <f>H413+(DelT/(2*L))*(C413-F413)</f>
        <v>74.830119611999336</v>
      </c>
      <c r="L413" s="16">
        <f>-J413-(2*_C1/DelT)*F413</f>
        <v>-29498.626498149941</v>
      </c>
      <c r="M413" s="16">
        <f>-I413-(2*_C2/DelT)*G413</f>
        <v>-58969.257258231686</v>
      </c>
    </row>
    <row r="414" spans="1:13" x14ac:dyDescent="0.3">
      <c r="A414">
        <f t="shared" si="14"/>
        <v>405</v>
      </c>
      <c r="B414">
        <f>(A414-1)*DelT</f>
        <v>1.4748503551464632E-3</v>
      </c>
      <c r="C414" s="16">
        <f>10182*SIN(377*B414+SwAng)</f>
        <v>8926.2003942354459</v>
      </c>
      <c r="D414" s="16">
        <f>K413-L413+C414/(2*L/DelT)</f>
        <v>29574.197212373863</v>
      </c>
      <c r="E414" s="16">
        <f t="shared" si="15"/>
        <v>58969.257258231686</v>
      </c>
      <c r="F414" s="16">
        <f>Z11_*D414+Z12_*E414</f>
        <v>10525.303098381291</v>
      </c>
      <c r="G414" s="16">
        <f>Z21_*D414+Z22_*E414</f>
        <v>10520.321615807296</v>
      </c>
      <c r="H414" s="16">
        <f>(C414-F414)/(2*L/DelT)+K413</f>
        <v>74.697444252462589</v>
      </c>
      <c r="I414" s="16">
        <f>G414/(DelT/(2*_C2))+M413</f>
        <v>49.814825739966182</v>
      </c>
      <c r="J414" s="16">
        <f>F414/(DelT/(2*_C1))+L413</f>
        <v>24.882618512514455</v>
      </c>
      <c r="K414" s="16">
        <f>H414+(DelT/(2*L))*(C414-F414)</f>
        <v>74.564768892925841</v>
      </c>
      <c r="L414" s="16">
        <f>-J414-(2*_C1/DelT)*F414</f>
        <v>-29548.391735174973</v>
      </c>
      <c r="M414" s="16">
        <f>-I414-(2*_C2/DelT)*G414</f>
        <v>-59068.886909711619</v>
      </c>
    </row>
    <row r="415" spans="1:13" x14ac:dyDescent="0.3">
      <c r="A415">
        <f t="shared" si="14"/>
        <v>406</v>
      </c>
      <c r="B415">
        <f>(A415-1)*DelT</f>
        <v>1.4785009748374198E-3</v>
      </c>
      <c r="C415" s="16">
        <f>10182*SIN(377*B415+SwAng)</f>
        <v>8932.9337715534148</v>
      </c>
      <c r="D415" s="16">
        <f>K414-L414+C415/(2*L/DelT)</f>
        <v>29623.697657338911</v>
      </c>
      <c r="E415" s="16">
        <f t="shared" si="15"/>
        <v>59068.886909711619</v>
      </c>
      <c r="F415" s="16">
        <f>Z11_*D415+Z12_*E415</f>
        <v>10543.01301372974</v>
      </c>
      <c r="G415" s="16">
        <f>Z21_*D415+Z22_*E415</f>
        <v>10538.049270559572</v>
      </c>
      <c r="H415" s="16">
        <f>(C415-F415)/(2*L/DelT)+K414</f>
        <v>74.431182825073805</v>
      </c>
      <c r="I415" s="16">
        <f>G415/(DelT/(2*_C2))+M414</f>
        <v>49.637431701688911</v>
      </c>
      <c r="J415" s="16">
        <f>F415/(DelT/(2*_C1))+L414</f>
        <v>24.793751123397669</v>
      </c>
      <c r="K415" s="16">
        <f>H415+(DelT/(2*L))*(C415-F415)</f>
        <v>74.297596757221768</v>
      </c>
      <c r="L415" s="16">
        <f>-J415-(2*_C1/DelT)*F415</f>
        <v>-29597.979237421772</v>
      </c>
      <c r="M415" s="16">
        <f>-I415-(2*_C2/DelT)*G415</f>
        <v>-59168.161773115004</v>
      </c>
    </row>
    <row r="416" spans="1:13" x14ac:dyDescent="0.3">
      <c r="A416">
        <f t="shared" si="14"/>
        <v>407</v>
      </c>
      <c r="B416">
        <f>(A416-1)*DelT</f>
        <v>1.4821515945283763E-3</v>
      </c>
      <c r="C416" s="16">
        <f>10182*SIN(377*B416+SwAng)</f>
        <v>8939.6502284984836</v>
      </c>
      <c r="D416" s="16">
        <f>K415-L415+C416/(2*L/DelT)</f>
        <v>29673.018544705228</v>
      </c>
      <c r="E416" s="16">
        <f t="shared" si="15"/>
        <v>59168.161773115004</v>
      </c>
      <c r="F416" s="16">
        <f>Z11_*D416+Z12_*E416</f>
        <v>10560.659349777097</v>
      </c>
      <c r="G416" s="16">
        <f>Z21_*D416+Z22_*E416</f>
        <v>10555.71346722867</v>
      </c>
      <c r="H416" s="16">
        <f>(C416-F416)/(2*L/DelT)+K415</f>
        <v>74.163103852281765</v>
      </c>
      <c r="I416" s="16">
        <f>G416/(DelT/(2*_C2))+M415</f>
        <v>49.45882548426016</v>
      </c>
      <c r="J416" s="16">
        <f>F416/(DelT/(2*_C1))+L415</f>
        <v>24.704278368022642</v>
      </c>
      <c r="K416" s="16">
        <f>H416+(DelT/(2*L))*(C416-F416)</f>
        <v>74.028610947341761</v>
      </c>
      <c r="L416" s="16">
        <f>-J416-(2*_C1/DelT)*F416</f>
        <v>-29647.387794157821</v>
      </c>
      <c r="M416" s="16">
        <f>-I416-(2*_C2/DelT)*G416</f>
        <v>-59267.079424083531</v>
      </c>
    </row>
    <row r="417" spans="1:13" x14ac:dyDescent="0.3">
      <c r="A417">
        <f t="shared" si="14"/>
        <v>408</v>
      </c>
      <c r="B417">
        <f>(A417-1)*DelT</f>
        <v>1.4858022142193329E-3</v>
      </c>
      <c r="C417" s="16">
        <f>10182*SIN(377*B417+SwAng)</f>
        <v>8946.3497523486349</v>
      </c>
      <c r="D417" s="16">
        <f>K416-L416+C417/(2*L/DelT)</f>
        <v>29722.158671481709</v>
      </c>
      <c r="E417" s="16">
        <f t="shared" si="15"/>
        <v>59267.079424083531</v>
      </c>
      <c r="F417" s="16">
        <f>Z11_*D417+Z12_*E417</f>
        <v>10578.241675815905</v>
      </c>
      <c r="G417" s="16">
        <f>Z21_*D417+Z22_*E417</f>
        <v>10573.313774589091</v>
      </c>
      <c r="H417" s="16">
        <f>(C417-F417)/(2*L/DelT)+K416</f>
        <v>73.893215111220798</v>
      </c>
      <c r="I417" s="16">
        <f>G417/(DelT/(2*_C2))+M416</f>
        <v>49.279012268139923</v>
      </c>
      <c r="J417" s="16">
        <f>F417/(DelT/(2*_C1))+L416</f>
        <v>24.614202843094972</v>
      </c>
      <c r="K417" s="16">
        <f>H417+(DelT/(2*L))*(C417-F417)</f>
        <v>73.757819275099834</v>
      </c>
      <c r="L417" s="16">
        <f>-J417-(2*_C1/DelT)*F417</f>
        <v>-29696.616199844015</v>
      </c>
      <c r="M417" s="16">
        <f>-I417-(2*_C2/DelT)*G417</f>
        <v>-59365.637448619818</v>
      </c>
    </row>
    <row r="418" spans="1:13" x14ac:dyDescent="0.3">
      <c r="A418">
        <f t="shared" si="14"/>
        <v>409</v>
      </c>
      <c r="B418">
        <f>(A418-1)*DelT</f>
        <v>1.4894528339102894E-3</v>
      </c>
      <c r="C418" s="16">
        <f>10182*SIN(377*B418+SwAng)</f>
        <v>8953.0323304139201</v>
      </c>
      <c r="D418" s="16">
        <f>K417-L417+C418/(2*L/DelT)</f>
        <v>29771.116839940005</v>
      </c>
      <c r="E418" s="16">
        <f t="shared" si="15"/>
        <v>59365.637448619818</v>
      </c>
      <c r="F418" s="16">
        <f>Z11_*D418+Z12_*E418</f>
        <v>10595.759562998401</v>
      </c>
      <c r="G418" s="16">
        <f>Z21_*D418+Z22_*E418</f>
        <v>10590.849763270411</v>
      </c>
      <c r="H418" s="16">
        <f>(C418-F418)/(2*L/DelT)+K417</f>
        <v>73.621524448232933</v>
      </c>
      <c r="I418" s="16">
        <f>G418/(DelT/(2*_C2))+M417</f>
        <v>49.097997279874107</v>
      </c>
      <c r="J418" s="16">
        <f>F418/(DelT/(2*_C1))+L417</f>
        <v>24.523527168363216</v>
      </c>
      <c r="K418" s="16">
        <f>H418+(DelT/(2*L))*(C418-F418)</f>
        <v>73.485229621366031</v>
      </c>
      <c r="L418" s="16">
        <f>-J418-(2*_C1/DelT)*F418</f>
        <v>-29745.663254180745</v>
      </c>
      <c r="M418" s="16">
        <f>-I418-(2*_C2/DelT)*G418</f>
        <v>-59463.833443179574</v>
      </c>
    </row>
    <row r="419" spans="1:13" x14ac:dyDescent="0.3">
      <c r="A419">
        <f t="shared" si="14"/>
        <v>410</v>
      </c>
      <c r="B419">
        <f>(A419-1)*DelT</f>
        <v>1.4931034536012462E-3</v>
      </c>
      <c r="C419" s="16">
        <f>10182*SIN(377*B419+SwAng)</f>
        <v>8959.6979500364941</v>
      </c>
      <c r="D419" s="16">
        <f>K418-L418+C419/(2*L/DelT)</f>
        <v>29819.891857660325</v>
      </c>
      <c r="E419" s="16">
        <f t="shared" si="15"/>
        <v>59463.833443179574</v>
      </c>
      <c r="F419" s="16">
        <f>Z11_*D419+Z12_*E419</f>
        <v>10613.212584352914</v>
      </c>
      <c r="G419" s="16">
        <f>Z21_*D419+Z22_*E419</f>
        <v>10608.321005773709</v>
      </c>
      <c r="H419" s="16">
        <f>(C419-F419)/(2*L/DelT)+K418</f>
        <v>73.34803977856329</v>
      </c>
      <c r="I419" s="16">
        <f>G419/(DelT/(2*_C2))+M418</f>
        <v>48.915785792050883</v>
      </c>
      <c r="J419" s="16">
        <f>F419/(DelT/(2*_C1))+L418</f>
        <v>24.43225398652794</v>
      </c>
      <c r="K419" s="16">
        <f>H419+(DelT/(2*L))*(C419-F419)</f>
        <v>73.21084993576055</v>
      </c>
      <c r="L419" s="16">
        <f>-J419-(2*_C1/DelT)*F419</f>
        <v>-29794.527762153804</v>
      </c>
      <c r="M419" s="16">
        <f>-I419-(2*_C2/DelT)*G419</f>
        <v>-59561.665014763683</v>
      </c>
    </row>
    <row r="420" spans="1:13" x14ac:dyDescent="0.3">
      <c r="A420">
        <f t="shared" si="14"/>
        <v>411</v>
      </c>
      <c r="B420">
        <f>(A420-1)*DelT</f>
        <v>1.4967540732922027E-3</v>
      </c>
      <c r="C420" s="16">
        <f>10182*SIN(377*B420+SwAng)</f>
        <v>8966.3465985906314</v>
      </c>
      <c r="D420" s="16">
        <f>K419-L419+C420/(2*L/DelT)</f>
        <v>29868.482537577038</v>
      </c>
      <c r="E420" s="16">
        <f t="shared" si="15"/>
        <v>59561.665014763683</v>
      </c>
      <c r="F420" s="16">
        <f>Z11_*D420+Z12_*E420</f>
        <v>10630.600314800202</v>
      </c>
      <c r="G420" s="16">
        <f>Z21_*D420+Z22_*E420</f>
        <v>10625.72707648791</v>
      </c>
      <c r="H420" s="16">
        <f>(C420-F420)/(2*L/DelT)+K419</f>
        <v>73.072769086052773</v>
      </c>
      <c r="I420" s="16">
        <f>G420/(DelT/(2*_C2))+M419</f>
        <v>48.732383122915053</v>
      </c>
      <c r="J420" s="16">
        <f>F420/(DelT/(2*_C1))+L419</f>
        <v>24.340385963147128</v>
      </c>
      <c r="K420" s="16">
        <f>H420+(DelT/(2*L))*(C420-F420)</f>
        <v>72.934688236344996</v>
      </c>
      <c r="L420" s="16">
        <f>-J420-(2*_C1/DelT)*F420</f>
        <v>-29843.208534080099</v>
      </c>
      <c r="M420" s="16">
        <f>-I420-(2*_C2/DelT)*G420</f>
        <v>-59659.129781009513</v>
      </c>
    </row>
    <row r="421" spans="1:13" x14ac:dyDescent="0.3">
      <c r="A421">
        <f t="shared" si="14"/>
        <v>412</v>
      </c>
      <c r="B421">
        <f>(A421-1)*DelT</f>
        <v>1.5004046929831592E-3</v>
      </c>
      <c r="C421" s="16">
        <f>10182*SIN(377*B421+SwAng)</f>
        <v>8972.9782634827498</v>
      </c>
      <c r="D421" s="16">
        <f>K420-L420+C421/(2*L/DelT)</f>
        <v>29916.887698024064</v>
      </c>
      <c r="E421" s="16">
        <f t="shared" si="15"/>
        <v>59659.129781009513</v>
      </c>
      <c r="F421" s="16">
        <f>Z11_*D421+Z12_*E421</f>
        <v>10647.922331169695</v>
      </c>
      <c r="G421" s="16">
        <f>Z21_*D421+Z22_*E421</f>
        <v>10643.067551706059</v>
      </c>
      <c r="H421" s="16">
        <f>(C421-F421)/(2*L/DelT)+K420</f>
        <v>72.795720422827969</v>
      </c>
      <c r="I421" s="16">
        <f>G421/(DelT/(2*_C2))+M420</f>
        <v>48.547794636331673</v>
      </c>
      <c r="J421" s="16">
        <f>F421/(DelT/(2*_C1))+L420</f>
        <v>24.247925786501582</v>
      </c>
      <c r="K421" s="16">
        <f>H421+(DelT/(2*L))*(C421-F421)</f>
        <v>72.656752609310942</v>
      </c>
      <c r="L421" s="16">
        <f>-J421-(2*_C1/DelT)*F421</f>
        <v>-29891.704385653105</v>
      </c>
      <c r="M421" s="16">
        <f>-I421-(2*_C2/DelT)*G421</f>
        <v>-59756.225370282184</v>
      </c>
    </row>
    <row r="422" spans="1:13" x14ac:dyDescent="0.3">
      <c r="A422">
        <f t="shared" si="14"/>
        <v>413</v>
      </c>
      <c r="B422">
        <f>(A422-1)*DelT</f>
        <v>1.5040553126741158E-3</v>
      </c>
      <c r="C422" s="16">
        <f>10182*SIN(377*B422+SwAng)</f>
        <v>8979.5929321514432</v>
      </c>
      <c r="D422" s="16">
        <f>K421-L421+C422/(2*L/DelT)</f>
        <v>29965.106162780026</v>
      </c>
      <c r="E422" s="16">
        <f t="shared" si="15"/>
        <v>59756.225370282184</v>
      </c>
      <c r="F422" s="16">
        <f>Z11_*D422+Z12_*E422</f>
        <v>10665.178212215673</v>
      </c>
      <c r="G422" s="16">
        <f>Z21_*D422+Z22_*E422</f>
        <v>10660.342009641525</v>
      </c>
      <c r="H422" s="16">
        <f>(C422-F422)/(2*L/DelT)+K421</f>
        <v>72.516901908988459</v>
      </c>
      <c r="I422" s="16">
        <f>G422/(DelT/(2*_C2))+M421</f>
        <v>48.362025741487741</v>
      </c>
      <c r="J422" s="16">
        <f>F422/(DelT/(2*_C1))+L421</f>
        <v>24.154876167514885</v>
      </c>
      <c r="K422" s="16">
        <f>H422+(DelT/(2*L))*(C422-F422)</f>
        <v>72.377051208665975</v>
      </c>
      <c r="L422" s="16">
        <f>-J422-(2*_C1/DelT)*F422</f>
        <v>-29940.014137988135</v>
      </c>
      <c r="M422" s="16">
        <f>-I422-(2*_C2/DelT)*G422</f>
        <v>-59852.949421765159</v>
      </c>
    </row>
    <row r="423" spans="1:13" x14ac:dyDescent="0.3">
      <c r="A423">
        <f t="shared" si="14"/>
        <v>414</v>
      </c>
      <c r="B423">
        <f>(A423-1)*DelT</f>
        <v>1.5077059323650725E-3</v>
      </c>
      <c r="C423" s="16">
        <f>10182*SIN(377*B423+SwAng)</f>
        <v>8986.1905920674926</v>
      </c>
      <c r="D423" s="16">
        <f>K422-L422+C423/(2*L/DelT)</f>
        <v>30013.136761113212</v>
      </c>
      <c r="E423" s="16">
        <f t="shared" si="15"/>
        <v>59852.949421765159</v>
      </c>
      <c r="F423" s="16">
        <f>Z11_*D423+Z12_*E423</f>
        <v>10682.36753863338</v>
      </c>
      <c r="G423" s="16">
        <f>Z21_*D423+Z22_*E423</f>
        <v>10677.550030444118</v>
      </c>
      <c r="H423" s="16">
        <f>(C423-F423)/(2*L/DelT)+K422</f>
        <v>72.236321732291429</v>
      </c>
      <c r="I423" s="16">
        <f>G423/(DelT/(2*_C2))+M422</f>
        <v>48.175081892622984</v>
      </c>
      <c r="J423" s="16">
        <f>F423/(DelT/(2*_C1))+L422</f>
        <v>24.061239839680638</v>
      </c>
      <c r="K423" s="16">
        <f>H423+(DelT/(2*L))*(C423-F423)</f>
        <v>72.095592255916884</v>
      </c>
      <c r="L423" s="16">
        <f>-J423-(2*_C1/DelT)*F423</f>
        <v>-29988.1366176675</v>
      </c>
      <c r="M423" s="16">
        <f>-I423-(2*_C2/DelT)*G423</f>
        <v>-59949.299585550412</v>
      </c>
    </row>
    <row r="424" spans="1:13" x14ac:dyDescent="0.3">
      <c r="A424">
        <f t="shared" si="14"/>
        <v>415</v>
      </c>
      <c r="B424">
        <f>(A424-1)*DelT</f>
        <v>1.5113565520560291E-3</v>
      </c>
      <c r="C424" s="16">
        <f>10182*SIN(377*B424+SwAng)</f>
        <v>8992.7712307338988</v>
      </c>
      <c r="D424" s="16">
        <f>K423-L423+C424/(2*L/DelT)</f>
        <v>30060.978327826397</v>
      </c>
      <c r="E424" s="16">
        <f t="shared" si="15"/>
        <v>59949.299585550412</v>
      </c>
      <c r="F424" s="16">
        <f>Z11_*D424+Z12_*E424</f>
        <v>10699.489893075041</v>
      </c>
      <c r="G424" s="16">
        <f>Z21_*D424+Z22_*E424</f>
        <v>10694.691196216139</v>
      </c>
      <c r="H424" s="16">
        <f>(C424-F424)/(2*L/DelT)+K423</f>
        <v>71.95398814783357</v>
      </c>
      <c r="I424" s="16">
        <f>G424/(DelT/(2*_C2))+M423</f>
        <v>47.986968589000753</v>
      </c>
      <c r="J424" s="16">
        <f>F424/(DelT/(2*_C1))+L423</f>
        <v>23.967019558833272</v>
      </c>
      <c r="K424" s="16">
        <f>H424+(DelT/(2*L))*(C424-F424)</f>
        <v>71.812384039750256</v>
      </c>
      <c r="L424" s="16">
        <f>-J424-(2*_C1/DelT)*F424</f>
        <v>-30036.07065678517</v>
      </c>
      <c r="M424" s="16">
        <f>-I424-(2*_C2/DelT)*G424</f>
        <v>-60045.273522728421</v>
      </c>
    </row>
    <row r="425" spans="1:13" x14ac:dyDescent="0.3">
      <c r="A425">
        <f t="shared" si="14"/>
        <v>416</v>
      </c>
      <c r="B425">
        <f>(A425-1)*DelT</f>
        <v>1.5150071717469856E-3</v>
      </c>
      <c r="C425" s="16">
        <f>10182*SIN(377*B425+SwAng)</f>
        <v>8999.334835685906</v>
      </c>
      <c r="D425" s="16">
        <f>K424-L424+C425/(2*L/DelT)</f>
        <v>30108.629703301209</v>
      </c>
      <c r="E425" s="16">
        <f t="shared" si="15"/>
        <v>60045.273522728421</v>
      </c>
      <c r="F425" s="16">
        <f>Z11_*D425+Z12_*E425</f>
        <v>10716.544860165814</v>
      </c>
      <c r="G425" s="16">
        <f>Z21_*D425+Z22_*E425</f>
        <v>10711.765091028365</v>
      </c>
      <c r="H425" s="16">
        <f>(C425-F425)/(2*L/DelT)+K424</f>
        <v>71.669909477730386</v>
      </c>
      <c r="I425" s="16">
        <f>G425/(DelT/(2*_C2))+M424</f>
        <v>47.797691374507849</v>
      </c>
      <c r="J425" s="16">
        <f>F425/(DelT/(2*_C1))+L424</f>
        <v>23.872218103238993</v>
      </c>
      <c r="K425" s="16">
        <f>H425+(DelT/(2*L))*(C425-F425)</f>
        <v>71.527434915710515</v>
      </c>
      <c r="L425" s="16">
        <f>-J425-(2*_C1/DelT)*F425</f>
        <v>-30083.815092991648</v>
      </c>
      <c r="M425" s="16">
        <f>-I425-(2*_C2/DelT)*G425</f>
        <v>-60140.868905477444</v>
      </c>
    </row>
    <row r="426" spans="1:13" x14ac:dyDescent="0.3">
      <c r="A426">
        <f t="shared" si="14"/>
        <v>417</v>
      </c>
      <c r="B426">
        <f>(A426-1)*DelT</f>
        <v>1.5186577914379422E-3</v>
      </c>
      <c r="C426" s="16">
        <f>10182*SIN(377*B426+SwAng)</f>
        <v>9005.8813944910162</v>
      </c>
      <c r="D426" s="16">
        <f>K425-L425+C426/(2*L/DelT)</f>
        <v>30156.08973354266</v>
      </c>
      <c r="E426" s="16">
        <f t="shared" si="15"/>
        <v>60140.868905477444</v>
      </c>
      <c r="F426" s="16">
        <f>Z11_*D426+Z12_*E426</f>
        <v>10733.532026519682</v>
      </c>
      <c r="G426" s="16">
        <f>Z21_*D426+Z22_*E426</f>
        <v>10728.77130093593</v>
      </c>
      <c r="H426" s="16">
        <f>(C426-F426)/(2*L/DelT)+K425</f>
        <v>71.384094110792844</v>
      </c>
      <c r="I426" s="16">
        <f>G426/(DelT/(2*_C2))+M425</f>
        <v>47.607255837523553</v>
      </c>
      <c r="J426" s="16">
        <f>F426/(DelT/(2*_C1))+L425</f>
        <v>23.776838273275644</v>
      </c>
      <c r="K426" s="16">
        <f>H426+(DelT/(2*L))*(C426-F426)</f>
        <v>71.240753305875174</v>
      </c>
      <c r="L426" s="16">
        <f>-J426-(2*_C1/DelT)*F426</f>
        <v>-30131.368769538203</v>
      </c>
      <c r="M426" s="16">
        <f>-I426-(2*_C2/DelT)*G426</f>
        <v>-60236.083417152498</v>
      </c>
    </row>
    <row r="427" spans="1:13" x14ac:dyDescent="0.3">
      <c r="A427">
        <f t="shared" si="14"/>
        <v>418</v>
      </c>
      <c r="B427">
        <f>(A427-1)*DelT</f>
        <v>1.5223084111288987E-3</v>
      </c>
      <c r="C427" s="16">
        <f>10182*SIN(377*B427+SwAng)</f>
        <v>9012.4108947490295</v>
      </c>
      <c r="D427" s="16">
        <f>K426-L426+C427/(2*L/DelT)</f>
        <v>30203.357270223063</v>
      </c>
      <c r="E427" s="16">
        <f t="shared" si="15"/>
        <v>60236.083417152498</v>
      </c>
      <c r="F427" s="16">
        <f>Z11_*D427+Z12_*E427</f>
        <v>10750.450980755229</v>
      </c>
      <c r="G427" s="16">
        <f>Z21_*D427+Z22_*E427</f>
        <v>10745.709413994156</v>
      </c>
      <c r="H427" s="16">
        <f>(C427-F427)/(2*L/DelT)+K426</f>
        <v>71.096550502201396</v>
      </c>
      <c r="I427" s="16">
        <f>G427/(DelT/(2*_C2))+M426</f>
        <v>47.415667610723176</v>
      </c>
      <c r="J427" s="16">
        <f>F427/(DelT/(2*_C1))+L426</f>
        <v>23.680882891483634</v>
      </c>
      <c r="K427" s="16">
        <f>H427+(DelT/(2*L))*(C427-F427)</f>
        <v>70.952347698527618</v>
      </c>
      <c r="L427" s="16">
        <f>-J427-(2*_C1/DelT)*F427</f>
        <v>-30178.730535321174</v>
      </c>
      <c r="M427" s="16">
        <f>-I427-(2*_C2/DelT)*G427</f>
        <v>-60330.914752373952</v>
      </c>
    </row>
    <row r="428" spans="1:13" x14ac:dyDescent="0.3">
      <c r="A428">
        <f t="shared" si="14"/>
        <v>419</v>
      </c>
      <c r="B428">
        <f>(A428-1)*DelT</f>
        <v>1.5259590308198555E-3</v>
      </c>
      <c r="C428" s="16">
        <f>10182*SIN(377*B428+SwAng)</f>
        <v>9018.9233240920457</v>
      </c>
      <c r="D428" s="16">
        <f>K427-L427+C428/(2*L/DelT)</f>
        <v>30250.431170726024</v>
      </c>
      <c r="E428" s="16">
        <f t="shared" si="15"/>
        <v>60330.914752373952</v>
      </c>
      <c r="F428" s="16">
        <f>Z11_*D428+Z12_*E428</f>
        <v>10767.301313511376</v>
      </c>
      <c r="G428" s="16">
        <f>Z21_*D428+Z22_*E428</f>
        <v>10762.579020274294</v>
      </c>
      <c r="H428" s="16">
        <f>(C428-F428)/(2*L/DelT)+K427</f>
        <v>70.8072871731774</v>
      </c>
      <c r="I428" s="16">
        <f>G428/(DelT/(2*_C2))+M427</f>
        <v>47.222932370823401</v>
      </c>
      <c r="J428" s="16">
        <f>F428/(DelT/(2*_C1))+L427</f>
        <v>23.584354802369489</v>
      </c>
      <c r="K428" s="16">
        <f>H428+(DelT/(2*L))*(C428-F428)</f>
        <v>70.662226647827183</v>
      </c>
      <c r="L428" s="16">
        <f>-J428-(2*_C1/DelT)*F428</f>
        <v>-30225.899244925917</v>
      </c>
      <c r="M428" s="16">
        <f>-I428-(2*_C2/DelT)*G428</f>
        <v>-60425.360617115606</v>
      </c>
    </row>
    <row r="429" spans="1:13" x14ac:dyDescent="0.3">
      <c r="A429">
        <f t="shared" si="14"/>
        <v>420</v>
      </c>
      <c r="B429">
        <f>(A429-1)*DelT</f>
        <v>1.529609650510812E-3</v>
      </c>
      <c r="C429" s="16">
        <f>10182*SIN(377*B429+SwAng)</f>
        <v>9025.4186701845101</v>
      </c>
      <c r="D429" s="16">
        <f>K428-L428+C429/(2*L/DelT)</f>
        <v>30297.310298190027</v>
      </c>
      <c r="E429" s="16">
        <f t="shared" si="15"/>
        <v>60425.360617115606</v>
      </c>
      <c r="F429" s="16">
        <f>Z11_*D429+Z12_*E429</f>
        <v>10784.082617463015</v>
      </c>
      <c r="G429" s="16">
        <f>Z21_*D429+Z22_*E429</f>
        <v>10779.379711879183</v>
      </c>
      <c r="H429" s="16">
        <f>(C429-F429)/(2*L/DelT)+K428</f>
        <v>70.516312710651945</v>
      </c>
      <c r="I429" s="16">
        <f>G429/(DelT/(2*_C2))+M428</f>
        <v>47.029055838320346</v>
      </c>
      <c r="J429" s="16">
        <f>F429/(DelT/(2*_C1))+L428</f>
        <v>23.487256872344005</v>
      </c>
      <c r="K429" s="16">
        <f>H429+(DelT/(2*L))*(C429-F429)</f>
        <v>70.370398773476708</v>
      </c>
      <c r="L429" s="16">
        <f>-J429-(2*_C1/DelT)*F429</f>
        <v>-30272.873758670605</v>
      </c>
      <c r="M429" s="16">
        <f>-I429-(2*_C2/DelT)*G429</f>
        <v>-60519.418728792247</v>
      </c>
    </row>
    <row r="430" spans="1:13" x14ac:dyDescent="0.3">
      <c r="A430">
        <f t="shared" si="14"/>
        <v>421</v>
      </c>
      <c r="B430">
        <f>(A430-1)*DelT</f>
        <v>1.5332602702017686E-3</v>
      </c>
      <c r="C430" s="16">
        <f>10182*SIN(377*B430+SwAng)</f>
        <v>9031.8969207232185</v>
      </c>
      <c r="D430" s="16">
        <f>K429-L429+C430/(2*L/DelT)</f>
        <v>30343.993521551933</v>
      </c>
      <c r="E430" s="16">
        <f t="shared" si="15"/>
        <v>60519.418728792247</v>
      </c>
      <c r="F430" s="16">
        <f>Z11_*D430+Z12_*E430</f>
        <v>10800.794487336576</v>
      </c>
      <c r="G430" s="16">
        <f>Z21_*D430+Z22_*E430</f>
        <v>10796.111082958838</v>
      </c>
      <c r="H430" s="16">
        <f>(C430-F430)/(2*L/DelT)+K429</f>
        <v>70.223635766932077</v>
      </c>
      <c r="I430" s="16">
        <f>G430/(DelT/(2*_C2))+M429</f>
        <v>46.834043777387706</v>
      </c>
      <c r="J430" s="16">
        <f>F430/(DelT/(2*_C1))+L429</f>
        <v>23.389591989558539</v>
      </c>
      <c r="K430" s="16">
        <f>H430+(DelT/(2*L))*(C430-F430)</f>
        <v>70.076872760387445</v>
      </c>
      <c r="L430" s="16">
        <f>-J430-(2*_C1/DelT)*F430</f>
        <v>-30319.652942649725</v>
      </c>
      <c r="M430" s="16">
        <f>-I430-(2*_C2/DelT)*G430</f>
        <v>-60613.08681634703</v>
      </c>
    </row>
    <row r="431" spans="1:13" x14ac:dyDescent="0.3">
      <c r="A431">
        <f t="shared" si="14"/>
        <v>422</v>
      </c>
      <c r="B431">
        <f>(A431-1)*DelT</f>
        <v>1.5369108898927251E-3</v>
      </c>
      <c r="C431" s="16">
        <f>10182*SIN(377*B431+SwAng)</f>
        <v>9038.3580634373538</v>
      </c>
      <c r="D431" s="16">
        <f>K430-L430+C431/(2*L/DelT)</f>
        <v>30390.479715590118</v>
      </c>
      <c r="E431" s="16">
        <f t="shared" si="15"/>
        <v>60613.08681634703</v>
      </c>
      <c r="F431" s="16">
        <f>Z11_*D431+Z12_*E431</f>
        <v>10817.436519925508</v>
      </c>
      <c r="G431" s="16">
        <f>Z21_*D431+Z22_*E431</f>
        <v>10812.772729725957</v>
      </c>
      <c r="H431" s="16">
        <f>(C431-F431)/(2*L/DelT)+K430</f>
        <v>69.92926505936444</v>
      </c>
      <c r="I431" s="16">
        <f>G431/(DelT/(2*_C2))+M430</f>
        <v>46.637901995512948</v>
      </c>
      <c r="J431" s="16">
        <f>F431/(DelT/(2*_C1))+L430</f>
        <v>23.291363063857716</v>
      </c>
      <c r="K431" s="16">
        <f>H431+(DelT/(2*L))*(C431-F431)</f>
        <v>69.781657358341434</v>
      </c>
      <c r="L431" s="16">
        <f>-J431-(2*_C1/DelT)*F431</f>
        <v>-30366.235668777441</v>
      </c>
      <c r="M431" s="16">
        <f>-I431-(2*_C2/DelT)*G431</f>
        <v>-60706.362620338063</v>
      </c>
    </row>
    <row r="432" spans="1:13" x14ac:dyDescent="0.3">
      <c r="A432">
        <f t="shared" si="14"/>
        <v>423</v>
      </c>
      <c r="B432">
        <f>(A432-1)*DelT</f>
        <v>1.5405615095836819E-3</v>
      </c>
      <c r="C432" s="16">
        <f>10182*SIN(377*B432+SwAng)</f>
        <v>9044.8020860885008</v>
      </c>
      <c r="D432" s="16">
        <f>K431-L431+C432/(2*L/DelT)</f>
        <v>30436.767760967516</v>
      </c>
      <c r="E432" s="16">
        <f t="shared" si="15"/>
        <v>60706.362620338063</v>
      </c>
      <c r="F432" s="16">
        <f>Z11_*D432+Z12_*E432</f>
        <v>10834.008314105686</v>
      </c>
      <c r="G432" s="16">
        <f>Z21_*D432+Z22_*E432</f>
        <v>10829.364250471344</v>
      </c>
      <c r="H432" s="16">
        <f>(C432-F432)/(2*L/DelT)+K431</f>
        <v>69.633209369996393</v>
      </c>
      <c r="I432" s="16">
        <f>G432/(DelT/(2*_C2))+M431</f>
        <v>46.44063634340273</v>
      </c>
      <c r="J432" s="16">
        <f>F432/(DelT/(2*_C1))+L431</f>
        <v>23.192573026604805</v>
      </c>
      <c r="K432" s="16">
        <f>H432+(DelT/(2*L))*(C432-F432)</f>
        <v>69.484761381651353</v>
      </c>
      <c r="L432" s="16">
        <f>-J432-(2*_C1/DelT)*F432</f>
        <v>-30412.620814830654</v>
      </c>
      <c r="M432" s="16">
        <f>-I432-(2*_C2/DelT)*G432</f>
        <v>-60799.243893024875</v>
      </c>
    </row>
    <row r="433" spans="1:13" x14ac:dyDescent="0.3">
      <c r="A433">
        <f t="shared" si="14"/>
        <v>424</v>
      </c>
      <c r="B433">
        <f>(A433-1)*DelT</f>
        <v>1.5442121292746384E-3</v>
      </c>
      <c r="C433" s="16">
        <f>10182*SIN(377*B433+SwAng)</f>
        <v>9051.2289764706748</v>
      </c>
      <c r="D433" s="16">
        <f>K432-L432+C433/(2*L/DelT)</f>
        <v>30482.856544274327</v>
      </c>
      <c r="E433" s="16">
        <f t="shared" si="15"/>
        <v>60799.243893024875</v>
      </c>
      <c r="F433" s="16">
        <f>Z11_*D433+Z12_*E433</f>
        <v>10850.509470850722</v>
      </c>
      <c r="G433" s="16">
        <f>Z21_*D433+Z22_*E433</f>
        <v>10845.885245579258</v>
      </c>
      <c r="H433" s="16">
        <f>(C433-F433)/(2*L/DelT)+K432</f>
        <v>69.335477545234582</v>
      </c>
      <c r="I433" s="16">
        <f>G433/(DelT/(2*_C2))+M432</f>
        <v>46.242252714648203</v>
      </c>
      <c r="J433" s="16">
        <f>F433/(DelT/(2*_C1))+L432</f>
        <v>23.093224830605322</v>
      </c>
      <c r="K433" s="16">
        <f>H433+(DelT/(2*L))*(C433-F433)</f>
        <v>69.186193708817811</v>
      </c>
      <c r="L433" s="16">
        <f>-J433-(2*_C1/DelT)*F433</f>
        <v>-30458.807264491868</v>
      </c>
      <c r="M433" s="16">
        <f>-I433-(2*_C2/DelT)*G433</f>
        <v>-60891.728398454172</v>
      </c>
    </row>
    <row r="434" spans="1:13" x14ac:dyDescent="0.3">
      <c r="A434">
        <f t="shared" si="14"/>
        <v>425</v>
      </c>
      <c r="B434">
        <f>(A434-1)*DelT</f>
        <v>1.5478627489655949E-3</v>
      </c>
      <c r="C434" s="16">
        <f>10182*SIN(377*B434+SwAng)</f>
        <v>9057.6387224103401</v>
      </c>
      <c r="D434" s="16">
        <f>K433-L433+C434/(2*L/DelT)</f>
        <v>30528.74495807054</v>
      </c>
      <c r="E434" s="16">
        <f t="shared" si="15"/>
        <v>60891.728398454172</v>
      </c>
      <c r="F434" s="16">
        <f>Z11_*D434+Z12_*E434</f>
        <v>10866.939593247218</v>
      </c>
      <c r="G434" s="16">
        <f>Z21_*D434+Z22_*E434</f>
        <v>10862.335317542667</v>
      </c>
      <c r="H434" s="16">
        <f>(C434-F434)/(2*L/DelT)+K433</f>
        <v>69.036078495500945</v>
      </c>
      <c r="I434" s="16">
        <f>G434/(DelT/(2*_C2))+M433</f>
        <v>46.042757045521284</v>
      </c>
      <c r="J434" s="16">
        <f>F434/(DelT/(2*_C1))+L433</f>
        <v>22.993321449983341</v>
      </c>
      <c r="K434" s="16">
        <f>H434+(DelT/(2*L))*(C434-F434)</f>
        <v>68.885963282184079</v>
      </c>
      <c r="L434" s="16">
        <f>-J434-(2*_C1/DelT)*F434</f>
        <v>-30504.793907391839</v>
      </c>
      <c r="M434" s="16">
        <f>-I434-(2*_C2/DelT)*G434</f>
        <v>-60983.813912545222</v>
      </c>
    </row>
    <row r="435" spans="1:13" x14ac:dyDescent="0.3">
      <c r="A435">
        <f t="shared" si="14"/>
        <v>426</v>
      </c>
      <c r="B435">
        <f>(A435-1)*DelT</f>
        <v>1.5515133686565515E-3</v>
      </c>
      <c r="C435" s="16">
        <f>10182*SIN(377*B435+SwAng)</f>
        <v>9064.0313117664355</v>
      </c>
      <c r="D435" s="16">
        <f>K434-L434+C435/(2*L/DelT)</f>
        <v>30574.431900928255</v>
      </c>
      <c r="E435" s="16">
        <f t="shared" si="15"/>
        <v>60983.813912545222</v>
      </c>
      <c r="F435" s="16">
        <f>Z11_*D435+Z12_*E435</f>
        <v>10883.298286509918</v>
      </c>
      <c r="G435" s="16">
        <f>Z21_*D435+Z22_*E435</f>
        <v>10878.714070978434</v>
      </c>
      <c r="H435" s="16">
        <f>(C435-F435)/(2*L/DelT)+K434</f>
        <v>68.73502119488623</v>
      </c>
      <c r="I435" s="16">
        <f>G435/(DelT/(2*_C2))+M434</f>
        <v>45.842155314821866</v>
      </c>
      <c r="J435" s="16">
        <f>F435/(DelT/(2*_C1))+L434</f>
        <v>22.892865880075988</v>
      </c>
      <c r="K435" s="16">
        <f>H435+(DelT/(2*L))*(C435-F435)</f>
        <v>68.58407910758838</v>
      </c>
      <c r="L435" s="16">
        <f>-J435-(2*_C1/DelT)*F435</f>
        <v>-30550.579639151994</v>
      </c>
      <c r="M435" s="16">
        <f>-I435-(2*_C2/DelT)*G435</f>
        <v>-61075.498223174873</v>
      </c>
    </row>
    <row r="436" spans="1:13" x14ac:dyDescent="0.3">
      <c r="A436">
        <f t="shared" si="14"/>
        <v>427</v>
      </c>
      <c r="B436">
        <f>(A436-1)*DelT</f>
        <v>1.5551639883475083E-3</v>
      </c>
      <c r="C436" s="16">
        <f>10182*SIN(377*B436+SwAng)</f>
        <v>9070.4067324303996</v>
      </c>
      <c r="D436" s="16">
        <f>K435-L435+C436/(2*L/DelT)</f>
        <v>30619.916277473731</v>
      </c>
      <c r="E436" s="16">
        <f t="shared" si="15"/>
        <v>61075.498223174873</v>
      </c>
      <c r="F436" s="16">
        <f>Z11_*D436+Z12_*E436</f>
        <v>10899.585157996778</v>
      </c>
      <c r="G436" s="16">
        <f>Z21_*D436+Z22_*E436</f>
        <v>10895.021112642424</v>
      </c>
      <c r="H436" s="16">
        <f>(C436-F436)/(2*L/DelT)+K435</f>
        <v>68.432314680800985</v>
      </c>
      <c r="I436" s="16">
        <f>G436/(DelT/(2*_C2))+M435</f>
        <v>45.640453543557669</v>
      </c>
      <c r="J436" s="16">
        <f>F436/(DelT/(2*_C1))+L435</f>
        <v>22.791861137251544</v>
      </c>
      <c r="K436" s="16">
        <f>H436+(DelT/(2*L))*(C436-F436)</f>
        <v>68.28055025401359</v>
      </c>
      <c r="L436" s="16">
        <f>-J436-(2*_C1/DelT)*F436</f>
        <v>-30596.163361426501</v>
      </c>
      <c r="M436" s="16">
        <f>-I436-(2*_C2/DelT)*G436</f>
        <v>-61166.779130261995</v>
      </c>
    </row>
    <row r="437" spans="1:13" x14ac:dyDescent="0.3">
      <c r="A437">
        <f t="shared" si="14"/>
        <v>428</v>
      </c>
      <c r="B437">
        <f>(A437-1)*DelT</f>
        <v>1.5588146080384648E-3</v>
      </c>
      <c r="C437" s="16">
        <f>10182*SIN(377*B437+SwAng)</f>
        <v>9076.7649723261839</v>
      </c>
      <c r="D437" s="16">
        <f>K436-L436+C437/(2*L/DelT)</f>
        <v>30665.19699842911</v>
      </c>
      <c r="E437" s="16">
        <f t="shared" si="15"/>
        <v>61166.779130261995</v>
      </c>
      <c r="F437" s="16">
        <f>Z11_*D437+Z12_*E437</f>
        <v>10915.799817223971</v>
      </c>
      <c r="G437" s="16">
        <f>Z21_*D437+Z22_*E437</f>
        <v>10911.256051444503</v>
      </c>
      <c r="H437" s="16">
        <f>(C437-F437)/(2*L/DelT)+K436</f>
        <v>68.127968053624059</v>
      </c>
      <c r="I437" s="16">
        <f>G437/(DelT/(2*_C2))+M436</f>
        <v>45.437657794689585</v>
      </c>
      <c r="J437" s="16">
        <f>F437/(DelT/(2*_C1))+L436</f>
        <v>22.690310258953104</v>
      </c>
      <c r="K437" s="16">
        <f>H437+(DelT/(2*L))*(C437-F437)</f>
        <v>67.975385853234528</v>
      </c>
      <c r="L437" s="16">
        <f>-J437-(2*_C1/DelT)*F437</f>
        <v>-30641.543981944411</v>
      </c>
      <c r="M437" s="16">
        <f>-I437-(2*_C2/DelT)*G437</f>
        <v>-61257.654445851382</v>
      </c>
    </row>
    <row r="438" spans="1:13" x14ac:dyDescent="0.3">
      <c r="A438">
        <f t="shared" si="14"/>
        <v>429</v>
      </c>
      <c r="B438">
        <f>(A438-1)*DelT</f>
        <v>1.5624652277294213E-3</v>
      </c>
      <c r="C438" s="16">
        <f>10182*SIN(377*B438+SwAng)</f>
        <v>9083.1060194102938</v>
      </c>
      <c r="D438" s="16">
        <f>K437-L437+C438/(2*L/DelT)</f>
        <v>30710.272980654227</v>
      </c>
      <c r="E438" s="16">
        <f t="shared" si="15"/>
        <v>61257.654445851382</v>
      </c>
      <c r="F438" s="16">
        <f>Z11_*D438+Z12_*E438</f>
        <v>10931.941875880784</v>
      </c>
      <c r="G438" s="16">
        <f>Z21_*D438+Z22_*E438</f>
        <v>10927.418498463479</v>
      </c>
      <c r="H438" s="16">
        <f>(C438-F438)/(2*L/DelT)+K437</f>
        <v>67.821990476348674</v>
      </c>
      <c r="I438" s="16">
        <f>G438/(DelT/(2*_C2))+M437</f>
        <v>45.233774173037091</v>
      </c>
      <c r="J438" s="16">
        <f>F438/(DelT/(2*_C1))+L437</f>
        <v>22.588216303323861</v>
      </c>
      <c r="K438" s="16">
        <f>H438+(DelT/(2*L))*(C438-F438)</f>
        <v>67.66859509946282</v>
      </c>
      <c r="L438" s="16">
        <f>-J438-(2*_C1/DelT)*F438</f>
        <v>-30686.720414551062</v>
      </c>
      <c r="M438" s="16">
        <f>-I438-(2*_C2/DelT)*G438</f>
        <v>-61348.121994197463</v>
      </c>
    </row>
    <row r="439" spans="1:13" x14ac:dyDescent="0.3">
      <c r="A439">
        <f t="shared" si="14"/>
        <v>430</v>
      </c>
      <c r="B439">
        <f>(A439-1)*DelT</f>
        <v>1.5661158474203779E-3</v>
      </c>
      <c r="C439" s="16">
        <f>10182*SIN(377*B439+SwAng)</f>
        <v>9089.4298616717897</v>
      </c>
      <c r="D439" s="16">
        <f>K438-L438+C439/(2*L/DelT)</f>
        <v>30755.143147187628</v>
      </c>
      <c r="E439" s="16">
        <f t="shared" si="15"/>
        <v>61348.121994197463</v>
      </c>
      <c r="F439" s="16">
        <f>Z11_*D439+Z12_*E439</f>
        <v>10948.010947844436</v>
      </c>
      <c r="G439" s="16">
        <f>Z21_*D439+Z22_*E439</f>
        <v>10943.508066961953</v>
      </c>
      <c r="H439" s="16">
        <f>(C439-F439)/(2*L/DelT)+K438</f>
        <v>67.514391174225977</v>
      </c>
      <c r="I439" s="16">
        <f>G439/(DelT/(2*_C2))+M438</f>
        <v>45.028808824856242</v>
      </c>
      <c r="J439" s="16">
        <f>F439/(DelT/(2*_C1))+L438</f>
        <v>22.48558234938173</v>
      </c>
      <c r="K439" s="16">
        <f>H439+(DelT/(2*L))*(C439-F439)</f>
        <v>67.360187248989135</v>
      </c>
      <c r="L439" s="16">
        <f>-J439-(2*_C1/DelT)*F439</f>
        <v>-30731.691579249829</v>
      </c>
      <c r="M439" s="16">
        <f>-I439-(2*_C2/DelT)*G439</f>
        <v>-61438.179611847183</v>
      </c>
    </row>
    <row r="440" spans="1:13" x14ac:dyDescent="0.3">
      <c r="A440">
        <f t="shared" si="14"/>
        <v>431</v>
      </c>
      <c r="B440">
        <f>(A440-1)*DelT</f>
        <v>1.5697664671113344E-3</v>
      </c>
      <c r="C440" s="16">
        <f>10182*SIN(377*B440+SwAng)</f>
        <v>9095.7364871323316</v>
      </c>
      <c r="D440" s="16">
        <f>K439-L439+C440/(2*L/DelT)</f>
        <v>30799.806427287993</v>
      </c>
      <c r="E440" s="16">
        <f t="shared" si="15"/>
        <v>61438.179611847183</v>
      </c>
      <c r="F440" s="16">
        <f>Z11_*D440+Z12_*E440</f>
        <v>10964.006649194842</v>
      </c>
      <c r="G440" s="16">
        <f>Z21_*D440+Z22_*E440</f>
        <v>10959.524372401067</v>
      </c>
      <c r="H440" s="16">
        <f>(C440-F440)/(2*L/DelT)+K439</f>
        <v>67.205179434406134</v>
      </c>
      <c r="I440" s="16">
        <f>G440/(DelT/(2*_C2))+M439</f>
        <v>44.822767937737808</v>
      </c>
      <c r="J440" s="16">
        <f>F440/(DelT/(2*_C1))+L439</f>
        <v>22.382411496677378</v>
      </c>
      <c r="K440" s="16">
        <f>H440+(DelT/(2*L))*(C440-F440)</f>
        <v>67.050171619823132</v>
      </c>
      <c r="L440" s="16">
        <f>-J440-(2*_C1/DelT)*F440</f>
        <v>-30776.456402243188</v>
      </c>
      <c r="M440" s="16">
        <f>-I440-(2*_C2/DelT)*G440</f>
        <v>-61527.825147722666</v>
      </c>
    </row>
    <row r="441" spans="1:13" x14ac:dyDescent="0.3">
      <c r="A441">
        <f t="shared" si="14"/>
        <v>432</v>
      </c>
      <c r="B441">
        <f>(A441-1)*DelT</f>
        <v>1.5734170868022912E-3</v>
      </c>
      <c r="C441" s="16">
        <f>10182*SIN(377*B441+SwAng)</f>
        <v>9102.0258838461832</v>
      </c>
      <c r="D441" s="16">
        <f>K440-L440+C441/(2*L/DelT)</f>
        <v>30844.261756474811</v>
      </c>
      <c r="E441" s="16">
        <f t="shared" si="15"/>
        <v>61527.825147722666</v>
      </c>
      <c r="F441" s="16">
        <f>Z11_*D441+Z12_*E441</f>
        <v>10979.928598229235</v>
      </c>
      <c r="G441" s="16">
        <f>Z21_*D441+Z22_*E441</f>
        <v>10975.467032455199</v>
      </c>
      <c r="H441" s="16">
        <f>(C441-F441)/(2*L/DelT)+K440</f>
        <v>66.894364605577053</v>
      </c>
      <c r="I441" s="16">
        <f>G441/(DelT/(2*_C2))+M440</f>
        <v>44.615657740352617</v>
      </c>
      <c r="J441" s="16">
        <f>F441/(DelT/(2*_C1))+L440</f>
        <v>22.278706865243294</v>
      </c>
      <c r="K441" s="16">
        <f>H441+(DelT/(2*L))*(C441-F441)</f>
        <v>66.738557591330974</v>
      </c>
      <c r="L441" s="16">
        <f>-J441-(2*_C1/DelT)*F441</f>
        <v>-30821.013815973678</v>
      </c>
      <c r="M441" s="16">
        <f>-I441-(2*_C2/DelT)*G441</f>
        <v>-61617.056463203378</v>
      </c>
    </row>
    <row r="442" spans="1:13" x14ac:dyDescent="0.3">
      <c r="A442">
        <f t="shared" si="14"/>
        <v>433</v>
      </c>
      <c r="B442">
        <f>(A442-1)*DelT</f>
        <v>1.5770677064932477E-3</v>
      </c>
      <c r="C442" s="16">
        <f>10182*SIN(377*B442+SwAng)</f>
        <v>9108.2980399002408</v>
      </c>
      <c r="D442" s="16">
        <f>K441-L441+C442/(2*L/DelT)</f>
        <v>30888.508076569</v>
      </c>
      <c r="E442" s="16">
        <f t="shared" si="15"/>
        <v>61617.056463203378</v>
      </c>
      <c r="F442" s="16">
        <f>Z11_*D442+Z12_*E442</f>
        <v>10995.776415476748</v>
      </c>
      <c r="G442" s="16">
        <f>Z21_*D442+Z22_*E442</f>
        <v>10991.33566702654</v>
      </c>
      <c r="H442" s="16">
        <f>(C442-F442)/(2*L/DelT)+K441</f>
        <v>66.581956097600653</v>
      </c>
      <c r="I442" s="16">
        <f>G442/(DelT/(2*_C2))+M441</f>
        <v>44.407484502080479</v>
      </c>
      <c r="J442" s="16">
        <f>F442/(DelT/(2*_C1))+L441</f>
        <v>22.174471595535579</v>
      </c>
      <c r="K442" s="16">
        <f>H442+(DelT/(2*L))*(C442-F442)</f>
        <v>66.425354603870332</v>
      </c>
      <c r="L442" s="16">
        <f>-J442-(2*_C1/DelT)*F442</f>
        <v>-30865.362759164753</v>
      </c>
      <c r="M442" s="16">
        <f>-I442-(2*_C2/DelT)*G442</f>
        <v>-61705.871432207547</v>
      </c>
    </row>
    <row r="443" spans="1:13" x14ac:dyDescent="0.3">
      <c r="A443">
        <f t="shared" si="14"/>
        <v>434</v>
      </c>
      <c r="B443">
        <f>(A443-1)*DelT</f>
        <v>1.5807183261842043E-3</v>
      </c>
      <c r="C443" s="16">
        <f>10182*SIN(377*B443+SwAng)</f>
        <v>9114.5529434140626</v>
      </c>
      <c r="D443" s="16">
        <f>K442-L442+C443/(2*L/DelT)</f>
        <v>30932.544335733386</v>
      </c>
      <c r="E443" s="16">
        <f t="shared" si="15"/>
        <v>61705.871432207547</v>
      </c>
      <c r="F443" s="16">
        <f>Z11_*D443+Z12_*E443</f>
        <v>11011.549723712898</v>
      </c>
      <c r="G443" s="16">
        <f>Z21_*D443+Z22_*E443</f>
        <v>11007.129898259602</v>
      </c>
      <c r="H443" s="16">
        <f>(C443-F443)/(2*L/DelT)+K442</f>
        <v>66.267963381146686</v>
      </c>
      <c r="I443" s="16">
        <f>G443/(DelT/(2*_C2))+M442</f>
        <v>44.198254532959254</v>
      </c>
      <c r="J443" s="16">
        <f>F443/(DelT/(2*_C1))+L442</f>
        <v>22.069708848208393</v>
      </c>
      <c r="K443" s="16">
        <f>H443+(DelT/(2*L))*(C443-F443)</f>
        <v>66.110572158423039</v>
      </c>
      <c r="L443" s="16">
        <f>-J443-(2*_C1/DelT)*F443</f>
        <v>-30909.50217686117</v>
      </c>
      <c r="M443" s="16">
        <f>-I443-(2*_C2/DelT)*G443</f>
        <v>-61794.267941273472</v>
      </c>
    </row>
    <row r="444" spans="1:13" x14ac:dyDescent="0.3">
      <c r="A444">
        <f t="shared" si="14"/>
        <v>435</v>
      </c>
      <c r="B444">
        <f>(A444-1)*DelT</f>
        <v>1.5843689458751608E-3</v>
      </c>
      <c r="C444" s="16">
        <f>10182*SIN(377*B444+SwAng)</f>
        <v>9120.7905825398848</v>
      </c>
      <c r="D444" s="16">
        <f>K443-L443+C444/(2*L/DelT)</f>
        <v>30976.369488512722</v>
      </c>
      <c r="E444" s="16">
        <f t="shared" si="15"/>
        <v>61794.267941273472</v>
      </c>
      <c r="F444" s="16">
        <f>Z11_*D444+Z12_*E444</f>
        <v>11027.248147973964</v>
      </c>
      <c r="G444" s="16">
        <f>Z21_*D444+Z22_*E444</f>
        <v>11022.849350555634</v>
      </c>
      <c r="H444" s="16">
        <f>(C444-F444)/(2*L/DelT)+K443</f>
        <v>65.952395987324252</v>
      </c>
      <c r="I444" s="16">
        <f>G444/(DelT/(2*_C2))+M443</f>
        <v>43.987974183284678</v>
      </c>
      <c r="J444" s="16">
        <f>F444/(DelT/(2*_C1))+L443</f>
        <v>21.964421804052108</v>
      </c>
      <c r="K444" s="16">
        <f>H444+(DelT/(2*L))*(C444-F444)</f>
        <v>65.794219816225464</v>
      </c>
      <c r="L444" s="16">
        <f>-J444-(2*_C1/DelT)*F444</f>
        <v>-30953.431020469277</v>
      </c>
      <c r="M444" s="16">
        <f>-I444-(2*_C2/DelT)*G444</f>
        <v>-61882.243889640049</v>
      </c>
    </row>
    <row r="445" spans="1:13" x14ac:dyDescent="0.3">
      <c r="A445">
        <f t="shared" si="14"/>
        <v>436</v>
      </c>
      <c r="B445">
        <f>(A445-1)*DelT</f>
        <v>1.5880195655661176E-3</v>
      </c>
      <c r="C445" s="16">
        <f>10182*SIN(377*B445+SwAng)</f>
        <v>9127.0109454626418</v>
      </c>
      <c r="D445" s="16">
        <f>K444-L444+C445/(2*L/DelT)</f>
        <v>31019.982495873621</v>
      </c>
      <c r="E445" s="16">
        <f t="shared" si="15"/>
        <v>61882.243889640049</v>
      </c>
      <c r="F445" s="16">
        <f>Z11_*D445+Z12_*E445</f>
        <v>11042.871315571299</v>
      </c>
      <c r="G445" s="16">
        <f>Z21_*D445+Z22_*E445</f>
        <v>11038.493650586955</v>
      </c>
      <c r="H445" s="16">
        <f>(C445-F445)/(2*L/DelT)+K444</f>
        <v>65.635263507310867</v>
      </c>
      <c r="I445" s="16">
        <f>G445/(DelT/(2*_C2))+M444</f>
        <v>43.776649843457562</v>
      </c>
      <c r="J445" s="16">
        <f>F445/(DelT/(2*_C1))+L444</f>
        <v>21.858613663876895</v>
      </c>
      <c r="K445" s="16">
        <f>H445+(DelT/(2*L))*(C445-F445)</f>
        <v>65.47630719839627</v>
      </c>
      <c r="L445" s="16">
        <f>-J445-(2*_C1/DelT)*F445</f>
        <v>-30997.148247797035</v>
      </c>
      <c r="M445" s="16">
        <f>-I445-(2*_C2/DelT)*G445</f>
        <v>-61969.797189326971</v>
      </c>
    </row>
    <row r="446" spans="1:13" x14ac:dyDescent="0.3">
      <c r="A446">
        <f t="shared" si="14"/>
        <v>437</v>
      </c>
      <c r="B446">
        <f>(A446-1)*DelT</f>
        <v>1.5916701852570741E-3</v>
      </c>
      <c r="C446" s="16">
        <f>10182*SIN(377*B446+SwAng)</f>
        <v>9133.2140203999952</v>
      </c>
      <c r="D446" s="16">
        <f>K445-L445+C446/(2*L/DelT)</f>
        <v>31063.382325244173</v>
      </c>
      <c r="E446" s="16">
        <f t="shared" si="15"/>
        <v>61969.797189326971</v>
      </c>
      <c r="F446" s="16">
        <f>Z11_*D446+Z12_*E446</f>
        <v>11058.418856105553</v>
      </c>
      <c r="G446" s="16">
        <f>Z21_*D446+Z22_*E446</f>
        <v>11054.062427311188</v>
      </c>
      <c r="H446" s="16">
        <f>(C446-F446)/(2*L/DelT)+K445</f>
        <v>65.316575591979188</v>
      </c>
      <c r="I446" s="16">
        <f>G446/(DelT/(2*_C2))+M445</f>
        <v>43.564287943656382</v>
      </c>
      <c r="J446" s="16">
        <f>F446/(DelT/(2*_C1))+L445</f>
        <v>21.752287648338097</v>
      </c>
      <c r="K446" s="16">
        <f>H446+(DelT/(2*L))*(C446-F446)</f>
        <v>65.156843985562105</v>
      </c>
      <c r="L446" s="16">
        <f>-J446-(2*_C1/DelT)*F446</f>
        <v>-31040.652823093715</v>
      </c>
      <c r="M446" s="16">
        <f>-I446-(2*_C2/DelT)*G446</f>
        <v>-62056.925765214291</v>
      </c>
    </row>
    <row r="447" spans="1:13" x14ac:dyDescent="0.3">
      <c r="A447">
        <f t="shared" si="14"/>
        <v>438</v>
      </c>
      <c r="B447">
        <f>(A447-1)*DelT</f>
        <v>1.5953208049480307E-3</v>
      </c>
      <c r="C447" s="16">
        <f>10182*SIN(377*B447+SwAng)</f>
        <v>9139.3997956023522</v>
      </c>
      <c r="D447" s="16">
        <f>K446-L446+C447/(2*L/DelT)</f>
        <v>31106.567950553308</v>
      </c>
      <c r="E447" s="16">
        <f t="shared" si="15"/>
        <v>62056.925765214291</v>
      </c>
      <c r="F447" s="16">
        <f>Z11_*D447+Z12_*E447</f>
        <v>11073.890401480781</v>
      </c>
      <c r="G447" s="16">
        <f>Z21_*D447+Z22_*E447</f>
        <v>11069.555311985412</v>
      </c>
      <c r="H447" s="16">
        <f>(C447-F447)/(2*L/DelT)+K446</f>
        <v>64.996341951521416</v>
      </c>
      <c r="I447" s="16">
        <f>G447/(DelT/(2*_C2))+M446</f>
        <v>43.350894953669922</v>
      </c>
      <c r="J447" s="16">
        <f>F447/(DelT/(2*_C1))+L446</f>
        <v>21.645446997863473</v>
      </c>
      <c r="K447" s="16">
        <f>H447+(DelT/(2*L))*(C447-F447)</f>
        <v>64.835839917480726</v>
      </c>
      <c r="L447" s="16">
        <f>-J447-(2*_C1/DelT)*F447</f>
        <v>-31083.943717089445</v>
      </c>
      <c r="M447" s="16">
        <f>-I447-(2*_C2/DelT)*G447</f>
        <v>-62143.627555121639</v>
      </c>
    </row>
    <row r="448" spans="1:13" x14ac:dyDescent="0.3">
      <c r="A448">
        <f t="shared" si="14"/>
        <v>439</v>
      </c>
      <c r="B448">
        <f>(A448-1)*DelT</f>
        <v>1.5989714246389872E-3</v>
      </c>
      <c r="C448" s="16">
        <f>10182*SIN(377*B448+SwAng)</f>
        <v>9145.5682593528854</v>
      </c>
      <c r="D448" s="16">
        <f>K447-L447+C448/(2*L/DelT)</f>
        <v>31149.538352269938</v>
      </c>
      <c r="E448" s="16">
        <f t="shared" si="15"/>
        <v>62143.627555121639</v>
      </c>
      <c r="F448" s="16">
        <f>Z11_*D448+Z12_*E448</f>
        <v>11089.285585918493</v>
      </c>
      <c r="G448" s="16">
        <f>Z21_*D448+Z22_*E448</f>
        <v>11084.971938180233</v>
      </c>
      <c r="H448" s="16">
        <f>(C448-F448)/(2*L/DelT)+K447</f>
        <v>64.674572355071319</v>
      </c>
      <c r="I448" s="16">
        <f>G448/(DelT/(2*_C2))+M447</f>
        <v>43.136477382613521</v>
      </c>
      <c r="J448" s="16">
        <f>F448/(DelT/(2*_C1))+L447</f>
        <v>21.538094972471299</v>
      </c>
      <c r="K448" s="16">
        <f>H448+(DelT/(2*L))*(C448-F448)</f>
        <v>64.513304792661913</v>
      </c>
      <c r="L448" s="16">
        <f>-J448-(2*_C1/DelT)*F448</f>
        <v>-31127.019907034392</v>
      </c>
      <c r="M448" s="16">
        <f>-I448-(2*_C2/DelT)*G448</f>
        <v>-62229.900509886866</v>
      </c>
    </row>
    <row r="449" spans="1:13" x14ac:dyDescent="0.3">
      <c r="A449">
        <f t="shared" si="14"/>
        <v>440</v>
      </c>
      <c r="B449">
        <f>(A449-1)*DelT</f>
        <v>1.6026220443299437E-3</v>
      </c>
      <c r="C449" s="16">
        <f>10182*SIN(377*B449+SwAng)</f>
        <v>9151.7193999675619</v>
      </c>
      <c r="D449" s="16">
        <f>K448-L448+C449/(2*L/DelT)</f>
        <v>31192.292517441772</v>
      </c>
      <c r="E449" s="16">
        <f t="shared" si="15"/>
        <v>62229.900509886866</v>
      </c>
      <c r="F449" s="16">
        <f>Z11_*D449+Z12_*E449</f>
        <v>11104.604045971604</v>
      </c>
      <c r="G449" s="16">
        <f>Z21_*D449+Z22_*E449</f>
        <v>11100.311941793745</v>
      </c>
      <c r="H449" s="16">
        <f>(C449-F449)/(2*L/DelT)+K448</f>
        <v>64.35127663032398</v>
      </c>
      <c r="I449" s="16">
        <f>G449/(DelT/(2*_C2))+M448</f>
        <v>42.921041778572544</v>
      </c>
      <c r="J449" s="16">
        <f>F449/(DelT/(2*_C1))+L448</f>
        <v>21.430234851755813</v>
      </c>
      <c r="K449" s="16">
        <f>H449+(DelT/(2*L))*(C449-F449)</f>
        <v>64.189248467986047</v>
      </c>
      <c r="L449" s="16">
        <f>-J449-(2*_C1/DelT)*F449</f>
        <v>-31169.880376737907</v>
      </c>
      <c r="M449" s="16">
        <f>-I449-(2*_C2/DelT)*G449</f>
        <v>-62315.742593444018</v>
      </c>
    </row>
    <row r="450" spans="1:13" x14ac:dyDescent="0.3">
      <c r="A450">
        <f t="shared" si="14"/>
        <v>441</v>
      </c>
      <c r="B450">
        <f>(A450-1)*DelT</f>
        <v>1.6062726640209005E-3</v>
      </c>
      <c r="C450" s="16">
        <f>10182*SIN(377*B450+SwAng)</f>
        <v>9157.8532057951579</v>
      </c>
      <c r="D450" s="16">
        <f>K449-L449+C450/(2*L/DelT)</f>
        <v>31234.829439734072</v>
      </c>
      <c r="E450" s="16">
        <f t="shared" si="15"/>
        <v>62315.742593444018</v>
      </c>
      <c r="F450" s="16">
        <f>Z11_*D450+Z12_*E450</f>
        <v>11119.845420538279</v>
      </c>
      <c r="G450" s="16">
        <f>Z21_*D450+Z22_*E450</f>
        <v>11115.574961065417</v>
      </c>
      <c r="H450" s="16">
        <f>(C450-F450)/(2*L/DelT)+K449</f>
        <v>64.026464663153206</v>
      </c>
      <c r="I450" s="16">
        <f>G450/(DelT/(2*_C2))+M449</f>
        <v>42.704594728609663</v>
      </c>
      <c r="J450" s="16">
        <f>F450/(DelT/(2*_C1))+L449</f>
        <v>21.321869934552524</v>
      </c>
      <c r="K450" s="16">
        <f>H450+(DelT/(2*L))*(C450-F450)</f>
        <v>63.863680858320372</v>
      </c>
      <c r="L450" s="16">
        <f>-J450-(2*_C1/DelT)*F450</f>
        <v>-31212.524116607015</v>
      </c>
      <c r="M450" s="16">
        <f>-I450-(2*_C2/DelT)*G450</f>
        <v>-62401.151782901245</v>
      </c>
    </row>
    <row r="451" spans="1:13" x14ac:dyDescent="0.3">
      <c r="A451">
        <f t="shared" si="14"/>
        <v>442</v>
      </c>
      <c r="B451">
        <f>(A451-1)*DelT</f>
        <v>1.609923283711857E-3</v>
      </c>
      <c r="C451" s="16">
        <f>10182*SIN(377*B451+SwAng)</f>
        <v>9163.9696652172915</v>
      </c>
      <c r="D451" s="16">
        <f>K450-L450+C451/(2*L/DelT)</f>
        <v>31277.148119467773</v>
      </c>
      <c r="E451" s="16">
        <f t="shared" si="15"/>
        <v>62401.151782901245</v>
      </c>
      <c r="F451" s="16">
        <f>Z11_*D451+Z12_*E451</f>
        <v>11135.009350875702</v>
      </c>
      <c r="G451" s="16">
        <f>Z21_*D451+Z22_*E451</f>
        <v>11130.760636589885</v>
      </c>
      <c r="H451" s="16">
        <f>(C451-F451)/(2*L/DelT)+K450</f>
        <v>63.700146397226703</v>
      </c>
      <c r="I451" s="16">
        <f>G451/(DelT/(2*_C2))+M450</f>
        <v>42.487142858160951</v>
      </c>
      <c r="J451" s="16">
        <f>F451/(DelT/(2*_C1))+L450</f>
        <v>21.213003539083729</v>
      </c>
      <c r="K451" s="16">
        <f>H451+(DelT/(2*L))*(C451-F451)</f>
        <v>63.536611936133035</v>
      </c>
      <c r="L451" s="16">
        <f>-J451-(2*_C1/DelT)*F451</f>
        <v>-31254.950123685183</v>
      </c>
      <c r="M451" s="16">
        <f>-I451-(2*_C2/DelT)*G451</f>
        <v>-62486.126068617574</v>
      </c>
    </row>
    <row r="452" spans="1:13" x14ac:dyDescent="0.3">
      <c r="A452">
        <f t="shared" si="14"/>
        <v>443</v>
      </c>
      <c r="B452">
        <f>(A452-1)*DelT</f>
        <v>1.6135739034028136E-3</v>
      </c>
      <c r="C452" s="16">
        <f>10182*SIN(377*B452+SwAng)</f>
        <v>9170.0687666484264</v>
      </c>
      <c r="D452" s="16">
        <f>K451-L451+C452/(2*L/DelT)</f>
        <v>31319.247563657835</v>
      </c>
      <c r="E452" s="16">
        <f t="shared" si="15"/>
        <v>62486.126068617574</v>
      </c>
      <c r="F452" s="16">
        <f>Z11_*D452+Z12_*E452</f>
        <v>11150.095480613749</v>
      </c>
      <c r="G452" s="16">
        <f>Z21_*D452+Z22_*E452</f>
        <v>11145.868611330641</v>
      </c>
      <c r="H452" s="16">
        <f>(C452-F452)/(2*L/DelT)+K451</f>
        <v>63.372331833618901</v>
      </c>
      <c r="I452" s="16">
        <f>G452/(DelT/(2*_C2))+M451</f>
        <v>42.268692831094086</v>
      </c>
      <c r="J452" s="16">
        <f>F452/(DelT/(2*_C1))+L451</f>
        <v>21.103639002532873</v>
      </c>
      <c r="K452" s="16">
        <f>H452+(DelT/(2*L))*(C452-F452)</f>
        <v>63.208051731104767</v>
      </c>
      <c r="L452" s="16">
        <f>-J452-(2*_C1/DelT)*F452</f>
        <v>-31297.157401690252</v>
      </c>
      <c r="M452" s="16">
        <f>-I452-(2*_C2/DelT)*G452</f>
        <v>-62570.663454279769</v>
      </c>
    </row>
    <row r="453" spans="1:13" x14ac:dyDescent="0.3">
      <c r="A453">
        <f t="shared" si="14"/>
        <v>444</v>
      </c>
      <c r="B453">
        <f>(A453-1)*DelT</f>
        <v>1.6172245230937701E-3</v>
      </c>
      <c r="C453" s="16">
        <f>10182*SIN(377*B453+SwAng)</f>
        <v>9176.1504985359115</v>
      </c>
      <c r="D453" s="16">
        <f>K452-L452+C453/(2*L/DelT)</f>
        <v>31361.126786050838</v>
      </c>
      <c r="E453" s="16">
        <f t="shared" si="15"/>
        <v>62570.663454279769</v>
      </c>
      <c r="F453" s="16">
        <f>Z11_*D453+Z12_*E453</f>
        <v>11165.103455768571</v>
      </c>
      <c r="G453" s="16">
        <f>Z21_*D453+Z22_*E453</f>
        <v>11160.898530633651</v>
      </c>
      <c r="H453" s="16">
        <f>(C453-F453)/(2*L/DelT)+K452</f>
        <v>63.043031030421588</v>
      </c>
      <c r="I453" s="16">
        <f>G453/(DelT/(2*_C2))+M452</f>
        <v>42.049251349213591</v>
      </c>
      <c r="J453" s="16">
        <f>F453/(DelT/(2*_C1))+L452</f>
        <v>20.993779681222804</v>
      </c>
      <c r="K453" s="16">
        <f>H453+(DelT/(2*L))*(C453-F453)</f>
        <v>62.878010329738409</v>
      </c>
      <c r="L453" s="16">
        <f>-J453-(2*_C1/DelT)*F453</f>
        <v>-31339.144961052702</v>
      </c>
      <c r="M453" s="16">
        <f>-I453-(2*_C2/DelT)*G453</f>
        <v>-62654.761956978204</v>
      </c>
    </row>
    <row r="454" spans="1:13" x14ac:dyDescent="0.3">
      <c r="A454">
        <f t="shared" si="14"/>
        <v>445</v>
      </c>
      <c r="B454">
        <f>(A454-1)*DelT</f>
        <v>1.6208751427847269E-3</v>
      </c>
      <c r="C454" s="16">
        <f>10182*SIN(377*B454+SwAng)</f>
        <v>9182.2148493599998</v>
      </c>
      <c r="D454" s="16">
        <f>K453-L453+C454/(2*L/DelT)</f>
        <v>31402.784807162796</v>
      </c>
      <c r="E454" s="16">
        <f t="shared" si="15"/>
        <v>62654.761956978204</v>
      </c>
      <c r="F454" s="16">
        <f>Z11_*D454+Z12_*E454</f>
        <v>11180.032924756077</v>
      </c>
      <c r="G454" s="16">
        <f>Z21_*D454+Z22_*E454</f>
        <v>11175.850042240858</v>
      </c>
      <c r="H454" s="16">
        <f>(C454-F454)/(2*L/DelT)+K453</f>
        <v>62.712254102352276</v>
      </c>
      <c r="I454" s="16">
        <f>G454/(DelT/(2*_C2))+M453</f>
        <v>41.828825152188074</v>
      </c>
      <c r="J454" s="16">
        <f>F454/(DelT/(2*_C1))+L453</f>
        <v>20.883428950168309</v>
      </c>
      <c r="K454" s="16">
        <f>H454+(DelT/(2*L))*(C454-F454)</f>
        <v>62.546497874966143</v>
      </c>
      <c r="L454" s="16">
        <f>-J454-(2*_C1/DelT)*F454</f>
        <v>-31380.911818953038</v>
      </c>
      <c r="M454" s="16">
        <f>-I454-(2*_C2/DelT)*G454</f>
        <v>-62738.419607282587</v>
      </c>
    </row>
    <row r="455" spans="1:13" x14ac:dyDescent="0.3">
      <c r="A455">
        <f t="shared" si="14"/>
        <v>446</v>
      </c>
      <c r="B455">
        <f>(A455-1)*DelT</f>
        <v>1.6245257624756834E-3</v>
      </c>
      <c r="C455" s="16">
        <f>10182*SIN(377*B455+SwAng)</f>
        <v>9188.2618076338622</v>
      </c>
      <c r="D455" s="16">
        <f>K454-L454+C455/(2*L/DelT)</f>
        <v>31444.220654316199</v>
      </c>
      <c r="E455" s="16">
        <f t="shared" si="15"/>
        <v>62738.419607282587</v>
      </c>
      <c r="F455" s="16">
        <f>Z11_*D455+Z12_*E455</f>
        <v>11194.883538405325</v>
      </c>
      <c r="G455" s="16">
        <f>Z21_*D455+Z22_*E455</f>
        <v>11190.722796303613</v>
      </c>
      <c r="H455" s="16">
        <f>(C455-F455)/(2*L/DelT)+K454</f>
        <v>62.380011220360331</v>
      </c>
      <c r="I455" s="16">
        <f>G455/(DelT/(2*_C2))+M454</f>
        <v>41.607421017128217</v>
      </c>
      <c r="J455" s="16">
        <f>F455/(DelT/(2*_C1))+L454</f>
        <v>20.772590203239815</v>
      </c>
      <c r="K455" s="16">
        <f>H455+(DelT/(2*L))*(C455-F455)</f>
        <v>62.213524565754518</v>
      </c>
      <c r="L455" s="16">
        <f>-J455-(2*_C1/DelT)*F455</f>
        <v>-31422.456999359521</v>
      </c>
      <c r="M455" s="16">
        <f>-I455-(2*_C2/DelT)*G455</f>
        <v>-62821.634449316844</v>
      </c>
    </row>
    <row r="456" spans="1:13" x14ac:dyDescent="0.3">
      <c r="A456">
        <f t="shared" si="14"/>
        <v>447</v>
      </c>
      <c r="B456">
        <f>(A456-1)*DelT</f>
        <v>1.62817638216664E-3</v>
      </c>
      <c r="C456" s="16">
        <f>10182*SIN(377*B456+SwAng)</f>
        <v>9194.2913619036135</v>
      </c>
      <c r="D456" s="16">
        <f>K455-L455+C456/(2*L/DelT)</f>
        <v>31485.433361677326</v>
      </c>
      <c r="E456" s="16">
        <f t="shared" si="15"/>
        <v>62821.634449316844</v>
      </c>
      <c r="F456" s="16">
        <f>Z11_*D456+Z12_*E456</f>
        <v>11209.654949971839</v>
      </c>
      <c r="G456" s="16">
        <f>Z21_*D456+Z22_*E456</f>
        <v>11205.516445395993</v>
      </c>
      <c r="H456" s="16">
        <f>(C456-F456)/(2*L/DelT)+K455</f>
        <v>62.04631261123091</v>
      </c>
      <c r="I456" s="16">
        <f>G456/(DelT/(2*_C2))+M455</f>
        <v>41.385045758433989</v>
      </c>
      <c r="J456" s="16">
        <f>F456/(DelT/(2*_C1))+L455</f>
        <v>20.661266852806875</v>
      </c>
      <c r="K456" s="16">
        <f>H456+(DelT/(2*L))*(C456-F456)</f>
        <v>61.879100656707301</v>
      </c>
      <c r="L456" s="16">
        <f>-J456-(2*_C1/DelT)*F456</f>
        <v>-31463.779533065139</v>
      </c>
      <c r="M456" s="16">
        <f>-I456-(2*_C2/DelT)*G456</f>
        <v>-62904.404540833719</v>
      </c>
    </row>
    <row r="457" spans="1:13" x14ac:dyDescent="0.3">
      <c r="A457">
        <f t="shared" si="14"/>
        <v>448</v>
      </c>
      <c r="B457">
        <f>(A457-1)*DelT</f>
        <v>1.6318270018575965E-3</v>
      </c>
      <c r="C457" s="16">
        <f>10182*SIN(377*B457+SwAng)</f>
        <v>9200.303500748334</v>
      </c>
      <c r="D457" s="16">
        <f>K456-L456+C457/(2*L/DelT)</f>
        <v>31526.421970292817</v>
      </c>
      <c r="E457" s="16">
        <f t="shared" si="15"/>
        <v>62904.404540833719</v>
      </c>
      <c r="F457" s="16">
        <f>Z11_*D457+Z12_*E457</f>
        <v>11224.346815150788</v>
      </c>
      <c r="G457" s="16">
        <f>Z21_*D457+Z22_*E457</f>
        <v>11220.230644528039</v>
      </c>
      <c r="H457" s="16">
        <f>(C457-F457)/(2*L/DelT)+K456</f>
        <v>61.711168557186696</v>
      </c>
      <c r="I457" s="16">
        <f>G457/(DelT/(2*_C2))+M456</f>
        <v>41.161706227481773</v>
      </c>
      <c r="J457" s="16">
        <f>F457/(DelT/(2*_C1))+L456</f>
        <v>20.54946232972361</v>
      </c>
      <c r="K457" s="16">
        <f>H457+(DelT/(2*L))*(C457-F457)</f>
        <v>61.54323645766609</v>
      </c>
      <c r="L457" s="16">
        <f>-J457-(2*_C1/DelT)*F457</f>
        <v>-31504.87845772459</v>
      </c>
      <c r="M457" s="16">
        <f>-I457-(2*_C2/DelT)*G457</f>
        <v>-62986.727953288682</v>
      </c>
    </row>
    <row r="458" spans="1:13" x14ac:dyDescent="0.3">
      <c r="A458">
        <f t="shared" si="14"/>
        <v>449</v>
      </c>
      <c r="B458">
        <f>(A458-1)*DelT</f>
        <v>1.6354776215485533E-3</v>
      </c>
      <c r="C458" s="16">
        <f>10182*SIN(377*B458+SwAng)</f>
        <v>9206.2982127800951</v>
      </c>
      <c r="D458" s="16">
        <f>K457-L457+C458/(2*L/DelT)</f>
        <v>31567.185528126265</v>
      </c>
      <c r="E458" s="16">
        <f t="shared" si="15"/>
        <v>62986.727953288682</v>
      </c>
      <c r="F458" s="16">
        <f>Z11_*D458+Z12_*E458</f>
        <v>11238.958792090118</v>
      </c>
      <c r="G458" s="16">
        <f>Z21_*D458+Z22_*E458</f>
        <v>11234.865051158886</v>
      </c>
      <c r="H458" s="16">
        <f>(C458-F458)/(2*L/DelT)+K457</f>
        <v>61.374589395487448</v>
      </c>
      <c r="I458" s="16">
        <f>G458/(DelT/(2*_C2))+M457</f>
        <v>40.937409312318778</v>
      </c>
      <c r="J458" s="16">
        <f>F458/(DelT/(2*_C1))+L457</f>
        <v>20.437180083175917</v>
      </c>
      <c r="K458" s="16">
        <f>H458+(DelT/(2*L))*(C458-F458)</f>
        <v>61.205942333308805</v>
      </c>
      <c r="L458" s="16">
        <f>-J458-(2*_C1/DelT)*F458</f>
        <v>-31545.752817890945</v>
      </c>
      <c r="M458" s="16">
        <f>-I458-(2*_C2/DelT)*G458</f>
        <v>-63068.602771913327</v>
      </c>
    </row>
    <row r="459" spans="1:13" x14ac:dyDescent="0.3">
      <c r="A459">
        <f t="shared" si="14"/>
        <v>450</v>
      </c>
      <c r="B459">
        <f>(A459-1)*DelT</f>
        <v>1.6391282412395098E-3</v>
      </c>
      <c r="C459" s="16">
        <f>10182*SIN(377*B459+SwAng)</f>
        <v>9212.2754866439736</v>
      </c>
      <c r="D459" s="16">
        <f>K458-L458+C459/(2*L/DelT)</f>
        <v>31607.723090094481</v>
      </c>
      <c r="E459" s="16">
        <f t="shared" si="15"/>
        <v>63068.602771913327</v>
      </c>
      <c r="F459" s="16">
        <f>Z11_*D459+Z12_*E459</f>
        <v>11253.49054140356</v>
      </c>
      <c r="G459" s="16">
        <f>Z21_*D459+Z22_*E459</f>
        <v>11249.419325209807</v>
      </c>
      <c r="H459" s="16">
        <f>(C459-F459)/(2*L/DelT)+K458</f>
        <v>61.036585518027387</v>
      </c>
      <c r="I459" s="16">
        <f>G459/(DelT/(2*_C2))+M458</f>
        <v>40.712161937524797</v>
      </c>
      <c r="J459" s="16">
        <f>F459/(DelT/(2*_C1))+L458</f>
        <v>20.324423580514122</v>
      </c>
      <c r="K459" s="16">
        <f>H459+(DelT/(2*L))*(C459-F459)</f>
        <v>60.867228702745969</v>
      </c>
      <c r="L459" s="16">
        <f>-J459-(2*_C1/DelT)*F459</f>
        <v>-31586.401665051977</v>
      </c>
      <c r="M459" s="16">
        <f>-I459-(2*_C2/DelT)*G459</f>
        <v>-63150.027095788384</v>
      </c>
    </row>
    <row r="460" spans="1:13" x14ac:dyDescent="0.3">
      <c r="A460">
        <f t="shared" si="14"/>
        <v>451</v>
      </c>
      <c r="B460">
        <f>(A460-1)*DelT</f>
        <v>1.6427788609304664E-3</v>
      </c>
      <c r="C460" s="16">
        <f>10182*SIN(377*B460+SwAng)</f>
        <v>9218.2353110180793</v>
      </c>
      <c r="D460" s="16">
        <f>K459-L459+C460/(2*L/DelT)</f>
        <v>31648.033718103412</v>
      </c>
      <c r="E460" s="16">
        <f t="shared" si="15"/>
        <v>63150.027095788384</v>
      </c>
      <c r="F460" s="16">
        <f>Z11_*D460+Z12_*E460</f>
        <v>11267.941726183546</v>
      </c>
      <c r="G460" s="16">
        <f>Z21_*D460+Z22_*E460</f>
        <v>11263.893129077167</v>
      </c>
      <c r="H460" s="16">
        <f>(C460-F460)/(2*L/DelT)+K459</f>
        <v>60.697167370930444</v>
      </c>
      <c r="I460" s="16">
        <f>G460/(DelT/(2*_C2))+M459</f>
        <v>40.485971063790203</v>
      </c>
      <c r="J460" s="16">
        <f>F460/(DelT/(2*_C1))+L459</f>
        <v>20.211196307151113</v>
      </c>
      <c r="K460" s="16">
        <f>H460+(DelT/(2*L))*(C460-F460)</f>
        <v>60.527106039114919</v>
      </c>
      <c r="L460" s="16">
        <f>-J460-(2*_C1/DelT)*F460</f>
        <v>-31626.824057666283</v>
      </c>
      <c r="M460" s="16">
        <f>-I460-(2*_C2/DelT)*G460</f>
        <v>-63230.999037915972</v>
      </c>
    </row>
    <row r="461" spans="1:13" x14ac:dyDescent="0.3">
      <c r="A461">
        <f t="shared" si="14"/>
        <v>452</v>
      </c>
      <c r="B461">
        <f>(A461-1)*DelT</f>
        <v>1.6464294806214229E-3</v>
      </c>
      <c r="C461" s="16">
        <f>10182*SIN(377*B461+SwAng)</f>
        <v>9224.1776746135729</v>
      </c>
      <c r="D461" s="16">
        <f>K460-L460+C461/(2*L/DelT)</f>
        <v>31688.116481083845</v>
      </c>
      <c r="E461" s="16">
        <f t="shared" si="15"/>
        <v>63230.999037915972</v>
      </c>
      <c r="F461" s="16">
        <f>Z11_*D461+Z12_*E461</f>
        <v>11282.312012014034</v>
      </c>
      <c r="G461" s="16">
        <f>Z21_*D461+Z22_*E461</f>
        <v>11278.286127645262</v>
      </c>
      <c r="H461" s="16">
        <f>(C461-F461)/(2*L/DelT)+K460</f>
        <v>60.356345454143373</v>
      </c>
      <c r="I461" s="16">
        <f>G461/(DelT/(2*_C2))+M460</f>
        <v>40.258843687734043</v>
      </c>
      <c r="J461" s="16">
        <f>F461/(DelT/(2*_C1))+L460</f>
        <v>20.097501766413188</v>
      </c>
      <c r="K461" s="16">
        <f>H461+(DelT/(2*L))*(C461-F461)</f>
        <v>60.185584869171826</v>
      </c>
      <c r="L461" s="16">
        <f>-J461-(2*_C1/DelT)*F461</f>
        <v>-31667.019061199113</v>
      </c>
      <c r="M461" s="16">
        <f>-I461-(2*_C2/DelT)*G461</f>
        <v>-63311.516725291447</v>
      </c>
    </row>
    <row r="462" spans="1:13" x14ac:dyDescent="0.3">
      <c r="A462">
        <f t="shared" si="14"/>
        <v>453</v>
      </c>
      <c r="B462">
        <f>(A462-1)*DelT</f>
        <v>1.6500801003123794E-3</v>
      </c>
      <c r="C462" s="16">
        <f>10182*SIN(377*B462+SwAng)</f>
        <v>9230.102566174688</v>
      </c>
      <c r="D462" s="16">
        <f>K461-L461+C462/(2*L/DelT)</f>
        <v>31727.970455026865</v>
      </c>
      <c r="E462" s="16">
        <f t="shared" si="15"/>
        <v>63311.516725291447</v>
      </c>
      <c r="F462" s="16">
        <f>Z11_*D462+Z12_*E462</f>
        <v>11296.601066983236</v>
      </c>
      <c r="G462" s="16">
        <f>Z21_*D462+Z22_*E462</f>
        <v>11292.597988299076</v>
      </c>
      <c r="H462" s="16">
        <f>(C462-F462)/(2*L/DelT)+K461</f>
        <v>60.014130321026734</v>
      </c>
      <c r="I462" s="16">
        <f>G462/(DelT/(2*_C2))+M461</f>
        <v>40.030786841620284</v>
      </c>
      <c r="J462" s="16">
        <f>F462/(DelT/(2*_C1))+L461</f>
        <v>19.98334347942</v>
      </c>
      <c r="K462" s="16">
        <f>H462+(DelT/(2*L))*(C462-F462)</f>
        <v>59.842675772881641</v>
      </c>
      <c r="L462" s="16">
        <f>-J462-(2*_C1/DelT)*F462</f>
        <v>-31706.985748157957</v>
      </c>
      <c r="M462" s="16">
        <f>-I462-(2*_C2/DelT)*G462</f>
        <v>-63391.578298974695</v>
      </c>
    </row>
    <row r="463" spans="1:13" x14ac:dyDescent="0.3">
      <c r="A463">
        <f t="shared" si="14"/>
        <v>454</v>
      </c>
      <c r="B463">
        <f>(A463-1)*DelT</f>
        <v>1.6537307200033362E-3</v>
      </c>
      <c r="C463" s="16">
        <f>10182*SIN(377*B463+SwAng)</f>
        <v>9236.0099744787585</v>
      </c>
      <c r="D463" s="16">
        <f>K462-L462+C463/(2*L/DelT)</f>
        <v>31767.594723018989</v>
      </c>
      <c r="E463" s="16">
        <f t="shared" si="15"/>
        <v>63391.578298974695</v>
      </c>
      <c r="F463" s="16">
        <f>Z11_*D463+Z12_*E463</f>
        <v>11310.808561696243</v>
      </c>
      <c r="G463" s="16">
        <f>Z21_*D463+Z22_*E463</f>
        <v>11306.828380936939</v>
      </c>
      <c r="H463" s="16">
        <f>(C463-F463)/(2*L/DelT)+K462</f>
        <v>59.670532577943796</v>
      </c>
      <c r="I463" s="16">
        <f>G463/(DelT/(2*_C2))+M462</f>
        <v>39.801807593059493</v>
      </c>
      <c r="J463" s="16">
        <f>F463/(DelT/(2*_C1))+L462</f>
        <v>19.86872498489538</v>
      </c>
      <c r="K463" s="16">
        <f>H463+(DelT/(2*L))*(C463-F463)</f>
        <v>59.49838938300595</v>
      </c>
      <c r="L463" s="16">
        <f>-J463-(2*_C1/DelT)*F463</f>
        <v>-31746.723198127751</v>
      </c>
      <c r="M463" s="16">
        <f>-I463-(2*_C2/DelT)*G463</f>
        <v>-63471.181914160821</v>
      </c>
    </row>
    <row r="464" spans="1:13" x14ac:dyDescent="0.3">
      <c r="A464">
        <f t="shared" si="14"/>
        <v>455</v>
      </c>
      <c r="B464">
        <f>(A464-1)*DelT</f>
        <v>1.6573813396942927E-3</v>
      </c>
      <c r="C464" s="16">
        <f>10182*SIN(377*B464+SwAng)</f>
        <v>9241.8998883362237</v>
      </c>
      <c r="D464" s="16">
        <f>K463-L463+C464/(2*L/DelT)</f>
        <v>31806.988375276989</v>
      </c>
      <c r="E464" s="16">
        <f t="shared" si="15"/>
        <v>63471.181914160821</v>
      </c>
      <c r="F464" s="16">
        <f>Z11_*D464+Z12_*E464</f>
        <v>11324.934169287551</v>
      </c>
      <c r="G464" s="16">
        <f>Z21_*D464+Z22_*E464</f>
        <v>11320.976977983077</v>
      </c>
      <c r="H464" s="16">
        <f>(C464-F464)/(2*L/DelT)+K463</f>
        <v>59.325562883847347</v>
      </c>
      <c r="I464" s="16">
        <f>G464/(DelT/(2*_C2))+M463</f>
        <v>39.571913044754183</v>
      </c>
      <c r="J464" s="16">
        <f>F464/(DelT/(2*_C1))+L463</f>
        <v>19.753649839112768</v>
      </c>
      <c r="K464" s="16">
        <f>H464+(DelT/(2*L))*(C464-F464)</f>
        <v>59.152736384688744</v>
      </c>
      <c r="L464" s="16">
        <f>-J464-(2*_C1/DelT)*F464</f>
        <v>-31786.23049780598</v>
      </c>
      <c r="M464" s="16">
        <f>-I464-(2*_C2/DelT)*G464</f>
        <v>-63550.325740250337</v>
      </c>
    </row>
    <row r="465" spans="1:13" x14ac:dyDescent="0.3">
      <c r="A465">
        <f t="shared" si="14"/>
        <v>456</v>
      </c>
      <c r="B465">
        <f>(A465-1)*DelT</f>
        <v>1.6610319593852493E-3</v>
      </c>
      <c r="C465" s="16">
        <f>10182*SIN(377*B465+SwAng)</f>
        <v>9247.7722965906669</v>
      </c>
      <c r="D465" s="16">
        <f>K464-L464+C465/(2*L/DelT)</f>
        <v>31846.150509182564</v>
      </c>
      <c r="E465" s="16">
        <f t="shared" si="15"/>
        <v>63550.325740250337</v>
      </c>
      <c r="F465" s="16">
        <f>Z11_*D465+Z12_*E465</f>
        <v>11338.977565433499</v>
      </c>
      <c r="G465" s="16">
        <f>Z21_*D465+Z22_*E465</f>
        <v>11335.043454400078</v>
      </c>
      <c r="H465" s="16">
        <f>(C465-F465)/(2*L/DelT)+K464</f>
        <v>58.979231949864428</v>
      </c>
      <c r="I465" s="16">
        <f>G465/(DelT/(2*_C2))+M464</f>
        <v>39.341110334207769</v>
      </c>
      <c r="J465" s="16">
        <f>F465/(DelT/(2*_C1))+L464</f>
        <v>19.638121615669661</v>
      </c>
      <c r="K465" s="16">
        <f>H465+(DelT/(2*L))*(C465-F465)</f>
        <v>58.805727515040111</v>
      </c>
      <c r="L465" s="16">
        <f>-J465-(2*_C1/DelT)*F465</f>
        <v>-31825.506741037323</v>
      </c>
      <c r="M465" s="16">
        <f>-I465-(2*_C2/DelT)*G465</f>
        <v>-63629.00796091876</v>
      </c>
    </row>
    <row r="466" spans="1:13" x14ac:dyDescent="0.3">
      <c r="A466">
        <f t="shared" si="14"/>
        <v>457</v>
      </c>
      <c r="B466">
        <f>(A466-1)*DelT</f>
        <v>1.6646825790762058E-3</v>
      </c>
      <c r="C466" s="16">
        <f>10182*SIN(377*B466+SwAng)</f>
        <v>9253.6271881188331</v>
      </c>
      <c r="D466" s="16">
        <f>K465-L465+C466/(2*L/DelT)</f>
        <v>31885.080229316583</v>
      </c>
      <c r="E466" s="16">
        <f t="shared" si="15"/>
        <v>63629.00796091876</v>
      </c>
      <c r="F466" s="16">
        <f>Z11_*D466+Z12_*E466</f>
        <v>11352.938428364594</v>
      </c>
      <c r="G466" s="16">
        <f>Z21_*D466+Z22_*E466</f>
        <v>11349.027487701247</v>
      </c>
      <c r="H466" s="16">
        <f>(C466-F466)/(2*L/DelT)+K465</f>
        <v>58.631550538879026</v>
      </c>
      <c r="I466" s="16">
        <f>G466/(DelT/(2*_C2))+M465</f>
        <v>39.109406633469916</v>
      </c>
      <c r="J466" s="16">
        <f>F466/(DelT/(2*_C1))+L465</f>
        <v>19.522143905425764</v>
      </c>
      <c r="K466" s="16">
        <f>H466+(DelT/(2*L))*(C466-F466)</f>
        <v>58.45737356271794</v>
      </c>
      <c r="L466" s="16">
        <f>-J466-(2*_C1/DelT)*F466</f>
        <v>-31864.551028848178</v>
      </c>
      <c r="M466" s="16">
        <f>-I466-(2*_C2/DelT)*G466</f>
        <v>-63707.226774185699</v>
      </c>
    </row>
    <row r="467" spans="1:13" x14ac:dyDescent="0.3">
      <c r="A467">
        <f t="shared" ref="A467:A530" si="16">A466+1</f>
        <v>458</v>
      </c>
      <c r="B467">
        <f>(A467-1)*DelT</f>
        <v>1.6683331987671626E-3</v>
      </c>
      <c r="C467" s="16">
        <f>10182*SIN(377*B467+SwAng)</f>
        <v>9259.4645518306406</v>
      </c>
      <c r="D467" s="16">
        <f>K466-L466+C467/(2*L/DelT)</f>
        <v>31923.776647493181</v>
      </c>
      <c r="E467" s="16">
        <f t="shared" ref="E467:E530" si="17">-M466</f>
        <v>63707.226774185699</v>
      </c>
      <c r="F467" s="16">
        <f>Z11_*D467+Z12_*E467</f>
        <v>11366.816438877751</v>
      </c>
      <c r="G467" s="16">
        <f>Z21_*D467+Z22_*E467</f>
        <v>11362.928757962871</v>
      </c>
      <c r="H467" s="16">
        <f>(C467-F467)/(2*L/DelT)+K466</f>
        <v>58.282529465112745</v>
      </c>
      <c r="I467" s="16">
        <f>G467/(DelT/(2*_C2))+M466</f>
        <v>38.876809148823668</v>
      </c>
      <c r="J467" s="16">
        <f>F467/(DelT/(2*_C1))+L466</f>
        <v>19.405720316299266</v>
      </c>
      <c r="K467" s="16">
        <f>H467+(DelT/(2*L))*(C467-F467)</f>
        <v>58.10768536750755</v>
      </c>
      <c r="L467" s="16">
        <f>-J467-(2*_C1/DelT)*F467</f>
        <v>-31903.36246948078</v>
      </c>
      <c r="M467" s="16">
        <f>-I467-(2*_C2/DelT)*G467</f>
        <v>-63784.980392483354</v>
      </c>
    </row>
    <row r="468" spans="1:13" x14ac:dyDescent="0.3">
      <c r="A468">
        <f t="shared" si="16"/>
        <v>459</v>
      </c>
      <c r="B468">
        <f>(A468-1)*DelT</f>
        <v>1.6719838184581191E-3</v>
      </c>
      <c r="C468" s="16">
        <f>10182*SIN(377*B468+SwAng)</f>
        <v>9265.2843766692076</v>
      </c>
      <c r="D468" s="16">
        <f>K467-L467+C468/(2*L/DelT)</f>
        <v>31962.238882793466</v>
      </c>
      <c r="E468" s="16">
        <f t="shared" si="17"/>
        <v>63784.980392483354</v>
      </c>
      <c r="F468" s="16">
        <f>Z11_*D468+Z12_*E468</f>
        <v>11380.611280348425</v>
      </c>
      <c r="G468" s="16">
        <f>Z21_*D468+Z22_*E468</f>
        <v>11376.746947836373</v>
      </c>
      <c r="H468" s="16">
        <f>(C468-F468)/(2*L/DelT)+K467</f>
        <v>57.932179593703424</v>
      </c>
      <c r="I468" s="16">
        <f>G468/(DelT/(2*_C2))+M467</f>
        <v>38.64332512053079</v>
      </c>
      <c r="J468" s="16">
        <f>F468/(DelT/(2*_C1))+L467</f>
        <v>19.288854473183164</v>
      </c>
      <c r="K468" s="16">
        <f>H468+(DelT/(2*L))*(C468-F468)</f>
        <v>57.756673819899298</v>
      </c>
      <c r="L468" s="16">
        <f>-J468-(2*_C1/DelT)*F468</f>
        <v>-31941.94017842715</v>
      </c>
      <c r="M468" s="16">
        <f>-I468-(2*_C2/DelT)*G468</f>
        <v>-63862.267042724423</v>
      </c>
    </row>
    <row r="469" spans="1:13" x14ac:dyDescent="0.3">
      <c r="A469">
        <f t="shared" si="16"/>
        <v>460</v>
      </c>
      <c r="B469">
        <f>(A469-1)*DelT</f>
        <v>1.6756344381490757E-3</v>
      </c>
      <c r="C469" s="16">
        <f>10182*SIN(377*B469+SwAng)</f>
        <v>9271.0866516108781</v>
      </c>
      <c r="D469" s="16">
        <f>K468-L468+C469/(2*L/DelT)</f>
        <v>32000.466061599025</v>
      </c>
      <c r="E469" s="16">
        <f t="shared" si="17"/>
        <v>63862.267042724423</v>
      </c>
      <c r="F469" s="16">
        <f>Z11_*D469+Z12_*E469</f>
        <v>11394.322638742637</v>
      </c>
      <c r="G469" s="16">
        <f>Z21_*D469+Z22_*E469</f>
        <v>11390.481742560381</v>
      </c>
      <c r="H469" s="16">
        <f>(C469-F469)/(2*L/DelT)+K468</f>
        <v>57.58051184028178</v>
      </c>
      <c r="I469" s="16">
        <f>G469/(DelT/(2*_C2))+M468</f>
        <v>38.408961822555284</v>
      </c>
      <c r="J469" s="16">
        <f>F469/(DelT/(2*_C1))+L468</f>
        <v>19.171550017741538</v>
      </c>
      <c r="K469" s="16">
        <f>H469+(DelT/(2*L))*(C469-F469)</f>
        <v>57.404349860664261</v>
      </c>
      <c r="L469" s="16">
        <f>-J469-(2*_C1/DelT)*F469</f>
        <v>-31980.283278462637</v>
      </c>
      <c r="M469" s="16">
        <f>-I469-(2*_C2/DelT)*G469</f>
        <v>-63939.084966369541</v>
      </c>
    </row>
    <row r="470" spans="1:13" x14ac:dyDescent="0.3">
      <c r="A470">
        <f t="shared" si="16"/>
        <v>461</v>
      </c>
      <c r="B470">
        <f>(A470-1)*DelT</f>
        <v>1.6792850578400322E-3</v>
      </c>
      <c r="C470" s="16">
        <f>10182*SIN(377*B470+SwAng)</f>
        <v>9276.8713656652362</v>
      </c>
      <c r="D470" s="16">
        <f>K469-L469+C470/(2*L/DelT)</f>
        <v>32038.457317625071</v>
      </c>
      <c r="E470" s="16">
        <f t="shared" si="17"/>
        <v>63939.084966369541</v>
      </c>
      <c r="F470" s="16">
        <f>Z11_*D470+Z12_*E470</f>
        <v>11407.950202628908</v>
      </c>
      <c r="G470" s="16">
        <f>Z21_*D470+Z22_*E470</f>
        <v>11404.132829972685</v>
      </c>
      <c r="H470" s="16">
        <f>(C470-F470)/(2*L/DelT)+K469</f>
        <v>57.227537170546071</v>
      </c>
      <c r="I470" s="16">
        <f>G470/(DelT/(2*_C2))+M469</f>
        <v>38.173726562243246</v>
      </c>
      <c r="J470" s="16">
        <f>F470/(DelT/(2*_C1))+L469</f>
        <v>19.053810608318599</v>
      </c>
      <c r="K470" s="16">
        <f>H470+(DelT/(2*L))*(C470-F470)</f>
        <v>57.050724480427881</v>
      </c>
      <c r="L470" s="16">
        <f>-J470-(2*_C1/DelT)*F470</f>
        <v>-32018.390899679274</v>
      </c>
      <c r="M470" s="16">
        <f>-I470-(2*_C2/DelT)*G470</f>
        <v>-64015.432419494035</v>
      </c>
    </row>
    <row r="471" spans="1:13" x14ac:dyDescent="0.3">
      <c r="A471">
        <f t="shared" si="16"/>
        <v>462</v>
      </c>
      <c r="B471">
        <f>(A471-1)*DelT</f>
        <v>1.6829356775309888E-3</v>
      </c>
      <c r="C471" s="16">
        <f>10182*SIN(377*B471+SwAng)</f>
        <v>9282.63850787513</v>
      </c>
      <c r="D471" s="16">
        <f>K470-L470+C471/(2*L/DelT)</f>
        <v>32076.211791953359</v>
      </c>
      <c r="E471" s="16">
        <f t="shared" si="17"/>
        <v>64015.432419494035</v>
      </c>
      <c r="F471" s="16">
        <f>Z11_*D471+Z12_*E471</f>
        <v>11421.493663190093</v>
      </c>
      <c r="G471" s="16">
        <f>Z21_*D471+Z22_*E471</f>
        <v>11417.699900522086</v>
      </c>
      <c r="H471" s="16">
        <f>(C471-F471)/(2*L/DelT)+K470</f>
        <v>56.873266599834771</v>
      </c>
      <c r="I471" s="16">
        <f>G471/(DelT/(2*_C2))+M470</f>
        <v>37.93762668006093</v>
      </c>
      <c r="J471" s="16">
        <f>F471/(DelT/(2*_C1))+L470</f>
        <v>18.935639919785899</v>
      </c>
      <c r="K471" s="16">
        <f>H471+(DelT/(2*L))*(C471-F471)</f>
        <v>56.695808719241661</v>
      </c>
      <c r="L471" s="16">
        <f>-J471-(2*_C1/DelT)*F471</f>
        <v>-32056.26217951885</v>
      </c>
      <c r="M471" s="16">
        <f>-I471-(2*_C2/DelT)*G471</f>
        <v>-64091.307672854164</v>
      </c>
    </row>
    <row r="472" spans="1:13" x14ac:dyDescent="0.3">
      <c r="A472">
        <f t="shared" si="16"/>
        <v>463</v>
      </c>
      <c r="B472">
        <f>(A472-1)*DelT</f>
        <v>1.6865862972219455E-3</v>
      </c>
      <c r="C472" s="16">
        <f>10182*SIN(377*B472+SwAng)</f>
        <v>9288.3880673166896</v>
      </c>
      <c r="D472" s="16">
        <f>K471-L471+C472/(2*L/DelT)</f>
        <v>32113.728633064817</v>
      </c>
      <c r="E472" s="16">
        <f t="shared" si="17"/>
        <v>64091.307672854164</v>
      </c>
      <c r="F472" s="16">
        <f>Z11_*D472+Z12_*E472</f>
        <v>11434.9527142351</v>
      </c>
      <c r="G472" s="16">
        <f>Z21_*D472+Z22_*E472</f>
        <v>11431.182647280168</v>
      </c>
      <c r="H472" s="16">
        <f>(C472-F472)/(2*L/DelT)+K471</f>
        <v>56.517711192697305</v>
      </c>
      <c r="I472" s="16">
        <f>G472/(DelT/(2*_C2))+M471</f>
        <v>37.700669549347367</v>
      </c>
      <c r="J472" s="16">
        <f>F472/(DelT/(2*_C1))+L471</f>
        <v>18.817041643367702</v>
      </c>
      <c r="K472" s="16">
        <f>H472+(DelT/(2*L))*(C472-F472)</f>
        <v>56.33961366615295</v>
      </c>
      <c r="L472" s="16">
        <f>-J472-(2*_C1/DelT)*F472</f>
        <v>-32093.896262805589</v>
      </c>
      <c r="M472" s="16">
        <f>-I472-(2*_C2/DelT)*G472</f>
        <v>-64166.709011952866</v>
      </c>
    </row>
    <row r="473" spans="1:13" x14ac:dyDescent="0.3">
      <c r="A473">
        <f t="shared" si="16"/>
        <v>464</v>
      </c>
      <c r="B473">
        <f>(A473-1)*DelT</f>
        <v>1.6902369169129021E-3</v>
      </c>
      <c r="C473" s="16">
        <f>10182*SIN(377*B473+SwAng)</f>
        <v>9294.1200330993524</v>
      </c>
      <c r="D473" s="16">
        <f>K472-L472+C473/(2*L/DelT)</f>
        <v>32151.006996871809</v>
      </c>
      <c r="E473" s="16">
        <f t="shared" si="17"/>
        <v>64166.709011952866</v>
      </c>
      <c r="F473" s="16">
        <f>Z11_*D473+Z12_*E473</f>
        <v>11448.327052210529</v>
      </c>
      <c r="G473" s="16">
        <f>Z21_*D473+Z22_*E473</f>
        <v>11444.580765952938</v>
      </c>
      <c r="H473" s="16">
        <f>(C473-F473)/(2*L/DelT)+K472</f>
        <v>56.160882062462854</v>
      </c>
      <c r="I473" s="16">
        <f>G473/(DelT/(2*_C2))+M472</f>
        <v>37.462862575914187</v>
      </c>
      <c r="J473" s="16">
        <f>F473/(DelT/(2*_C1))+L472</f>
        <v>18.69801948656459</v>
      </c>
      <c r="K473" s="16">
        <f>H473+(DelT/(2*L))*(C473-F473)</f>
        <v>55.982150458772757</v>
      </c>
      <c r="L473" s="16">
        <f>-J473-(2*_C1/DelT)*F473</f>
        <v>-32131.292301778722</v>
      </c>
      <c r="M473" s="16">
        <f>-I473-(2*_C2/DelT)*G473</f>
        <v>-64241.634737104701</v>
      </c>
    </row>
    <row r="474" spans="1:13" x14ac:dyDescent="0.3">
      <c r="A474">
        <f t="shared" si="16"/>
        <v>465</v>
      </c>
      <c r="B474">
        <f>(A474-1)*DelT</f>
        <v>1.6938875366038586E-3</v>
      </c>
      <c r="C474" s="16">
        <f>10182*SIN(377*B474+SwAng)</f>
        <v>9299.8343943658765</v>
      </c>
      <c r="D474" s="16">
        <f>K473-L473+C474/(2*L/DelT)</f>
        <v>32188.046046750285</v>
      </c>
      <c r="E474" s="16">
        <f t="shared" si="17"/>
        <v>64241.634737104701</v>
      </c>
      <c r="F474" s="16">
        <f>Z11_*D474+Z12_*E474</f>
        <v>11461.61637621218</v>
      </c>
      <c r="G474" s="16">
        <f>Z21_*D474+Z22_*E474</f>
        <v>11457.893954892388</v>
      </c>
      <c r="H474" s="16">
        <f>(C474-F474)/(2*L/DelT)+K473</f>
        <v>55.80279037080723</v>
      </c>
      <c r="I474" s="16">
        <f>G474/(DelT/(2*_C2))+M473</f>
        <v>37.224213197914651</v>
      </c>
      <c r="J474" s="16">
        <f>F474/(DelT/(2*_C1))+L473</f>
        <v>18.578577172902442</v>
      </c>
      <c r="K474" s="16">
        <f>H474+(DelT/(2*L))*(C474-F474)</f>
        <v>55.623430282841703</v>
      </c>
      <c r="L474" s="16">
        <f>-J474-(2*_C1/DelT)*F474</f>
        <v>-32168.44945612453</v>
      </c>
      <c r="M474" s="16">
        <f>-I474-(2*_C2/DelT)*G474</f>
        <v>-64316.083163500538</v>
      </c>
    </row>
    <row r="475" spans="1:13" x14ac:dyDescent="0.3">
      <c r="A475">
        <f t="shared" si="16"/>
        <v>466</v>
      </c>
      <c r="B475">
        <f>(A475-1)*DelT</f>
        <v>1.6975381562948152E-3</v>
      </c>
      <c r="C475" s="16">
        <f>10182*SIN(377*B475+SwAng)</f>
        <v>9305.5311402923708</v>
      </c>
      <c r="D475" s="16">
        <f>K474-L474+C475/(2*L/DelT)</f>
        <v>32224.844953571363</v>
      </c>
      <c r="E475" s="16">
        <f t="shared" si="17"/>
        <v>64316.083163500538</v>
      </c>
      <c r="F475" s="16">
        <f>Z11_*D475+Z12_*E475</f>
        <v>11474.820387996482</v>
      </c>
      <c r="G475" s="16">
        <f>Z21_*D475+Z22_*E475</f>
        <v>11471.12191510794</v>
      </c>
      <c r="H475" s="16">
        <f>(C475-F475)/(2*L/DelT)+K474</f>
        <v>55.443447327317863</v>
      </c>
      <c r="I475" s="16">
        <f>G475/(DelT/(2*_C2))+M474</f>
        <v>36.984728885421646</v>
      </c>
      <c r="J475" s="16">
        <f>F475/(DelT/(2*_C1))+L474</f>
        <v>18.458718441917881</v>
      </c>
      <c r="K475" s="16">
        <f>H475+(DelT/(2*L))*(C475-F475)</f>
        <v>55.263464371794022</v>
      </c>
      <c r="L475" s="16">
        <f>-J475-(2*_C1/DelT)*F475</f>
        <v>-32205.36689300837</v>
      </c>
      <c r="M475" s="16">
        <f>-I475-(2*_C2/DelT)*G475</f>
        <v>-64390.052621271388</v>
      </c>
    </row>
    <row r="476" spans="1:13" x14ac:dyDescent="0.3">
      <c r="A476">
        <f t="shared" si="16"/>
        <v>467</v>
      </c>
      <c r="B476">
        <f>(A476-1)*DelT</f>
        <v>1.7011887759857719E-3</v>
      </c>
      <c r="C476" s="16">
        <f>10182*SIN(377*B476+SwAng)</f>
        <v>9311.2102600883063</v>
      </c>
      <c r="D476" s="16">
        <f>K475-L475+C476/(2*L/DelT)</f>
        <v>32261.402895732939</v>
      </c>
      <c r="E476" s="16">
        <f t="shared" si="17"/>
        <v>64390.052621271388</v>
      </c>
      <c r="F476" s="16">
        <f>Z11_*D476+Z12_*E476</f>
        <v>11487.938791991808</v>
      </c>
      <c r="G476" s="16">
        <f>Z21_*D476+Z22_*E476</f>
        <v>11484.264350277788</v>
      </c>
      <c r="H476" s="16">
        <f>(C476-F476)/(2*L/DelT)+K475</f>
        <v>55.082864189056885</v>
      </c>
      <c r="I476" s="16">
        <f>G476/(DelT/(2*_C2))+M475</f>
        <v>36.744417140173027</v>
      </c>
      <c r="J476" s="16">
        <f>F476/(DelT/(2*_C1))+L475</f>
        <v>18.338447048889066</v>
      </c>
      <c r="K476" s="16">
        <f>H476+(DelT/(2*L))*(C476-F476)</f>
        <v>54.902264006319747</v>
      </c>
      <c r="L476" s="16">
        <f>-J476-(2*_C1/DelT)*F476</f>
        <v>-32242.043787106151</v>
      </c>
      <c r="M476" s="16">
        <f>-I476-(2*_C2/DelT)*G476</f>
        <v>-64463.541455551742</v>
      </c>
    </row>
    <row r="477" spans="1:13" x14ac:dyDescent="0.3">
      <c r="A477">
        <f t="shared" si="16"/>
        <v>468</v>
      </c>
      <c r="B477">
        <f>(A477-1)*DelT</f>
        <v>1.7048393956767285E-3</v>
      </c>
      <c r="C477" s="16">
        <f>10182*SIN(377*B477+SwAng)</f>
        <v>9316.8717429965436</v>
      </c>
      <c r="D477" s="16">
        <f>K476-L476+C477/(2*L/DelT)</f>
        <v>32297.719059190724</v>
      </c>
      <c r="E477" s="16">
        <f t="shared" si="17"/>
        <v>64463.541455551742</v>
      </c>
      <c r="F477" s="16">
        <f>Z11_*D477+Z12_*E477</f>
        <v>11500.971295309679</v>
      </c>
      <c r="G477" s="16">
        <f>Z21_*D477+Z22_*E477</f>
        <v>11497.320966760142</v>
      </c>
      <c r="H477" s="16">
        <f>(C477-F477)/(2*L/DelT)+K476</f>
        <v>54.721052260122384</v>
      </c>
      <c r="I477" s="16">
        <f>G477/(DelT/(2*_C2))+M476</f>
        <v>36.503285495353339</v>
      </c>
      <c r="J477" s="16">
        <f>F477/(DelT/(2*_C1))+L476</f>
        <v>18.217766764773842</v>
      </c>
      <c r="K477" s="16">
        <f>H477+(DelT/(2*L))*(C477-F477)</f>
        <v>54.539840513925022</v>
      </c>
      <c r="L477" s="16">
        <f>-J477-(2*_C1/DelT)*F477</f>
        <v>-32278.479320635703</v>
      </c>
      <c r="M477" s="16">
        <f>-I477-(2*_C2/DelT)*G477</f>
        <v>-64536.548026542456</v>
      </c>
    </row>
    <row r="478" spans="1:13" x14ac:dyDescent="0.3">
      <c r="A478">
        <f t="shared" si="16"/>
        <v>469</v>
      </c>
      <c r="B478">
        <f>(A478-1)*DelT</f>
        <v>1.708490015367685E-3</v>
      </c>
      <c r="C478" s="16">
        <f>10182*SIN(377*B478+SwAng)</f>
        <v>9322.5155782933489</v>
      </c>
      <c r="D478" s="16">
        <f>K477-L477+C478/(2*L/DelT)</f>
        <v>32333.792637489158</v>
      </c>
      <c r="E478" s="16">
        <f t="shared" si="17"/>
        <v>64536.548026542456</v>
      </c>
      <c r="F478" s="16">
        <f>Z11_*D478+Z12_*E478</f>
        <v>11513.917607755884</v>
      </c>
      <c r="G478" s="16">
        <f>Z21_*D478+Z22_*E478</f>
        <v>11510.291473604368</v>
      </c>
      <c r="H478" s="16">
        <f>(C478-F478)/(2*L/DelT)+K477</f>
        <v>54.358022891207789</v>
      </c>
      <c r="I478" s="16">
        <f>G478/(DelT/(2*_C2))+M477</f>
        <v>36.261341515164531</v>
      </c>
      <c r="J478" s="16">
        <f>F478/(DelT/(2*_C1))+L477</f>
        <v>18.096681376056949</v>
      </c>
      <c r="K478" s="16">
        <f>H478+(DelT/(2*L))*(C478-F478)</f>
        <v>54.176205268490556</v>
      </c>
      <c r="L478" s="16">
        <f>-J478-(2*_C1/DelT)*F478</f>
        <v>-32314.672683387817</v>
      </c>
      <c r="M478" s="16">
        <f>-I478-(2*_C2/DelT)*G478</f>
        <v>-64609.070709572792</v>
      </c>
    </row>
    <row r="479" spans="1:13" x14ac:dyDescent="0.3">
      <c r="A479">
        <f t="shared" si="16"/>
        <v>470</v>
      </c>
      <c r="B479">
        <f>(A479-1)*DelT</f>
        <v>1.7121406350586415E-3</v>
      </c>
      <c r="C479" s="16">
        <f>10182*SIN(377*B479+SwAng)</f>
        <v>9328.1417552884141</v>
      </c>
      <c r="D479" s="16">
        <f>K478-L478+C479/(2*L/DelT)</f>
        <v>32369.622831792032</v>
      </c>
      <c r="E479" s="16">
        <f t="shared" si="17"/>
        <v>64609.070709572792</v>
      </c>
      <c r="F479" s="16">
        <f>Z11_*D479+Z12_*E479</f>
        <v>11526.777441841477</v>
      </c>
      <c r="G479" s="16">
        <f>Z21_*D479+Z22_*E479</f>
        <v>11523.175582562009</v>
      </c>
      <c r="H479" s="16">
        <f>(C479-F479)/(2*L/DelT)+K478</f>
        <v>53.993787479159408</v>
      </c>
      <c r="I479" s="16">
        <f>G479/(DelT/(2*_C2))+M478</f>
        <v>36.018592794658616</v>
      </c>
      <c r="J479" s="16">
        <f>F479/(DelT/(2*_C1))+L478</f>
        <v>17.975194684513554</v>
      </c>
      <c r="K479" s="16">
        <f>H479+(DelT/(2*L))*(C479-F479)</f>
        <v>53.811369689828261</v>
      </c>
      <c r="L479" s="16">
        <f>-J479-(2*_C1/DelT)*F479</f>
        <v>-32350.623072756847</v>
      </c>
      <c r="M479" s="16">
        <f>-I479-(2*_C2/DelT)*G479</f>
        <v>-64681.107895162117</v>
      </c>
    </row>
    <row r="480" spans="1:13" x14ac:dyDescent="0.3">
      <c r="A480">
        <f t="shared" si="16"/>
        <v>471</v>
      </c>
      <c r="B480">
        <f>(A480-1)*DelT</f>
        <v>1.7157912547495981E-3</v>
      </c>
      <c r="C480" s="16">
        <f>10182*SIN(377*B480+SwAng)</f>
        <v>9333.7502633248823</v>
      </c>
      <c r="D480" s="16">
        <f>K479-L479+C480/(2*L/DelT)</f>
        <v>32405.208850912626</v>
      </c>
      <c r="E480" s="16">
        <f t="shared" si="17"/>
        <v>64681.107895162117</v>
      </c>
      <c r="F480" s="16">
        <f>Z11_*D480+Z12_*E480</f>
        <v>11539.550512793663</v>
      </c>
      <c r="G480" s="16">
        <f>Z21_*D480+Z22_*E480</f>
        <v>11535.973008097728</v>
      </c>
      <c r="H480" s="16">
        <f>(C480-F480)/(2*L/DelT)+K479</f>
        <v>53.628357466532179</v>
      </c>
      <c r="I480" s="16">
        <f>G480/(DelT/(2*_C2))+M479</f>
        <v>35.775046959366591</v>
      </c>
      <c r="J480" s="16">
        <f>F480/(DelT/(2*_C1))+L479</f>
        <v>17.853310507191054</v>
      </c>
      <c r="K480" s="16">
        <f>H480+(DelT/(2*L))*(C480-F480)</f>
        <v>53.445345243236098</v>
      </c>
      <c r="L480" s="16">
        <f>-J480-(2*_C1/DelT)*F480</f>
        <v>-32386.329693771233</v>
      </c>
      <c r="M480" s="16">
        <f>-I480-(2*_C2/DelT)*G480</f>
        <v>-64752.657989080857</v>
      </c>
    </row>
    <row r="481" spans="1:13" x14ac:dyDescent="0.3">
      <c r="A481">
        <f t="shared" si="16"/>
        <v>472</v>
      </c>
      <c r="B481">
        <f>(A481-1)*DelT</f>
        <v>1.7194418744405548E-3</v>
      </c>
      <c r="C481" s="16">
        <f>10182*SIN(377*B481+SwAng)</f>
        <v>9339.3410917793644</v>
      </c>
      <c r="D481" s="16">
        <f>K480-L480+C481/(2*L/DelT)</f>
        <v>32440.549911343791</v>
      </c>
      <c r="E481" s="16">
        <f t="shared" si="17"/>
        <v>64752.657989080857</v>
      </c>
      <c r="F481" s="16">
        <f>Z11_*D481+Z12_*E481</f>
        <v>11552.236538566605</v>
      </c>
      <c r="G481" s="16">
        <f>Z21_*D481+Z22_*E481</f>
        <v>11548.683467400106</v>
      </c>
      <c r="H481" s="16">
        <f>(C481-F481)/(2*L/DelT)+K480</f>
        <v>53.261744341143604</v>
      </c>
      <c r="I481" s="16">
        <f>G481/(DelT/(2*_C2))+M480</f>
        <v>35.530711664985574</v>
      </c>
      <c r="J481" s="16">
        <f>F481/(DelT/(2*_C1))+L480</f>
        <v>17.731032676165341</v>
      </c>
      <c r="K481" s="16">
        <f>H481+(DelT/(2*L))*(C481-F481)</f>
        <v>53.078143439051111</v>
      </c>
      <c r="L481" s="16">
        <f>-J481-(2*_C1/DelT)*F481</f>
        <v>-32421.791759123564</v>
      </c>
      <c r="M481" s="16">
        <f>-I481-(2*_C2/DelT)*G481</f>
        <v>-64823.719412410836</v>
      </c>
    </row>
    <row r="482" spans="1:13" x14ac:dyDescent="0.3">
      <c r="A482">
        <f t="shared" si="16"/>
        <v>473</v>
      </c>
      <c r="B482">
        <f>(A482-1)*DelT</f>
        <v>1.7230924941315114E-3</v>
      </c>
      <c r="C482" s="16">
        <f>10182*SIN(377*B482+SwAng)</f>
        <v>9344.9142300619551</v>
      </c>
      <c r="D482" s="16">
        <f>K481-L481+C482/(2*L/DelT)</f>
        <v>32475.645237287583</v>
      </c>
      <c r="E482" s="16">
        <f t="shared" si="17"/>
        <v>64823.719412410836</v>
      </c>
      <c r="F482" s="16">
        <f>Z11_*D482+Z12_*E482</f>
        <v>11564.835239852095</v>
      </c>
      <c r="G482" s="16">
        <f>Z21_*D482+Z22_*E482</f>
        <v>11561.306680392374</v>
      </c>
      <c r="H482" s="16">
        <f>(C482-F482)/(2*L/DelT)+K481</f>
        <v>52.893959635625926</v>
      </c>
      <c r="I482" s="16">
        <f>G482/(DelT/(2*_C2))+M481</f>
        <v>35.285594597226009</v>
      </c>
      <c r="J482" s="16">
        <f>F482/(DelT/(2*_C1))+L481</f>
        <v>17.608365038417105</v>
      </c>
      <c r="K482" s="16">
        <f>H482+(DelT/(2*L))*(C482-F482)</f>
        <v>52.709775832200741</v>
      </c>
      <c r="L482" s="16">
        <f>-J482-(2*_C1/DelT)*F482</f>
        <v>-32457.008489200402</v>
      </c>
      <c r="M482" s="16">
        <f>-I482-(2*_C2/DelT)*G482</f>
        <v>-64894.290601605288</v>
      </c>
    </row>
    <row r="483" spans="1:13" x14ac:dyDescent="0.3">
      <c r="A483">
        <f t="shared" si="16"/>
        <v>474</v>
      </c>
      <c r="B483">
        <f>(A483-1)*DelT</f>
        <v>1.7267431138224679E-3</v>
      </c>
      <c r="C483" s="16">
        <f>10182*SIN(377*B483+SwAng)</f>
        <v>9350.4696676162584</v>
      </c>
      <c r="D483" s="16">
        <f>K482-L482+C483/(2*L/DelT)</f>
        <v>32510.49406068461</v>
      </c>
      <c r="E483" s="16">
        <f t="shared" si="17"/>
        <v>64894.290601605288</v>
      </c>
      <c r="F483" s="16">
        <f>Z11_*D483+Z12_*E483</f>
        <v>11577.346340090144</v>
      </c>
      <c r="G483" s="16">
        <f>Z21_*D483+Z22_*E483</f>
        <v>11573.842369743019</v>
      </c>
      <c r="H483" s="16">
        <f>(C483-F483)/(2*L/DelT)+K482</f>
        <v>52.525014926976532</v>
      </c>
      <c r="I483" s="16">
        <f>G483/(DelT/(2*_C2))+M482</f>
        <v>35.03970347125869</v>
      </c>
      <c r="J483" s="16">
        <f>F483/(DelT/(2*_C1))+L482</f>
        <v>17.485311455733608</v>
      </c>
      <c r="K483" s="16">
        <f>H483+(DelT/(2*L))*(C483-F483)</f>
        <v>52.340254021752322</v>
      </c>
      <c r="L483" s="16">
        <f>-J483-(2*_C1/DelT)*F483</f>
        <v>-32491.979112111872</v>
      </c>
      <c r="M483" s="16">
        <f>-I483-(2*_C2/DelT)*G483</f>
        <v>-64964.370008547812</v>
      </c>
    </row>
    <row r="484" spans="1:13" x14ac:dyDescent="0.3">
      <c r="A484">
        <f t="shared" si="16"/>
        <v>475</v>
      </c>
      <c r="B484">
        <f>(A484-1)*DelT</f>
        <v>1.7303937335134245E-3</v>
      </c>
      <c r="C484" s="16">
        <f>10182*SIN(377*B484+SwAng)</f>
        <v>9356.0073939194081</v>
      </c>
      <c r="D484" s="16">
        <f>K483-L483+C484/(2*L/DelT)</f>
        <v>32545.095621243196</v>
      </c>
      <c r="E484" s="16">
        <f t="shared" si="17"/>
        <v>64964.370008547812</v>
      </c>
      <c r="F484" s="16">
        <f>Z11_*D484+Z12_*E484</f>
        <v>11589.769565479444</v>
      </c>
      <c r="G484" s="16">
        <f>Z21_*D484+Z22_*E484</f>
        <v>11586.290260876278</v>
      </c>
      <c r="H484" s="16">
        <f>(C484-F484)/(2*L/DelT)+K483</f>
        <v>52.154921836106617</v>
      </c>
      <c r="I484" s="16">
        <f>G484/(DelT/(2*_C2))+M483</f>
        <v>34.793046031692938</v>
      </c>
      <c r="J484" s="16">
        <f>F484/(DelT/(2*_C1))+L483</f>
        <v>17.36187580443584</v>
      </c>
      <c r="K484" s="16">
        <f>H484+(DelT/(2*L))*(C484-F484)</f>
        <v>51.969589650460911</v>
      </c>
      <c r="L484" s="16">
        <f>-J484-(2*_C1/DelT)*F484</f>
        <v>-32526.702863720748</v>
      </c>
      <c r="M484" s="16">
        <f>-I484-(2*_C2/DelT)*G484</f>
        <v>-65033.956100611205</v>
      </c>
    </row>
    <row r="485" spans="1:13" x14ac:dyDescent="0.3">
      <c r="A485">
        <f t="shared" si="16"/>
        <v>476</v>
      </c>
      <c r="B485">
        <f>(A485-1)*DelT</f>
        <v>1.7340443532043812E-3</v>
      </c>
      <c r="C485" s="16">
        <f>10182*SIN(377*B485+SwAng)</f>
        <v>9361.5273984820869</v>
      </c>
      <c r="D485" s="16">
        <f>K484-L484+C485/(2*L/DelT)</f>
        <v>32579.449166467988</v>
      </c>
      <c r="E485" s="16">
        <f t="shared" si="17"/>
        <v>65033.956100611205</v>
      </c>
      <c r="F485" s="16">
        <f>Z11_*D485+Z12_*E485</f>
        <v>11602.104644987734</v>
      </c>
      <c r="G485" s="16">
        <f>Z21_*D485+Z22_*E485</f>
        <v>11598.650081982532</v>
      </c>
      <c r="H485" s="16">
        <f>(C485-F485)/(2*L/DelT)+K484</f>
        <v>51.78369202738812</v>
      </c>
      <c r="I485" s="16">
        <f>G485/(DelT/(2*_C2))+M484</f>
        <v>34.545630052023625</v>
      </c>
      <c r="J485" s="16">
        <f>F485/(DelT/(2*_C1))+L484</f>
        <v>17.238061975382152</v>
      </c>
      <c r="K485" s="16">
        <f>H485+(DelT/(2*L))*(C485-F485)</f>
        <v>51.59779440431533</v>
      </c>
      <c r="L485" s="16">
        <f>-J485-(2*_C1/DelT)*F485</f>
        <v>-32561.178987671516</v>
      </c>
      <c r="M485" s="16">
        <f>-I485-(2*_C2/DelT)*G485</f>
        <v>-65103.047360715253</v>
      </c>
    </row>
    <row r="486" spans="1:13" x14ac:dyDescent="0.3">
      <c r="A486">
        <f t="shared" si="16"/>
        <v>477</v>
      </c>
      <c r="B486">
        <f>(A486-1)*DelT</f>
        <v>1.7376949728953378E-3</v>
      </c>
      <c r="C486" s="16">
        <f>10182*SIN(377*B486+SwAng)</f>
        <v>9367.0296708485403</v>
      </c>
      <c r="D486" s="16">
        <f>K485-L485+C486/(2*L/DelT)</f>
        <v>32613.553951688609</v>
      </c>
      <c r="E486" s="16">
        <f t="shared" si="17"/>
        <v>65103.047360715253</v>
      </c>
      <c r="F486" s="16">
        <f>Z11_*D486+Z12_*E486</f>
        <v>11614.351310362052</v>
      </c>
      <c r="G486" s="16">
        <f>Z21_*D486+Z22_*E486</f>
        <v>11610.921564028597</v>
      </c>
      <c r="H486" s="16">
        <f>(C486-F486)/(2*L/DelT)+K485</f>
        <v>51.411337208198944</v>
      </c>
      <c r="I486" s="16">
        <f>G486/(DelT/(2*_C2))+M485</f>
        <v>34.297463334551139</v>
      </c>
      <c r="J486" s="16">
        <f>F486/(DelT/(2*_C1))+L485</f>
        <v>17.113873873662669</v>
      </c>
      <c r="K486" s="16">
        <f>H486+(DelT/(2*L))*(C486-F486)</f>
        <v>51.224880012082558</v>
      </c>
      <c r="L486" s="16">
        <f>-J486-(2*_C1/DelT)*F486</f>
        <v>-32595.406735418845</v>
      </c>
      <c r="M486" s="16">
        <f>-I486-(2*_C2/DelT)*G486</f>
        <v>-65171.642287384355</v>
      </c>
    </row>
    <row r="487" spans="1:13" x14ac:dyDescent="0.3">
      <c r="A487">
        <f t="shared" si="16"/>
        <v>478</v>
      </c>
      <c r="B487">
        <f>(A487-1)*DelT</f>
        <v>1.7413455925862943E-3</v>
      </c>
      <c r="C487" s="16">
        <f>10182*SIN(377*B487+SwAng)</f>
        <v>9372.5142005966063</v>
      </c>
      <c r="D487" s="16">
        <f>K486-L486+C487/(2*L/DelT)</f>
        <v>32647.409240087622</v>
      </c>
      <c r="E487" s="16">
        <f t="shared" si="17"/>
        <v>65171.642287384355</v>
      </c>
      <c r="F487" s="16">
        <f>Z11_*D487+Z12_*E487</f>
        <v>11626.509296138884</v>
      </c>
      <c r="G487" s="16">
        <f>Z21_*D487+Z22_*E487</f>
        <v>11623.104440767896</v>
      </c>
      <c r="H487" s="16">
        <f>(C487-F487)/(2*L/DelT)+K486</f>
        <v>51.037869128466504</v>
      </c>
      <c r="I487" s="16">
        <f>G487/(DelT/(2*_C2))+M486</f>
        <v>34.048553709879343</v>
      </c>
      <c r="J487" s="16">
        <f>F487/(DelT/(2*_C1))+L486</f>
        <v>16.98931541859929</v>
      </c>
      <c r="K487" s="16">
        <f>H487+(DelT/(2*L))*(C487-F487)</f>
        <v>50.85085824485045</v>
      </c>
      <c r="L487" s="16">
        <f>-J487-(2*_C1/DelT)*F487</f>
        <v>-32629.385366256043</v>
      </c>
      <c r="M487" s="16">
        <f>-I487-(2*_C2/DelT)*G487</f>
        <v>-65239.739394804121</v>
      </c>
    </row>
    <row r="488" spans="1:13" x14ac:dyDescent="0.3">
      <c r="A488">
        <f t="shared" si="16"/>
        <v>479</v>
      </c>
      <c r="B488">
        <f>(A488-1)*DelT</f>
        <v>1.7449962122772509E-3</v>
      </c>
      <c r="C488" s="16">
        <f>10182*SIN(377*B488+SwAng)</f>
        <v>9377.9809773377274</v>
      </c>
      <c r="D488" s="16">
        <f>K487-L487+C488/(2*L/DelT)</f>
        <v>32681.014302728559</v>
      </c>
      <c r="E488" s="16">
        <f t="shared" si="17"/>
        <v>65239.739394804121</v>
      </c>
      <c r="F488" s="16">
        <f>Z11_*D488+Z12_*E488</f>
        <v>11638.578339654208</v>
      </c>
      <c r="G488" s="16">
        <f>Z21_*D488+Z22_*E488</f>
        <v>11635.198448750532</v>
      </c>
      <c r="H488" s="16">
        <f>(C488-F488)/(2*L/DelT)+K487</f>
        <v>50.66329958020961</v>
      </c>
      <c r="I488" s="16">
        <f>G488/(DelT/(2*_C2))+M487</f>
        <v>33.798909036770056</v>
      </c>
      <c r="J488" s="16">
        <f>F488/(DelT/(2*_C1))+L487</f>
        <v>16.864390543451009</v>
      </c>
      <c r="K488" s="16">
        <f>H488+(DelT/(2*L))*(C488-F488)</f>
        <v>50.475740915568771</v>
      </c>
      <c r="L488" s="16">
        <f>-J488-(2*_C1/DelT)*F488</f>
        <v>-32663.114147342949</v>
      </c>
      <c r="M488" s="16">
        <f>-I488-(2*_C2/DelT)*G488</f>
        <v>-65307.337212877668</v>
      </c>
    </row>
    <row r="489" spans="1:13" x14ac:dyDescent="0.3">
      <c r="A489">
        <f t="shared" si="16"/>
        <v>480</v>
      </c>
      <c r="B489">
        <f>(A489-1)*DelT</f>
        <v>1.7486468319682076E-3</v>
      </c>
      <c r="C489" s="16">
        <f>10182*SIN(377*B489+SwAng)</f>
        <v>9383.4299907169752</v>
      </c>
      <c r="D489" s="16">
        <f>K488-L488+C489/(2*L/DelT)</f>
        <v>32714.368418583355</v>
      </c>
      <c r="E489" s="16">
        <f t="shared" si="17"/>
        <v>65307.337212877668</v>
      </c>
      <c r="F489" s="16">
        <f>Z11_*D489+Z12_*E489</f>
        <v>11650.558181053417</v>
      </c>
      <c r="G489" s="16">
        <f>Z21_*D489+Z22_*E489</f>
        <v>11647.203327333244</v>
      </c>
      <c r="H489" s="16">
        <f>(C489-F489)/(2*L/DelT)+K488</f>
        <v>50.287640397078654</v>
      </c>
      <c r="I489" s="16">
        <f>G489/(DelT/(2*_C2))+M488</f>
        <v>33.548537201728323</v>
      </c>
      <c r="J489" s="16">
        <f>F489/(DelT/(2*_C1))+L488</f>
        <v>16.7391031953739</v>
      </c>
      <c r="K489" s="16">
        <f>H489+(DelT/(2*L))*(C489-F489)</f>
        <v>50.099539878588537</v>
      </c>
      <c r="L489" s="16">
        <f>-J489-(2*_C1/DelT)*F489</f>
        <v>-32696.592353733697</v>
      </c>
      <c r="M489" s="16">
        <f>-I489-(2*_C2/DelT)*G489</f>
        <v>-65374.434287281125</v>
      </c>
    </row>
    <row r="490" spans="1:13" x14ac:dyDescent="0.3">
      <c r="A490">
        <f t="shared" si="16"/>
        <v>481</v>
      </c>
      <c r="B490">
        <f>(A490-1)*DelT</f>
        <v>1.7522974516591642E-3</v>
      </c>
      <c r="C490" s="16">
        <f>10182*SIN(377*B490+SwAng)</f>
        <v>9388.8612304130656</v>
      </c>
      <c r="D490" s="16">
        <f>K489-L489+C490/(2*L/DelT)</f>
        <v>32747.470874559636</v>
      </c>
      <c r="E490" s="16">
        <f t="shared" si="17"/>
        <v>65374.434287281125</v>
      </c>
      <c r="F490" s="16">
        <f>Z11_*D490+Z12_*E490</f>
        <v>11662.44856330113</v>
      </c>
      <c r="G490" s="16">
        <f>Z21_*D490+Z22_*E490</f>
        <v>11659.118818689254</v>
      </c>
      <c r="H490" s="16">
        <f>(C490-F490)/(2*L/DelT)+K489</f>
        <v>49.910903453894207</v>
      </c>
      <c r="I490" s="16">
        <f>G490/(DelT/(2*_C2))+M489</f>
        <v>33.297446118747757</v>
      </c>
      <c r="J490" s="16">
        <f>F490/(DelT/(2*_C1))+L489</f>
        <v>16.613457335155545</v>
      </c>
      <c r="K490" s="16">
        <f>H490+(DelT/(2*L))*(C490-F490)</f>
        <v>49.722267029199877</v>
      </c>
      <c r="L490" s="16">
        <f>-J490-(2*_C1/DelT)*F490</f>
        <v>-32729.819268404011</v>
      </c>
      <c r="M490" s="16">
        <f>-I490-(2*_C2/DelT)*G490</f>
        <v>-65441.029179518628</v>
      </c>
    </row>
    <row r="491" spans="1:13" x14ac:dyDescent="0.3">
      <c r="A491">
        <f t="shared" si="16"/>
        <v>482</v>
      </c>
      <c r="B491">
        <f>(A491-1)*DelT</f>
        <v>1.7559480713501207E-3</v>
      </c>
      <c r="C491" s="16">
        <f>10182*SIN(377*B491+SwAng)</f>
        <v>9394.2746861383803</v>
      </c>
      <c r="D491" s="16">
        <f>K490-L490+C491/(2*L/DelT)</f>
        <v>32780.320965527564</v>
      </c>
      <c r="E491" s="16">
        <f t="shared" si="17"/>
        <v>65441.029179518628</v>
      </c>
      <c r="F491" s="16">
        <f>Z11_*D491+Z12_*E491</f>
        <v>11674.249232190914</v>
      </c>
      <c r="G491" s="16">
        <f>Z21_*D491+Z22_*E491</f>
        <v>11670.944667818017</v>
      </c>
      <c r="H491" s="16">
        <f>(C491-F491)/(2*L/DelT)+K490</f>
        <v>49.533100666183984</v>
      </c>
      <c r="I491" s="16">
        <f>G491/(DelT/(2*_C2))+M490</f>
        <v>33.045643728990399</v>
      </c>
      <c r="J491" s="16">
        <f>F491/(DelT/(2*_C1))+L490</f>
        <v>16.487456937215029</v>
      </c>
      <c r="K491" s="16">
        <f>H491+(DelT/(2*L))*(C491-F491)</f>
        <v>49.343934303168091</v>
      </c>
      <c r="L491" s="16">
        <f>-J491-(2*_C1/DelT)*F491</f>
        <v>-32762.794182278445</v>
      </c>
      <c r="M491" s="16">
        <f>-I491-(2*_C2/DelT)*G491</f>
        <v>-65507.120466976616</v>
      </c>
    </row>
    <row r="492" spans="1:13" x14ac:dyDescent="0.3">
      <c r="A492">
        <f t="shared" si="16"/>
        <v>483</v>
      </c>
      <c r="B492">
        <f>(A492-1)*DelT</f>
        <v>1.7595986910410772E-3</v>
      </c>
      <c r="C492" s="16">
        <f>10182*SIN(377*B492+SwAng)</f>
        <v>9399.6703476389903</v>
      </c>
      <c r="D492" s="16">
        <f>K491-L491+C492/(2*L/DelT)</f>
        <v>32812.917994346601</v>
      </c>
      <c r="E492" s="16">
        <f t="shared" si="17"/>
        <v>65507.120466976616</v>
      </c>
      <c r="F492" s="16">
        <f>Z11_*D492+Z12_*E492</f>
        <v>11685.959936354886</v>
      </c>
      <c r="G492" s="16">
        <f>Z21_*D492+Z22_*E492</f>
        <v>11682.680622554841</v>
      </c>
      <c r="H492" s="16">
        <f>(C492-F492)/(2*L/DelT)+K491</f>
        <v>49.154243989718196</v>
      </c>
      <c r="I492" s="16">
        <f>G492/(DelT/(2*_C2))+M491</f>
        <v>32.793138000459294</v>
      </c>
      <c r="J492" s="16">
        <f>F492/(DelT/(2*_C1))+L491</f>
        <v>16.361105989268253</v>
      </c>
      <c r="K492" s="16">
        <f>H492+(DelT/(2*L))*(C492-F492)</f>
        <v>48.964553676268302</v>
      </c>
      <c r="L492" s="16">
        <f>-J492-(2*_C1/DelT)*F492</f>
        <v>-32795.516394256992</v>
      </c>
      <c r="M492" s="16">
        <f>-I492-(2*_C2/DelT)*G492</f>
        <v>-65572.706742977534</v>
      </c>
    </row>
    <row r="493" spans="1:13" x14ac:dyDescent="0.3">
      <c r="A493">
        <f t="shared" si="16"/>
        <v>484</v>
      </c>
      <c r="B493">
        <f>(A493-1)*DelT</f>
        <v>1.7632493107320338E-3</v>
      </c>
      <c r="C493" s="16">
        <f>10182*SIN(377*B493+SwAng)</f>
        <v>9405.048204694669</v>
      </c>
      <c r="D493" s="16">
        <f>K492-L492+C493/(2*L/DelT)</f>
        <v>32845.261271891679</v>
      </c>
      <c r="E493" s="16">
        <f t="shared" si="17"/>
        <v>65572.706742977534</v>
      </c>
      <c r="F493" s="16">
        <f>Z11_*D493+Z12_*E493</f>
        <v>11697.580427273184</v>
      </c>
      <c r="G493" s="16">
        <f>Z21_*D493+Z22_*E493</f>
        <v>11694.326433580409</v>
      </c>
      <c r="H493" s="16">
        <f>(C493-F493)/(2*L/DelT)+K492</f>
        <v>48.774345420043353</v>
      </c>
      <c r="I493" s="16">
        <f>G493/(DelT/(2*_C2))+M492</f>
        <v>32.539936927743838</v>
      </c>
      <c r="J493" s="16">
        <f>F493/(DelT/(2*_C1))+L492</f>
        <v>16.234408492317016</v>
      </c>
      <c r="K493" s="16">
        <f>H493+(DelT/(2*L))*(C493-F493)</f>
        <v>48.584137163818404</v>
      </c>
      <c r="L493" s="16">
        <f>-J493-(2*_C1/DelT)*F493</f>
        <v>-32827.985211241634</v>
      </c>
      <c r="M493" s="16">
        <f>-I493-(2*_C2/DelT)*G493</f>
        <v>-65637.786616833022</v>
      </c>
    </row>
    <row r="494" spans="1:13" x14ac:dyDescent="0.3">
      <c r="A494">
        <f t="shared" si="16"/>
        <v>485</v>
      </c>
      <c r="B494">
        <f>(A494-1)*DelT</f>
        <v>1.7668999304229905E-3</v>
      </c>
      <c r="C494" s="16">
        <f>10182*SIN(377*B494+SwAng)</f>
        <v>9410.4082471189122</v>
      </c>
      <c r="D494" s="16">
        <f>K493-L493+C494/(2*L/DelT)</f>
        <v>32877.350117079244</v>
      </c>
      <c r="E494" s="16">
        <f t="shared" si="17"/>
        <v>65637.786616833022</v>
      </c>
      <c r="F494" s="16">
        <f>Z11_*D494+Z12_*E494</f>
        <v>11709.110459283358</v>
      </c>
      <c r="G494" s="16">
        <f>Z21_*D494+Z22_*E494</f>
        <v>11705.881854430194</v>
      </c>
      <c r="H494" s="16">
        <f>(C494-F494)/(2*L/DelT)+K493</f>
        <v>48.393416992014473</v>
      </c>
      <c r="I494" s="16">
        <f>G494/(DelT/(2*_C2))+M493</f>
        <v>32.286048531605047</v>
      </c>
      <c r="J494" s="16">
        <f>F494/(DelT/(2*_C1))+L493</f>
        <v>16.107368460412545</v>
      </c>
      <c r="K494" s="16">
        <f>H494+(DelT/(2*L))*(C494-F494)</f>
        <v>48.202696820210541</v>
      </c>
      <c r="L494" s="16">
        <f>-J494-(2*_C1/DelT)*F494</f>
        <v>-32860.199948162466</v>
      </c>
      <c r="M494" s="16">
        <f>-I494-(2*_C2/DelT)*G494</f>
        <v>-65702.358713896247</v>
      </c>
    </row>
    <row r="495" spans="1:13" x14ac:dyDescent="0.3">
      <c r="A495">
        <f t="shared" si="16"/>
        <v>486</v>
      </c>
      <c r="B495">
        <f>(A495-1)*DelT</f>
        <v>1.7705505501139471E-3</v>
      </c>
      <c r="C495" s="16">
        <f>10182*SIN(377*B495+SwAng)</f>
        <v>9415.7504647589649</v>
      </c>
      <c r="D495" s="16">
        <f>K494-L494+C495/(2*L/DelT)</f>
        <v>32909.183856892945</v>
      </c>
      <c r="E495" s="16">
        <f t="shared" si="17"/>
        <v>65702.358713896247</v>
      </c>
      <c r="F495" s="16">
        <f>Z11_*D495+Z12_*E495</f>
        <v>11720.549789589631</v>
      </c>
      <c r="G495" s="16">
        <f>Z21_*D495+Z22_*E495</f>
        <v>11717.346641503747</v>
      </c>
      <c r="H495" s="16">
        <f>(C495-F495)/(2*L/DelT)+K494</f>
        <v>48.011470779325762</v>
      </c>
      <c r="I495" s="16">
        <f>G495/(DelT/(2*_C2))+M494</f>
        <v>32.031480858815485</v>
      </c>
      <c r="J495" s="16">
        <f>F495/(DelT/(2*_C1))+L494</f>
        <v>15.979989920517255</v>
      </c>
      <c r="K495" s="16">
        <f>H495+(DelT/(2*L))*(C495-F495)</f>
        <v>47.820244738440984</v>
      </c>
      <c r="L495" s="16">
        <f>-J495-(2*_C1/DelT)*F495</f>
        <v>-32892.159928003508</v>
      </c>
      <c r="M495" s="16">
        <f>-I495-(2*_C2/DelT)*G495</f>
        <v>-65766.421675613878</v>
      </c>
    </row>
    <row r="496" spans="1:13" x14ac:dyDescent="0.3">
      <c r="A496">
        <f t="shared" si="16"/>
        <v>487</v>
      </c>
      <c r="B496">
        <f>(A496-1)*DelT</f>
        <v>1.7742011698049036E-3</v>
      </c>
      <c r="C496" s="16">
        <f>10182*SIN(377*B496+SwAng)</f>
        <v>9421.0748474958309</v>
      </c>
      <c r="D496" s="16">
        <f>K495-L495+C496/(2*L/DelT)</f>
        <v>32940.761826408954</v>
      </c>
      <c r="E496" s="16">
        <f t="shared" si="17"/>
        <v>65766.421675613878</v>
      </c>
      <c r="F496" s="16">
        <f>Z11_*D496+Z12_*E496</f>
        <v>11731.898178272057</v>
      </c>
      <c r="G496" s="16">
        <f>Z21_*D496+Z22_*E496</f>
        <v>11728.720554073892</v>
      </c>
      <c r="H496" s="16">
        <f>(C496-F496)/(2*L/DelT)+K495</f>
        <v>47.628518894039765</v>
      </c>
      <c r="I496" s="16">
        <f>G496/(DelT/(2*_C2))+M495</f>
        <v>31.776241981657222</v>
      </c>
      <c r="J496" s="16">
        <f>F496/(DelT/(2*_C1))+L495</f>
        <v>15.85227691239561</v>
      </c>
      <c r="K496" s="16">
        <f>H496+(DelT/(2*L))*(C496-F496)</f>
        <v>47.436793049638545</v>
      </c>
      <c r="L496" s="16">
        <f>-J496-(2*_C1/DelT)*F496</f>
        <v>-32923.864481828306</v>
      </c>
      <c r="M496" s="16">
        <f>-I496-(2*_C2/DelT)*G496</f>
        <v>-65829.974159577207</v>
      </c>
    </row>
    <row r="497" spans="1:13" x14ac:dyDescent="0.3">
      <c r="A497">
        <f t="shared" si="16"/>
        <v>488</v>
      </c>
      <c r="B497">
        <f>(A497-1)*DelT</f>
        <v>1.7778517894958602E-3</v>
      </c>
      <c r="C497" s="16">
        <f>10182*SIN(377*B497+SwAng)</f>
        <v>9426.3813852442945</v>
      </c>
      <c r="D497" s="16">
        <f>K496-L496+C497/(2*L/DelT)</f>
        <v>32972.083368821113</v>
      </c>
      <c r="E497" s="16">
        <f t="shared" si="17"/>
        <v>65829.974159577207</v>
      </c>
      <c r="F497" s="16">
        <f>Z11_*D497+Z12_*E497</f>
        <v>11743.155388295563</v>
      </c>
      <c r="G497" s="16">
        <f>Z21_*D497+Z22_*E497</f>
        <v>11740.003354295786</v>
      </c>
      <c r="H497" s="16">
        <f>(C497-F497)/(2*L/DelT)+K496</f>
        <v>47.244573486115016</v>
      </c>
      <c r="I497" s="16">
        <f>G497/(DelT/(2*_C2))+M496</f>
        <v>31.520339997776318</v>
      </c>
      <c r="J497" s="16">
        <f>F497/(DelT/(2*_C1))+L496</f>
        <v>15.724233488355821</v>
      </c>
      <c r="K497" s="16">
        <f>H497+(DelT/(2*L))*(C497-F497)</f>
        <v>47.052353922591486</v>
      </c>
      <c r="L497" s="16">
        <f>-J497-(2*_C1/DelT)*F497</f>
        <v>-32955.312948805025</v>
      </c>
      <c r="M497" s="16">
        <f>-I497-(2*_C2/DelT)*G497</f>
        <v>-65893.014839572759</v>
      </c>
    </row>
    <row r="498" spans="1:13" x14ac:dyDescent="0.3">
      <c r="A498">
        <f t="shared" si="16"/>
        <v>489</v>
      </c>
      <c r="B498">
        <f>(A498-1)*DelT</f>
        <v>1.7815024091868169E-3</v>
      </c>
      <c r="C498" s="16">
        <f>10182*SIN(377*B498+SwAng)</f>
        <v>9431.6700679529458</v>
      </c>
      <c r="D498" s="16">
        <f>K497-L497+C498/(2*L/DelT)</f>
        <v>33003.147835465541</v>
      </c>
      <c r="E498" s="16">
        <f t="shared" si="17"/>
        <v>65893.014839572759</v>
      </c>
      <c r="F498" s="16">
        <f>Z11_*D498+Z12_*E498</f>
        <v>11754.321185518867</v>
      </c>
      <c r="G498" s="16">
        <f>Z21_*D498+Z22_*E498</f>
        <v>11751.194807215892</v>
      </c>
      <c r="H498" s="16">
        <f>(C498-F498)/(2*L/DelT)+K497</f>
        <v>46.859646742932199</v>
      </c>
      <c r="I498" s="16">
        <f>G498/(DelT/(2*_C2))+M497</f>
        <v>31.263783029760816</v>
      </c>
      <c r="J498" s="16">
        <f>F498/(DelT/(2*_C1))+L497</f>
        <v>15.595863713184372</v>
      </c>
      <c r="K498" s="16">
        <f>H498+(DelT/(2*L))*(C498-F498)</f>
        <v>46.666939563272912</v>
      </c>
      <c r="L498" s="16">
        <f>-J498-(2*_C1/DelT)*F498</f>
        <v>-32986.504676231394</v>
      </c>
      <c r="M498" s="16">
        <f>-I498-(2*_C2/DelT)*G498</f>
        <v>-65955.542405632281</v>
      </c>
    </row>
    <row r="499" spans="1:13" x14ac:dyDescent="0.3">
      <c r="A499">
        <f t="shared" si="16"/>
        <v>490</v>
      </c>
      <c r="B499">
        <f>(A499-1)*DelT</f>
        <v>1.7851530288777735E-3</v>
      </c>
      <c r="C499" s="16">
        <f>10182*SIN(377*B499+SwAng)</f>
        <v>9436.9408856041937</v>
      </c>
      <c r="D499" s="16">
        <f>K498-L498+C499/(2*L/DelT)</f>
        <v>33033.954585845102</v>
      </c>
      <c r="E499" s="16">
        <f t="shared" si="17"/>
        <v>65955.542405632281</v>
      </c>
      <c r="F499" s="16">
        <f>Z11_*D499+Z12_*E499</f>
        <v>11765.395338703309</v>
      </c>
      <c r="G499" s="16">
        <f>Z21_*D499+Z22_*E499</f>
        <v>11762.294680780822</v>
      </c>
      <c r="H499" s="16">
        <f>(C499-F499)/(2*L/DelT)+K498</f>
        <v>46.473750888818842</v>
      </c>
      <c r="I499" s="16">
        <f>G499/(DelT/(2*_C2))+M498</f>
        <v>31.006579224864254</v>
      </c>
      <c r="J499" s="16">
        <f>F499/(DelT/(2*_C1))+L498</f>
        <v>15.467171663956833</v>
      </c>
      <c r="K499" s="16">
        <f>H499+(DelT/(2*L))*(C499-F499)</f>
        <v>46.280562214364771</v>
      </c>
      <c r="L499" s="16">
        <f>-J499-(2*_C1/DelT)*F499</f>
        <v>-33017.439019559315</v>
      </c>
      <c r="M499" s="16">
        <f>-I499-(2*_C2/DelT)*G499</f>
        <v>-66017.555564082024</v>
      </c>
    </row>
    <row r="500" spans="1:13" x14ac:dyDescent="0.3">
      <c r="A500">
        <f t="shared" si="16"/>
        <v>491</v>
      </c>
      <c r="B500">
        <f>(A500-1)*DelT</f>
        <v>1.78880364856873E-3</v>
      </c>
      <c r="C500" s="16">
        <f>10182*SIN(377*B500+SwAng)</f>
        <v>9442.1938282142855</v>
      </c>
      <c r="D500" s="16">
        <f>K499-L499+C500/(2*L/DelT)</f>
        <v>33064.50298765357</v>
      </c>
      <c r="E500" s="16">
        <f t="shared" si="17"/>
        <v>66017.555564082024</v>
      </c>
      <c r="F500" s="16">
        <f>Z11_*D500+Z12_*E500</f>
        <v>11776.377619521549</v>
      </c>
      <c r="G500" s="16">
        <f>Z21_*D500+Z22_*E500</f>
        <v>11773.302745846075</v>
      </c>
      <c r="H500" s="16">
        <f>(C500-F500)/(2*L/DelT)+K499</f>
        <v>46.08689818457254</v>
      </c>
      <c r="I500" s="16">
        <f>G500/(DelT/(2*_C2))+M499</f>
        <v>30.74873675472918</v>
      </c>
      <c r="J500" s="16">
        <f>F500/(DelT/(2*_C1))+L499</f>
        <v>15.338161429855973</v>
      </c>
      <c r="K500" s="16">
        <f>H500+(DelT/(2*L))*(C500-F500)</f>
        <v>45.893234154780309</v>
      </c>
      <c r="L500" s="16">
        <f>-J500-(2*_C1/DelT)*F500</f>
        <v>-33048.115342419034</v>
      </c>
      <c r="M500" s="16">
        <f>-I500-(2*_C2/DelT)*G500</f>
        <v>-66079.053037591482</v>
      </c>
    </row>
    <row r="501" spans="1:13" x14ac:dyDescent="0.3">
      <c r="A501">
        <f t="shared" si="16"/>
        <v>492</v>
      </c>
      <c r="B501">
        <f>(A501-1)*DelT</f>
        <v>1.7924542682596866E-3</v>
      </c>
      <c r="C501" s="16">
        <f>10182*SIN(377*B501+SwAng)</f>
        <v>9447.4288858333257</v>
      </c>
      <c r="D501" s="16">
        <f>K500-L500+C501/(2*L/DelT)</f>
        <v>33094.792416799253</v>
      </c>
      <c r="E501" s="16">
        <f t="shared" si="17"/>
        <v>66079.053037591482</v>
      </c>
      <c r="F501" s="16">
        <f>Z11_*D501+Z12_*E501</f>
        <v>11787.267802566152</v>
      </c>
      <c r="G501" s="16">
        <f>Z21_*D501+Z22_*E501</f>
        <v>11784.218776184656</v>
      </c>
      <c r="H501" s="16">
        <f>(C501-F501)/(2*L/DelT)+K500</f>
        <v>45.69910092698278</v>
      </c>
      <c r="I501" s="16">
        <f>G501/(DelT/(2*_C2))+M500</f>
        <v>30.490263814936043</v>
      </c>
      <c r="J501" s="16">
        <f>F501/(DelT/(2*_C1))+L500</f>
        <v>15.208837112055335</v>
      </c>
      <c r="K501" s="16">
        <f>H501+(DelT/(2*L))*(C501-F501)</f>
        <v>45.504967699185251</v>
      </c>
      <c r="L501" s="16">
        <f>-J501-(2*_C1/DelT)*F501</f>
        <v>-33078.533016643145</v>
      </c>
      <c r="M501" s="16">
        <f>-I501-(2*_C2/DelT)*G501</f>
        <v>-66140.033565221369</v>
      </c>
    </row>
    <row r="502" spans="1:13" x14ac:dyDescent="0.3">
      <c r="A502">
        <f t="shared" si="16"/>
        <v>493</v>
      </c>
      <c r="B502">
        <f>(A502-1)*DelT</f>
        <v>1.7961048879506431E-3</v>
      </c>
      <c r="C502" s="16">
        <f>10182*SIN(377*B502+SwAng)</f>
        <v>9452.6460485452972</v>
      </c>
      <c r="D502" s="16">
        <f>K501-L501+C502/(2*L/DelT)</f>
        <v>33124.822257428612</v>
      </c>
      <c r="E502" s="16">
        <f t="shared" si="17"/>
        <v>66140.033565221369</v>
      </c>
      <c r="F502" s="16">
        <f>Z11_*D502+Z12_*E502</f>
        <v>11798.06566535807</v>
      </c>
      <c r="G502" s="16">
        <f>Z21_*D502+Z22_*E502</f>
        <v>11795.042548495585</v>
      </c>
      <c r="H502" s="16">
        <f>(C502-F502)/(2*L/DelT)+K501</f>
        <v>45.310371448351326</v>
      </c>
      <c r="I502" s="16">
        <f>G502/(DelT/(2*_C2))+M501</f>
        <v>30.231168624857673</v>
      </c>
      <c r="J502" s="16">
        <f>F502/(DelT/(2*_C1))+L501</f>
        <v>15.079202823500964</v>
      </c>
      <c r="K502" s="16">
        <f>H502+(DelT/(2*L))*(C502-F502)</f>
        <v>45.115775197517401</v>
      </c>
      <c r="L502" s="16">
        <f>-J502-(2*_C1/DelT)*F502</f>
        <v>-33108.691422290154</v>
      </c>
      <c r="M502" s="16">
        <f>-I502-(2*_C2/DelT)*G502</f>
        <v>-66200.495902471084</v>
      </c>
    </row>
    <row r="503" spans="1:13" x14ac:dyDescent="0.3">
      <c r="A503">
        <f t="shared" si="16"/>
        <v>494</v>
      </c>
      <c r="B503">
        <f>(A503-1)*DelT</f>
        <v>1.7997555076415999E-3</v>
      </c>
      <c r="C503" s="16">
        <f>10182*SIN(377*B503+SwAng)</f>
        <v>9457.845306468078</v>
      </c>
      <c r="D503" s="16">
        <f>K502-L502+C503/(2*L/DelT)</f>
        <v>33154.591901949258</v>
      </c>
      <c r="E503" s="16">
        <f t="shared" si="17"/>
        <v>66200.495902471084</v>
      </c>
      <c r="F503" s="16">
        <f>Z11_*D503+Z12_*E503</f>
        <v>11808.770988355005</v>
      </c>
      <c r="G503" s="16">
        <f>Z21_*D503+Z22_*E503</f>
        <v>11805.773842412289</v>
      </c>
      <c r="H503" s="16">
        <f>(C503-F503)/(2*L/DelT)+K502</f>
        <v>44.92072211601122</v>
      </c>
      <c r="I503" s="16">
        <f>G503/(DelT/(2*_C2))+M502</f>
        <v>29.97145942717907</v>
      </c>
      <c r="J503" s="16">
        <f>F503/(DelT/(2*_C1))+L502</f>
        <v>14.949262688853196</v>
      </c>
      <c r="K503" s="16">
        <f>H503+(DelT/(2*L))*(C503-F503)</f>
        <v>44.725669034505039</v>
      </c>
      <c r="L503" s="16">
        <f>-J503-(2*_C1/DelT)*F503</f>
        <v>-33138.589947667861</v>
      </c>
      <c r="M503" s="16">
        <f>-I503-(2*_C2/DelT)*G503</f>
        <v>-66260.438821325442</v>
      </c>
    </row>
    <row r="504" spans="1:13" x14ac:dyDescent="0.3">
      <c r="A504">
        <f t="shared" si="16"/>
        <v>495</v>
      </c>
      <c r="B504">
        <f>(A504-1)*DelT</f>
        <v>1.8034061273325564E-3</v>
      </c>
      <c r="C504" s="16">
        <f>10182*SIN(377*B504+SwAng)</f>
        <v>9463.0266497534612</v>
      </c>
      <c r="D504" s="16">
        <f>K503-L503+C504/(2*L/DelT)</f>
        <v>33184.100751052902</v>
      </c>
      <c r="E504" s="16">
        <f t="shared" si="17"/>
        <v>66260.438821325442</v>
      </c>
      <c r="F504" s="16">
        <f>Z11_*D504+Z12_*E504</f>
        <v>11819.383554959653</v>
      </c>
      <c r="G504" s="16">
        <f>Z21_*D504+Z22_*E504</f>
        <v>11816.412440510883</v>
      </c>
      <c r="H504" s="16">
        <f>(C504-F504)/(2*L/DelT)+K503</f>
        <v>44.530165331844422</v>
      </c>
      <c r="I504" s="16">
        <f>G504/(DelT/(2*_C2))+M503</f>
        <v>29.711144487693673</v>
      </c>
      <c r="J504" s="16">
        <f>F504/(DelT/(2*_C1))+L503</f>
        <v>14.81902084415924</v>
      </c>
      <c r="K504" s="16">
        <f>H504+(DelT/(2*L))*(C504-F504)</f>
        <v>44.334661629183806</v>
      </c>
      <c r="L504" s="16">
        <f>-J504-(2*_C1/DelT)*F504</f>
        <v>-33168.227989356179</v>
      </c>
      <c r="M504" s="16">
        <f>-I504-(2*_C2/DelT)*G504</f>
        <v>-66319.86111030083</v>
      </c>
    </row>
    <row r="505" spans="1:13" x14ac:dyDescent="0.3">
      <c r="A505">
        <f t="shared" si="16"/>
        <v>496</v>
      </c>
      <c r="B505">
        <f>(A505-1)*DelT</f>
        <v>1.807056747023513E-3</v>
      </c>
      <c r="C505" s="16">
        <f>10182*SIN(377*B505+SwAng)</f>
        <v>9468.1900685871733</v>
      </c>
      <c r="D505" s="16">
        <f>K504-L504+C505/(2*L/DelT)</f>
        <v>33213.348213737685</v>
      </c>
      <c r="E505" s="16">
        <f t="shared" si="17"/>
        <v>66319.86111030083</v>
      </c>
      <c r="F505" s="16">
        <f>Z11_*D505+Z12_*E505</f>
        <v>11829.903151527829</v>
      </c>
      <c r="G505" s="16">
        <f>Z21_*D505+Z22_*E505</f>
        <v>11826.958128318336</v>
      </c>
      <c r="H505" s="16">
        <f>(C505-F505)/(2*L/DelT)+K504</f>
        <v>44.138713531798054</v>
      </c>
      <c r="I505" s="16">
        <f>G505/(DelT/(2*_C2))+M504</f>
        <v>29.450232094925013</v>
      </c>
      <c r="J505" s="16">
        <f>F505/(DelT/(2*_C1))+L504</f>
        <v>14.688481436882284</v>
      </c>
      <c r="K505" s="16">
        <f>H505+(DelT/(2*L))*(C505-F505)</f>
        <v>43.942765434412301</v>
      </c>
      <c r="L505" s="16">
        <f>-J505-(2*_C1/DelT)*F505</f>
        <v>-33197.604952229944</v>
      </c>
      <c r="M505" s="16">
        <f>-I505-(2*_C2/DelT)*G505</f>
        <v>-66378.761574490694</v>
      </c>
    </row>
    <row r="506" spans="1:13" x14ac:dyDescent="0.3">
      <c r="A506">
        <f t="shared" si="16"/>
        <v>497</v>
      </c>
      <c r="B506">
        <f>(A506-1)*DelT</f>
        <v>1.8107073667144695E-3</v>
      </c>
      <c r="C506" s="16">
        <f>10182*SIN(377*B506+SwAng)</f>
        <v>9473.3355531888901</v>
      </c>
      <c r="D506" s="16">
        <f>K505-L505+C506/(2*L/DelT)</f>
        <v>33242.333707330479</v>
      </c>
      <c r="E506" s="16">
        <f t="shared" si="17"/>
        <v>66378.761574490694</v>
      </c>
      <c r="F506" s="16">
        <f>Z11_*D506+Z12_*E506</f>
        <v>11840.329567376499</v>
      </c>
      <c r="G506" s="16">
        <f>Z21_*D506+Z22_*E506</f>
        <v>11837.410694320517</v>
      </c>
      <c r="H506" s="16">
        <f>(C506-F506)/(2*L/DelT)+K505</f>
        <v>43.746379185399356</v>
      </c>
      <c r="I506" s="16">
        <f>G506/(DelT/(2*_C2))+M505</f>
        <v>29.188730559806572</v>
      </c>
      <c r="J506" s="16">
        <f>F506/(DelT/(2*_C1))+L505</f>
        <v>14.557648625595903</v>
      </c>
      <c r="K506" s="16">
        <f>H506+(DelT/(2*L))*(C506-F506)</f>
        <v>43.54999293638641</v>
      </c>
      <c r="L506" s="16">
        <f>-J506-(2*_C1/DelT)*F506</f>
        <v>-33226.720249481143</v>
      </c>
      <c r="M506" s="16">
        <f>-I506-(2*_C2/DelT)*G506</f>
        <v>-66437.139035610307</v>
      </c>
    </row>
    <row r="507" spans="1:13" x14ac:dyDescent="0.3">
      <c r="A507">
        <f t="shared" si="16"/>
        <v>498</v>
      </c>
      <c r="B507">
        <f>(A507-1)*DelT</f>
        <v>1.8143579864054263E-3</v>
      </c>
      <c r="C507" s="16">
        <f>10182*SIN(377*B507+SwAng)</f>
        <v>9478.4630938122627</v>
      </c>
      <c r="D507" s="16">
        <f>K506-L506+C507/(2*L/DelT)</f>
        <v>33271.05665750867</v>
      </c>
      <c r="E507" s="16">
        <f t="shared" si="17"/>
        <v>66437.139035610307</v>
      </c>
      <c r="F507" s="16">
        <f>Z11_*D507+Z12_*E507</f>
        <v>11850.662594791669</v>
      </c>
      <c r="G507" s="16">
        <f>Z21_*D507+Z22_*E507</f>
        <v>11847.769929970131</v>
      </c>
      <c r="H507" s="16">
        <f>(C507-F507)/(2*L/DelT)+K506</f>
        <v>43.353174795269297</v>
      </c>
      <c r="I507" s="16">
        <f>G507/(DelT/(2*_C2))+M506</f>
        <v>28.92664821537619</v>
      </c>
      <c r="J507" s="16">
        <f>F507/(DelT/(2*_C1))+L506</f>
        <v>14.426526579904021</v>
      </c>
      <c r="K507" s="16">
        <f>H507+(DelT/(2*L))*(C507-F507)</f>
        <v>43.156356654152184</v>
      </c>
      <c r="L507" s="16">
        <f>-J507-(2*_C1/DelT)*F507</f>
        <v>-33255.573302640951</v>
      </c>
      <c r="M507" s="16">
        <f>-I507-(2*_C2/DelT)*G507</f>
        <v>-66494.992332041074</v>
      </c>
    </row>
    <row r="508" spans="1:13" x14ac:dyDescent="0.3">
      <c r="A508">
        <f t="shared" si="16"/>
        <v>499</v>
      </c>
      <c r="B508">
        <f>(A508-1)*DelT</f>
        <v>1.8180086060963828E-3</v>
      </c>
      <c r="C508" s="16">
        <f>10182*SIN(377*B508+SwAng)</f>
        <v>9483.5726807449246</v>
      </c>
      <c r="D508" s="16">
        <f>K507-L507+C508/(2*L/DelT)</f>
        <v>33299.516498321667</v>
      </c>
      <c r="E508" s="16">
        <f t="shared" si="17"/>
        <v>66494.992332041074</v>
      </c>
      <c r="F508" s="16">
        <f>Z11_*D508+Z12_*E508</f>
        <v>11860.90202903618</v>
      </c>
      <c r="G508" s="16">
        <f>Z21_*D508+Z22_*E508</f>
        <v>11858.035629694539</v>
      </c>
      <c r="H508" s="16">
        <f>(C508-F508)/(2*L/DelT)+K507</f>
        <v>42.959112896634885</v>
      </c>
      <c r="I508" s="16">
        <f>G508/(DelT/(2*_C2))+M507</f>
        <v>28.663993416412268</v>
      </c>
      <c r="J508" s="16">
        <f>F508/(DelT/(2*_C1))+L507</f>
        <v>14.295119480222638</v>
      </c>
      <c r="K508" s="16">
        <f>H508+(DelT/(2*L))*(C508-F508)</f>
        <v>42.761869139117586</v>
      </c>
      <c r="L508" s="16">
        <f>-J508-(2*_C1/DelT)*F508</f>
        <v>-33284.163541601403</v>
      </c>
      <c r="M508" s="16">
        <f>-I508-(2*_C2/DelT)*G508</f>
        <v>-66552.320318873913</v>
      </c>
    </row>
    <row r="509" spans="1:13" x14ac:dyDescent="0.3">
      <c r="A509">
        <f t="shared" si="16"/>
        <v>500</v>
      </c>
      <c r="B509">
        <f>(A509-1)*DelT</f>
        <v>1.8216592257873393E-3</v>
      </c>
      <c r="C509" s="16">
        <f>10182*SIN(377*B509+SwAng)</f>
        <v>9488.6643043085223</v>
      </c>
      <c r="D509" s="16">
        <f>K508-L508+C509/(2*L/DelT)</f>
        <v>33327.712672212117</v>
      </c>
      <c r="E509" s="16">
        <f t="shared" si="17"/>
        <v>66552.320318873913</v>
      </c>
      <c r="F509" s="16">
        <f>Z11_*D509+Z12_*E509</f>
        <v>11871.047668357372</v>
      </c>
      <c r="G509" s="16">
        <f>Z21_*D509+Z22_*E509</f>
        <v>11868.207590903456</v>
      </c>
      <c r="H509" s="16">
        <f>(C509-F509)/(2*L/DelT)+K508</f>
        <v>42.56420605684022</v>
      </c>
      <c r="I509" s="16">
        <f>G509/(DelT/(2*_C2))+M508</f>
        <v>28.400774539186386</v>
      </c>
      <c r="J509" s="16">
        <f>F509/(DelT/(2*_C1))+L508</f>
        <v>14.163431517663412</v>
      </c>
      <c r="K509" s="16">
        <f>H509+(DelT/(2*L))*(C509-F509)</f>
        <v>42.366542974562854</v>
      </c>
      <c r="L509" s="16">
        <f>-J509-(2*_C1/DelT)*F509</f>
        <v>-33312.490404636737</v>
      </c>
      <c r="M509" s="16">
        <f>-I509-(2*_C2/DelT)*G509</f>
        <v>-66609.121867952286</v>
      </c>
    </row>
    <row r="510" spans="1:13" x14ac:dyDescent="0.3">
      <c r="A510">
        <f t="shared" si="16"/>
        <v>501</v>
      </c>
      <c r="B510">
        <f>(A510-1)*DelT</f>
        <v>1.8253098454782959E-3</v>
      </c>
      <c r="C510" s="16">
        <f>10182*SIN(377*B510+SwAng)</f>
        <v>9493.7379548587214</v>
      </c>
      <c r="D510" s="16">
        <f>K509-L509+C510/(2*L/DelT)</f>
        <v>33355.644630036724</v>
      </c>
      <c r="E510" s="16">
        <f t="shared" si="17"/>
        <v>66609.121867952286</v>
      </c>
      <c r="F510" s="16">
        <f>Z11_*D510+Z12_*E510</f>
        <v>11881.09931399464</v>
      </c>
      <c r="G510" s="16">
        <f>Z21_*D510+Z22_*E510</f>
        <v>11878.285613996537</v>
      </c>
      <c r="H510" s="16">
        <f>(C510-F510)/(2*L/DelT)+K509</f>
        <v>42.16846687485625</v>
      </c>
      <c r="I510" s="16">
        <f>G510/(DelT/(2*_C2))+M509</f>
        <v>28.136999981012195</v>
      </c>
      <c r="J510" s="16">
        <f>F510/(DelT/(2*_C1))+L509</f>
        <v>14.031466893851757</v>
      </c>
      <c r="K510" s="16">
        <f>H510+(DelT/(2*L))*(C510-F510)</f>
        <v>41.970390775149646</v>
      </c>
      <c r="L510" s="16">
        <f>-J510-(2*_C1/DelT)*F510</f>
        <v>-33340.553338424448</v>
      </c>
      <c r="M510" s="16">
        <f>-I510-(2*_C2/DelT)*G510</f>
        <v>-66665.395867914311</v>
      </c>
    </row>
    <row r="511" spans="1:13" x14ac:dyDescent="0.3">
      <c r="A511">
        <f t="shared" si="16"/>
        <v>502</v>
      </c>
      <c r="B511">
        <f>(A511-1)*DelT</f>
        <v>1.8289604651692526E-3</v>
      </c>
      <c r="C511" s="16">
        <f>10182*SIN(377*B511+SwAng)</f>
        <v>9498.7936227852369</v>
      </c>
      <c r="D511" s="16">
        <f>K510-L510+C511/(2*L/DelT)</f>
        <v>33383.311831086859</v>
      </c>
      <c r="E511" s="16">
        <f t="shared" si="17"/>
        <v>66665.395867914311</v>
      </c>
      <c r="F511" s="16">
        <f>Z11_*D511+Z12_*E511</f>
        <v>11891.056770186862</v>
      </c>
      <c r="G511" s="16">
        <f>Z21_*D511+Z22_*E511</f>
        <v>11888.269502370855</v>
      </c>
      <c r="H511" s="16">
        <f>(C511-F511)/(2*L/DelT)+K510</f>
        <v>41.771907980789322</v>
      </c>
      <c r="I511" s="16">
        <f>G511/(DelT/(2*_C2))+M510</f>
        <v>27.872678160085343</v>
      </c>
      <c r="J511" s="16">
        <f>F511/(DelT/(2*_C1))+L510</f>
        <v>13.899229820715846</v>
      </c>
      <c r="K511" s="16">
        <f>H511+(DelT/(2*L))*(C511-F511)</f>
        <v>41.573425186428999</v>
      </c>
      <c r="L511" s="16">
        <f>-J511-(2*_C1/DelT)*F511</f>
        <v>-33368.35179806588</v>
      </c>
      <c r="M511" s="16">
        <f>-I511-(2*_C2/DelT)*G511</f>
        <v>-66721.141224234481</v>
      </c>
    </row>
    <row r="512" spans="1:13" x14ac:dyDescent="0.3">
      <c r="A512">
        <f t="shared" si="16"/>
        <v>503</v>
      </c>
      <c r="B512">
        <f>(A512-1)*DelT</f>
        <v>1.8326110848602092E-3</v>
      </c>
      <c r="C512" s="16">
        <f>10182*SIN(377*B512+SwAng)</f>
        <v>9503.8312985118428</v>
      </c>
      <c r="D512" s="16">
        <f>K511-L511+C512/(2*L/DelT)</f>
        <v>33410.713743108623</v>
      </c>
      <c r="E512" s="16">
        <f t="shared" si="17"/>
        <v>66721.141224234481</v>
      </c>
      <c r="F512" s="16">
        <f>Z11_*D512+Z12_*E512</f>
        <v>11900.919844179734</v>
      </c>
      <c r="G512" s="16">
        <f>Z21_*D512+Z22_*E512</f>
        <v>11898.159062428242</v>
      </c>
      <c r="H512" s="16">
        <f>(C512-F512)/(2*L/DelT)+K511</f>
        <v>41.374542035388508</v>
      </c>
      <c r="I512" s="16">
        <f>G512/(DelT/(2*_C2))+M511</f>
        <v>27.607817514945054</v>
      </c>
      <c r="J512" s="16">
        <f>F512/(DelT/(2*_C1))+L511</f>
        <v>13.766724520464777</v>
      </c>
      <c r="K512" s="16">
        <f>H512+(DelT/(2*L))*(C512-F512)</f>
        <v>41.175658884348017</v>
      </c>
      <c r="L512" s="16">
        <f>-J512-(2*_C1/DelT)*F512</f>
        <v>-33395.885247106809</v>
      </c>
      <c r="M512" s="16">
        <f>-I512-(2*_C2/DelT)*G512</f>
        <v>-66776.356859264371</v>
      </c>
    </row>
    <row r="513" spans="1:13" x14ac:dyDescent="0.3">
      <c r="A513">
        <f t="shared" si="16"/>
        <v>504</v>
      </c>
      <c r="B513">
        <f>(A513-1)*DelT</f>
        <v>1.8362617045511657E-3</v>
      </c>
      <c r="C513" s="16">
        <f>10182*SIN(377*B513+SwAng)</f>
        <v>9508.8509724963933</v>
      </c>
      <c r="D513" s="16">
        <f>K512-L512+C513/(2*L/DelT)</f>
        <v>33437.849842322947</v>
      </c>
      <c r="E513" s="16">
        <f t="shared" si="17"/>
        <v>66776.356859264371</v>
      </c>
      <c r="F513" s="16">
        <f>Z11_*D513+Z12_*E513</f>
        <v>11910.688346232968</v>
      </c>
      <c r="G513" s="16">
        <f>Z21_*D513+Z22_*E513</f>
        <v>11907.954103582531</v>
      </c>
      <c r="H513" s="16">
        <f>(C513-F513)/(2*L/DelT)+K512</f>
        <v>40.976381729551697</v>
      </c>
      <c r="I513" s="16">
        <f>G513/(DelT/(2*_C2))+M512</f>
        <v>27.342426504386822</v>
      </c>
      <c r="J513" s="16">
        <f>F513/(DelT/(2*_C1))+L512</f>
        <v>13.633955225195677</v>
      </c>
      <c r="K513" s="16">
        <f>H513+(DelT/(2*L))*(C513-F513)</f>
        <v>40.777104574755377</v>
      </c>
      <c r="L513" s="16">
        <f>-J513-(2*_C1/DelT)*F513</f>
        <v>-33423.153157557201</v>
      </c>
      <c r="M513" s="16">
        <f>-I513-(2*_C2/DelT)*G513</f>
        <v>-66831.041712273145</v>
      </c>
    </row>
    <row r="514" spans="1:13" x14ac:dyDescent="0.3">
      <c r="A514">
        <f t="shared" si="16"/>
        <v>505</v>
      </c>
      <c r="B514">
        <f>(A514-1)*DelT</f>
        <v>1.8399123242421223E-3</v>
      </c>
      <c r="C514" s="16">
        <f>10182*SIN(377*B514+SwAng)</f>
        <v>9513.8526352308436</v>
      </c>
      <c r="D514" s="16">
        <f>K513-L513+C514/(2*L/DelT)</f>
        <v>33464.719613444846</v>
      </c>
      <c r="E514" s="16">
        <f t="shared" si="17"/>
        <v>66831.041712273145</v>
      </c>
      <c r="F514" s="16">
        <f>Z11_*D514+Z12_*E514</f>
        <v>11920.362089627357</v>
      </c>
      <c r="G514" s="16">
        <f>Z21_*D514+Z22_*E514</f>
        <v>11917.654438266671</v>
      </c>
      <c r="H514" s="16">
        <f>(C514-F514)/(2*L/DelT)+K513</f>
        <v>40.577439783830535</v>
      </c>
      <c r="I514" s="16">
        <f>G514/(DelT/(2*_C2))+M513</f>
        <v>27.076513606880326</v>
      </c>
      <c r="J514" s="16">
        <f>F514/(DelT/(2*_C1))+L513</f>
        <v>13.500926176973735</v>
      </c>
      <c r="K514" s="16">
        <f>H514+(DelT/(2*L))*(C514-F514)</f>
        <v>40.377774992905692</v>
      </c>
      <c r="L514" s="16">
        <f>-J514-(2*_C1/DelT)*F514</f>
        <v>-33450.155009911156</v>
      </c>
      <c r="M514" s="16">
        <f>-I514-(2*_C2/DelT)*G514</f>
        <v>-66885.194739486906</v>
      </c>
    </row>
    <row r="515" spans="1:13" x14ac:dyDescent="0.3">
      <c r="A515">
        <f t="shared" si="16"/>
        <v>506</v>
      </c>
      <c r="B515">
        <f>(A515-1)*DelT</f>
        <v>1.8435629439330788E-3</v>
      </c>
      <c r="C515" s="16">
        <f>10182*SIN(377*B515+SwAng)</f>
        <v>9518.836277241262</v>
      </c>
      <c r="D515" s="16">
        <f>K514-L514+C515/(2*L/DelT)</f>
        <v>33491.322549702898</v>
      </c>
      <c r="E515" s="16">
        <f t="shared" si="17"/>
        <v>66885.194739486906</v>
      </c>
      <c r="F515" s="16">
        <f>Z11_*D515+Z12_*E515</f>
        <v>11929.940890671769</v>
      </c>
      <c r="G515" s="16">
        <f>Z21_*D515+Z22_*E515</f>
        <v>11927.259881939723</v>
      </c>
      <c r="H515" s="16">
        <f>(C515-F515)/(2*L/DelT)+K514</f>
        <v>40.177728947934199</v>
      </c>
      <c r="I515" s="16">
        <f>G515/(DelT/(2*_C2))+M514</f>
        <v>26.810087320467574</v>
      </c>
      <c r="J515" s="16">
        <f>F515/(DelT/(2*_C1))+L514</f>
        <v>13.367641627482953</v>
      </c>
      <c r="K515" s="16">
        <f>H515+(DelT/(2*L))*(C515-F515)</f>
        <v>39.977682902962705</v>
      </c>
      <c r="L515" s="16">
        <f>-J515-(2*_C1/DelT)*F515</f>
        <v>-33476.890293166129</v>
      </c>
      <c r="M515" s="16">
        <f>-I515-(2*_C2/DelT)*G515</f>
        <v>-66938.814914127841</v>
      </c>
    </row>
    <row r="516" spans="1:13" x14ac:dyDescent="0.3">
      <c r="A516">
        <f t="shared" si="16"/>
        <v>507</v>
      </c>
      <c r="B516">
        <f>(A516-1)*DelT</f>
        <v>1.8472135636240356E-3</v>
      </c>
      <c r="C516" s="16">
        <f>10182*SIN(377*B516+SwAng)</f>
        <v>9523.8018890878484</v>
      </c>
      <c r="D516" s="16">
        <f>K515-L515+C516/(2*L/DelT)</f>
        <v>33517.658152857934</v>
      </c>
      <c r="E516" s="16">
        <f t="shared" si="17"/>
        <v>66938.814914127841</v>
      </c>
      <c r="F516" s="16">
        <f>Z11_*D516+Z12_*E516</f>
        <v>11939.424568709979</v>
      </c>
      <c r="G516" s="16">
        <f>Z21_*D516+Z22_*E516</f>
        <v>11936.770253093751</v>
      </c>
      <c r="H516" s="16">
        <f>(C516-F516)/(2*L/DelT)+K515</f>
        <v>39.777262000232028</v>
      </c>
      <c r="I516" s="16">
        <f>G516/(DelT/(2*_C2))+M515</f>
        <v>26.543156162268133</v>
      </c>
      <c r="J516" s="16">
        <f>F516/(DelT/(2*_C1))+L515</f>
        <v>13.234105837975221</v>
      </c>
      <c r="K516" s="16">
        <f>H516+(DelT/(2*L))*(C516-F516)</f>
        <v>39.576841097501351</v>
      </c>
      <c r="L516" s="16">
        <f>-J516-(2*_C1/DelT)*F516</f>
        <v>-33503.358504842079</v>
      </c>
      <c r="M516" s="16">
        <f>-I516-(2*_C2/DelT)*G516</f>
        <v>-66991.901226452392</v>
      </c>
    </row>
    <row r="517" spans="1:13" x14ac:dyDescent="0.3">
      <c r="A517">
        <f t="shared" si="16"/>
        <v>508</v>
      </c>
      <c r="B517">
        <f>(A517-1)*DelT</f>
        <v>1.8508641833149921E-3</v>
      </c>
      <c r="C517" s="16">
        <f>10182*SIN(377*B517+SwAng)</f>
        <v>9528.7494613649596</v>
      </c>
      <c r="D517" s="16">
        <f>K516-L516+C517/(2*L/DelT)</f>
        <v>33543.725933221715</v>
      </c>
      <c r="E517" s="16">
        <f t="shared" si="17"/>
        <v>66991.901226452392</v>
      </c>
      <c r="F517" s="16">
        <f>Z11_*D517+Z12_*E517</f>
        <v>11948.812946127407</v>
      </c>
      <c r="G517" s="16">
        <f>Z21_*D517+Z22_*E517</f>
        <v>11946.185373260581</v>
      </c>
      <c r="H517" s="16">
        <f>(C517-F517)/(2*L/DelT)+K516</f>
        <v>39.376051747255012</v>
      </c>
      <c r="I517" s="16">
        <f>G517/(DelT/(2*_C2))+M516</f>
        <v>26.275728668246302</v>
      </c>
      <c r="J517" s="16">
        <f>F517/(DelT/(2*_C1))+L516</f>
        <v>13.100323079015652</v>
      </c>
      <c r="K517" s="16">
        <f>H517+(DelT/(2*L))*(C517-F517)</f>
        <v>39.175262397008673</v>
      </c>
      <c r="L517" s="16">
        <f>-J517-(2*_C1/DelT)*F517</f>
        <v>-33529.559151000118</v>
      </c>
      <c r="M517" s="16">
        <f>-I517-(2*_C2/DelT)*G517</f>
        <v>-67044.452683788884</v>
      </c>
    </row>
    <row r="518" spans="1:13" x14ac:dyDescent="0.3">
      <c r="A518">
        <f t="shared" si="16"/>
        <v>509</v>
      </c>
      <c r="B518">
        <f>(A518-1)*DelT</f>
        <v>1.8545148030059487E-3</v>
      </c>
      <c r="C518" s="16">
        <f>10182*SIN(377*B518+SwAng)</f>
        <v>9533.6789847011223</v>
      </c>
      <c r="D518" s="16">
        <f>K517-L517+C518/(2*L/DelT)</f>
        <v>33569.525409675058</v>
      </c>
      <c r="E518" s="16">
        <f t="shared" si="17"/>
        <v>67044.452683788884</v>
      </c>
      <c r="F518" s="16">
        <f>Z11_*D518+Z12_*E518</f>
        <v>11958.105848357729</v>
      </c>
      <c r="G518" s="16">
        <f>Z21_*D518+Z22_*E518</f>
        <v>11955.505067018446</v>
      </c>
      <c r="H518" s="16">
        <f>(C518-F518)/(2*L/DelT)+K517</f>
        <v>38.974111023196194</v>
      </c>
      <c r="I518" s="16">
        <f>G518/(DelT/(2*_C2))+M517</f>
        <v>26.007813392818207</v>
      </c>
      <c r="J518" s="16">
        <f>F518/(DelT/(2*_C1))+L517</f>
        <v>12.966297630395275</v>
      </c>
      <c r="K518" s="16">
        <f>H518+(DelT/(2*L))*(C518-F518)</f>
        <v>38.772959649383715</v>
      </c>
      <c r="L518" s="16">
        <f>-J518-(2*_C1/DelT)*F518</f>
        <v>-33555.491746260908</v>
      </c>
      <c r="M518" s="16">
        <f>-I518-(2*_C2/DelT)*G518</f>
        <v>-67096.468310574521</v>
      </c>
    </row>
    <row r="519" spans="1:13" x14ac:dyDescent="0.3">
      <c r="A519">
        <f t="shared" si="16"/>
        <v>510</v>
      </c>
      <c r="B519">
        <f>(A519-1)*DelT</f>
        <v>1.8581654226969052E-3</v>
      </c>
      <c r="C519" s="16">
        <f>10182*SIN(377*B519+SwAng)</f>
        <v>9538.5904497590473</v>
      </c>
      <c r="D519" s="16">
        <f>K518-L518+C519/(2*L/DelT)</f>
        <v>33595.056109685742</v>
      </c>
      <c r="E519" s="16">
        <f t="shared" si="17"/>
        <v>67096.468310574521</v>
      </c>
      <c r="F519" s="16">
        <f>Z11_*D519+Z12_*E519</f>
        <v>11967.303103889364</v>
      </c>
      <c r="G519" s="16">
        <f>Z21_*D519+Z22_*E519</f>
        <v>11964.729161998514</v>
      </c>
      <c r="H519" s="16">
        <f>(C519-F519)/(2*L/DelT)+K518</f>
        <v>38.571452689409995</v>
      </c>
      <c r="I519" s="16">
        <f>G519/(DelT/(2*_C2))+M518</f>
        <v>25.739418908517109</v>
      </c>
      <c r="J519" s="16">
        <f>F519/(DelT/(2*_C1))+L518</f>
        <v>12.832033780912752</v>
      </c>
      <c r="K519" s="16">
        <f>H519+(DelT/(2*L))*(C519-F519)</f>
        <v>38.369945729436274</v>
      </c>
      <c r="L519" s="16">
        <f>-J519-(2*_C1/DelT)*F519</f>
        <v>-33581.155813822734</v>
      </c>
      <c r="M519" s="16">
        <f>-I519-(2*_C2/DelT)*G519</f>
        <v>-67147.947148391569</v>
      </c>
    </row>
    <row r="520" spans="1:13" x14ac:dyDescent="0.3">
      <c r="A520">
        <f t="shared" si="16"/>
        <v>511</v>
      </c>
      <c r="B520">
        <f>(A520-1)*DelT</f>
        <v>1.861816042387862E-3</v>
      </c>
      <c r="C520" s="16">
        <f>10182*SIN(377*B520+SwAng)</f>
        <v>9543.4838472356496</v>
      </c>
      <c r="D520" s="16">
        <f>K519-L519+C520/(2*L/DelT)</f>
        <v>33620.3175693261</v>
      </c>
      <c r="E520" s="16">
        <f t="shared" si="17"/>
        <v>67147.947148391569</v>
      </c>
      <c r="F520" s="16">
        <f>Z11_*D520+Z12_*E520</f>
        <v>11976.404544271856</v>
      </c>
      <c r="G520" s="16">
        <f>Z21_*D520+Z22_*E520</f>
        <v>11973.857488891284</v>
      </c>
      <c r="H520" s="16">
        <f>(C520-F520)/(2*L/DelT)+K519</f>
        <v>38.168089633910455</v>
      </c>
      <c r="I520" s="16">
        <f>G520/(DelT/(2*_C2))+M519</f>
        <v>25.470553805716918</v>
      </c>
      <c r="J520" s="16">
        <f>F520/(DelT/(2*_C1))+L519</f>
        <v>12.697535828214313</v>
      </c>
      <c r="K520" s="16">
        <f>H520+(DelT/(2*L))*(C520-F520)</f>
        <v>37.966233538384635</v>
      </c>
      <c r="L520" s="16">
        <f>-J520-(2*_C1/DelT)*F520</f>
        <v>-33606.550885479162</v>
      </c>
      <c r="M520" s="16">
        <f>-I520-(2*_C2/DelT)*G520</f>
        <v>-67198.888256003003</v>
      </c>
    </row>
    <row r="521" spans="1:13" x14ac:dyDescent="0.3">
      <c r="A521">
        <f t="shared" si="16"/>
        <v>512</v>
      </c>
      <c r="B521">
        <f>(A521-1)*DelT</f>
        <v>1.8654666620788185E-3</v>
      </c>
      <c r="C521" s="16">
        <f>10182*SIN(377*B521+SwAng)</f>
        <v>9548.3591678620742</v>
      </c>
      <c r="D521" s="16">
        <f>K520-L520+C521/(2*L/DelT)</f>
        <v>33645.309333290148</v>
      </c>
      <c r="E521" s="16">
        <f t="shared" si="17"/>
        <v>67198.888256003003</v>
      </c>
      <c r="F521" s="16">
        <f>Z11_*D521+Z12_*E521</f>
        <v>11985.410004122117</v>
      </c>
      <c r="G521" s="16">
        <f>Z21_*D521+Z22_*E521</f>
        <v>11982.889881452893</v>
      </c>
      <c r="H521" s="16">
        <f>(C521-F521)/(2*L/DelT)+K520</f>
        <v>37.764034770868427</v>
      </c>
      <c r="I521" s="16">
        <f>G521/(DelT/(2*_C2))+M520</f>
        <v>25.20122669225384</v>
      </c>
      <c r="J521" s="16">
        <f>F521/(DelT/(2*_C1))+L520</f>
        <v>12.562808078626404</v>
      </c>
      <c r="K521" s="16">
        <f>H521+(DelT/(2*L))*(C521-F521)</f>
        <v>37.561836003352219</v>
      </c>
      <c r="L521" s="16">
        <f>-J521-(2*_C1/DelT)*F521</f>
        <v>-33631.676501636422</v>
      </c>
      <c r="M521" s="16">
        <f>-I521-(2*_C2/DelT)*G521</f>
        <v>-67249.290709387511</v>
      </c>
    </row>
    <row r="522" spans="1:13" x14ac:dyDescent="0.3">
      <c r="A522">
        <f t="shared" si="16"/>
        <v>513</v>
      </c>
      <c r="B522">
        <f>(A522-1)*DelT</f>
        <v>1.869117281769775E-3</v>
      </c>
      <c r="C522" s="16">
        <f>10182*SIN(377*B522+SwAng)</f>
        <v>9553.2164024036974</v>
      </c>
      <c r="D522" s="16">
        <f>K521-L521+C522/(2*L/DelT)</f>
        <v>33670.030954910471</v>
      </c>
      <c r="E522" s="16">
        <f t="shared" si="17"/>
        <v>67249.290709387511</v>
      </c>
      <c r="F522" s="16">
        <f>Z11_*D522+Z12_*E522</f>
        <v>11994.31932113057</v>
      </c>
      <c r="G522" s="16">
        <f>Z21_*D522+Z22_*E522</f>
        <v>11991.826176511264</v>
      </c>
      <c r="H522" s="16">
        <f>(C522-F522)/(2*L/DelT)+K521</f>
        <v>37.359301040107766</v>
      </c>
      <c r="I522" s="16">
        <f>G522/(DelT/(2*_C2))+M521</f>
        <v>24.931446193062584</v>
      </c>
      <c r="J522" s="16">
        <f>F522/(DelT/(2*_C1))+L521</f>
        <v>12.427854847053823</v>
      </c>
      <c r="K522" s="16">
        <f>H522+(DelT/(2*L))*(C522-F522)</f>
        <v>37.156766076863313</v>
      </c>
      <c r="L522" s="16">
        <f>-J522-(2*_C1/DelT)*F522</f>
        <v>-33656.53221133053</v>
      </c>
      <c r="M522" s="16">
        <f>-I522-(2*_C2/DelT)*G522</f>
        <v>-67299.153601773651</v>
      </c>
    </row>
    <row r="523" spans="1:13" x14ac:dyDescent="0.3">
      <c r="A523">
        <f t="shared" si="16"/>
        <v>514</v>
      </c>
      <c r="B523">
        <f>(A523-1)*DelT</f>
        <v>1.8727679014607316E-3</v>
      </c>
      <c r="C523" s="16">
        <f>10182*SIN(377*B523+SwAng)</f>
        <v>9558.0555416601619</v>
      </c>
      <c r="D523" s="16">
        <f>K522-L522+C523/(2*L/DelT)</f>
        <v>33694.481996174836</v>
      </c>
      <c r="E523" s="16">
        <f t="shared" si="17"/>
        <v>67299.153601773651</v>
      </c>
      <c r="F523" s="16">
        <f>Z11_*D523+Z12_*E523</f>
        <v>12003.132336067165</v>
      </c>
      <c r="G523" s="16">
        <f>Z21_*D523+Z22_*E523</f>
        <v>12000.66621397217</v>
      </c>
      <c r="H523" s="16">
        <f>(C523-F523)/(2*L/DelT)+K522</f>
        <v>36.953901406600515</v>
      </c>
      <c r="I523" s="16">
        <f>G523/(DelT/(2*_C2))+M522</f>
        <v>24.661220949943527</v>
      </c>
      <c r="J523" s="16">
        <f>F523/(DelT/(2*_C1))+L522</f>
        <v>12.292680456659582</v>
      </c>
      <c r="K523" s="16">
        <f>H523+(DelT/(2*L))*(C523-F523)</f>
        <v>36.751036736337717</v>
      </c>
      <c r="L523" s="16">
        <f>-J523-(2*_C1/DelT)*F523</f>
        <v>-33681.117572243857</v>
      </c>
      <c r="M523" s="16">
        <f>-I523-(2*_C2/DelT)*G523</f>
        <v>-67348.476043673552</v>
      </c>
    </row>
    <row r="524" spans="1:13" x14ac:dyDescent="0.3">
      <c r="A524">
        <f t="shared" si="16"/>
        <v>515</v>
      </c>
      <c r="B524">
        <f>(A524-1)*DelT</f>
        <v>1.8764185211516881E-3</v>
      </c>
      <c r="C524" s="16">
        <f>10182*SIN(377*B524+SwAng)</f>
        <v>9562.8765764653763</v>
      </c>
      <c r="D524" s="16">
        <f>K523-L523+C524/(2*L/DelT)</f>
        <v>33718.662027742292</v>
      </c>
      <c r="E524" s="16">
        <f t="shared" si="17"/>
        <v>67348.476043673552</v>
      </c>
      <c r="F524" s="16">
        <f>Z11_*D524+Z12_*E524</f>
        <v>12011.848892787268</v>
      </c>
      <c r="G524" s="16">
        <f>Z21_*D524+Z22_*E524</f>
        <v>12009.409836825158</v>
      </c>
      <c r="H524" s="16">
        <f>(C524-F524)/(2*L/DelT)+K523</f>
        <v>36.547848859961071</v>
      </c>
      <c r="I524" s="16">
        <f>G524/(DelT/(2*_C2))+M523</f>
        <v>24.390559621097054</v>
      </c>
      <c r="J524" s="16">
        <f>F524/(DelT/(2*_C1))+L523</f>
        <v>12.157289238879457</v>
      </c>
      <c r="K524" s="16">
        <f>H524+(DelT/(2*L))*(C524-F524)</f>
        <v>36.344660983584426</v>
      </c>
      <c r="L524" s="16">
        <f>-J524-(2*_C1/DelT)*F524</f>
        <v>-33705.432150721623</v>
      </c>
      <c r="M524" s="16">
        <f>-I524-(2*_C2/DelT)*G524</f>
        <v>-67397.257162915761</v>
      </c>
    </row>
    <row r="525" spans="1:13" x14ac:dyDescent="0.3">
      <c r="A525">
        <f t="shared" si="16"/>
        <v>516</v>
      </c>
      <c r="B525">
        <f>(A525-1)*DelT</f>
        <v>1.8800691408426449E-3</v>
      </c>
      <c r="C525" s="16">
        <f>10182*SIN(377*B525+SwAng)</f>
        <v>9567.6794976875535</v>
      </c>
      <c r="D525" s="16">
        <f>K524-L524+C525/(2*L/DelT)</f>
        <v>33742.570628959089</v>
      </c>
      <c r="E525" s="16">
        <f t="shared" si="17"/>
        <v>67397.257162915761</v>
      </c>
      <c r="F525" s="16">
        <f>Z11_*D525+Z12_*E525</f>
        <v>12020.468838237433</v>
      </c>
      <c r="G525" s="16">
        <f>Z21_*D525+Z22_*E525</f>
        <v>12018.056891149348</v>
      </c>
      <c r="H525" s="16">
        <f>(C525-F525)/(2*L/DelT)+K524</f>
        <v>36.141156413939427</v>
      </c>
      <c r="I525" s="16">
        <f>G525/(DelT/(2*_C2))+M524</f>
        <v>24.119470880876179</v>
      </c>
      <c r="J525" s="16">
        <f>F525/(DelT/(2*_C1))+L524</f>
        <v>12.021685533087293</v>
      </c>
      <c r="K525" s="16">
        <f>H525+(DelT/(2*L))*(C525-F525)</f>
        <v>35.937651844294429</v>
      </c>
      <c r="L525" s="16">
        <f>-J525-(2*_C1/DelT)*F525</f>
        <v>-33729.475521787797</v>
      </c>
      <c r="M525" s="16">
        <f>-I525-(2*_C2/DelT)*G525</f>
        <v>-67445.496104677513</v>
      </c>
    </row>
    <row r="526" spans="1:13" x14ac:dyDescent="0.3">
      <c r="A526">
        <f t="shared" si="16"/>
        <v>517</v>
      </c>
      <c r="B526">
        <f>(A526-1)*DelT</f>
        <v>1.8837197605336014E-3</v>
      </c>
      <c r="C526" s="16">
        <f>10182*SIN(377*B526+SwAng)</f>
        <v>9572.4642962292037</v>
      </c>
      <c r="D526" s="16">
        <f>K525-L525+C526/(2*L/DelT)</f>
        <v>33766.207387874158</v>
      </c>
      <c r="E526" s="16">
        <f t="shared" si="17"/>
        <v>67445.496104677513</v>
      </c>
      <c r="F526" s="16">
        <f>Z11_*D526+Z12_*E526</f>
        <v>12028.992022461065</v>
      </c>
      <c r="G526" s="16">
        <f>Z21_*D526+Z22_*E526</f>
        <v>12026.607226119129</v>
      </c>
      <c r="H526" s="16">
        <f>(C526-F526)/(2*L/DelT)+K525</f>
        <v>35.733837105913452</v>
      </c>
      <c r="I526" s="16">
        <f>G526/(DelT/(2*_C2))+M525</f>
        <v>23.847963419349981</v>
      </c>
      <c r="J526" s="16">
        <f>F526/(DelT/(2*_C1))+L525</f>
        <v>11.885873686565901</v>
      </c>
      <c r="K526" s="16">
        <f>H526+(DelT/(2*L))*(C526-F526)</f>
        <v>35.530022367532474</v>
      </c>
      <c r="L526" s="16">
        <f>-J526-(2*_C1/DelT)*F526</f>
        <v>-33753.247269160929</v>
      </c>
      <c r="M526" s="16">
        <f>-I526-(2*_C2/DelT)*G526</f>
        <v>-67493.192031516228</v>
      </c>
    </row>
    <row r="527" spans="1:13" x14ac:dyDescent="0.3">
      <c r="A527">
        <f t="shared" si="16"/>
        <v>518</v>
      </c>
      <c r="B527">
        <f>(A527-1)*DelT</f>
        <v>1.887370380224558E-3</v>
      </c>
      <c r="C527" s="16">
        <f>10182*SIN(377*B527+SwAng)</f>
        <v>9577.2309630271739</v>
      </c>
      <c r="D527" s="16">
        <f>K526-L526+C527/(2*L/DelT)</f>
        <v>33789.571901254334</v>
      </c>
      <c r="E527" s="16">
        <f t="shared" si="17"/>
        <v>67493.192031516228</v>
      </c>
      <c r="F527" s="16">
        <f>Z11_*D527+Z12_*E527</f>
        <v>12037.418298603941</v>
      </c>
      <c r="G527" s="16">
        <f>Z21_*D527+Z22_*E527</f>
        <v>12035.060694009722</v>
      </c>
      <c r="H527" s="16">
        <f>(C527-F527)/(2*L/DelT)+K526</f>
        <v>35.325903996380234</v>
      </c>
      <c r="I527" s="16">
        <f>G527/(DelT/(2*_C2))+M526</f>
        <v>23.576045942172641</v>
      </c>
      <c r="J527" s="16">
        <f>F527/(DelT/(2*_C1))+L526</f>
        <v>11.74985805421602</v>
      </c>
      <c r="K527" s="16">
        <f>H527+(DelT/(2*L))*(C527-F527)</f>
        <v>35.121785625227993</v>
      </c>
      <c r="L527" s="16">
        <f>-J527-(2*_C1/DelT)*F527</f>
        <v>-33776.746985269361</v>
      </c>
      <c r="M527" s="16">
        <f>-I527-(2*_C2/DelT)*G527</f>
        <v>-67540.344123400588</v>
      </c>
    </row>
    <row r="528" spans="1:13" x14ac:dyDescent="0.3">
      <c r="A528">
        <f t="shared" si="16"/>
        <v>519</v>
      </c>
      <c r="B528">
        <f>(A528-1)*DelT</f>
        <v>1.8910209999155145E-3</v>
      </c>
      <c r="C528" s="16">
        <f>10182*SIN(377*B528+SwAng)</f>
        <v>9581.9794890526518</v>
      </c>
      <c r="D528" s="16">
        <f>K527-L527+C528/(2*L/DelT)</f>
        <v>33812.663774599154</v>
      </c>
      <c r="E528" s="16">
        <f t="shared" si="17"/>
        <v>67540.344123400588</v>
      </c>
      <c r="F528" s="16">
        <f>Z11_*D528+Z12_*E528</f>
        <v>12045.747522919632</v>
      </c>
      <c r="G528" s="16">
        <f>Z21_*D528+Z22_*E528</f>
        <v>12043.417150202633</v>
      </c>
      <c r="H528" s="16">
        <f>(C528-F528)/(2*L/DelT)+K527</f>
        <v>34.917370168446531</v>
      </c>
      <c r="I528" s="16">
        <f>G528/(DelT/(2*_C2))+M527</f>
        <v>23.303727169972262</v>
      </c>
      <c r="J528" s="16">
        <f>F528/(DelT/(2*_C1))+L527</f>
        <v>11.61364299847628</v>
      </c>
      <c r="K528" s="16">
        <f>H528+(DelT/(2*L))*(C528-F528)</f>
        <v>34.71295471166507</v>
      </c>
      <c r="L528" s="16">
        <f>-J528-(2*_C1/DelT)*F528</f>
        <v>-33799.974271266321</v>
      </c>
      <c r="M528" s="16">
        <f>-I528-(2*_C2/DelT)*G528</f>
        <v>-67586.951577740547</v>
      </c>
    </row>
    <row r="529" spans="1:13" x14ac:dyDescent="0.3">
      <c r="A529">
        <f t="shared" si="16"/>
        <v>520</v>
      </c>
      <c r="B529">
        <f>(A529-1)*DelT</f>
        <v>1.8946716196064713E-3</v>
      </c>
      <c r="C529" s="16">
        <f>10182*SIN(377*B529+SwAng)</f>
        <v>9586.709865311188</v>
      </c>
      <c r="D529" s="16">
        <f>K528-L528+C529/(2*L/DelT)</f>
        <v>33835.482622155389</v>
      </c>
      <c r="E529" s="16">
        <f t="shared" si="17"/>
        <v>67586.951577740547</v>
      </c>
      <c r="F529" s="16">
        <f>Z11_*D529+Z12_*E529</f>
        <v>12053.979554774785</v>
      </c>
      <c r="G529" s="16">
        <f>Z21_*D529+Z22_*E529</f>
        <v>12051.676453190965</v>
      </c>
      <c r="H529" s="16">
        <f>(C529-F529)/(2*L/DelT)+K528</f>
        <v>34.508248727318339</v>
      </c>
      <c r="I529" s="16">
        <f>G529/(DelT/(2*_C2))+M528</f>
        <v>23.031015838190797</v>
      </c>
      <c r="J529" s="16">
        <f>F529/(DelT/(2*_C1))+L528</f>
        <v>11.477232889141305</v>
      </c>
      <c r="K529" s="16">
        <f>H529+(DelT/(2*L))*(C529-F529)</f>
        <v>34.303542742971608</v>
      </c>
      <c r="L529" s="16">
        <f>-J529-(2*_C1/DelT)*F529</f>
        <v>-33822.928737044604</v>
      </c>
      <c r="M529" s="16">
        <f>-I529-(2*_C2/DelT)*G529</f>
        <v>-67633.013609416928</v>
      </c>
    </row>
    <row r="530" spans="1:13" x14ac:dyDescent="0.3">
      <c r="A530">
        <f t="shared" si="16"/>
        <v>521</v>
      </c>
      <c r="B530">
        <f>(A530-1)*DelT</f>
        <v>1.8983222392974278E-3</v>
      </c>
      <c r="C530" s="16">
        <f>10182*SIN(377*B530+SwAng)</f>
        <v>9591.4220828427078</v>
      </c>
      <c r="D530" s="16">
        <f>K529-L529+C530/(2*L/DelT)</f>
        <v>33858.028066931212</v>
      </c>
      <c r="E530" s="16">
        <f t="shared" si="17"/>
        <v>67633.013609416928</v>
      </c>
      <c r="F530" s="16">
        <f>Z11_*D530+Z12_*E530</f>
        <v>12062.114256654302</v>
      </c>
      <c r="G530" s="16">
        <f>Z21_*D530+Z22_*E530</f>
        <v>12059.838464584631</v>
      </c>
      <c r="H530" s="16">
        <f>(C530-F530)/(2*L/DelT)+K529</f>
        <v>34.098552799789587</v>
      </c>
      <c r="I530" s="16">
        <f>G530/(DelT/(2*_C2))+M529</f>
        <v>22.757920696705696</v>
      </c>
      <c r="J530" s="16">
        <f>F530/(DelT/(2*_C1))+L529</f>
        <v>11.340632103092503</v>
      </c>
      <c r="K530" s="16">
        <f>H530+(DelT/(2*L))*(C530-F530)</f>
        <v>33.893562856607566</v>
      </c>
      <c r="L530" s="16">
        <f>-J530-(2*_C1/DelT)*F530</f>
        <v>-33845.610001250796</v>
      </c>
      <c r="M530" s="16">
        <f>-I530-(2*_C2/DelT)*G530</f>
        <v>-67678.529450810354</v>
      </c>
    </row>
    <row r="531" spans="1:13" x14ac:dyDescent="0.3">
      <c r="A531">
        <f t="shared" ref="A531:A594" si="18">A530+1</f>
        <v>522</v>
      </c>
      <c r="B531">
        <f>(A531-1)*DelT</f>
        <v>1.9019728589883844E-3</v>
      </c>
      <c r="C531" s="16">
        <f>10182*SIN(377*B531+SwAng)</f>
        <v>9596.1161327215359</v>
      </c>
      <c r="D531" s="16">
        <f>K530-L530+C531/(2*L/DelT)</f>
        <v>33880.299740709925</v>
      </c>
      <c r="E531" s="16">
        <f t="shared" ref="E531:E594" si="19">-M530</f>
        <v>67678.529450810354</v>
      </c>
      <c r="F531" s="16">
        <f>Z11_*D531+Z12_*E531</f>
        <v>12070.151494166374</v>
      </c>
      <c r="G531" s="16">
        <f>Z21_*D531+Z22_*E531</f>
        <v>12067.90304911543</v>
      </c>
      <c r="H531" s="16">
        <f>(C531-F531)/(2*L/DelT)+K530</f>
        <v>33.688295533729992</v>
      </c>
      <c r="I531" s="16">
        <f>G531/(DelT/(2*_C2))+M530</f>
        <v>22.484450509437011</v>
      </c>
      <c r="J531" s="16">
        <f>F531/(DelT/(2*_C1))+L530</f>
        <v>11.203845024305338</v>
      </c>
      <c r="K531" s="16">
        <f>H531+(DelT/(2*L))*(C531-F531)</f>
        <v>33.483028210852417</v>
      </c>
      <c r="L531" s="16">
        <f>-J531-(2*_C1/DelT)*F531</f>
        <v>-33868.017691299407</v>
      </c>
      <c r="M531" s="16">
        <f>-I531-(2*_C2/DelT)*G531</f>
        <v>-67723.498351829243</v>
      </c>
    </row>
    <row r="532" spans="1:13" x14ac:dyDescent="0.3">
      <c r="A532">
        <f t="shared" si="18"/>
        <v>523</v>
      </c>
      <c r="B532">
        <f>(A532-1)*DelT</f>
        <v>1.9056234786793409E-3</v>
      </c>
      <c r="C532" s="16">
        <f>10182*SIN(377*B532+SwAng)</f>
        <v>9600.7920060564065</v>
      </c>
      <c r="D532" s="16">
        <f>K531-L531+C532/(2*L/DelT)</f>
        <v>33902.297284063578</v>
      </c>
      <c r="E532" s="16">
        <f t="shared" si="19"/>
        <v>67723.498351829243</v>
      </c>
      <c r="F532" s="16">
        <f>Z11_*D532+Z12_*E532</f>
        <v>12078.091136047417</v>
      </c>
      <c r="G532" s="16">
        <f>Z21_*D532+Z22_*E532</f>
        <v>12075.870074642007</v>
      </c>
      <c r="H532" s="16">
        <f>(C532-F532)/(2*L/DelT)+K531</f>
        <v>33.277490097572084</v>
      </c>
      <c r="I532" s="16">
        <f>G532/(DelT/(2*_C2))+M531</f>
        <v>22.210614054114558</v>
      </c>
      <c r="J532" s="16">
        <f>F532/(DelT/(2*_C1))+L531</f>
        <v>11.066876043485536</v>
      </c>
      <c r="K532" s="16">
        <f>H532+(DelT/(2*L))*(C532-F532)</f>
        <v>33.071951984291751</v>
      </c>
      <c r="L532" s="16">
        <f>-J532-(2*_C1/DelT)*F532</f>
        <v>-33890.151443386378</v>
      </c>
      <c r="M532" s="16">
        <f>-I532-(2*_C2/DelT)*G532</f>
        <v>-67767.919579937472</v>
      </c>
    </row>
    <row r="533" spans="1:13" x14ac:dyDescent="0.3">
      <c r="A533">
        <f t="shared" si="18"/>
        <v>524</v>
      </c>
      <c r="B533">
        <f>(A533-1)*DelT</f>
        <v>1.9092740983702975E-3</v>
      </c>
      <c r="C533" s="16">
        <f>10182*SIN(377*B533+SwAng)</f>
        <v>9605.4496939904893</v>
      </c>
      <c r="D533" s="16">
        <f>K532-L532+C533/(2*L/DelT)</f>
        <v>33924.020346365971</v>
      </c>
      <c r="E533" s="16">
        <f t="shared" si="19"/>
        <v>67767.919579937472</v>
      </c>
      <c r="F533" s="16">
        <f>Z11_*D533+Z12_*E533</f>
        <v>12085.933054166868</v>
      </c>
      <c r="G533" s="16">
        <f>Z21_*D533+Z22_*E533</f>
        <v>12083.739412154693</v>
      </c>
      <c r="H533" s="16">
        <f>(C533-F533)/(2*L/DelT)+K532</f>
        <v>32.866149679797431</v>
      </c>
      <c r="I533" s="16">
        <f>G533/(DelT/(2*_C2))+M532</f>
        <v>21.936420121754054</v>
      </c>
      <c r="J533" s="16">
        <f>F533/(DelT/(2*_C1))+L532</f>
        <v>10.929729558047256</v>
      </c>
      <c r="K533" s="16">
        <f>H533+(DelT/(2*L))*(C533-F533)</f>
        <v>32.660347375303111</v>
      </c>
      <c r="L533" s="16">
        <f>-J533-(2*_C1/DelT)*F533</f>
        <v>-33912.010902502479</v>
      </c>
      <c r="M533" s="16">
        <f>-I533-(2*_C2/DelT)*G533</f>
        <v>-67811.792420180995</v>
      </c>
    </row>
    <row r="534" spans="1:13" x14ac:dyDescent="0.3">
      <c r="A534">
        <f t="shared" si="18"/>
        <v>525</v>
      </c>
      <c r="B534">
        <f>(A534-1)*DelT</f>
        <v>1.9129247180612542E-3</v>
      </c>
      <c r="C534" s="16">
        <f>10182*SIN(377*B534+SwAng)</f>
        <v>9610.089187701391</v>
      </c>
      <c r="D534" s="16">
        <f>K533-L533+C534/(2*L/DelT)</f>
        <v>33945.468585805524</v>
      </c>
      <c r="E534" s="16">
        <f t="shared" si="19"/>
        <v>67811.792420180995</v>
      </c>
      <c r="F534" s="16">
        <f>Z11_*D534+Z12_*E534</f>
        <v>12093.67712353187</v>
      </c>
      <c r="G534" s="16">
        <f>Z21_*D534+Z22_*E534</f>
        <v>12091.510935780216</v>
      </c>
      <c r="H534" s="16">
        <f>(C534-F534)/(2*L/DelT)+K533</f>
        <v>32.454287488422089</v>
      </c>
      <c r="I534" s="16">
        <f>G534/(DelT/(2*_C2))+M533</f>
        <v>21.661877516569803</v>
      </c>
      <c r="J534" s="16">
        <f>F534/(DelT/(2*_C1))+L533</f>
        <v>10.792409971865709</v>
      </c>
      <c r="K534" s="16">
        <f>H534+(DelT/(2*L))*(C534-F534)</f>
        <v>32.248227601541068</v>
      </c>
      <c r="L534" s="16">
        <f>-J534-(2*_C1/DelT)*F534</f>
        <v>-33933.595722446211</v>
      </c>
      <c r="M534" s="16">
        <f>-I534-(2*_C2/DelT)*G534</f>
        <v>-67855.116175214149</v>
      </c>
    </row>
    <row r="535" spans="1:13" x14ac:dyDescent="0.3">
      <c r="A535">
        <f t="shared" si="18"/>
        <v>526</v>
      </c>
      <c r="B535">
        <f>(A535-1)*DelT</f>
        <v>1.9165753377522108E-3</v>
      </c>
      <c r="C535" s="16">
        <f>10182*SIN(377*B535+SwAng)</f>
        <v>9614.7104784011844</v>
      </c>
      <c r="D535" s="16">
        <f>K534-L534+C535/(2*L/DelT)</f>
        <v>33966.64166939765</v>
      </c>
      <c r="E535" s="16">
        <f t="shared" si="19"/>
        <v>67855.116175214149</v>
      </c>
      <c r="F535" s="16">
        <f>Z11_*D535+Z12_*E535</f>
        <v>12101.323222291834</v>
      </c>
      <c r="G535" s="16">
        <f>Z21_*D535+Z22_*E535</f>
        <v>12099.1845227863</v>
      </c>
      <c r="H535" s="16">
        <f>(C535-F535)/(2*L/DelT)+K534</f>
        <v>32.041916750481278</v>
      </c>
      <c r="I535" s="16">
        <f>G535/(DelT/(2*_C2))+M534</f>
        <v>21.386995055363514</v>
      </c>
      <c r="J535" s="16">
        <f>F535/(DelT/(2*_C1))+L534</f>
        <v>10.654921695131634</v>
      </c>
      <c r="K535" s="16">
        <f>H535+(DelT/(2*L))*(C535-F535)</f>
        <v>31.835605899421488</v>
      </c>
      <c r="L535" s="16">
        <f>-J535-(2*_C1/DelT)*F535</f>
        <v>-33954.905565836481</v>
      </c>
      <c r="M535" s="16">
        <f>-I535-(2*_C2/DelT)*G535</f>
        <v>-67897.890165324876</v>
      </c>
    </row>
    <row r="536" spans="1:13" x14ac:dyDescent="0.3">
      <c r="A536">
        <f t="shared" si="18"/>
        <v>527</v>
      </c>
      <c r="B536">
        <f>(A536-1)*DelT</f>
        <v>1.9202259574431673E-3</v>
      </c>
      <c r="C536" s="16">
        <f>10182*SIN(377*B536+SwAng)</f>
        <v>9619.3135573364252</v>
      </c>
      <c r="D536" s="16">
        <f>K535-L535+C536/(2*L/DelT)</f>
        <v>33987.539272996946</v>
      </c>
      <c r="E536" s="16">
        <f t="shared" si="19"/>
        <v>67897.890165324876</v>
      </c>
      <c r="F536" s="16">
        <f>Z11_*D536+Z12_*E536</f>
        <v>12108.871231742869</v>
      </c>
      <c r="G536" s="16">
        <f>Z21_*D536+Z22_*E536</f>
        <v>12106.760053586131</v>
      </c>
      <c r="H536" s="16">
        <f>(C536-F536)/(2*L/DelT)+K535</f>
        <v>31.629050711513301</v>
      </c>
      <c r="I536" s="16">
        <f>G536/(DelT/(2*_C2))+M535</f>
        <v>21.111781567378785</v>
      </c>
      <c r="J536" s="16">
        <f>F536/(DelT/(2*_C1))+L535</f>
        <v>10.517269144154852</v>
      </c>
      <c r="K536" s="16">
        <f>H536+(DelT/(2*L))*(C536-F536)</f>
        <v>31.422495523605114</v>
      </c>
      <c r="L536" s="16">
        <f>-J536-(2*_C1/DelT)*F536</f>
        <v>-33975.940104124791</v>
      </c>
      <c r="M536" s="16">
        <f>-I536-(2*_C2/DelT)*G536</f>
        <v>-67940.113728459633</v>
      </c>
    </row>
    <row r="537" spans="1:13" x14ac:dyDescent="0.3">
      <c r="A537">
        <f t="shared" si="18"/>
        <v>528</v>
      </c>
      <c r="B537">
        <f>(A537-1)*DelT</f>
        <v>1.9238765771341238E-3</v>
      </c>
      <c r="C537" s="16">
        <f>10182*SIN(377*B537+SwAng)</f>
        <v>9623.8984157881623</v>
      </c>
      <c r="D537" s="16">
        <f>K536-L536+C537/(2*L/DelT)</f>
        <v>34008.161081308863</v>
      </c>
      <c r="E537" s="16">
        <f t="shared" si="19"/>
        <v>67940.113728459633</v>
      </c>
      <c r="F537" s="16">
        <f>Z11_*D537+Z12_*E537</f>
        <v>12116.321036332094</v>
      </c>
      <c r="G537" s="16">
        <f>Z21_*D537+Z22_*E537</f>
        <v>12114.23741174271</v>
      </c>
      <c r="H537" s="16">
        <f>(C537-F537)/(2*L/DelT)+K536</f>
        <v>31.215702635042767</v>
      </c>
      <c r="I537" s="16">
        <f>G537/(DelT/(2*_C2))+M536</f>
        <v>20.836245893835439</v>
      </c>
      <c r="J537" s="16">
        <f>F537/(DelT/(2*_C1))+L536</f>
        <v>10.379456741218746</v>
      </c>
      <c r="K537" s="16">
        <f>H537+(DelT/(2*L))*(C537-F537)</f>
        <v>31.00890974648042</v>
      </c>
      <c r="L537" s="16">
        <f>-J537-(2*_C1/DelT)*F537</f>
        <v>-33996.699017607229</v>
      </c>
      <c r="M537" s="16">
        <f>-I537-(2*_C2/DelT)*G537</f>
        <v>-67981.786220247319</v>
      </c>
    </row>
    <row r="538" spans="1:13" x14ac:dyDescent="0.3">
      <c r="A538">
        <f t="shared" si="18"/>
        <v>529</v>
      </c>
      <c r="B538">
        <f>(A538-1)*DelT</f>
        <v>1.9275271968250806E-3</v>
      </c>
      <c r="C538" s="16">
        <f>10182*SIN(377*B538+SwAng)</f>
        <v>9628.4650450719582</v>
      </c>
      <c r="D538" s="16">
        <f>K537-L537+C538/(2*L/DelT)</f>
        <v>34028.506787901148</v>
      </c>
      <c r="E538" s="16">
        <f t="shared" si="19"/>
        <v>67981.786220247319</v>
      </c>
      <c r="F538" s="16">
        <f>Z11_*D538+Z12_*E538</f>
        <v>12123.672523661837</v>
      </c>
      <c r="G538" s="16">
        <f>Z21_*D538+Z22_*E538</f>
        <v>12121.616483973068</v>
      </c>
      <c r="H538" s="16">
        <f>(C538-F538)/(2*L/DelT)+K537</f>
        <v>30.801885802063094</v>
      </c>
      <c r="I538" s="16">
        <f>G538/(DelT/(2*_C2))+M537</f>
        <v>20.560396887682145</v>
      </c>
      <c r="J538" s="16">
        <f>F538/(DelT/(2*_C1))+L537</f>
        <v>10.241488914405636</v>
      </c>
      <c r="K538" s="16">
        <f>H538+(DelT/(2*L))*(C538-F538)</f>
        <v>30.594861857645768</v>
      </c>
      <c r="L538" s="16">
        <f>-J538-(2*_C1/DelT)*F538</f>
        <v>-34017.18199543604</v>
      </c>
      <c r="M538" s="16">
        <f>-I538-(2*_C2/DelT)*G538</f>
        <v>-68022.907014022698</v>
      </c>
    </row>
    <row r="539" spans="1:13" x14ac:dyDescent="0.3">
      <c r="A539">
        <f t="shared" si="18"/>
        <v>530</v>
      </c>
      <c r="B539">
        <f>(A539-1)*DelT</f>
        <v>1.9311778165160371E-3</v>
      </c>
      <c r="C539" s="16">
        <f>10182*SIN(377*B539+SwAng)</f>
        <v>9633.0134365378981</v>
      </c>
      <c r="D539" s="16">
        <f>K538-L538+C539/(2*L/DelT)</f>
        <v>34048.576095214929</v>
      </c>
      <c r="E539" s="16">
        <f t="shared" si="19"/>
        <v>68022.907014022698</v>
      </c>
      <c r="F539" s="16">
        <f>Z11_*D539+Z12_*E539</f>
        <v>12130.925584493692</v>
      </c>
      <c r="G539" s="16">
        <f>Z21_*D539+Z22_*E539</f>
        <v>12128.897160152379</v>
      </c>
      <c r="H539" s="16">
        <f>(C539-F539)/(2*L/DelT)+K538</f>
        <v>30.387613510518335</v>
      </c>
      <c r="I539" s="16">
        <f>G539/(DelT/(2*_C2))+M538</f>
        <v>20.284243413145305</v>
      </c>
      <c r="J539" s="16">
        <f>F539/(DelT/(2*_C1))+L538</f>
        <v>10.103370097385778</v>
      </c>
      <c r="K539" s="16">
        <f>H539+(DelT/(2*L))*(C539-F539)</f>
        <v>30.180365163390903</v>
      </c>
      <c r="L539" s="16">
        <f>-J539-(2*_C1/DelT)*F539</f>
        <v>-34037.388735630819</v>
      </c>
      <c r="M539" s="16">
        <f>-I539-(2*_C2/DelT)*G539</f>
        <v>-68063.475500848988</v>
      </c>
    </row>
    <row r="540" spans="1:13" x14ac:dyDescent="0.3">
      <c r="A540">
        <f t="shared" si="18"/>
        <v>531</v>
      </c>
      <c r="B540">
        <f>(A540-1)*DelT</f>
        <v>1.9348284362069937E-3</v>
      </c>
      <c r="C540" s="16">
        <f>10182*SIN(377*B540+SwAng)</f>
        <v>9637.5435815706242</v>
      </c>
      <c r="D540" s="16">
        <f>K539-L539+C540/(2*L/DelT)</f>
        <v>34068.368714575372</v>
      </c>
      <c r="E540" s="16">
        <f t="shared" si="19"/>
        <v>68063.475500848988</v>
      </c>
      <c r="F540" s="16">
        <f>Z11_*D540+Z12_*E540</f>
        <v>12138.08011275247</v>
      </c>
      <c r="G540" s="16">
        <f>Z21_*D540+Z22_*E540</f>
        <v>12136.079333317924</v>
      </c>
      <c r="H540" s="16">
        <f>(C540-F540)/(2*L/DelT)+K539</f>
        <v>29.97289907478434</v>
      </c>
      <c r="I540" s="16">
        <f>G540/(DelT/(2*_C2))+M539</f>
        <v>20.007794345467119</v>
      </c>
      <c r="J540" s="16">
        <f>F540/(DelT/(2*_C1))+L539</f>
        <v>9.9651047293300508</v>
      </c>
      <c r="K540" s="16">
        <f>H540+(DelT/(2*L))*(C540-F540)</f>
        <v>29.765432986177778</v>
      </c>
      <c r="L540" s="16">
        <f>-J540-(2*_C1/DelT)*F540</f>
        <v>-34057.318945089479</v>
      </c>
      <c r="M540" s="16">
        <f>-I540-(2*_C2/DelT)*G540</f>
        <v>-68103.491089539937</v>
      </c>
    </row>
    <row r="541" spans="1:13" x14ac:dyDescent="0.3">
      <c r="A541">
        <f t="shared" si="18"/>
        <v>532</v>
      </c>
      <c r="B541">
        <f>(A541-1)*DelT</f>
        <v>1.9384790558979502E-3</v>
      </c>
      <c r="C541" s="16">
        <f>10182*SIN(377*B541+SwAng)</f>
        <v>9642.0554715893304</v>
      </c>
      <c r="D541" s="16">
        <f>K540-L540+C541/(2*L/DelT)</f>
        <v>34087.884366202154</v>
      </c>
      <c r="E541" s="16">
        <f t="shared" si="19"/>
        <v>68103.491089539937</v>
      </c>
      <c r="F541" s="16">
        <f>Z11_*D541+Z12_*E541</f>
        <v>12145.136005530021</v>
      </c>
      <c r="G541" s="16">
        <f>Z21_*D541+Z22_*E541</f>
        <v>12143.162899672967</v>
      </c>
      <c r="H541" s="16">
        <f>(C541-F541)/(2*L/DelT)+K540</f>
        <v>29.557755825149279</v>
      </c>
      <c r="I541" s="16">
        <f>G541/(DelT/(2*_C2))+M540</f>
        <v>19.731058570541791</v>
      </c>
      <c r="J541" s="16">
        <f>F541/(DelT/(2*_C1))+L540</f>
        <v>9.8266972546189209</v>
      </c>
      <c r="K541" s="16">
        <f>H541+(DelT/(2*L))*(C541-F541)</f>
        <v>29.35007866412078</v>
      </c>
      <c r="L541" s="16">
        <f>-J541-(2*_C1/DelT)*F541</f>
        <v>-34076.972339598717</v>
      </c>
      <c r="M541" s="16">
        <f>-I541-(2*_C2/DelT)*G541</f>
        <v>-68142.953206681035</v>
      </c>
    </row>
    <row r="542" spans="1:13" x14ac:dyDescent="0.3">
      <c r="A542">
        <f t="shared" si="18"/>
        <v>533</v>
      </c>
      <c r="B542">
        <f>(A542-1)*DelT</f>
        <v>1.942129675588907E-3</v>
      </c>
      <c r="C542" s="16">
        <f>10182*SIN(377*B542+SwAng)</f>
        <v>9646.5490980477898</v>
      </c>
      <c r="D542" s="16">
        <f>K541-L541+C542/(2*L/DelT)</f>
        <v>34107.122779219368</v>
      </c>
      <c r="E542" s="16">
        <f t="shared" si="19"/>
        <v>68142.953206681035</v>
      </c>
      <c r="F542" s="16">
        <f>Z11_*D542+Z12_*E542</f>
        <v>12152.093163088921</v>
      </c>
      <c r="G542" s="16">
        <f>Z21_*D542+Z22_*E542</f>
        <v>12150.147758590467</v>
      </c>
      <c r="H542" s="16">
        <f>(C542-F542)/(2*L/DelT)+K541</f>
        <v>29.142197107293541</v>
      </c>
      <c r="I542" s="16">
        <f>G542/(DelT/(2*_C2))+M541</f>
        <v>19.454044984537177</v>
      </c>
      <c r="J542" s="16">
        <f>F542/(DelT/(2*_C1))+L541</f>
        <v>9.6881521227624035</v>
      </c>
      <c r="K542" s="16">
        <f>H542+(DelT/(2*L))*(C542-F542)</f>
        <v>28.934315550466302</v>
      </c>
      <c r="L542" s="16">
        <f>-J542-(2*_C1/DelT)*F542</f>
        <v>-34096.348643844249</v>
      </c>
      <c r="M542" s="16">
        <f>-I542-(2*_C2/DelT)*G542</f>
        <v>-68181.861296650124</v>
      </c>
    </row>
    <row r="543" spans="1:13" x14ac:dyDescent="0.3">
      <c r="A543">
        <f t="shared" si="18"/>
        <v>534</v>
      </c>
      <c r="B543">
        <f>(A543-1)*DelT</f>
        <v>1.9457802952798635E-3</v>
      </c>
      <c r="C543" s="16">
        <f>10182*SIN(377*B543+SwAng)</f>
        <v>9651.0244524343743</v>
      </c>
      <c r="D543" s="16">
        <f>K542-L542+C543/(2*L/DelT)</f>
        <v>34126.083691665262</v>
      </c>
      <c r="E543" s="16">
        <f t="shared" si="19"/>
        <v>68181.861296650124</v>
      </c>
      <c r="F543" s="16">
        <f>Z11_*D543+Z12_*E543</f>
        <v>12158.951488866056</v>
      </c>
      <c r="G543" s="16">
        <f>Z21_*D543+Z22_*E543</f>
        <v>12157.033812616699</v>
      </c>
      <c r="H543" s="16">
        <f>(C543-F543)/(2*L/DelT)+K542</f>
        <v>28.72623628176903</v>
      </c>
      <c r="I543" s="16">
        <f>G543/(DelT/(2*_C2))+M542</f>
        <v>19.176762493589194</v>
      </c>
      <c r="J543" s="16">
        <f>F543/(DelT/(2*_C1))+L542</f>
        <v>9.5494737882108893</v>
      </c>
      <c r="K543" s="16">
        <f>H543+(DelT/(2*L))*(C543-F543)</f>
        <v>28.518157013071757</v>
      </c>
      <c r="L543" s="16">
        <f>-J543-(2*_C1/DelT)*F543</f>
        <v>-34115.447591420671</v>
      </c>
      <c r="M543" s="16">
        <f>-I543-(2*_C2/DelT)*G543</f>
        <v>-68220.214821637303</v>
      </c>
    </row>
    <row r="544" spans="1:13" x14ac:dyDescent="0.3">
      <c r="A544">
        <f t="shared" si="18"/>
        <v>535</v>
      </c>
      <c r="B544">
        <f>(A544-1)*DelT</f>
        <v>1.9494309149708201E-3</v>
      </c>
      <c r="C544" s="16">
        <f>10182*SIN(377*B544+SwAng)</f>
        <v>9655.4815262720622</v>
      </c>
      <c r="D544" s="16">
        <f>K543-L543+C544/(2*L/DelT)</f>
        <v>34144.766850501597</v>
      </c>
      <c r="E544" s="16">
        <f t="shared" si="19"/>
        <v>68220.214821637303</v>
      </c>
      <c r="F544" s="16">
        <f>Z11_*D544+Z12_*E544</f>
        <v>12165.710889476068</v>
      </c>
      <c r="G544" s="16">
        <f>Z21_*D544+Z22_*E544</f>
        <v>12163.82096747473</v>
      </c>
      <c r="H544" s="16">
        <f>(C544-F544)/(2*L/DelT)+K543</f>
        <v>28.309886723477895</v>
      </c>
      <c r="I544" s="16">
        <f>G544/(DelT/(2*_C2))+M543</f>
        <v>18.899220013379818</v>
      </c>
      <c r="J544" s="16">
        <f>F544/(DelT/(2*_C1))+L543</f>
        <v>9.4106667101223138</v>
      </c>
      <c r="K544" s="16">
        <f>H544+(DelT/(2*L))*(C544-F544)</f>
        <v>28.101616433884033</v>
      </c>
      <c r="L544" s="16">
        <f>-J544-(2*_C1/DelT)*F544</f>
        <v>-34134.268924840915</v>
      </c>
      <c r="M544" s="16">
        <f>-I544-(2*_C2/DelT)*G544</f>
        <v>-68258.013261664077</v>
      </c>
    </row>
    <row r="545" spans="1:13" x14ac:dyDescent="0.3">
      <c r="A545">
        <f t="shared" si="18"/>
        <v>536</v>
      </c>
      <c r="B545">
        <f>(A545-1)*DelT</f>
        <v>1.9530815346617766E-3</v>
      </c>
      <c r="C545" s="16">
        <f>10182*SIN(377*B545+SwAng)</f>
        <v>9659.9203111184615</v>
      </c>
      <c r="D545" s="16">
        <f>K544-L544+C545/(2*L/DelT)</f>
        <v>34163.172011622548</v>
      </c>
      <c r="E545" s="16">
        <f t="shared" si="19"/>
        <v>68258.013261664077</v>
      </c>
      <c r="F545" s="16">
        <f>Z11_*D545+Z12_*E545</f>
        <v>12172.371274714671</v>
      </c>
      <c r="G545" s="16">
        <f>Z21_*D545+Z22_*E545</f>
        <v>12170.509132067782</v>
      </c>
      <c r="H545" s="16">
        <f>(C545-F545)/(2*L/DelT)+K544</f>
        <v>27.893161821150688</v>
      </c>
      <c r="I545" s="16">
        <f>G545/(DelT/(2*_C2))+M544</f>
        <v>18.621426468904247</v>
      </c>
      <c r="J545" s="16">
        <f>F545/(DelT/(2*_C1))+L544</f>
        <v>9.2717353522530175</v>
      </c>
      <c r="K545" s="16">
        <f>H545+(DelT/(2*L))*(C545-F545)</f>
        <v>27.684707208417343</v>
      </c>
      <c r="L545" s="16">
        <f>-J545-(2*_C1/DelT)*F545</f>
        <v>-34152.812395545428</v>
      </c>
      <c r="M545" s="16">
        <f>-I545-(2*_C2/DelT)*G545</f>
        <v>-68295.2561146019</v>
      </c>
    </row>
    <row r="546" spans="1:13" x14ac:dyDescent="0.3">
      <c r="A546">
        <f t="shared" si="18"/>
        <v>537</v>
      </c>
      <c r="B546">
        <f>(A546-1)*DelT</f>
        <v>1.9567321543527334E-3</v>
      </c>
      <c r="C546" s="16">
        <f>10182*SIN(377*B546+SwAng)</f>
        <v>9664.3407985658141</v>
      </c>
      <c r="D546" s="16">
        <f>K545-L545+C546/(2*L/DelT)</f>
        <v>34181.29893986338</v>
      </c>
      <c r="E546" s="16">
        <f t="shared" si="19"/>
        <v>68295.2561146019</v>
      </c>
      <c r="F546" s="16">
        <f>Z11_*D546+Z12_*E546</f>
        <v>12178.932557561871</v>
      </c>
      <c r="G546" s="16">
        <f>Z21_*D546+Z22_*E546</f>
        <v>12177.098218482468</v>
      </c>
      <c r="H546" s="16">
        <f>(C546-F546)/(2*L/DelT)+K545</f>
        <v>27.476074976823977</v>
      </c>
      <c r="I546" s="16">
        <f>G546/(DelT/(2*_C2))+M545</f>
        <v>18.343390794048901</v>
      </c>
      <c r="J546" s="16">
        <f>F546/(DelT/(2*_C1))+L545</f>
        <v>9.132684182804951</v>
      </c>
      <c r="K546" s="16">
        <f>H546+(DelT/(2*L))*(C546-F546)</f>
        <v>27.267442745230611</v>
      </c>
      <c r="L546" s="16">
        <f>-J546-(2*_C1/DelT)*F546</f>
        <v>-34171.077763911046</v>
      </c>
      <c r="M546" s="16">
        <f>-I546-(2*_C2/DelT)*G546</f>
        <v>-68331.942896189998</v>
      </c>
    </row>
    <row r="547" spans="1:13" x14ac:dyDescent="0.3">
      <c r="A547">
        <f t="shared" si="18"/>
        <v>538</v>
      </c>
      <c r="B547">
        <f>(A547-1)*DelT</f>
        <v>1.9603827740436899E-3</v>
      </c>
      <c r="C547" s="16">
        <f>10182*SIN(377*B547+SwAng)</f>
        <v>9668.7429802410315</v>
      </c>
      <c r="D547" s="16">
        <f>K546-L546+C547/(2*L/DelT)</f>
        <v>34199.147409008787</v>
      </c>
      <c r="E547" s="16">
        <f t="shared" si="19"/>
        <v>68331.942896189998</v>
      </c>
      <c r="F547" s="16">
        <f>Z11_*D547+Z12_*E547</f>
        <v>12185.394654185029</v>
      </c>
      <c r="G547" s="16">
        <f>Z21_*D547+Z22_*E547</f>
        <v>12183.588141991906</v>
      </c>
      <c r="H547" s="16">
        <f>(C547-F547)/(2*L/DelT)+K546</f>
        <v>27.058639605317456</v>
      </c>
      <c r="I547" s="16">
        <f>G547/(DelT/(2*_C2))+M546</f>
        <v>18.065121931213071</v>
      </c>
      <c r="J547" s="16">
        <f>F547/(DelT/(2*_C1))+L546</f>
        <v>8.9935176741128089</v>
      </c>
      <c r="K547" s="16">
        <f>H547+(DelT/(2*L))*(C547-F547)</f>
        <v>26.849836465404302</v>
      </c>
      <c r="L547" s="16">
        <f>-J547-(2*_C1/DelT)*F547</f>
        <v>-34189.064799259271</v>
      </c>
      <c r="M547" s="16">
        <f>-I547-(2*_C2/DelT)*G547</f>
        <v>-68368.073140052424</v>
      </c>
    </row>
    <row r="548" spans="1:13" x14ac:dyDescent="0.3">
      <c r="A548">
        <f t="shared" si="18"/>
        <v>539</v>
      </c>
      <c r="B548">
        <f>(A548-1)*DelT</f>
        <v>1.9640333937346465E-3</v>
      </c>
      <c r="C548" s="16">
        <f>10182*SIN(377*B548+SwAng)</f>
        <v>9673.12684780569</v>
      </c>
      <c r="D548" s="16">
        <f>K547-L547+C548/(2*L/DelT)</f>
        <v>34216.717201800675</v>
      </c>
      <c r="E548" s="16">
        <f t="shared" si="19"/>
        <v>68368.073140052424</v>
      </c>
      <c r="F548" s="16">
        <f>Z11_*D548+Z12_*E548</f>
        <v>12191.757483941812</v>
      </c>
      <c r="G548" s="16">
        <f>Z21_*D548+Z22_*E548</f>
        <v>12189.978821058707</v>
      </c>
      <c r="H548" s="16">
        <f>(C548-F548)/(2*L/DelT)+K547</f>
        <v>26.640869133710549</v>
      </c>
      <c r="I548" s="16">
        <f>G548/(DelT/(2*_C2))+M547</f>
        <v>17.786628831076086</v>
      </c>
      <c r="J548" s="16">
        <f>F548/(DelT/(2*_C1))+L547</f>
        <v>8.8542403026658576</v>
      </c>
      <c r="K548" s="16">
        <f>H548+(DelT/(2*L))*(C548-F548)</f>
        <v>26.431901802016796</v>
      </c>
      <c r="L548" s="16">
        <f>-J548-(2*_C1/DelT)*F548</f>
        <v>-34206.773279864603</v>
      </c>
      <c r="M548" s="16">
        <f>-I548-(2*_C2/DelT)*G548</f>
        <v>-68403.646397714576</v>
      </c>
    </row>
    <row r="549" spans="1:13" x14ac:dyDescent="0.3">
      <c r="A549">
        <f t="shared" si="18"/>
        <v>540</v>
      </c>
      <c r="B549">
        <f>(A549-1)*DelT</f>
        <v>1.967684013425603E-3</v>
      </c>
      <c r="C549" s="16">
        <f>10182*SIN(377*B549+SwAng)</f>
        <v>9677.4923929560609</v>
      </c>
      <c r="D549" s="16">
        <f>K548-L548+C549/(2*L/DelT)</f>
        <v>34234.008109945913</v>
      </c>
      <c r="E549" s="16">
        <f t="shared" si="19"/>
        <v>68403.646397714576</v>
      </c>
      <c r="F549" s="16">
        <f>Z11_*D549+Z12_*E549</f>
        <v>12198.020969383038</v>
      </c>
      <c r="G549" s="16">
        <f>Z21_*D549+Z22_*E549</f>
        <v>12196.270177337832</v>
      </c>
      <c r="H549" s="16">
        <f>(C549-F549)/(2*L/DelT)+K548</f>
        <v>26.222777000818542</v>
      </c>
      <c r="I549" s="16">
        <f>G549/(DelT/(2*_C2))+M548</f>
        <v>17.507920452058897</v>
      </c>
      <c r="J549" s="16">
        <f>F549/(DelT/(2*_C1))+L548</f>
        <v>8.7148565487659653</v>
      </c>
      <c r="K549" s="16">
        <f>H549+(DelT/(2*L))*(C549-F549)</f>
        <v>26.013652199620289</v>
      </c>
      <c r="L549" s="16">
        <f>-J549-(2*_C1/DelT)*F549</f>
        <v>-34224.202992962135</v>
      </c>
      <c r="M549" s="16">
        <f>-I549-(2*_C2/DelT)*G549</f>
        <v>-68438.662238618708</v>
      </c>
    </row>
    <row r="550" spans="1:13" x14ac:dyDescent="0.3">
      <c r="A550">
        <f t="shared" si="18"/>
        <v>541</v>
      </c>
      <c r="B550">
        <f>(A550-1)*DelT</f>
        <v>1.9713346331165595E-3</v>
      </c>
      <c r="C550" s="16">
        <f>10182*SIN(377*B550+SwAng)</f>
        <v>9681.8396074231187</v>
      </c>
      <c r="D550" s="16">
        <f>K549-L549+C550/(2*L/DelT)</f>
        <v>34251.019934123469</v>
      </c>
      <c r="E550" s="16">
        <f t="shared" si="19"/>
        <v>68438.662238618708</v>
      </c>
      <c r="F550" s="16">
        <f>Z11_*D550+Z12_*E550</f>
        <v>12204.18503625536</v>
      </c>
      <c r="G550" s="16">
        <f>Z21_*D550+Z22_*E550</f>
        <v>12202.462135679334</v>
      </c>
      <c r="H550" s="16">
        <f>(C550-F550)/(2*L/DelT)+K549</f>
        <v>25.804376656668257</v>
      </c>
      <c r="I550" s="16">
        <f>G550/(DelT/(2*_C2))+M549</f>
        <v>17.22900576023676</v>
      </c>
      <c r="J550" s="16">
        <f>F550/(DelT/(2*_C1))+L549</f>
        <v>8.5753708964330144</v>
      </c>
      <c r="K550" s="16">
        <f>H550+(DelT/(2*L))*(C550-F550)</f>
        <v>25.595101113716225</v>
      </c>
      <c r="L550" s="16">
        <f>-J550-(2*_C1/DelT)*F550</f>
        <v>-34241.353734755008</v>
      </c>
      <c r="M550" s="16">
        <f>-I550-(2*_C2/DelT)*G550</f>
        <v>-68473.120250139196</v>
      </c>
    </row>
    <row r="551" spans="1:13" x14ac:dyDescent="0.3">
      <c r="A551">
        <f t="shared" si="18"/>
        <v>542</v>
      </c>
      <c r="B551">
        <f>(A551-1)*DelT</f>
        <v>1.9749852528075161E-3</v>
      </c>
      <c r="C551" s="16">
        <f>10182*SIN(377*B551+SwAng)</f>
        <v>9686.1684829725582</v>
      </c>
      <c r="D551" s="16">
        <f>K550-L550+C551/(2*L/DelT)</f>
        <v>34267.752483991309</v>
      </c>
      <c r="E551" s="16">
        <f t="shared" si="19"/>
        <v>68473.120250139196</v>
      </c>
      <c r="F551" s="16">
        <f>Z11_*D551+Z12_*E551</f>
        <v>12210.249613503853</v>
      </c>
      <c r="G551" s="16">
        <f>Z21_*D551+Z22_*E551</f>
        <v>12208.55462413098</v>
      </c>
      <c r="H551" s="16">
        <f>(C551-F551)/(2*L/DelT)+K550</f>
        <v>25.385681561973282</v>
      </c>
      <c r="I551" s="16">
        <f>G551/(DelT/(2*_C2))+M550</f>
        <v>16.949893728742609</v>
      </c>
      <c r="J551" s="16">
        <f>F551/(DelT/(2*_C1))+L550</f>
        <v>8.4357878332448308</v>
      </c>
      <c r="K551" s="16">
        <f>H551+(DelT/(2*L))*(C551-F551)</f>
        <v>25.176262010230339</v>
      </c>
      <c r="L551" s="16">
        <f>-J551-(2*_C1/DelT)*F551</f>
        <v>-34258.225310421498</v>
      </c>
      <c r="M551" s="16">
        <f>-I551-(2*_C2/DelT)*G551</f>
        <v>-68507.020037596682</v>
      </c>
    </row>
    <row r="552" spans="1:13" x14ac:dyDescent="0.3">
      <c r="A552">
        <f t="shared" si="18"/>
        <v>543</v>
      </c>
      <c r="B552">
        <f>(A552-1)*DelT</f>
        <v>1.9786358724984726E-3</v>
      </c>
      <c r="C552" s="16">
        <f>10182*SIN(377*B552+SwAng)</f>
        <v>9690.4790114048155</v>
      </c>
      <c r="D552" s="16">
        <f>K551-L551+C552/(2*L/DelT)</f>
        <v>34284.205578192952</v>
      </c>
      <c r="E552" s="16">
        <f t="shared" si="19"/>
        <v>68507.020037596682</v>
      </c>
      <c r="F552" s="16">
        <f>Z11_*D552+Z12_*E552</f>
        <v>12216.214633274478</v>
      </c>
      <c r="G552" s="16">
        <f>Z21_*D552+Z22_*E552</f>
        <v>12214.547573940727</v>
      </c>
      <c r="H552" s="16">
        <f>(C552-F552)/(2*L/DelT)+K551</f>
        <v>24.966705187608795</v>
      </c>
      <c r="I552" s="16">
        <f>G552/(DelT/(2*_C2))+M551</f>
        <v>16.670593337505125</v>
      </c>
      <c r="J552" s="16">
        <f>F552/(DelT/(2*_C1))+L551</f>
        <v>8.2961118501189048</v>
      </c>
      <c r="K552" s="16">
        <f>H552+(DelT/(2*L))*(C552-F552)</f>
        <v>24.757148364987252</v>
      </c>
      <c r="L552" s="16">
        <f>-J552-(2*_C1/DelT)*F552</f>
        <v>-34274.817534121736</v>
      </c>
      <c r="M552" s="16">
        <f>-I552-(2*_C2/DelT)*G552</f>
        <v>-68540.361224271692</v>
      </c>
    </row>
    <row r="553" spans="1:13" x14ac:dyDescent="0.3">
      <c r="A553">
        <f t="shared" si="18"/>
        <v>544</v>
      </c>
      <c r="B553">
        <f>(A553-1)*DelT</f>
        <v>1.9822864921894296E-3</v>
      </c>
      <c r="C553" s="16">
        <f>10182*SIN(377*B553+SwAng)</f>
        <v>9694.7711845550748</v>
      </c>
      <c r="D553" s="16">
        <f>K552-L552+C553/(2*L/DelT)</f>
        <v>34300.379044363668</v>
      </c>
      <c r="E553" s="16">
        <f t="shared" si="19"/>
        <v>68540.361224271692</v>
      </c>
      <c r="F553" s="16">
        <f>Z11_*D553+Z12_*E553</f>
        <v>12222.08003091639</v>
      </c>
      <c r="G553" s="16">
        <f>Z21_*D553+Z22_*E553</f>
        <v>12220.440919559091</v>
      </c>
      <c r="H553" s="16">
        <f>(C553-F553)/(2*L/DelT)+K552</f>
        <v>24.547461014085993</v>
      </c>
      <c r="I553" s="16">
        <f>G553/(DelT/(2*_C2))+M552</f>
        <v>16.391113572986796</v>
      </c>
      <c r="J553" s="16">
        <f>F553/(DelT/(2*_C1))+L552</f>
        <v>8.1563474411013885</v>
      </c>
      <c r="K553" s="16">
        <f>H553+(DelT/(2*L))*(C553-F553)</f>
        <v>24.337773663184734</v>
      </c>
      <c r="L553" s="16">
        <f>-J553-(2*_C1/DelT)*F553</f>
        <v>-34291.130229003938</v>
      </c>
      <c r="M553" s="16">
        <f>-I553-(2*_C2/DelT)*G553</f>
        <v>-68573.14345141768</v>
      </c>
    </row>
    <row r="554" spans="1:13" x14ac:dyDescent="0.3">
      <c r="A554">
        <f t="shared" si="18"/>
        <v>545</v>
      </c>
      <c r="B554">
        <f>(A554-1)*DelT</f>
        <v>1.9859371118803862E-3</v>
      </c>
      <c r="C554" s="16">
        <f>10182*SIN(377*B554+SwAng)</f>
        <v>9699.0449942932883</v>
      </c>
      <c r="D554" s="16">
        <f>K553-L553+C554/(2*L/DelT)</f>
        <v>34316.272719136206</v>
      </c>
      <c r="E554" s="16">
        <f t="shared" si="19"/>
        <v>68573.14345141768</v>
      </c>
      <c r="F554" s="16">
        <f>Z11_*D554+Z12_*E554</f>
        <v>12227.845744984163</v>
      </c>
      <c r="G554" s="16">
        <f>Z21_*D554+Z22_*E554</f>
        <v>12226.234598641393</v>
      </c>
      <c r="H554" s="16">
        <f>(C554-F554)/(2*L/DelT)+K553</f>
        <v>24.127962531026146</v>
      </c>
      <c r="I554" s="16">
        <f>G554/(DelT/(2*_C2))+M553</f>
        <v>16.111463427689159</v>
      </c>
      <c r="J554" s="16">
        <f>F554/(DelT/(2*_C1))+L553</f>
        <v>8.0164991033452679</v>
      </c>
      <c r="K554" s="16">
        <f>H554+(DelT/(2*L))*(C554-F554)</f>
        <v>23.918151398867558</v>
      </c>
      <c r="L554" s="16">
        <f>-J554-(2*_C1/DelT)*F554</f>
        <v>-34307.163227210636</v>
      </c>
      <c r="M554" s="16">
        <f>-I554-(2*_C2/DelT)*G554</f>
        <v>-68605.366378273073</v>
      </c>
    </row>
    <row r="555" spans="1:13" x14ac:dyDescent="0.3">
      <c r="A555">
        <f t="shared" si="18"/>
        <v>546</v>
      </c>
      <c r="B555">
        <f>(A555-1)*DelT</f>
        <v>1.9895877315713427E-3</v>
      </c>
      <c r="C555" s="16">
        <f>10182*SIN(377*B555+SwAng)</f>
        <v>9703.3004325241927</v>
      </c>
      <c r="D555" s="16">
        <f>K554-L554+C555/(2*L/DelT)</f>
        <v>34331.886448146462</v>
      </c>
      <c r="E555" s="16">
        <f t="shared" si="19"/>
        <v>68605.366378273073</v>
      </c>
      <c r="F555" s="16">
        <f>Z11_*D555+Z12_*E555</f>
        <v>12233.511717239857</v>
      </c>
      <c r="G555" s="16">
        <f>Z21_*D555+Z22_*E555</f>
        <v>12231.928552049865</v>
      </c>
      <c r="H555" s="16">
        <f>(C555-F555)/(2*L/DelT)+K554</f>
        <v>23.708223236634293</v>
      </c>
      <c r="I555" s="16">
        <f>G555/(DelT/(2*_C2))+M554</f>
        <v>15.831651899919962</v>
      </c>
      <c r="J555" s="16">
        <f>F555/(DelT/(2*_C1))+L554</f>
        <v>7.8765713367247372</v>
      </c>
      <c r="K555" s="16">
        <f>H555+(DelT/(2*L))*(C555-F555)</f>
        <v>23.498295074401028</v>
      </c>
      <c r="L555" s="16">
        <f>-J555-(2*_C1/DelT)*F555</f>
        <v>-34322.916369884093</v>
      </c>
      <c r="M555" s="16">
        <f>-I555-(2*_C2/DelT)*G555</f>
        <v>-68637.029682072913</v>
      </c>
    </row>
    <row r="556" spans="1:13" x14ac:dyDescent="0.3">
      <c r="A556">
        <f t="shared" si="18"/>
        <v>547</v>
      </c>
      <c r="B556">
        <f>(A556-1)*DelT</f>
        <v>1.9932383512622992E-3</v>
      </c>
      <c r="C556" s="16">
        <f>10182*SIN(377*B556+SwAng)</f>
        <v>9707.5374911873241</v>
      </c>
      <c r="D556" s="16">
        <f>K555-L555+C556/(2*L/DelT)</f>
        <v>34347.220086038404</v>
      </c>
      <c r="E556" s="16">
        <f t="shared" si="19"/>
        <v>68637.029682072913</v>
      </c>
      <c r="F556" s="16">
        <f>Z11_*D556+Z12_*E556</f>
        <v>12239.077892654972</v>
      </c>
      <c r="G556" s="16">
        <f>Z21_*D556+Z22_*E556</f>
        <v>12237.52272385564</v>
      </c>
      <c r="H556" s="16">
        <f>(C556-F556)/(2*L/DelT)+K555</f>
        <v>23.288256637172619</v>
      </c>
      <c r="I556" s="16">
        <f>G556/(DelT/(2*_C2))+M555</f>
        <v>15.551687993327505</v>
      </c>
      <c r="J556" s="16">
        <f>F556/(DelT/(2*_C1))+L555</f>
        <v>7.7365686438570265</v>
      </c>
      <c r="K556" s="16">
        <f>H556+(DelT/(2*L))*(C556-F556)</f>
        <v>23.07821819994421</v>
      </c>
      <c r="L556" s="16">
        <f>-J556-(2*_C1/DelT)*F556</f>
        <v>-34338.389507171807</v>
      </c>
      <c r="M556" s="16">
        <f>-I556-(2*_C2/DelT)*G556</f>
        <v>-68668.133058059568</v>
      </c>
    </row>
    <row r="557" spans="1:13" x14ac:dyDescent="0.3">
      <c r="A557">
        <f t="shared" si="18"/>
        <v>548</v>
      </c>
      <c r="B557">
        <f>(A557-1)*DelT</f>
        <v>1.9968889709532558E-3</v>
      </c>
      <c r="C557" s="16">
        <f>10182*SIN(377*B557+SwAng)</f>
        <v>9711.7561622570283</v>
      </c>
      <c r="D557" s="16">
        <f>K556-L556+C557/(2*L/DelT)</f>
        <v>34362.273496469017</v>
      </c>
      <c r="E557" s="16">
        <f t="shared" si="19"/>
        <v>68668.133058059568</v>
      </c>
      <c r="F557" s="16">
        <f>Z11_*D557+Z12_*E557</f>
        <v>12244.54421941229</v>
      </c>
      <c r="G557" s="16">
        <f>Z21_*D557+Z22_*E557</f>
        <v>12243.017061340621</v>
      </c>
      <c r="H557" s="16">
        <f>(C557-F557)/(2*L/DelT)+K556</f>
        <v>22.868076246433514</v>
      </c>
      <c r="I557" s="16">
        <f>G557/(DelT/(2*_C2))+M556</f>
        <v>15.271580716682365</v>
      </c>
      <c r="J557" s="16">
        <f>F557/(DelT/(2*_C1))+L556</f>
        <v>7.5964955297677079</v>
      </c>
      <c r="K557" s="16">
        <f>H557+(DelT/(2*L))*(C557-F557)</f>
        <v>22.657934292922818</v>
      </c>
      <c r="L557" s="16">
        <f>-J557-(2*_C1/DelT)*F557</f>
        <v>-34353.582498231342</v>
      </c>
      <c r="M557" s="16">
        <f>-I557-(2*_C2/DelT)*G557</f>
        <v>-68698.676219492932</v>
      </c>
    </row>
    <row r="558" spans="1:13" x14ac:dyDescent="0.3">
      <c r="A558">
        <f t="shared" si="18"/>
        <v>549</v>
      </c>
      <c r="B558">
        <f>(A558-1)*DelT</f>
        <v>2.0005395906442123E-3</v>
      </c>
      <c r="C558" s="16">
        <f>10182*SIN(377*B558+SwAng)</f>
        <v>9715.9564377424849</v>
      </c>
      <c r="D558" s="16">
        <f>K557-L557+C558/(2*L/DelT)</f>
        <v>34377.046552112632</v>
      </c>
      <c r="E558" s="16">
        <f t="shared" si="19"/>
        <v>68698.676219492932</v>
      </c>
      <c r="F558" s="16">
        <f>Z11_*D558+Z12_*E558</f>
        <v>12249.91064890756</v>
      </c>
      <c r="G558" s="16">
        <f>Z21_*D558+Z22_*E558</f>
        <v>12248.411514999218</v>
      </c>
      <c r="H558" s="16">
        <f>(C558-F558)/(2*L/DelT)+K557</f>
        <v>22.447695585212326</v>
      </c>
      <c r="I558" s="16">
        <f>G558/(DelT/(2*_C2))+M557</f>
        <v>14.991339083411731</v>
      </c>
      <c r="J558" s="16">
        <f>F558/(DelT/(2*_C1))+L557</f>
        <v>7.4563565018179361</v>
      </c>
      <c r="K558" s="16">
        <f>H558+(DelT/(2*L))*(C558-F558)</f>
        <v>22.237456877501835</v>
      </c>
      <c r="L558" s="16">
        <f>-J558-(2*_C1/DelT)*F558</f>
        <v>-34368.495211234978</v>
      </c>
      <c r="M558" s="16">
        <f>-I558-(2*_C2/DelT)*G558</f>
        <v>-68728.658897659756</v>
      </c>
    </row>
    <row r="559" spans="1:13" x14ac:dyDescent="0.3">
      <c r="A559">
        <f t="shared" si="18"/>
        <v>550</v>
      </c>
      <c r="B559">
        <f>(A559-1)*DelT</f>
        <v>2.0041902103351689E-3</v>
      </c>
      <c r="C559" s="16">
        <f>10182*SIN(377*B559+SwAng)</f>
        <v>9720.1383096877162</v>
      </c>
      <c r="D559" s="16">
        <f>K558-L558+C559/(2*L/DelT)</f>
        <v>34391.539134665036</v>
      </c>
      <c r="E559" s="16">
        <f t="shared" si="19"/>
        <v>68728.658897659756</v>
      </c>
      <c r="F559" s="16">
        <f>Z11_*D559+Z12_*E559</f>
        <v>12255.177135751088</v>
      </c>
      <c r="G559" s="16">
        <f>Z21_*D559+Z22_*E559</f>
        <v>12253.706038539958</v>
      </c>
      <c r="H559" s="16">
        <f>(C559-F559)/(2*L/DelT)+K558</f>
        <v>22.027128180779869</v>
      </c>
      <c r="I559" s="16">
        <f>G559/(DelT/(2*_C2))+M558</f>
        <v>14.710972111308365</v>
      </c>
      <c r="J559" s="16">
        <f>F559/(DelT/(2*_C1))+L558</f>
        <v>7.3161560694861691</v>
      </c>
      <c r="K559" s="16">
        <f>H559+(DelT/(2*L))*(C559-F559)</f>
        <v>21.816799484057903</v>
      </c>
      <c r="L559" s="16">
        <f>-J559-(2*_C1/DelT)*F559</f>
        <v>-34383.127523373958</v>
      </c>
      <c r="M559" s="16">
        <f>-I559-(2*_C2/DelT)*G559</f>
        <v>-68758.080841882373</v>
      </c>
    </row>
    <row r="560" spans="1:13" x14ac:dyDescent="0.3">
      <c r="A560">
        <f t="shared" si="18"/>
        <v>551</v>
      </c>
      <c r="B560">
        <f>(A560-1)*DelT</f>
        <v>2.0078408300261254E-3</v>
      </c>
      <c r="C560" s="16">
        <f>10182*SIN(377*B560+SwAng)</f>
        <v>9724.3017701716017</v>
      </c>
      <c r="D560" s="16">
        <f>K559-L559+C560/(2*L/DelT)</f>
        <v>34405.751134847174</v>
      </c>
      <c r="E560" s="16">
        <f t="shared" si="19"/>
        <v>68758.080841882373</v>
      </c>
      <c r="F560" s="16">
        <f>Z11_*D560+Z12_*E560</f>
        <v>12260.343637769191</v>
      </c>
      <c r="G560" s="16">
        <f>Z21_*D560+Z22_*E560</f>
        <v>12258.900588886974</v>
      </c>
      <c r="H560" s="16">
        <f>(C560-F560)/(2*L/DelT)+K559</f>
        <v>21.606387566354673</v>
      </c>
      <c r="I560" s="16">
        <f>G560/(DelT/(2*_C2))+M559</f>
        <v>14.430488822137704</v>
      </c>
      <c r="J560" s="16">
        <f>F560/(DelT/(2*_C1))+L559</f>
        <v>7.1758987442226498</v>
      </c>
      <c r="K560" s="16">
        <f>H560+(DelT/(2*L))*(C560-F560)</f>
        <v>21.395975648651444</v>
      </c>
      <c r="L560" s="16">
        <f>-J560-(2*_C1/DelT)*F560</f>
        <v>-34397.479320862411</v>
      </c>
      <c r="M560" s="16">
        <f>-I560-(2*_C2/DelT)*G560</f>
        <v>-68786.941819526663</v>
      </c>
    </row>
    <row r="561" spans="1:13" x14ac:dyDescent="0.3">
      <c r="A561">
        <f t="shared" si="18"/>
        <v>552</v>
      </c>
      <c r="B561">
        <f>(A561-1)*DelT</f>
        <v>2.011491449717082E-3</v>
      </c>
      <c r="C561" s="16">
        <f>10182*SIN(377*B561+SwAng)</f>
        <v>9728.4468113078947</v>
      </c>
      <c r="D561" s="16">
        <f>K560-L560+C561/(2*L/DelT)</f>
        <v>34419.682452408604</v>
      </c>
      <c r="E561" s="16">
        <f t="shared" si="19"/>
        <v>68786.941819526663</v>
      </c>
      <c r="F561" s="16">
        <f>Z11_*D561+Z12_*E561</f>
        <v>12265.410116005514</v>
      </c>
      <c r="G561" s="16">
        <f>Z21_*D561+Z22_*E561</f>
        <v>12263.995126181377</v>
      </c>
      <c r="H561" s="16">
        <f>(C561-F561)/(2*L/DelT)+K560</f>
        <v>21.185487280575003</v>
      </c>
      <c r="I561" s="16">
        <f>G561/(DelT/(2*_C2))+M560</f>
        <v>14.149898241405026</v>
      </c>
      <c r="J561" s="16">
        <f>F561/(DelT/(2*_C1))+L560</f>
        <v>7.0355890391947469</v>
      </c>
      <c r="K561" s="16">
        <f>H561+(DelT/(2*L))*(C561-F561)</f>
        <v>20.974998912498563</v>
      </c>
      <c r="L561" s="16">
        <f>-J561-(2*_C1/DelT)*F561</f>
        <v>-34411.550498940807</v>
      </c>
      <c r="M561" s="16">
        <f>-I561-(2*_C2/DelT)*G561</f>
        <v>-68815.241616009473</v>
      </c>
    </row>
    <row r="562" spans="1:13" x14ac:dyDescent="0.3">
      <c r="A562">
        <f t="shared" si="18"/>
        <v>553</v>
      </c>
      <c r="B562">
        <f>(A562-1)*DelT</f>
        <v>2.0151420694080389E-3</v>
      </c>
      <c r="C562" s="16">
        <f>10182*SIN(377*B562+SwAng)</f>
        <v>9732.5734252452439</v>
      </c>
      <c r="D562" s="16">
        <f>K561-L561+C562/(2*L/DelT)</f>
        <v>34433.332996130346</v>
      </c>
      <c r="E562" s="16">
        <f t="shared" si="19"/>
        <v>68815.241616009473</v>
      </c>
      <c r="F562" s="16">
        <f>Z11_*D562+Z12_*E562</f>
        <v>12270.376534722247</v>
      </c>
      <c r="G562" s="16">
        <f>Z21_*D562+Z22_*E562</f>
        <v>12268.989613782473</v>
      </c>
      <c r="H562" s="16">
        <f>(C562-F562)/(2*L/DelT)+K561</f>
        <v>20.764440866970663</v>
      </c>
      <c r="I562" s="16">
        <f>G562/(DelT/(2*_C2))+M561</f>
        <v>13.869209397715167</v>
      </c>
      <c r="J562" s="16">
        <f>F562/(DelT/(2*_C1))+L561</f>
        <v>6.8952314692505752</v>
      </c>
      <c r="K562" s="16">
        <f>H562+(DelT/(2*L))*(C562-F562)</f>
        <v>20.553882821442762</v>
      </c>
      <c r="L562" s="16">
        <f>-J562-(2*_C1/DelT)*F562</f>
        <v>-34425.340961879316</v>
      </c>
      <c r="M562" s="16">
        <f>-I562-(2*_C2/DelT)*G562</f>
        <v>-68842.980034804918</v>
      </c>
    </row>
    <row r="563" spans="1:13" x14ac:dyDescent="0.3">
      <c r="A563">
        <f t="shared" si="18"/>
        <v>554</v>
      </c>
      <c r="B563">
        <f>(A563-1)*DelT</f>
        <v>2.0187926890989955E-3</v>
      </c>
      <c r="C563" s="16">
        <f>10182*SIN(377*B563+SwAng)</f>
        <v>9736.6816041671937</v>
      </c>
      <c r="D563" s="16">
        <f>K562-L562+C563/(2*L/DelT)</f>
        <v>34446.702683827774</v>
      </c>
      <c r="E563" s="16">
        <f t="shared" si="19"/>
        <v>68842.980034804918</v>
      </c>
      <c r="F563" s="16">
        <f>Z11_*D563+Z12_*E563</f>
        <v>12275.242861401182</v>
      </c>
      <c r="G563" s="16">
        <f>Z21_*D563+Z22_*E563</f>
        <v>12273.884018268893</v>
      </c>
      <c r="H563" s="16">
        <f>(C563-F563)/(2*L/DelT)+K562</f>
        <v>20.343261873434628</v>
      </c>
      <c r="I563" s="16">
        <f>G563/(DelT/(2*_C2))+M562</f>
        <v>13.588431322888937</v>
      </c>
      <c r="J563" s="16">
        <f>F563/(DelT/(2*_C1))+L562</f>
        <v>6.754830550555198</v>
      </c>
      <c r="K563" s="16">
        <f>H563+(DelT/(2*L))*(C563-F563)</f>
        <v>20.132640925426493</v>
      </c>
      <c r="L563" s="16">
        <f>-J563-(2*_C1/DelT)*F563</f>
        <v>-34438.850622980426</v>
      </c>
      <c r="M563" s="16">
        <f>-I563-(2*_C2/DelT)*G563</f>
        <v>-68870.15689745071</v>
      </c>
    </row>
    <row r="564" spans="1:13" x14ac:dyDescent="0.3">
      <c r="A564">
        <f t="shared" si="18"/>
        <v>555</v>
      </c>
      <c r="B564">
        <f>(A564-1)*DelT</f>
        <v>2.022443308789952E-3</v>
      </c>
      <c r="C564" s="16">
        <f>10182*SIN(377*B564+SwAng)</f>
        <v>9740.7713402922127</v>
      </c>
      <c r="D564" s="16">
        <f>K563-L563+C564/(2*L/DelT)</f>
        <v>34459.791442352667</v>
      </c>
      <c r="E564" s="16">
        <f t="shared" si="19"/>
        <v>68870.15689745071</v>
      </c>
      <c r="F564" s="16">
        <f>Z11_*D564+Z12_*E564</f>
        <v>12280.009066744684</v>
      </c>
      <c r="G564" s="16">
        <f>Z21_*D564+Z22_*E564</f>
        <v>12278.678309439578</v>
      </c>
      <c r="H564" s="16">
        <f>(C564-F564)/(2*L/DelT)+K563</f>
        <v>19.92196385169451</v>
      </c>
      <c r="I564" s="16">
        <f>G564/(DelT/(2*_C2))+M563</f>
        <v>13.307573051060899</v>
      </c>
      <c r="J564" s="16">
        <f>F564/(DelT/(2*_C1))+L563</f>
        <v>6.6143908006488346</v>
      </c>
      <c r="K564" s="16">
        <f>H564+(DelT/(2*L))*(C564-F564)</f>
        <v>19.711286777962528</v>
      </c>
      <c r="L564" s="16">
        <f>-J564-(2*_C1/DelT)*F564</f>
        <v>-34452.079404581724</v>
      </c>
      <c r="M564" s="16">
        <f>-I564-(2*_C2/DelT)*G564</f>
        <v>-68896.772043552832</v>
      </c>
    </row>
    <row r="565" spans="1:13" x14ac:dyDescent="0.3">
      <c r="A565">
        <f t="shared" si="18"/>
        <v>556</v>
      </c>
      <c r="B565">
        <f>(A565-1)*DelT</f>
        <v>2.0260939284809086E-3</v>
      </c>
      <c r="C565" s="16">
        <f>10182*SIN(377*B565+SwAng)</f>
        <v>9744.8426258737018</v>
      </c>
      <c r="D565" s="16">
        <f>K564-L564+C565/(2*L/DelT)</f>
        <v>34472.599207595493</v>
      </c>
      <c r="E565" s="16">
        <f t="shared" si="19"/>
        <v>68896.772043552832</v>
      </c>
      <c r="F565" s="16">
        <f>Z11_*D565+Z12_*E565</f>
        <v>12284.675124676505</v>
      </c>
      <c r="G565" s="16">
        <f>Z21_*D565+Z22_*E565</f>
        <v>12283.372460314624</v>
      </c>
      <c r="H565" s="16">
        <f>(C565-F565)/(2*L/DelT)+K564</f>
        <v>19.500560356783868</v>
      </c>
      <c r="I565" s="16">
        <f>G565/(DelT/(2*_C2))+M564</f>
        <v>13.02664361881034</v>
      </c>
      <c r="J565" s="16">
        <f>F565/(DelT/(2*_C1))+L564</f>
        <v>6.4739167379884748</v>
      </c>
      <c r="K565" s="16">
        <f>H565+(DelT/(2*L))*(C565-F565)</f>
        <v>19.289833935605209</v>
      </c>
      <c r="L565" s="16">
        <f>-J565-(2*_C1/DelT)*F565</f>
        <v>-34465.027238057701</v>
      </c>
      <c r="M565" s="16">
        <f>-I565-(2*_C2/DelT)*G565</f>
        <v>-68922.825330790452</v>
      </c>
    </row>
    <row r="566" spans="1:13" x14ac:dyDescent="0.3">
      <c r="A566">
        <f t="shared" si="18"/>
        <v>557</v>
      </c>
      <c r="B566">
        <f>(A566-1)*DelT</f>
        <v>2.0297445481718651E-3</v>
      </c>
      <c r="C566" s="16">
        <f>10182*SIN(377*B566+SwAng)</f>
        <v>9748.895453200008</v>
      </c>
      <c r="D566" s="16">
        <f>K565-L565+C566/(2*L/DelT)</f>
        <v>34485.125924486638</v>
      </c>
      <c r="E566" s="16">
        <f t="shared" si="19"/>
        <v>68922.825330790452</v>
      </c>
      <c r="F566" s="16">
        <f>Z11_*D566+Z12_*E566</f>
        <v>12289.241012342482</v>
      </c>
      <c r="G566" s="16">
        <f>Z21_*D566+Z22_*E566</f>
        <v>12287.966447136036</v>
      </c>
      <c r="H566" s="16">
        <f>(C566-F566)/(2*L/DelT)+K565</f>
        <v>19.079064946513398</v>
      </c>
      <c r="I566" s="16">
        <f>G566/(DelT/(2*_C2))+M565</f>
        <v>12.745652064462774</v>
      </c>
      <c r="J566" s="16">
        <f>F566/(DelT/(2*_C1))+L565</f>
        <v>6.3334128820788465</v>
      </c>
      <c r="K566" s="16">
        <f>H566+(DelT/(2*L))*(C566-F566)</f>
        <v>18.868295957421587</v>
      </c>
      <c r="L566" s="16">
        <f>-J566-(2*_C1/DelT)*F566</f>
        <v>-34477.694063821866</v>
      </c>
      <c r="M566" s="16">
        <f>-I566-(2*_C2/DelT)*G566</f>
        <v>-68948.316634919378</v>
      </c>
    </row>
    <row r="567" spans="1:13" x14ac:dyDescent="0.3">
      <c r="A567">
        <f t="shared" si="18"/>
        <v>558</v>
      </c>
      <c r="B567">
        <f>(A567-1)*DelT</f>
        <v>2.0333951678628216E-3</v>
      </c>
      <c r="C567" s="16">
        <f>10182*SIN(377*B567+SwAng)</f>
        <v>9752.9298145944431</v>
      </c>
      <c r="D567" s="16">
        <f>K566-L566+C567/(2*L/DelT)</f>
        <v>34497.371546998053</v>
      </c>
      <c r="E567" s="16">
        <f t="shared" si="19"/>
        <v>68948.316634919378</v>
      </c>
      <c r="F567" s="16">
        <f>Z11_*D567+Z12_*E567</f>
        <v>12293.706710111113</v>
      </c>
      <c r="G567" s="16">
        <f>Z21_*D567+Z22_*E567</f>
        <v>12292.46024936832</v>
      </c>
      <c r="H567" s="16">
        <f>(C567-F567)/(2*L/DelT)+K566</f>
        <v>18.657491180942024</v>
      </c>
      <c r="I567" s="16">
        <f>G567/(DelT/(2*_C2))+M566</f>
        <v>12.464607427958981</v>
      </c>
      <c r="J567" s="16">
        <f>F567/(DelT/(2*_C1))+L566</f>
        <v>6.192883752999478</v>
      </c>
      <c r="K567" s="16">
        <f>H567+(DelT/(2*L))*(C567-F567)</f>
        <v>18.446686404462461</v>
      </c>
      <c r="L567" s="16">
        <f>-J567-(2*_C1/DelT)*F567</f>
        <v>-34490.079831327865</v>
      </c>
      <c r="M567" s="16">
        <f>-I567-(2*_C2/DelT)*G567</f>
        <v>-68973.245849775296</v>
      </c>
    </row>
    <row r="568" spans="1:13" x14ac:dyDescent="0.3">
      <c r="A568">
        <f t="shared" si="18"/>
        <v>559</v>
      </c>
      <c r="B568">
        <f>(A568-1)*DelT</f>
        <v>2.0370457875537782E-3</v>
      </c>
      <c r="C568" s="16">
        <f>10182*SIN(377*B568+SwAng)</f>
        <v>9756.945702415298</v>
      </c>
      <c r="D568" s="16">
        <f>K567-L567+C568/(2*L/DelT)</f>
        <v>34509.336038143796</v>
      </c>
      <c r="E568" s="16">
        <f t="shared" si="19"/>
        <v>68973.245849775296</v>
      </c>
      <c r="F568" s="16">
        <f>Z11_*D568+Z12_*E568</f>
        <v>12298.072201574008</v>
      </c>
      <c r="G568" s="16">
        <f>Z21_*D568+Z22_*E568</f>
        <v>12296.853849698971</v>
      </c>
      <c r="H568" s="16">
        <f>(C568-F568)/(2*L/DelT)+K567</f>
        <v>18.235852621847908</v>
      </c>
      <c r="I568" s="16">
        <f>G568/(DelT/(2*_C2))+M567</f>
        <v>12.183518750360236</v>
      </c>
      <c r="J568" s="16">
        <f>F568/(DelT/(2*_C1))+L567</f>
        <v>6.052333871499286</v>
      </c>
      <c r="K568" s="16">
        <f>H568+(DelT/(2*L))*(C568-F568)</f>
        <v>18.025018839233354</v>
      </c>
      <c r="L568" s="16">
        <f>-J568-(2*_C1/DelT)*F568</f>
        <v>-34502.184499070863</v>
      </c>
      <c r="M568" s="16">
        <f>-I568-(2*_C2/DelT)*G568</f>
        <v>-68997.612887276016</v>
      </c>
    </row>
    <row r="569" spans="1:13" x14ac:dyDescent="0.3">
      <c r="A569">
        <f t="shared" si="18"/>
        <v>560</v>
      </c>
      <c r="B569">
        <f>(A569-1)*DelT</f>
        <v>2.0406964072447347E-3</v>
      </c>
      <c r="C569" s="16">
        <f>10182*SIN(377*B569+SwAng)</f>
        <v>9760.9431090558519</v>
      </c>
      <c r="D569" s="16">
        <f>K568-L568+C569/(2*L/DelT)</f>
        <v>34521.019369980917</v>
      </c>
      <c r="E569" s="16">
        <f t="shared" si="19"/>
        <v>68997.612887276016</v>
      </c>
      <c r="F569" s="16">
        <f>Z11_*D569+Z12_*E569</f>
        <v>12302.337473546209</v>
      </c>
      <c r="G569" s="16">
        <f>Z21_*D569+Z22_*E569</f>
        <v>12301.147234038846</v>
      </c>
      <c r="H569" s="16">
        <f>(C569-F569)/(2*L/DelT)+K568</f>
        <v>17.814162832199386</v>
      </c>
      <c r="I569" s="16">
        <f>G569/(DelT/(2*_C2))+M568</f>
        <v>11.902395073659136</v>
      </c>
      <c r="J569" s="16">
        <f>F569/(DelT/(2*_C1))+L568</f>
        <v>5.9117677585672936</v>
      </c>
      <c r="K569" s="16">
        <f>H569+(DelT/(2*L))*(C569-F569)</f>
        <v>17.603306825165419</v>
      </c>
      <c r="L569" s="16">
        <f>-J569-(2*_C1/DelT)*F569</f>
        <v>-34514.008034587998</v>
      </c>
      <c r="M569" s="16">
        <f>-I569-(2*_C2/DelT)*G569</f>
        <v>-69021.417677423335</v>
      </c>
    </row>
    <row r="570" spans="1:13" x14ac:dyDescent="0.3">
      <c r="A570">
        <f t="shared" si="18"/>
        <v>561</v>
      </c>
      <c r="B570">
        <f>(A570-1)*DelT</f>
        <v>2.0443470269356913E-3</v>
      </c>
      <c r="C570" s="16">
        <f>10182*SIN(377*B570+SwAng)</f>
        <v>9764.9220269443922</v>
      </c>
      <c r="D570" s="16">
        <f>K569-L569+C570/(2*L/DelT)</f>
        <v>34532.421523609351</v>
      </c>
      <c r="E570" s="16">
        <f t="shared" si="19"/>
        <v>69021.417677423335</v>
      </c>
      <c r="F570" s="16">
        <f>Z11_*D570+Z12_*E570</f>
        <v>12306.502516066386</v>
      </c>
      <c r="G570" s="16">
        <f>Z21_*D570+Z22_*E570</f>
        <v>12305.340391522373</v>
      </c>
      <c r="H570" s="16">
        <f>(C570-F570)/(2*L/DelT)+K569</f>
        <v>17.392435375625876</v>
      </c>
      <c r="I570" s="16">
        <f>G570/(DelT/(2*_C2))+M569</f>
        <v>11.621245440124767</v>
      </c>
      <c r="J570" s="16">
        <f>F570/(DelT/(2*_C1))+L569</f>
        <v>5.7711899355126661</v>
      </c>
      <c r="K570" s="16">
        <f>H570+(DelT/(2*L))*(C570-F570)</f>
        <v>17.181563926086334</v>
      </c>
      <c r="L570" s="16">
        <f>-J570-(2*_C1/DelT)*F570</f>
        <v>-34525.550414459023</v>
      </c>
      <c r="M570" s="16">
        <f>-I570-(2*_C2/DelT)*G570</f>
        <v>-69044.660168303599</v>
      </c>
    </row>
    <row r="571" spans="1:13" x14ac:dyDescent="0.3">
      <c r="A571">
        <f t="shared" si="18"/>
        <v>562</v>
      </c>
      <c r="B571">
        <f>(A571-1)*DelT</f>
        <v>2.0479976466266482E-3</v>
      </c>
      <c r="C571" s="16">
        <f>10182*SIN(377*B571+SwAng)</f>
        <v>9768.8824485442256</v>
      </c>
      <c r="D571" s="16">
        <f>K570-L570+C571/(2*L/DelT)</f>
        <v>34543.542489172054</v>
      </c>
      <c r="E571" s="16">
        <f t="shared" si="19"/>
        <v>69044.660168303599</v>
      </c>
      <c r="F571" s="16">
        <f>Z11_*D571+Z12_*E571</f>
        <v>12310.56732239691</v>
      </c>
      <c r="G571" s="16">
        <f>Z21_*D571+Z22_*E571</f>
        <v>12309.433314507669</v>
      </c>
      <c r="H571" s="16">
        <f>(C571-F571)/(2*L/DelT)+K570</f>
        <v>16.970683815888762</v>
      </c>
      <c r="I571" s="16">
        <f>G571/(DelT/(2*_C2))+M570</f>
        <v>11.340078892419115</v>
      </c>
      <c r="J571" s="16">
        <f>F571/(DelT/(2*_C1))+L570</f>
        <v>5.6306049234990496</v>
      </c>
      <c r="K571" s="16">
        <f>H571+(DelT/(2*L))*(C571-F571)</f>
        <v>16.759803705691191</v>
      </c>
      <c r="L571" s="16">
        <f>-J571-(2*_C1/DelT)*F571</f>
        <v>-34536.811624306021</v>
      </c>
      <c r="M571" s="16">
        <f>-I571-(2*_C2/DelT)*G571</f>
        <v>-69067.340326088437</v>
      </c>
    </row>
    <row r="572" spans="1:13" x14ac:dyDescent="0.3">
      <c r="A572">
        <f t="shared" si="18"/>
        <v>563</v>
      </c>
      <c r="B572">
        <f>(A572-1)*DelT</f>
        <v>2.0516482663176048E-3</v>
      </c>
      <c r="C572" s="16">
        <f>10182*SIN(377*B572+SwAng)</f>
        <v>9772.824366353696</v>
      </c>
      <c r="D572" s="16">
        <f>K571-L571+C572/(2*L/DelT)</f>
        <v>34554.382265854169</v>
      </c>
      <c r="E572" s="16">
        <f t="shared" si="19"/>
        <v>69067.340326088437</v>
      </c>
      <c r="F572" s="16">
        <f>Z11_*D572+Z12_*E572</f>
        <v>12314.531889023787</v>
      </c>
      <c r="G572" s="16">
        <f>Z21_*D572+Z22_*E572</f>
        <v>12313.425998576518</v>
      </c>
      <c r="H572" s="16">
        <f>(C572-F572)/(2*L/DelT)+K571</f>
        <v>16.548921716352282</v>
      </c>
      <c r="I572" s="16">
        <f>G572/(DelT/(2*_C2))+M571</f>
        <v>11.058904472680297</v>
      </c>
      <c r="J572" s="16">
        <f>F572/(DelT/(2*_C1))+L571</f>
        <v>5.4900172436828143</v>
      </c>
      <c r="K572" s="16">
        <f>H572+(DelT/(2*L))*(C572-F572)</f>
        <v>16.338039727013374</v>
      </c>
      <c r="L572" s="16">
        <f>-J572-(2*_C1/DelT)*F572</f>
        <v>-34547.791658793394</v>
      </c>
      <c r="M572" s="16">
        <f>-I572-(2*_C2/DelT)*G572</f>
        <v>-69089.458135033798</v>
      </c>
    </row>
    <row r="573" spans="1:13" x14ac:dyDescent="0.3">
      <c r="A573">
        <f t="shared" si="18"/>
        <v>564</v>
      </c>
      <c r="B573">
        <f>(A573-1)*DelT</f>
        <v>2.0552988860085613E-3</v>
      </c>
      <c r="C573" s="16">
        <f>10182*SIN(377*B573+SwAng)</f>
        <v>9776.747772906192</v>
      </c>
      <c r="D573" s="16">
        <f>K572-L572+C573/(2*L/DelT)</f>
        <v>34564.940861882533</v>
      </c>
      <c r="E573" s="16">
        <f t="shared" si="19"/>
        <v>69089.458135033798</v>
      </c>
      <c r="F573" s="16">
        <f>Z11_*D573+Z12_*E573</f>
        <v>12318.396215656498</v>
      </c>
      <c r="G573" s="16">
        <f>Z21_*D573+Z22_*E573</f>
        <v>12317.318442534226</v>
      </c>
      <c r="H573" s="16">
        <f>(C573-F573)/(2*L/DelT)+K572</f>
        <v>16.127162639454433</v>
      </c>
      <c r="I573" s="16">
        <f>G573/(DelT/(2*_C2))+M572</f>
        <v>10.777731222711736</v>
      </c>
      <c r="J573" s="16">
        <f>F573/(DelT/(2*_C1))+L572</f>
        <v>5.349431416761945</v>
      </c>
      <c r="K573" s="16">
        <f>H573+(DelT/(2*L))*(C573-F573)</f>
        <v>15.916285551895491</v>
      </c>
      <c r="L573" s="16">
        <f>-J573-(2*_C1/DelT)*F573</f>
        <v>-34558.490521626925</v>
      </c>
      <c r="M573" s="16">
        <f>-I573-(2*_C2/DelT)*G573</f>
        <v>-69111.013597479221</v>
      </c>
    </row>
    <row r="574" spans="1:13" x14ac:dyDescent="0.3">
      <c r="A574">
        <f t="shared" si="18"/>
        <v>565</v>
      </c>
      <c r="B574">
        <f>(A574-1)*DelT</f>
        <v>2.0589495056995179E-3</v>
      </c>
      <c r="C574" s="16">
        <f>10182*SIN(377*B574+SwAng)</f>
        <v>9780.6526607701744</v>
      </c>
      <c r="D574" s="16">
        <f>K573-L573+C574/(2*L/DelT)</f>
        <v>34575.218294524137</v>
      </c>
      <c r="E574" s="16">
        <f t="shared" si="19"/>
        <v>69111.013597479221</v>
      </c>
      <c r="F574" s="16">
        <f>Z11_*D574+Z12_*E574</f>
        <v>12322.160305227671</v>
      </c>
      <c r="G574" s="16">
        <f>Z21_*D574+Z22_*E574</f>
        <v>12321.110648409353</v>
      </c>
      <c r="H574" s="16">
        <f>(C574-F574)/(2*L/DelT)+K573</f>
        <v>15.705420146177918</v>
      </c>
      <c r="I574" s="16">
        <f>G574/(DelT/(2*_C2))+M573</f>
        <v>10.496568183210911</v>
      </c>
      <c r="J574" s="16">
        <f>F574/(DelT/(2*_C1))+L573</f>
        <v>5.2088519629833172</v>
      </c>
      <c r="K574" s="16">
        <f>H574+(DelT/(2*L))*(C574-F574)</f>
        <v>15.494554740460345</v>
      </c>
      <c r="L574" s="16">
        <f>-J574-(2*_C1/DelT)*F574</f>
        <v>-34568.908225552899</v>
      </c>
      <c r="M574" s="16">
        <f>-I574-(2*_C2/DelT)*G574</f>
        <v>-69132.006733845657</v>
      </c>
    </row>
    <row r="575" spans="1:13" x14ac:dyDescent="0.3">
      <c r="A575">
        <f t="shared" si="18"/>
        <v>566</v>
      </c>
      <c r="B575">
        <f>(A575-1)*DelT</f>
        <v>2.0626001253904744E-3</v>
      </c>
      <c r="C575" s="16">
        <f>10182*SIN(377*B575+SwAng)</f>
        <v>9784.5390225491683</v>
      </c>
      <c r="D575" s="16">
        <f>K574-L574+C575/(2*L/DelT)</f>
        <v>34585.214590084783</v>
      </c>
      <c r="E575" s="16">
        <f t="shared" si="19"/>
        <v>69132.006733845657</v>
      </c>
      <c r="F575" s="16">
        <f>Z11_*D575+Z12_*E575</f>
        <v>12325.82416389267</v>
      </c>
      <c r="G575" s="16">
        <f>Z21_*D575+Z22_*E575</f>
        <v>12324.802621453304</v>
      </c>
      <c r="H575" s="16">
        <f>(C575-F575)/(2*L/DelT)+K574</f>
        <v>15.283707795521163</v>
      </c>
      <c r="I575" s="16">
        <f>G575/(DelT/(2*_C2))+M574</f>
        <v>10.21542439366749</v>
      </c>
      <c r="J575" s="16">
        <f>F575/(DelT/(2*_C1))+L574</f>
        <v>5.0682834018734866</v>
      </c>
      <c r="K575" s="16">
        <f>H575+(DelT/(2*L))*(C575-F575)</f>
        <v>15.072860850581982</v>
      </c>
      <c r="L575" s="16">
        <f>-J575-(2*_C1/DelT)*F575</f>
        <v>-34579.044792356646</v>
      </c>
      <c r="M575" s="16">
        <f>-I575-(2*_C2/DelT)*G575</f>
        <v>-69152.437582632992</v>
      </c>
    </row>
    <row r="576" spans="1:13" x14ac:dyDescent="0.3">
      <c r="A576">
        <f t="shared" si="18"/>
        <v>567</v>
      </c>
      <c r="B576">
        <f>(A576-1)*DelT</f>
        <v>2.066250745081431E-3</v>
      </c>
      <c r="C576" s="16">
        <f>10182*SIN(377*B576+SwAng)</f>
        <v>9788.4068508817982</v>
      </c>
      <c r="D576" s="16">
        <f>K575-L575+C576/(2*L/DelT)</f>
        <v>34594.929783907064</v>
      </c>
      <c r="E576" s="16">
        <f t="shared" si="19"/>
        <v>69152.437582632992</v>
      </c>
      <c r="F576" s="16">
        <f>Z11_*D576+Z12_*E576</f>
        <v>12329.387801029014</v>
      </c>
      <c r="G576" s="16">
        <f>Z21_*D576+Z22_*E576</f>
        <v>12328.39437013982</v>
      </c>
      <c r="H576" s="16">
        <f>(C576-F576)/(2*L/DelT)+K575</f>
        <v>14.862039143969414</v>
      </c>
      <c r="I576" s="16">
        <f>G576/(DelT/(2*_C2))+M575</f>
        <v>9.9343088919122238</v>
      </c>
      <c r="J576" s="16">
        <f>F576/(DelT/(2*_C1))+L575</f>
        <v>4.927730252071342</v>
      </c>
      <c r="K576" s="16">
        <f>H576+(DelT/(2*L))*(C576-F576)</f>
        <v>14.651217437356845</v>
      </c>
      <c r="L576" s="16">
        <f>-J576-(2*_C1/DelT)*F576</f>
        <v>-34588.900252860789</v>
      </c>
      <c r="M576" s="16">
        <f>-I576-(2*_C2/DelT)*G576</f>
        <v>-69172.306200416817</v>
      </c>
    </row>
    <row r="577" spans="1:13" x14ac:dyDescent="0.3">
      <c r="A577">
        <f t="shared" si="18"/>
        <v>568</v>
      </c>
      <c r="B577">
        <f>(A577-1)*DelT</f>
        <v>2.0699013647723875E-3</v>
      </c>
      <c r="C577" s="16">
        <f>10182*SIN(377*B577+SwAng)</f>
        <v>9792.2561384417986</v>
      </c>
      <c r="D577" s="16">
        <f>K576-L576+C577/(2*L/DelT)</f>
        <v>34604.363920368094</v>
      </c>
      <c r="E577" s="16">
        <f t="shared" si="19"/>
        <v>69172.306200416817</v>
      </c>
      <c r="F577" s="16">
        <f>Z11_*D577+Z12_*E577</f>
        <v>12332.851229235706</v>
      </c>
      <c r="G577" s="16">
        <f>Z21_*D577+Z22_*E577</f>
        <v>12331.885906164329</v>
      </c>
      <c r="H577" s="16">
        <f>(C577-F577)/(2*L/DelT)+K576</f>
        <v>14.440427744965938</v>
      </c>
      <c r="I577" s="16">
        <f>G577/(DelT/(2*_C2))+M576</f>
        <v>9.6532307137822499</v>
      </c>
      <c r="J577" s="16">
        <f>F577/(DelT/(2*_C1))+L576</f>
        <v>4.7871970311971381</v>
      </c>
      <c r="K577" s="16">
        <f>H577+(DelT/(2*L))*(C577-F577)</f>
        <v>14.22963805257503</v>
      </c>
      <c r="L577" s="16">
        <f>-J577-(2*_C1/DelT)*F577</f>
        <v>-34598.47464692319</v>
      </c>
      <c r="M577" s="16">
        <f>-I577-(2*_C2/DelT)*G577</f>
        <v>-69191.612661844381</v>
      </c>
    </row>
    <row r="578" spans="1:13" x14ac:dyDescent="0.3">
      <c r="A578">
        <f t="shared" si="18"/>
        <v>569</v>
      </c>
      <c r="B578">
        <f>(A578-1)*DelT</f>
        <v>2.073551984463344E-3</v>
      </c>
      <c r="C578" s="16">
        <f>10182*SIN(377*B578+SwAng)</f>
        <v>9796.0868779380089</v>
      </c>
      <c r="D578" s="16">
        <f>K577-L577+C578/(2*L/DelT)</f>
        <v>34613.517052876923</v>
      </c>
      <c r="E578" s="16">
        <f t="shared" si="19"/>
        <v>69191.612661844381</v>
      </c>
      <c r="F578" s="16">
        <f>Z11_*D578+Z12_*E578</f>
        <v>12336.214464332432</v>
      </c>
      <c r="G578" s="16">
        <f>Z21_*D578+Z22_*E578</f>
        <v>12335.277244443161</v>
      </c>
      <c r="H578" s="16">
        <f>(C578-F578)/(2*L/DelT)+K577</f>
        <v>14.018887148383358</v>
      </c>
      <c r="I578" s="16">
        <f>G578/(DelT/(2*_C2))+M577</f>
        <v>9.3721988927427446</v>
      </c>
      <c r="J578" s="16">
        <f>F578/(DelT/(2*_C1))+L577</f>
        <v>4.6466882556705968</v>
      </c>
      <c r="K578" s="16">
        <f>H578+(DelT/(2*L))*(C578-F578)</f>
        <v>13.808136244191687</v>
      </c>
      <c r="L578" s="16">
        <f>-J578-(2*_C1/DelT)*F578</f>
        <v>-34607.768023434532</v>
      </c>
      <c r="M578" s="16">
        <f>-I578-(2*_C2/DelT)*G578</f>
        <v>-69210.357059629867</v>
      </c>
    </row>
    <row r="579" spans="1:13" x14ac:dyDescent="0.3">
      <c r="A579">
        <f t="shared" si="18"/>
        <v>570</v>
      </c>
      <c r="B579">
        <f>(A579-1)*DelT</f>
        <v>2.0772026041543006E-3</v>
      </c>
      <c r="C579" s="16">
        <f>10182*SIN(377*B579+SwAng)</f>
        <v>9799.8990621144167</v>
      </c>
      <c r="D579" s="16">
        <f>K578-L578+C579/(2*L/DelT)</f>
        <v>34622.38924387157</v>
      </c>
      <c r="E579" s="16">
        <f t="shared" si="19"/>
        <v>69210.357059629867</v>
      </c>
      <c r="F579" s="16">
        <f>Z11_*D579+Z12_*E579</f>
        <v>12339.477525358612</v>
      </c>
      <c r="G579" s="16">
        <f>Z21_*D579+Z22_*E579</f>
        <v>12338.568403112655</v>
      </c>
      <c r="H579" s="16">
        <f>(C579-F579)/(2*L/DelT)+K578</f>
        <v>13.597430899995128</v>
      </c>
      <c r="I579" s="16">
        <f>G579/(DelT/(2*_C2))+M578</f>
        <v>9.0912224595813313</v>
      </c>
      <c r="J579" s="16">
        <f>F579/(DelT/(2*_C1))+L578</f>
        <v>4.5062084404271445</v>
      </c>
      <c r="K579" s="16">
        <f>H579+(DelT/(2*L))*(C579-F579)</f>
        <v>13.38672555579857</v>
      </c>
      <c r="L579" s="16">
        <f>-J579-(2*_C1/DelT)*F579</f>
        <v>-34616.780440315393</v>
      </c>
      <c r="M579" s="16">
        <f>-I579-(2*_C2/DelT)*G579</f>
        <v>-69228.53950454903</v>
      </c>
    </row>
    <row r="580" spans="1:13" x14ac:dyDescent="0.3">
      <c r="A580">
        <f t="shared" si="18"/>
        <v>571</v>
      </c>
      <c r="B580">
        <f>(A580-1)*DelT</f>
        <v>2.0808532238452576E-3</v>
      </c>
      <c r="C580" s="16">
        <f>10182*SIN(377*B580+SwAng)</f>
        <v>9803.6926837501451</v>
      </c>
      <c r="D580" s="16">
        <f>K579-L579+C580/(2*L/DelT)</f>
        <v>34630.980564815633</v>
      </c>
      <c r="E580" s="16">
        <f t="shared" si="19"/>
        <v>69228.53950454903</v>
      </c>
      <c r="F580" s="16">
        <f>Z11_*D580+Z12_*E580</f>
        <v>12342.640434572339</v>
      </c>
      <c r="G580" s="16">
        <f>Z21_*D580+Z22_*E580</f>
        <v>12341.759403528133</v>
      </c>
      <c r="H580" s="16">
        <f>(C580-F580)/(2*L/DelT)+K579</f>
        <v>13.176072540947173</v>
      </c>
      <c r="I580" s="16">
        <f>G580/(DelT/(2*_C2))+M579</f>
        <v>8.8103104420442833</v>
      </c>
      <c r="J580" s="16">
        <f>F580/(DelT/(2*_C1))+L579</f>
        <v>4.3657620989251882</v>
      </c>
      <c r="K580" s="16">
        <f>H580+(DelT/(2*L))*(C580-F580)</f>
        <v>12.965419526095776</v>
      </c>
      <c r="L580" s="16">
        <f>-J580-(2*_C1/DelT)*F580</f>
        <v>-34625.511964513244</v>
      </c>
      <c r="M580" s="16">
        <f>-I580-(2*_C2/DelT)*G580</f>
        <v>-69246.160125433118</v>
      </c>
    </row>
    <row r="581" spans="1:13" x14ac:dyDescent="0.3">
      <c r="A581">
        <f t="shared" si="18"/>
        <v>572</v>
      </c>
      <c r="B581">
        <f>(A581-1)*DelT</f>
        <v>2.0845038435362141E-3</v>
      </c>
      <c r="C581" s="16">
        <f>10182*SIN(377*B581+SwAng)</f>
        <v>9807.4677356594839</v>
      </c>
      <c r="D581" s="16">
        <f>K580-L580+C581/(2*L/DelT)</f>
        <v>34639.291096194662</v>
      </c>
      <c r="E581" s="16">
        <f t="shared" si="19"/>
        <v>69246.160125433118</v>
      </c>
      <c r="F581" s="16">
        <f>Z11_*D581+Z12_*E581</f>
        <v>12345.703217449198</v>
      </c>
      <c r="G581" s="16">
        <f>Z21_*D581+Z22_*E581</f>
        <v>12344.850270262754</v>
      </c>
      <c r="H581" s="16">
        <f>(C581-F581)/(2*L/DelT)+K580</f>
        <v>12.754825607229725</v>
      </c>
      <c r="I581" s="16">
        <f>G581/(DelT/(2*_C2))+M580</f>
        <v>8.5294718644581735</v>
      </c>
      <c r="J581" s="16">
        <f>F581/(DelT/(2*_C1))+L580</f>
        <v>4.2253537427823176</v>
      </c>
      <c r="K581" s="16">
        <f>H581+(DelT/(2*L))*(C581-F581)</f>
        <v>12.544231688363674</v>
      </c>
      <c r="L581" s="16">
        <f>-J581-(2*_C1/DelT)*F581</f>
        <v>-34633.962671998815</v>
      </c>
      <c r="M581" s="16">
        <f>-I581-(2*_C2/DelT)*G581</f>
        <v>-69263.219069162049</v>
      </c>
    </row>
    <row r="582" spans="1:13" x14ac:dyDescent="0.3">
      <c r="A582">
        <f t="shared" si="18"/>
        <v>573</v>
      </c>
      <c r="B582">
        <f>(A582-1)*DelT</f>
        <v>2.0881544632271706E-3</v>
      </c>
      <c r="C582" s="16">
        <f>10182*SIN(377*B582+SwAng)</f>
        <v>9811.2242106918911</v>
      </c>
      <c r="D582" s="16">
        <f>K581-L581+C582/(2*L/DelT)</f>
        <v>34647.32092751209</v>
      </c>
      <c r="E582" s="16">
        <f t="shared" si="19"/>
        <v>69263.219069162049</v>
      </c>
      <c r="F582" s="16">
        <f>Z11_*D582+Z12_*E582</f>
        <v>12348.665902680965</v>
      </c>
      <c r="G582" s="16">
        <f>Z21_*D582+Z22_*E582</f>
        <v>12347.841031106227</v>
      </c>
      <c r="H582" s="16">
        <f>(C582-F582)/(2*L/DelT)+K581</f>
        <v>12.333703629149365</v>
      </c>
      <c r="I582" s="16">
        <f>G582/(DelT/(2*_C2))+M581</f>
        <v>8.2487157473660773</v>
      </c>
      <c r="J582" s="16">
        <f>F582/(DelT/(2*_C1))+L581</f>
        <v>4.084987881797133</v>
      </c>
      <c r="K582" s="16">
        <f>H582+(DelT/(2*L))*(C582-F582)</f>
        <v>12.123175569935057</v>
      </c>
      <c r="L582" s="16">
        <f>-J582-(2*_C1/DelT)*F582</f>
        <v>-34642.132647762417</v>
      </c>
      <c r="M582" s="16">
        <f>-I582-(2*_C2/DelT)*G582</f>
        <v>-69279.716500656781</v>
      </c>
    </row>
    <row r="583" spans="1:13" x14ac:dyDescent="0.3">
      <c r="A583">
        <f t="shared" si="18"/>
        <v>574</v>
      </c>
      <c r="B583">
        <f>(A583-1)*DelT</f>
        <v>2.0918050829181272E-3</v>
      </c>
      <c r="C583" s="16">
        <f>10182*SIN(377*B583+SwAng)</f>
        <v>9814.9621017320205</v>
      </c>
      <c r="D583" s="16">
        <f>K582-L582+C583/(2*L/DelT)</f>
        <v>34655.070157284958</v>
      </c>
      <c r="E583" s="16">
        <f t="shared" si="19"/>
        <v>69279.716500656781</v>
      </c>
      <c r="F583" s="16">
        <f>Z11_*D583+Z12_*E583</f>
        <v>12351.528522174147</v>
      </c>
      <c r="G583" s="16">
        <f>Z21_*D583+Z22_*E583</f>
        <v>12350.73171706342</v>
      </c>
      <c r="H583" s="16">
        <f>(C583-F583)/(2*L/DelT)+K582</f>
        <v>11.912720130801301</v>
      </c>
      <c r="I583" s="16">
        <f>G583/(DelT/(2*_C2))+M582</f>
        <v>7.9680511072947411</v>
      </c>
      <c r="J583" s="16">
        <f>F583/(DelT/(2*_C1))+L582</f>
        <v>3.944669023519964</v>
      </c>
      <c r="K583" s="16">
        <f>H583+(DelT/(2*L))*(C583-F583)</f>
        <v>11.702264691667544</v>
      </c>
      <c r="L583" s="16">
        <f>-J583-(2*_C1/DelT)*F583</f>
        <v>-34650.021985809457</v>
      </c>
      <c r="M583" s="16">
        <f>-I583-(2*_C2/DelT)*G583</f>
        <v>-69295.652602871385</v>
      </c>
    </row>
    <row r="584" spans="1:13" x14ac:dyDescent="0.3">
      <c r="A584">
        <f t="shared" si="18"/>
        <v>575</v>
      </c>
      <c r="B584">
        <f>(A584-1)*DelT</f>
        <v>2.0954557026090837E-3</v>
      </c>
      <c r="C584" s="16">
        <f>10182*SIN(377*B584+SwAng)</f>
        <v>9818.6814016997196</v>
      </c>
      <c r="D584" s="16">
        <f>K583-L583+C584/(2*L/DelT)</f>
        <v>34662.538893038945</v>
      </c>
      <c r="E584" s="16">
        <f t="shared" si="19"/>
        <v>69295.652602871385</v>
      </c>
      <c r="F584" s="16">
        <f>Z11_*D584+Z12_*E584</f>
        <v>12354.29111104844</v>
      </c>
      <c r="G584" s="16">
        <f>Z21_*D584+Z22_*E584</f>
        <v>12353.522362352824</v>
      </c>
      <c r="H584" s="16">
        <f>(C584-F584)/(2*L/DelT)+K583</f>
        <v>11.491888629541881</v>
      </c>
      <c r="I584" s="16">
        <f>G584/(DelT/(2*_C2))+M583</f>
        <v>7.6874869561579544</v>
      </c>
      <c r="J584" s="16">
        <f>F584/(DelT/(2*_C1))+L583</f>
        <v>3.8044016733911121</v>
      </c>
      <c r="K584" s="16">
        <f>H584+(DelT/(2*L))*(C584-F584)</f>
        <v>11.281512567416218</v>
      </c>
      <c r="L584" s="16">
        <f>-J584-(2*_C1/DelT)*F584</f>
        <v>-34657.630789156239</v>
      </c>
      <c r="M584" s="16">
        <f>-I584-(2*_C2/DelT)*G584</f>
        <v>-69311.027576783716</v>
      </c>
    </row>
    <row r="585" spans="1:13" x14ac:dyDescent="0.3">
      <c r="A585">
        <f t="shared" si="18"/>
        <v>576</v>
      </c>
      <c r="B585">
        <f>(A585-1)*DelT</f>
        <v>2.0991063223000403E-3</v>
      </c>
      <c r="C585" s="16">
        <f>10182*SIN(377*B585+SwAng)</f>
        <v>9822.3821035500532</v>
      </c>
      <c r="D585" s="16">
        <f>K584-L584+C585/(2*L/DelT)</f>
        <v>34669.727251303644</v>
      </c>
      <c r="E585" s="16">
        <f t="shared" si="19"/>
        <v>69311.027576783716</v>
      </c>
      <c r="F585" s="16">
        <f>Z11_*D585+Z12_*E585</f>
        <v>12356.953707635033</v>
      </c>
      <c r="G585" s="16">
        <f>Z21_*D585+Z22_*E585</f>
        <v>12356.213004404908</v>
      </c>
      <c r="H585" s="16">
        <f>(C585-F585)/(2*L/DelT)+K584</f>
        <v>11.071222635461398</v>
      </c>
      <c r="I585" s="16">
        <f>G585/(DelT/(2*_C2))+M584</f>
        <v>7.4070323012565495</v>
      </c>
      <c r="J585" s="16">
        <f>F585/(DelT/(2*_C1))+L584</f>
        <v>3.6641903342242585</v>
      </c>
      <c r="K585" s="16">
        <f>H585+(DelT/(2*L))*(C585-F585)</f>
        <v>10.860932703506577</v>
      </c>
      <c r="L585" s="16">
        <f>-J585-(2*_C1/DelT)*F585</f>
        <v>-34664.959169824688</v>
      </c>
      <c r="M585" s="16">
        <f>-I585-(2*_C2/DelT)*G585</f>
        <v>-69325.841641386229</v>
      </c>
    </row>
    <row r="586" spans="1:13" x14ac:dyDescent="0.3">
      <c r="A586">
        <f t="shared" si="18"/>
        <v>577</v>
      </c>
      <c r="B586">
        <f>(A586-1)*DelT</f>
        <v>2.1027569419909968E-3</v>
      </c>
      <c r="C586" s="16">
        <f>10182*SIN(377*B586+SwAng)</f>
        <v>9826.0642002733148</v>
      </c>
      <c r="D586" s="16">
        <f>K585-L585+C586/(2*L/DelT)</f>
        <v>34676.635357606698</v>
      </c>
      <c r="E586" s="16">
        <f t="shared" si="19"/>
        <v>69325.841641386229</v>
      </c>
      <c r="F586" s="16">
        <f>Z11_*D586+Z12_*E586</f>
        <v>12359.516353474792</v>
      </c>
      <c r="G586" s="16">
        <f>Z21_*D586+Z22_*E586</f>
        <v>12358.803683860338</v>
      </c>
      <c r="H586" s="16">
        <f>(C586-F586)/(2*L/DelT)+K585</f>
        <v>10.650735650857175</v>
      </c>
      <c r="I586" s="16">
        <f>G586/(DelT/(2*_C2))+M585</f>
        <v>7.126696144536254</v>
      </c>
      <c r="J586" s="16">
        <f>F586/(DelT/(2*_C1))+L585</f>
        <v>3.5240395063447068</v>
      </c>
      <c r="K586" s="16">
        <f>H586+(DelT/(2*L))*(C586-F586)</f>
        <v>10.440538598207773</v>
      </c>
      <c r="L586" s="16">
        <f>-J586-(2*_C1/DelT)*F586</f>
        <v>-34672.007248837384</v>
      </c>
      <c r="M586" s="16">
        <f>-I586-(2*_C2/DelT)*G586</f>
        <v>-69340.095033675301</v>
      </c>
    </row>
    <row r="587" spans="1:13" x14ac:dyDescent="0.3">
      <c r="A587">
        <f t="shared" si="18"/>
        <v>578</v>
      </c>
      <c r="B587">
        <f>(A587-1)*DelT</f>
        <v>2.1064075616819534E-3</v>
      </c>
      <c r="C587" s="16">
        <f>10182*SIN(377*B587+SwAng)</f>
        <v>9829.7276848950351</v>
      </c>
      <c r="D587" s="16">
        <f>K586-L586+C587/(2*L/DelT)</f>
        <v>34683.263346468397</v>
      </c>
      <c r="E587" s="16">
        <f t="shared" si="19"/>
        <v>69340.095033675301</v>
      </c>
      <c r="F587" s="16">
        <f>Z11_*D587+Z12_*E587</f>
        <v>12361.979093316326</v>
      </c>
      <c r="G587" s="16">
        <f>Z21_*D587+Z22_*E587</f>
        <v>12361.29444456807</v>
      </c>
      <c r="H587" s="16">
        <f>(C587-F587)/(2*L/DelT)+K586</f>
        <v>10.230441169706971</v>
      </c>
      <c r="I587" s="16">
        <f>G587/(DelT/(2*_C2))+M586</f>
        <v>6.8464874825294828</v>
      </c>
      <c r="J587" s="16">
        <f>F587/(DelT/(2*_C1))+L586</f>
        <v>3.3839536871819291</v>
      </c>
      <c r="K587" s="16">
        <f>H587+(DelT/(2*L))*(C587-F587)</f>
        <v>10.020343741206169</v>
      </c>
      <c r="L587" s="16">
        <f>-J587-(2*_C1/DelT)*F587</f>
        <v>-34678.775156211756</v>
      </c>
      <c r="M587" s="16">
        <f>-I587-(2*_C2/DelT)*G587</f>
        <v>-69353.78800864036</v>
      </c>
    </row>
    <row r="588" spans="1:13" x14ac:dyDescent="0.3">
      <c r="A588">
        <f t="shared" si="18"/>
        <v>579</v>
      </c>
      <c r="B588">
        <f>(A588-1)*DelT</f>
        <v>2.1100581813729099E-3</v>
      </c>
      <c r="C588" s="16">
        <f>10182*SIN(377*B588+SwAng)</f>
        <v>9833.3725504760023</v>
      </c>
      <c r="D588" s="16">
        <f>K587-L587+C588/(2*L/DelT)</f>
        <v>34689.611361395262</v>
      </c>
      <c r="E588" s="16">
        <f t="shared" si="19"/>
        <v>69353.78800864036</v>
      </c>
      <c r="F588" s="16">
        <f>Z11_*D588+Z12_*E588</f>
        <v>12364.341975113919</v>
      </c>
      <c r="G588" s="16">
        <f>Z21_*D588+Z22_*E588</f>
        <v>12363.685333583326</v>
      </c>
      <c r="H588" s="16">
        <f>(C588-F588)/(2*L/DelT)+K587</f>
        <v>9.8103526771427081</v>
      </c>
      <c r="I588" s="16">
        <f>G588/(DelT/(2*_C2))+M587</f>
        <v>6.566415305933333</v>
      </c>
      <c r="J588" s="16">
        <f>F588/(DelT/(2*_C1))+L587</f>
        <v>3.2439373712259112</v>
      </c>
      <c r="K588" s="16">
        <f>H588+(DelT/(2*L))*(C588-F588)</f>
        <v>9.6003616130792473</v>
      </c>
      <c r="L588" s="16">
        <f>-J588-(2*_C1/DelT)*F588</f>
        <v>-34685.263030954215</v>
      </c>
      <c r="M588" s="16">
        <f>-I588-(2*_C2/DelT)*G588</f>
        <v>-69366.920839252227</v>
      </c>
    </row>
    <row r="589" spans="1:13" x14ac:dyDescent="0.3">
      <c r="A589">
        <f t="shared" si="18"/>
        <v>580</v>
      </c>
      <c r="B589">
        <f>(A589-1)*DelT</f>
        <v>2.1137088010638669E-3</v>
      </c>
      <c r="C589" s="16">
        <f>10182*SIN(377*B589+SwAng)</f>
        <v>9836.9987901122731</v>
      </c>
      <c r="D589" s="16">
        <f>K588-L588+C589/(2*L/DelT)</f>
        <v>34695.679554873728</v>
      </c>
      <c r="E589" s="16">
        <f t="shared" si="19"/>
        <v>69366.920839252227</v>
      </c>
      <c r="F589" s="16">
        <f>Z11_*D589+Z12_*E589</f>
        <v>12366.605050025357</v>
      </c>
      <c r="G589" s="16">
        <f>Z21_*D589+Z22_*E589</f>
        <v>12365.976401165444</v>
      </c>
      <c r="H589" s="16">
        <f>(C589-F589)/(2*L/DelT)+K588</f>
        <v>9.3904836489245707</v>
      </c>
      <c r="I589" s="16">
        <f>G589/(DelT/(2*_C2))+M588</f>
        <v>6.2864885991293704</v>
      </c>
      <c r="J589" s="16">
        <f>F589/(DelT/(2*_C1))+L588</f>
        <v>3.1039950498088729</v>
      </c>
      <c r="K589" s="16">
        <f>H589+(DelT/(2*L))*(C589-F589)</f>
        <v>9.180605684769894</v>
      </c>
      <c r="L589" s="16">
        <f>-J589-(2*_C1/DelT)*F589</f>
        <v>-34691.47102105384</v>
      </c>
      <c r="M589" s="16">
        <f>-I589-(2*_C2/DelT)*G589</f>
        <v>-69379.493816450486</v>
      </c>
    </row>
    <row r="590" spans="1:13" x14ac:dyDescent="0.3">
      <c r="A590">
        <f t="shared" si="18"/>
        <v>581</v>
      </c>
      <c r="B590">
        <f>(A590-1)*DelT</f>
        <v>2.1173594207548234E-3</v>
      </c>
      <c r="C590" s="16">
        <f>10182*SIN(377*B590+SwAng)</f>
        <v>9840.6063969351835</v>
      </c>
      <c r="D590" s="16">
        <f>K589-L589+C590/(2*L/DelT)</f>
        <v>34701.468088363239</v>
      </c>
      <c r="E590" s="16">
        <f t="shared" si="19"/>
        <v>69379.493816450486</v>
      </c>
      <c r="F590" s="16">
        <f>Z11_*D590+Z12_*E590</f>
        <v>12368.768372409595</v>
      </c>
      <c r="G590" s="16">
        <f>Z21_*D590+Z22_*E590</f>
        <v>12368.167700775593</v>
      </c>
      <c r="H590" s="16">
        <f>(C590-F590)/(2*L/DelT)+K589</f>
        <v>8.9708475509154706</v>
      </c>
      <c r="I590" s="16">
        <f>G590/(DelT/(2*_C2))+M589</f>
        <v>6.0067163400235586</v>
      </c>
      <c r="J590" s="16">
        <f>F590/(DelT/(2*_C1))+L589</f>
        <v>2.9641312109088176</v>
      </c>
      <c r="K590" s="16">
        <f>H590+(DelT/(2*L))*(C590-F590)</f>
        <v>8.7610894170610472</v>
      </c>
      <c r="L590" s="16">
        <f>-J590-(2*_C1/DelT)*F590</f>
        <v>-34697.399283475657</v>
      </c>
      <c r="M590" s="16">
        <f>-I590-(2*_C2/DelT)*G590</f>
        <v>-69391.507249130547</v>
      </c>
    </row>
    <row r="591" spans="1:13" x14ac:dyDescent="0.3">
      <c r="A591">
        <f t="shared" si="18"/>
        <v>582</v>
      </c>
      <c r="B591">
        <f>(A591-1)*DelT</f>
        <v>2.12101004044578E-3</v>
      </c>
      <c r="C591" s="16">
        <f>10182*SIN(377*B591+SwAng)</f>
        <v>9844.1953641113578</v>
      </c>
      <c r="D591" s="16">
        <f>K590-L590+C591/(2*L/DelT)</f>
        <v>34706.97713228903</v>
      </c>
      <c r="E591" s="16">
        <f t="shared" si="19"/>
        <v>69391.507249130547</v>
      </c>
      <c r="F591" s="16">
        <f>Z11_*D591+Z12_*E591</f>
        <v>12370.83199982433</v>
      </c>
      <c r="G591" s="16">
        <f>Z21_*D591+Z22_*E591</f>
        <v>12370.259289074374</v>
      </c>
      <c r="H591" s="16">
        <f>(C591-F591)/(2*L/DelT)+K590</f>
        <v>8.5514578385559084</v>
      </c>
      <c r="I591" s="16">
        <f>G591/(DelT/(2*_C2))+M590</f>
        <v>5.7271074995514937</v>
      </c>
      <c r="J591" s="16">
        <f>F591/(DelT/(2*_C1))+L590</f>
        <v>2.8243503390112892</v>
      </c>
      <c r="K591" s="16">
        <f>H591+(DelT/(2*L))*(C591-F591)</f>
        <v>8.3418262600507695</v>
      </c>
      <c r="L591" s="16">
        <f>-J591-(2*_C1/DelT)*F591</f>
        <v>-34703.04798415368</v>
      </c>
      <c r="M591" s="16">
        <f>-I591-(2*_C2/DelT)*G591</f>
        <v>-69402.961464129665</v>
      </c>
    </row>
    <row r="592" spans="1:13" x14ac:dyDescent="0.3">
      <c r="A592">
        <f t="shared" si="18"/>
        <v>583</v>
      </c>
      <c r="B592">
        <f>(A592-1)*DelT</f>
        <v>2.1246606601367365E-3</v>
      </c>
      <c r="C592" s="16">
        <f>10182*SIN(377*B592+SwAng)</f>
        <v>9847.7656848427341</v>
      </c>
      <c r="D592" s="16">
        <f>K591-L591+C592/(2*L/DelT)</f>
        <v>34712.206866034663</v>
      </c>
      <c r="E592" s="16">
        <f t="shared" si="19"/>
        <v>69402.961464129665</v>
      </c>
      <c r="F592" s="16">
        <f>Z11_*D592+Z12_*E592</f>
        <v>12372.795993023432</v>
      </c>
      <c r="G592" s="16">
        <f>Z21_*D592+Z22_*E592</f>
        <v>12372.251225919288</v>
      </c>
      <c r="H592" s="16">
        <f>(C592-F592)/(2*L/DelT)+K591</f>
        <v>8.132327956339255</v>
      </c>
      <c r="I592" s="16">
        <f>G592/(DelT/(2*_C2))+M591</f>
        <v>5.4476710414310219</v>
      </c>
      <c r="J592" s="16">
        <f>F592/(DelT/(2*_C1))+L591</f>
        <v>2.6846569149129209</v>
      </c>
      <c r="K592" s="16">
        <f>H592+(DelT/(2*L))*(C592-F592)</f>
        <v>7.9228296526277404</v>
      </c>
      <c r="L592" s="16">
        <f>-J592-(2*_C1/DelT)*F592</f>
        <v>-34708.417297983513</v>
      </c>
      <c r="M592" s="16">
        <f>-I592-(2*_C2/DelT)*G592</f>
        <v>-69413.856806212541</v>
      </c>
    </row>
    <row r="593" spans="1:13" x14ac:dyDescent="0.3">
      <c r="A593">
        <f t="shared" si="18"/>
        <v>584</v>
      </c>
      <c r="B593">
        <f>(A593-1)*DelT</f>
        <v>2.1283112798276931E-3</v>
      </c>
      <c r="C593" s="16">
        <f>10182*SIN(377*B593+SwAng)</f>
        <v>9851.3173523665664</v>
      </c>
      <c r="D593" s="16">
        <f>K592-L592+C593/(2*L/DelT)</f>
        <v>34717.157477934059</v>
      </c>
      <c r="E593" s="16">
        <f t="shared" si="19"/>
        <v>69413.856806212541</v>
      </c>
      <c r="F593" s="16">
        <f>Z11_*D593+Z12_*E593</f>
        <v>12374.660415954266</v>
      </c>
      <c r="G593" s="16">
        <f>Z21_*D593+Z22_*E593</f>
        <v>12374.143574362093</v>
      </c>
      <c r="H593" s="16">
        <f>(C593-F593)/(2*L/DelT)+K592</f>
        <v>7.7134713372874684</v>
      </c>
      <c r="I593" s="16">
        <f>G593/(DelT/(2*_C2))+M592</f>
        <v>5.168415921725682</v>
      </c>
      <c r="J593" s="16">
        <f>F593/(DelT/(2*_C1))+L592</f>
        <v>2.5450554155759164</v>
      </c>
      <c r="K593" s="16">
        <f>H593+(DelT/(2*L))*(C593-F593)</f>
        <v>7.5041130219471963</v>
      </c>
      <c r="L593" s="16">
        <f>-J593-(2*_C1/DelT)*F593</f>
        <v>-34713.507408814665</v>
      </c>
      <c r="M593" s="16">
        <f>-I593-(2*_C2/DelT)*G593</f>
        <v>-69424.193638055993</v>
      </c>
    </row>
    <row r="594" spans="1:13" x14ac:dyDescent="0.3">
      <c r="A594">
        <f t="shared" si="18"/>
        <v>585</v>
      </c>
      <c r="B594">
        <f>(A594-1)*DelT</f>
        <v>2.1319618995186496E-3</v>
      </c>
      <c r="C594" s="16">
        <f>10182*SIN(377*B594+SwAng)</f>
        <v>9854.8503599554424</v>
      </c>
      <c r="D594" s="16">
        <f>K593-L593+C594/(2*L/DelT)</f>
        <v>34721.829165263327</v>
      </c>
      <c r="E594" s="16">
        <f t="shared" si="19"/>
        <v>69424.193638055993</v>
      </c>
      <c r="F594" s="16">
        <f>Z11_*D594+Z12_*E594</f>
        <v>12376.42533575487</v>
      </c>
      <c r="G594" s="16">
        <f>Z21_*D594+Z22_*E594</f>
        <v>12375.936400646016</v>
      </c>
      <c r="H594" s="16">
        <f>(C594-F594)/(2*L/DelT)+K593</f>
        <v>7.2949014024272696</v>
      </c>
      <c r="I594" s="16">
        <f>G594/(DelT/(2*_C2))+M593</f>
        <v>4.8893510885391152</v>
      </c>
      <c r="J594" s="16">
        <f>F594/(DelT/(2*_C1))+L593</f>
        <v>2.405550313895219</v>
      </c>
      <c r="K594" s="16">
        <f>H594+(DelT/(2*L))*(C594-F594)</f>
        <v>7.0856897829073429</v>
      </c>
      <c r="L594" s="16">
        <f>-J594-(2*_C1/DelT)*F594</f>
        <v>-34718.318509442463</v>
      </c>
      <c r="M594" s="16">
        <f>-I594-(2*_C2/DelT)*G594</f>
        <v>-69433.972340233086</v>
      </c>
    </row>
    <row r="595" spans="1:13" x14ac:dyDescent="0.3">
      <c r="A595">
        <f t="shared" ref="A595:A658" si="20">A594+1</f>
        <v>586</v>
      </c>
      <c r="B595">
        <f>(A595-1)*DelT</f>
        <v>2.1356125192096061E-3</v>
      </c>
      <c r="C595" s="16">
        <f>10182*SIN(377*B595+SwAng)</f>
        <v>9858.364700917291</v>
      </c>
      <c r="D595" s="16">
        <f>K594-L594+C595/(2*L/DelT)</f>
        <v>34726.222134232135</v>
      </c>
      <c r="E595" s="16">
        <f t="shared" ref="E595:E658" si="21">-M594</f>
        <v>69433.972340233086</v>
      </c>
      <c r="F595" s="16">
        <f>Z11_*D595+Z12_*E595</f>
        <v>12378.090822751026</v>
      </c>
      <c r="G595" s="16">
        <f>Z21_*D595+Z22_*E595</f>
        <v>12377.629774202858</v>
      </c>
      <c r="H595" s="16">
        <f>(C595-F595)/(2*L/DelT)+K594</f>
        <v>6.8766315602667989</v>
      </c>
      <c r="I595" s="16">
        <f>G595/(DelT/(2*_C2))+M594</f>
        <v>4.6104854816803709</v>
      </c>
      <c r="J595" s="16">
        <f>F595/(DelT/(2*_C1))+L594</f>
        <v>2.2661460786039243</v>
      </c>
      <c r="K595" s="16">
        <f>H595+(DelT/(2*L))*(C595-F595)</f>
        <v>6.6675733376262549</v>
      </c>
      <c r="L595" s="16">
        <f>-J595-(2*_C1/DelT)*F595</f>
        <v>-34722.85080159967</v>
      </c>
      <c r="M595" s="16">
        <f>-I595-(2*_C2/DelT)*G595</f>
        <v>-69443.193311196446</v>
      </c>
    </row>
    <row r="596" spans="1:13" x14ac:dyDescent="0.3">
      <c r="A596">
        <f t="shared" si="20"/>
        <v>587</v>
      </c>
      <c r="B596">
        <f>(A596-1)*DelT</f>
        <v>2.1392631389005627E-3</v>
      </c>
      <c r="C596" s="16">
        <f>10182*SIN(377*B596+SwAng)</f>
        <v>9861.8603685954058</v>
      </c>
      <c r="D596" s="16">
        <f>K595-L595+C596/(2*L/DelT)</f>
        <v>34730.33659997482</v>
      </c>
      <c r="E596" s="16">
        <f t="shared" si="21"/>
        <v>69443.193311196446</v>
      </c>
      <c r="F596" s="16">
        <f>Z11_*D596+Z12_*E596</f>
        <v>12379.656950453196</v>
      </c>
      <c r="G596" s="16">
        <f>Z21_*D596+Z22_*E596</f>
        <v>12379.223767649968</v>
      </c>
      <c r="H596" s="16">
        <f>(C596-F596)/(2*L/DelT)+K595</f>
        <v>6.4586752062727717</v>
      </c>
      <c r="I596" s="16">
        <f>G596/(DelT/(2*_C2))+M595</f>
        <v>4.3318280322855571</v>
      </c>
      <c r="J596" s="16">
        <f>F596/(DelT/(2*_C1))+L595</f>
        <v>2.1268471740040695</v>
      </c>
      <c r="K596" s="16">
        <f>H596+(DelT/(2*L))*(C596-F596)</f>
        <v>6.2497770749192885</v>
      </c>
      <c r="L596" s="16">
        <f>-J596-(2*_C1/DelT)*F596</f>
        <v>-34727.104495947686</v>
      </c>
      <c r="M596" s="16">
        <f>-I596-(2*_C2/DelT)*G596</f>
        <v>-69451.856967261017</v>
      </c>
    </row>
    <row r="597" spans="1:13" x14ac:dyDescent="0.3">
      <c r="A597">
        <f t="shared" si="20"/>
        <v>588</v>
      </c>
      <c r="B597">
        <f>(A597-1)*DelT</f>
        <v>2.1429137585915192E-3</v>
      </c>
      <c r="C597" s="16">
        <f>10182*SIN(377*B597+SwAng)</f>
        <v>9865.3373563684381</v>
      </c>
      <c r="D597" s="16">
        <f>K596-L596+C597/(2*L/DelT)</f>
        <v>34734.172786541036</v>
      </c>
      <c r="E597" s="16">
        <f t="shared" si="21"/>
        <v>69451.856967261017</v>
      </c>
      <c r="F597" s="16">
        <f>Z11_*D597+Z12_*E597</f>
        <v>12381.123795553334</v>
      </c>
      <c r="G597" s="16">
        <f>Z21_*D597+Z22_*E597</f>
        <v>12380.718456787086</v>
      </c>
      <c r="H597" s="16">
        <f>(C597-F597)/(2*L/DelT)+K596</f>
        <v>6.0410457223481533</v>
      </c>
      <c r="I597" s="16">
        <f>G597/(DelT/(2*_C2))+M596</f>
        <v>4.0533876624685945</v>
      </c>
      <c r="J597" s="16">
        <f>F597/(DelT/(2*_C1))+L596</f>
        <v>1.9876580598865985</v>
      </c>
      <c r="K597" s="16">
        <f>H597+(DelT/(2*L))*(C597-F597)</f>
        <v>5.8323143697770181</v>
      </c>
      <c r="L597" s="16">
        <f>-J597-(2*_C1/DelT)*F597</f>
        <v>-34731.079812067466</v>
      </c>
      <c r="M597" s="16">
        <f>-I597-(2*_C2/DelT)*G597</f>
        <v>-69459.963742585955</v>
      </c>
    </row>
    <row r="598" spans="1:13" x14ac:dyDescent="0.3">
      <c r="A598">
        <f t="shared" si="20"/>
        <v>589</v>
      </c>
      <c r="B598">
        <f>(A598-1)*DelT</f>
        <v>2.1465643782824762E-3</v>
      </c>
      <c r="C598" s="16">
        <f>10182*SIN(377*B598+SwAng)</f>
        <v>9868.7956576504366</v>
      </c>
      <c r="D598" s="16">
        <f>K597-L597+C598/(2*L/DelT)</f>
        <v>34737.730926886194</v>
      </c>
      <c r="E598" s="16">
        <f t="shared" si="21"/>
        <v>69459.963742585955</v>
      </c>
      <c r="F598" s="16">
        <f>Z11_*D598+Z12_*E598</f>
        <v>12382.491437921584</v>
      </c>
      <c r="G598" s="16">
        <f>Z21_*D598+Z22_*E598</f>
        <v>12382.113920593081</v>
      </c>
      <c r="H598" s="16">
        <f>(C598-F598)/(2*L/DelT)+K597</f>
        <v>5.6237564763103736</v>
      </c>
      <c r="I598" s="16">
        <f>G598/(DelT/(2*_C2))+M597</f>
        <v>3.7751732850156259</v>
      </c>
      <c r="J598" s="16">
        <f>F598/(DelT/(2*_C1))+L597</f>
        <v>1.8485831913058064</v>
      </c>
      <c r="K598" s="16">
        <f>H598+(DelT/(2*L))*(C598-F598)</f>
        <v>5.415198582843729</v>
      </c>
      <c r="L598" s="16">
        <f>-J598-(2*_C1/DelT)*F598</f>
        <v>-34734.776978450085</v>
      </c>
      <c r="M598" s="16">
        <f>-I598-(2*_C2/DelT)*G598</f>
        <v>-69467.514089156</v>
      </c>
    </row>
    <row r="599" spans="1:13" x14ac:dyDescent="0.3">
      <c r="A599">
        <f t="shared" si="20"/>
        <v>590</v>
      </c>
      <c r="B599">
        <f>(A599-1)*DelT</f>
        <v>2.1502149979734327E-3</v>
      </c>
      <c r="C599" s="16">
        <f>10182*SIN(377*B599+SwAng)</f>
        <v>9872.2352658908349</v>
      </c>
      <c r="D599" s="16">
        <f>K598-L598+C599/(2*L/DelT)</f>
        <v>34741.011262861459</v>
      </c>
      <c r="E599" s="16">
        <f t="shared" si="21"/>
        <v>69467.514089156</v>
      </c>
      <c r="F599" s="16">
        <f>Z11_*D599+Z12_*E599</f>
        <v>12383.759960602843</v>
      </c>
      <c r="G599" s="16">
        <f>Z21_*D599+Z22_*E599</f>
        <v>12383.410241222544</v>
      </c>
      <c r="H599" s="16">
        <f>(C599-F599)/(2*L/DelT)+K598</f>
        <v>5.2068208213701066</v>
      </c>
      <c r="I599" s="16">
        <f>G599/(DelT/(2*_C2))+M598</f>
        <v>3.4971938029921148</v>
      </c>
      <c r="J599" s="16">
        <f>F599/(DelT/(2*_C1))+L598</f>
        <v>1.7096270183901652</v>
      </c>
      <c r="K599" s="16">
        <f>H599+(DelT/(2*L))*(C599-F599)</f>
        <v>4.9984430598964842</v>
      </c>
      <c r="L599" s="16">
        <f>-J599-(2*_C1/DelT)*F599</f>
        <v>-34738.196232486865</v>
      </c>
      <c r="M599" s="16">
        <f>-I599-(2*_C2/DelT)*G599</f>
        <v>-69474.508476761999</v>
      </c>
    </row>
    <row r="600" spans="1:13" x14ac:dyDescent="0.3">
      <c r="A600">
        <f t="shared" si="20"/>
        <v>591</v>
      </c>
      <c r="B600">
        <f>(A600-1)*DelT</f>
        <v>2.1538656176643893E-3</v>
      </c>
      <c r="C600" s="16">
        <f>10182*SIN(377*B600+SwAng)</f>
        <v>9875.6561745744802</v>
      </c>
      <c r="D600" s="16">
        <f>K599-L599+C600/(2*L/DelT)</f>
        <v>34744.014045203403</v>
      </c>
      <c r="E600" s="16">
        <f t="shared" si="21"/>
        <v>69474.508476761999</v>
      </c>
      <c r="F600" s="16">
        <f>Z11_*D600+Z12_*E600</f>
        <v>12384.929449813206</v>
      </c>
      <c r="G600" s="16">
        <f>Z21_*D600+Z22_*E600</f>
        <v>12384.607504002266</v>
      </c>
      <c r="H600" s="16">
        <f>(C600-F600)/(2*L/DelT)+K599</f>
        <v>4.7902520956106285</v>
      </c>
      <c r="I600" s="16">
        <f>G600/(DelT/(2*_C2))+M599</f>
        <v>3.2194581093935994</v>
      </c>
      <c r="J600" s="16">
        <f>F600/(DelT/(2*_C1))+L599</f>
        <v>1.5707939862331841</v>
      </c>
      <c r="K600" s="16">
        <f>H600+(DelT/(2*L))*(C600-F600)</f>
        <v>4.5820611313247728</v>
      </c>
      <c r="L600" s="16">
        <f>-J600-(2*_C1/DelT)*F600</f>
        <v>-34741.337820459332</v>
      </c>
      <c r="M600" s="16">
        <f>-I600-(2*_C2/DelT)*G600</f>
        <v>-69480.947392980801</v>
      </c>
    </row>
    <row r="601" spans="1:13" x14ac:dyDescent="0.3">
      <c r="A601">
        <f t="shared" si="20"/>
        <v>592</v>
      </c>
      <c r="B601">
        <f>(A601-1)*DelT</f>
        <v>2.1575162373553458E-3</v>
      </c>
      <c r="C601" s="16">
        <f>10182*SIN(377*B601+SwAng)</f>
        <v>9879.0583772216305</v>
      </c>
      <c r="D601" s="16">
        <f>K600-L600+C601/(2*L/DelT)</f>
        <v>34746.739533523381</v>
      </c>
      <c r="E601" s="16">
        <f t="shared" si="21"/>
        <v>69480.947392980801</v>
      </c>
      <c r="F601" s="16">
        <f>Z11_*D601+Z12_*E601</f>
        <v>12385.999994936281</v>
      </c>
      <c r="G601" s="16">
        <f>Z21_*D601+Z22_*E601</f>
        <v>12385.705797427596</v>
      </c>
      <c r="H601" s="16">
        <f>(C601-F601)/(2*L/DelT)+K600</f>
        <v>4.3740636214677799</v>
      </c>
      <c r="I601" s="16">
        <f>G601/(DelT/(2*_C2))+M600</f>
        <v>2.9419750868546544</v>
      </c>
      <c r="J601" s="16">
        <f>F601/(DelT/(2*_C1))+L600</f>
        <v>1.4320885346314753</v>
      </c>
      <c r="K601" s="16">
        <f>H601+(DelT/(2*L))*(C601-F601)</f>
        <v>4.1660661116107871</v>
      </c>
      <c r="L601" s="16">
        <f>-J601-(2*_C1/DelT)*F601</f>
        <v>-34744.201997528595</v>
      </c>
      <c r="M601" s="16">
        <f>-I601-(2*_C2/DelT)*G601</f>
        <v>-69486.83134315451</v>
      </c>
    </row>
    <row r="602" spans="1:13" x14ac:dyDescent="0.3">
      <c r="A602">
        <f t="shared" si="20"/>
        <v>593</v>
      </c>
      <c r="B602">
        <f>(A602-1)*DelT</f>
        <v>2.1611668570463024E-3</v>
      </c>
      <c r="C602" s="16">
        <f>10182*SIN(377*B602+SwAng)</f>
        <v>9882.4418673879863</v>
      </c>
      <c r="D602" s="16">
        <f>K601-L601+C602/(2*L/DelT)</f>
        <v>34749.187996296474</v>
      </c>
      <c r="E602" s="16">
        <f t="shared" si="21"/>
        <v>69486.83134315451</v>
      </c>
      <c r="F602" s="16">
        <f>Z11_*D602+Z12_*E602</f>
        <v>12386.971688519394</v>
      </c>
      <c r="G602" s="16">
        <f>Z21_*D602+Z22_*E602</f>
        <v>12386.705213158672</v>
      </c>
      <c r="H602" s="16">
        <f>(C602-F602)/(2*L/DelT)+K601</f>
        <v>3.958268705210553</v>
      </c>
      <c r="I602" s="16">
        <f>G602/(DelT/(2*_C2))+M601</f>
        <v>2.664753607212333</v>
      </c>
      <c r="J602" s="16">
        <f>F602/(DelT/(2*_C1))+L601</f>
        <v>1.2935150980119943</v>
      </c>
      <c r="K602" s="16">
        <f>H602+(DelT/(2*L))*(C602-F602)</f>
        <v>3.7504712988103188</v>
      </c>
      <c r="L602" s="16">
        <f>-J602-(2*_C1/DelT)*F602</f>
        <v>-34746.789027724619</v>
      </c>
      <c r="M602" s="16">
        <f>-I602-(2*_C2/DelT)*G602</f>
        <v>-69492.160850368935</v>
      </c>
    </row>
    <row r="603" spans="1:13" x14ac:dyDescent="0.3">
      <c r="A603">
        <f t="shared" si="20"/>
        <v>594</v>
      </c>
      <c r="B603">
        <f>(A603-1)*DelT</f>
        <v>2.1648174767372589E-3</v>
      </c>
      <c r="C603" s="16">
        <f>10182*SIN(377*B603+SwAng)</f>
        <v>9885.8066386646915</v>
      </c>
      <c r="D603" s="16">
        <f>K602-L602+C603/(2*L/DelT)</f>
        <v>34751.359710850156</v>
      </c>
      <c r="E603" s="16">
        <f t="shared" si="21"/>
        <v>69492.160850368935</v>
      </c>
      <c r="F603" s="16">
        <f>Z11_*D603+Z12_*E603</f>
        <v>12387.844626269653</v>
      </c>
      <c r="G603" s="16">
        <f>Z21_*D603+Z22_*E603</f>
        <v>12387.605846016526</v>
      </c>
      <c r="H603" s="16">
        <f>(C603-F603)/(2*L/DelT)+K602</f>
        <v>3.5428806364223169</v>
      </c>
      <c r="I603" s="16">
        <f>G603/(DelT/(2*_C2))+M602</f>
        <v>2.387802531287889</v>
      </c>
      <c r="J603" s="16">
        <f>F603/(DelT/(2*_C1))+L602</f>
        <v>1.1550781051628292</v>
      </c>
      <c r="K603" s="16">
        <f>H603+(DelT/(2*L))*(C603-F603)</f>
        <v>3.3352899740343149</v>
      </c>
      <c r="L603" s="16">
        <f>-J603-(2*_C1/DelT)*F603</f>
        <v>-34749.099183934944</v>
      </c>
      <c r="M603" s="16">
        <f>-I603-(2*_C2/DelT)*G603</f>
        <v>-69496.936455431511</v>
      </c>
    </row>
    <row r="604" spans="1:13" x14ac:dyDescent="0.3">
      <c r="A604">
        <f t="shared" si="20"/>
        <v>595</v>
      </c>
      <c r="B604">
        <f>(A604-1)*DelT</f>
        <v>2.1684680964282155E-3</v>
      </c>
      <c r="C604" s="16">
        <f>10182*SIN(377*B604+SwAng)</f>
        <v>9889.1526846783381</v>
      </c>
      <c r="D604" s="16">
        <f>K603-L603+C604/(2*L/DelT)</f>
        <v>34753.254963352563</v>
      </c>
      <c r="E604" s="16">
        <f t="shared" si="21"/>
        <v>69496.936455431511</v>
      </c>
      <c r="F604" s="16">
        <f>Z11_*D604+Z12_*E604</f>
        <v>12388.618907049906</v>
      </c>
      <c r="G604" s="16">
        <f>Z21_*D604+Z22_*E604</f>
        <v>12388.407793979071</v>
      </c>
      <c r="H604" s="16">
        <f>(C604-F604)/(2*L/DelT)+K603</f>
        <v>3.1279126874827119</v>
      </c>
      <c r="I604" s="16">
        <f>G604/(DelT/(2*_C2))+M603</f>
        <v>2.1111307083483553</v>
      </c>
      <c r="J604" s="16">
        <f>F604/(DelT/(2*_C1))+L603</f>
        <v>1.0167819791458896</v>
      </c>
      <c r="K604" s="16">
        <f>H604+(DelT/(2*L))*(C604-F604)</f>
        <v>2.9205354009311089</v>
      </c>
      <c r="L604" s="16">
        <f>-J604-(2*_C1/DelT)*F604</f>
        <v>-34751.132747893244</v>
      </c>
      <c r="M604" s="16">
        <f>-I604-(2*_C2/DelT)*G604</f>
        <v>-69501.158716848207</v>
      </c>
    </row>
    <row r="605" spans="1:13" x14ac:dyDescent="0.3">
      <c r="A605">
        <f t="shared" si="20"/>
        <v>596</v>
      </c>
      <c r="B605">
        <f>(A605-1)*DelT</f>
        <v>2.172118716119172E-3</v>
      </c>
      <c r="C605" s="16">
        <f>10182*SIN(377*B605+SwAng)</f>
        <v>9892.4799990909942</v>
      </c>
      <c r="D605" s="16">
        <f>K604-L604+C605/(2*L/DelT)</f>
        <v>34754.87404880047</v>
      </c>
      <c r="E605" s="16">
        <f t="shared" si="21"/>
        <v>69501.158716848207</v>
      </c>
      <c r="F605" s="16">
        <f>Z11_*D605+Z12_*E605</f>
        <v>12389.294632874558</v>
      </c>
      <c r="G605" s="16">
        <f>Z21_*D605+Z22_*E605</f>
        <v>12389.111158176956</v>
      </c>
      <c r="H605" s="16">
        <f>(C605-F605)/(2*L/DelT)+K604</f>
        <v>2.7133781130502257</v>
      </c>
      <c r="I605" s="16">
        <f>G605/(DelT/(2*_C2))+M604</f>
        <v>1.8347469760337844</v>
      </c>
      <c r="J605" s="16">
        <f>F605/(DelT/(2*_C1))+L604</f>
        <v>0.8786311370349722</v>
      </c>
      <c r="K605" s="16">
        <f>H605+(DelT/(2*L))*(C605-F605)</f>
        <v>2.5062208251693425</v>
      </c>
      <c r="L605" s="16">
        <f>-J605-(2*_C1/DelT)*F605</f>
        <v>-34752.890010167313</v>
      </c>
      <c r="M605" s="16">
        <f>-I605-(2*_C2/DelT)*G605</f>
        <v>-69504.828210800275</v>
      </c>
    </row>
    <row r="606" spans="1:13" x14ac:dyDescent="0.3">
      <c r="A606">
        <f t="shared" si="20"/>
        <v>597</v>
      </c>
      <c r="B606">
        <f>(A606-1)*DelT</f>
        <v>2.175769335810129E-3</v>
      </c>
      <c r="C606" s="16">
        <f>10182*SIN(377*B606+SwAng)</f>
        <v>9895.7885756002051</v>
      </c>
      <c r="D606" s="16">
        <f>K605-L605+C606/(2*L/DelT)</f>
        <v>34756.217271006841</v>
      </c>
      <c r="E606" s="16">
        <f t="shared" si="21"/>
        <v>69504.828210800275</v>
      </c>
      <c r="F606" s="16">
        <f>Z11_*D606+Z12_*E606</f>
        <v>12389.871908905287</v>
      </c>
      <c r="G606" s="16">
        <f>Z21_*D606+Z22_*E606</f>
        <v>12389.716042889318</v>
      </c>
      <c r="H606" s="16">
        <f>(C606-F606)/(2*L/DelT)+K605</f>
        <v>2.2992901495454747</v>
      </c>
      <c r="I606" s="16">
        <f>G606/(DelT/(2*_C2))+M605</f>
        <v>1.5586601597024128</v>
      </c>
      <c r="J606" s="16">
        <f>F606/(DelT/(2*_C1))+L605</f>
        <v>0.74062998985755257</v>
      </c>
      <c r="K606" s="16">
        <f>H606+(DelT/(2*L))*(C606-F606)</f>
        <v>2.0923594739216069</v>
      </c>
      <c r="L606" s="16">
        <f>-J606-(2*_C1/DelT)*F606</f>
        <v>-34754.371270147036</v>
      </c>
      <c r="M606" s="16">
        <f>-I606-(2*_C2/DelT)*G606</f>
        <v>-69507.94553111968</v>
      </c>
    </row>
    <row r="607" spans="1:13" x14ac:dyDescent="0.3">
      <c r="A607">
        <f t="shared" si="20"/>
        <v>598</v>
      </c>
      <c r="B607">
        <f>(A607-1)*DelT</f>
        <v>2.1794199555010855E-3</v>
      </c>
      <c r="C607" s="16">
        <f>10182*SIN(377*B607+SwAng)</f>
        <v>9899.0784079390105</v>
      </c>
      <c r="D607" s="16">
        <f>K606-L606+C607/(2*L/DelT)</f>
        <v>34757.284942588194</v>
      </c>
      <c r="E607" s="16">
        <f t="shared" si="21"/>
        <v>69507.94553111968</v>
      </c>
      <c r="F607" s="16">
        <f>Z11_*D607+Z12_*E607</f>
        <v>12390.350843446613</v>
      </c>
      <c r="G607" s="16">
        <f>Z21_*D607+Z22_*E607</f>
        <v>12390.222555539378</v>
      </c>
      <c r="H607" s="16">
        <f>(C607-F607)/(2*L/DelT)+K606</f>
        <v>1.8856620146352105</v>
      </c>
      <c r="I607" s="16">
        <f>G607/(DelT/(2*_C2))+M606</f>
        <v>1.2828790723724524</v>
      </c>
      <c r="J607" s="16">
        <f>F607/(DelT/(2*_C1))+L606</f>
        <v>0.60278294228919549</v>
      </c>
      <c r="K607" s="16">
        <f>H607+(DelT/(2*L))*(C607-F607)</f>
        <v>1.6789645553488142</v>
      </c>
      <c r="L607" s="16">
        <f>-J607-(2*_C1/DelT)*F607</f>
        <v>-34755.576836031614</v>
      </c>
      <c r="M607" s="16">
        <f>-I607-(2*_C2/DelT)*G607</f>
        <v>-69510.511289264425</v>
      </c>
    </row>
    <row r="608" spans="1:13" x14ac:dyDescent="0.3">
      <c r="A608">
        <f t="shared" si="20"/>
        <v>599</v>
      </c>
      <c r="B608">
        <f>(A608-1)*DelT</f>
        <v>2.1830705751920421E-3</v>
      </c>
      <c r="C608" s="16">
        <f>10182*SIN(377*B608+SwAng)</f>
        <v>9902.3494898759545</v>
      </c>
      <c r="D608" s="16">
        <f>K607-L607+C608/(2*L/DelT)</f>
        <v>34758.077384951386</v>
      </c>
      <c r="E608" s="16">
        <f t="shared" si="21"/>
        <v>69510.511289264425</v>
      </c>
      <c r="F608" s="16">
        <f>Z11_*D608+Z12_*E608</f>
        <v>12390.731547941366</v>
      </c>
      <c r="G608" s="16">
        <f>Z21_*D608+Z22_*E608</f>
        <v>12390.630806689953</v>
      </c>
      <c r="H608" s="16">
        <f>(C608-F608)/(2*L/DelT)+K607</f>
        <v>1.4725069067170713</v>
      </c>
      <c r="I608" s="16">
        <f>G608/(DelT/(2*_C2))+M607</f>
        <v>1.0074125141400145</v>
      </c>
      <c r="J608" s="16">
        <f>F608/(DelT/(2*_C1))+L607</f>
        <v>0.46509439259534702</v>
      </c>
      <c r="K608" s="16">
        <f>H608+(DelT/(2*L))*(C608-F608)</f>
        <v>1.2660492580853284</v>
      </c>
      <c r="L608" s="16">
        <f>-J608-(2*_C1/DelT)*F608</f>
        <v>-34756.507024816812</v>
      </c>
      <c r="M608" s="16">
        <f>-I608-(2*_C2/DelT)*G608</f>
        <v>-69512.526114292705</v>
      </c>
    </row>
    <row r="609" spans="1:13" x14ac:dyDescent="0.3">
      <c r="A609">
        <f t="shared" si="20"/>
        <v>600</v>
      </c>
      <c r="B609">
        <f>(A609-1)*DelT</f>
        <v>2.1867211948829986E-3</v>
      </c>
      <c r="C609" s="16">
        <f>10182*SIN(377*B609+SwAng)</f>
        <v>9905.6018152150937</v>
      </c>
      <c r="D609" s="16">
        <f>K608-L608+C609/(2*L/DelT)</f>
        <v>34758.59492828029</v>
      </c>
      <c r="E609" s="16">
        <f t="shared" si="21"/>
        <v>69512.526114292705</v>
      </c>
      <c r="F609" s="16">
        <f>Z11_*D609+Z12_*E609</f>
        <v>12391.014136966012</v>
      </c>
      <c r="G609" s="16">
        <f>Z21_*D609+Z22_*E609</f>
        <v>12390.940910038809</v>
      </c>
      <c r="H609" s="16">
        <f>(C609-F609)/(2*L/DelT)+K608</f>
        <v>1.0598380044051001</v>
      </c>
      <c r="I609" s="16">
        <f>G609/(DelT/(2*_C2))+M608</f>
        <v>0.73226927203359082</v>
      </c>
      <c r="J609" s="16">
        <f>F609/(DelT/(2*_C1))+L608</f>
        <v>0.32756873238395201</v>
      </c>
      <c r="K609" s="16">
        <f>H609+(DelT/(2*L))*(C609-F609)</f>
        <v>0.85362675072487182</v>
      </c>
      <c r="L609" s="16">
        <f>-J609-(2*_C1/DelT)*F609</f>
        <v>-34757.162162281587</v>
      </c>
      <c r="M609" s="16">
        <f>-I609-(2*_C2/DelT)*G609</f>
        <v>-69513.990652836772</v>
      </c>
    </row>
    <row r="610" spans="1:13" x14ac:dyDescent="0.3">
      <c r="A610">
        <f t="shared" si="20"/>
        <v>601</v>
      </c>
      <c r="B610">
        <f>(A610-1)*DelT</f>
        <v>2.1903718145739551E-3</v>
      </c>
      <c r="C610" s="16">
        <f>10182*SIN(377*B610+SwAng)</f>
        <v>9908.8353777960183</v>
      </c>
      <c r="D610" s="16">
        <f>K609-L609+C610/(2*L/DelT)</f>
        <v>34758.837911521958</v>
      </c>
      <c r="E610" s="16">
        <f t="shared" si="21"/>
        <v>69513.990652836772</v>
      </c>
      <c r="F610" s="16">
        <f>Z11_*D610+Z12_*E610</f>
        <v>12391.198728225878</v>
      </c>
      <c r="G610" s="16">
        <f>Z21_*D610+Z22_*E610</f>
        <v>12391.152982413929</v>
      </c>
      <c r="H610" s="16">
        <f>(C610-F610)/(2*L/DelT)+K609</f>
        <v>0.64766846601604855</v>
      </c>
      <c r="I610" s="16">
        <f>G610/(DelT/(2*_C2))+M609</f>
        <v>0.45745811950473581</v>
      </c>
      <c r="J610" s="16">
        <f>F610/(DelT/(2*_C1))+L609</f>
        <v>0.19021034651814261</v>
      </c>
      <c r="K610" s="16">
        <f>H610+(DelT/(2*L))*(C610-F610)</f>
        <v>0.44171018130722528</v>
      </c>
      <c r="L610" s="16">
        <f>-J610-(2*_C1/DelT)*F610</f>
        <v>-34757.542582974631</v>
      </c>
      <c r="M610" s="16">
        <f>-I610-(2*_C2/DelT)*G610</f>
        <v>-69514.905569075796</v>
      </c>
    </row>
    <row r="611" spans="1:13" x14ac:dyDescent="0.3">
      <c r="A611">
        <f t="shared" si="20"/>
        <v>602</v>
      </c>
      <c r="B611">
        <f>(A611-1)*DelT</f>
        <v>2.1940224342649117E-3</v>
      </c>
      <c r="C611" s="16">
        <f>10182*SIN(377*B611+SwAng)</f>
        <v>9912.0501714938564</v>
      </c>
      <c r="D611" s="16">
        <f>K610-L610+C611/(2*L/DelT)</f>
        <v>34758.806682372619</v>
      </c>
      <c r="E611" s="16">
        <f t="shared" si="21"/>
        <v>69514.905569075796</v>
      </c>
      <c r="F611" s="16">
        <f>Z11_*D611+Z12_*E611</f>
        <v>12391.285442550245</v>
      </c>
      <c r="G611" s="16">
        <f>Z21_*D611+Z22_*E611</f>
        <v>12391.267143768622</v>
      </c>
      <c r="H611" s="16">
        <f>(C611-F611)/(2*L/DelT)+K610</f>
        <v>0.23601142905648539</v>
      </c>
      <c r="I611" s="16">
        <f>G611/(DelT/(2*_C2))+M610</f>
        <v>0.18298781625344418</v>
      </c>
      <c r="J611" s="16">
        <f>F611/(DelT/(2*_C1))+L610</f>
        <v>5.3023612825199962E-2</v>
      </c>
      <c r="K611" s="16">
        <f>H611+(DelT/(2*L))*(C611-F611)</f>
        <v>3.0312676805745509E-2</v>
      </c>
      <c r="L611" s="16">
        <f>-J611-(2*_C1/DelT)*F611</f>
        <v>-34757.648630200289</v>
      </c>
      <c r="M611" s="16">
        <f>-I611-(2*_C2/DelT)*G611</f>
        <v>-69515.271544708303</v>
      </c>
    </row>
    <row r="612" spans="1:13" x14ac:dyDescent="0.3">
      <c r="A612">
        <f t="shared" si="20"/>
        <v>603</v>
      </c>
      <c r="B612">
        <f>(A612-1)*DelT</f>
        <v>2.1976730539558682E-3</v>
      </c>
      <c r="C612" s="16">
        <f>10182*SIN(377*B612+SwAng)</f>
        <v>9915.2461902192827</v>
      </c>
      <c r="D612" s="16">
        <f>K611-L611+C612/(2*L/DelT)</f>
        <v>34758.501597263064</v>
      </c>
      <c r="E612" s="16">
        <f t="shared" si="21"/>
        <v>69515.271544708303</v>
      </c>
      <c r="F612" s="16">
        <f>Z11_*D612+Z12_*E612</f>
        <v>12391.274403887302</v>
      </c>
      <c r="G612" s="16">
        <f>Z21_*D612+Z22_*E612</f>
        <v>12391.283517176535</v>
      </c>
      <c r="H612" s="16">
        <f>(C612-F612)/(2*L/DelT)+K611</f>
        <v>-0.175119990289267</v>
      </c>
      <c r="I612" s="16">
        <f>G612/(DelT/(2*_C2))+M611</f>
        <v>-9.1132892310270108E-2</v>
      </c>
      <c r="J612" s="16">
        <f>F612/(DelT/(2*_C1))+L611</f>
        <v>-8.398709796165349E-2</v>
      </c>
      <c r="K612" s="16">
        <f>H612+(DelT/(2*L))*(C612-F612)</f>
        <v>-0.38055265738427946</v>
      </c>
      <c r="L612" s="16">
        <f>-J612-(2*_C1/DelT)*F612</f>
        <v>-34757.480656004365</v>
      </c>
      <c r="M612" s="16">
        <f>-I612-(2*_C2/DelT)*G612</f>
        <v>-69515.089278923682</v>
      </c>
    </row>
    <row r="613" spans="1:13" x14ac:dyDescent="0.3">
      <c r="A613">
        <f t="shared" si="20"/>
        <v>604</v>
      </c>
      <c r="B613">
        <f>(A613-1)*DelT</f>
        <v>2.2013236736468248E-3</v>
      </c>
      <c r="C613" s="16">
        <f>10182*SIN(377*B613+SwAng)</f>
        <v>9918.4234279185403</v>
      </c>
      <c r="D613" s="16">
        <f>K612-L612+C613/(2*L/DelT)</f>
        <v>34757.92302134401</v>
      </c>
      <c r="E613" s="16">
        <f t="shared" si="21"/>
        <v>69515.089278923682</v>
      </c>
      <c r="F613" s="16">
        <f>Z11_*D613+Z12_*E613</f>
        <v>12391.165739299013</v>
      </c>
      <c r="G613" s="16">
        <f>Z21_*D613+Z22_*E613</f>
        <v>12391.202228826536</v>
      </c>
      <c r="H613" s="16">
        <f>(C613-F613)/(2*L/DelT)+K612</f>
        <v>-0.58571269767034928</v>
      </c>
      <c r="I613" s="16">
        <f>G613/(DelT/(2*_C2))+M612</f>
        <v>-0.36489527521189302</v>
      </c>
      <c r="J613" s="16">
        <f>F613/(DelT/(2*_C1))+L612</f>
        <v>-0.22081742245063651</v>
      </c>
      <c r="K613" s="16">
        <f>H613+(DelT/(2*L))*(C613-F613)</f>
        <v>-0.7908727379564191</v>
      </c>
      <c r="L613" s="16">
        <f>-J613-(2*_C1/DelT)*F613</f>
        <v>-34757.039021159471</v>
      </c>
      <c r="M613" s="16">
        <f>-I613-(2*_C2/DelT)*G613</f>
        <v>-69514.359488373273</v>
      </c>
    </row>
    <row r="614" spans="1:13" x14ac:dyDescent="0.3">
      <c r="A614">
        <f t="shared" si="20"/>
        <v>605</v>
      </c>
      <c r="B614">
        <f>(A614-1)*DelT</f>
        <v>2.2049742933377813E-3</v>
      </c>
      <c r="C614" s="16">
        <f>10182*SIN(377*B614+SwAng)</f>
        <v>9921.5818785734427</v>
      </c>
      <c r="D614" s="16">
        <f>K613-L613+C614/(2*L/DelT)</f>
        <v>34757.071328470869</v>
      </c>
      <c r="E614" s="16">
        <f t="shared" si="21"/>
        <v>69514.359488373273</v>
      </c>
      <c r="F614" s="16">
        <f>Z11_*D614+Z12_*E614</f>
        <v>12390.959578955837</v>
      </c>
      <c r="G614" s="16">
        <f>Z21_*D614+Z22_*E614</f>
        <v>12391.023408017478</v>
      </c>
      <c r="H614" s="16">
        <f>(C614-F614)/(2*L/DelT)+K613</f>
        <v>-0.99575362107971632</v>
      </c>
      <c r="I614" s="16">
        <f>G614/(DelT/(2*_C2))+M613</f>
        <v>-0.63829061639262363</v>
      </c>
      <c r="J614" s="16">
        <f>F614/(DelT/(2*_C1))+L613</f>
        <v>-0.35746300467144465</v>
      </c>
      <c r="K614" s="16">
        <f>H614+(DelT/(2*L))*(C614-F614)</f>
        <v>-1.2006345042030135</v>
      </c>
      <c r="L614" s="16">
        <f>-J614-(2*_C1/DelT)*F614</f>
        <v>-34756.324095150136</v>
      </c>
      <c r="M614" s="16">
        <f>-I614-(2*_C2/DelT)*G614</f>
        <v>-69513.082907140502</v>
      </c>
    </row>
    <row r="615" spans="1:13" x14ac:dyDescent="0.3">
      <c r="A615">
        <f t="shared" si="20"/>
        <v>606</v>
      </c>
      <c r="B615">
        <f>(A615-1)*DelT</f>
        <v>2.2086249130287383E-3</v>
      </c>
      <c r="C615" s="16">
        <f>10182*SIN(377*B615+SwAng)</f>
        <v>9924.7215362013958</v>
      </c>
      <c r="D615" s="16">
        <f>K614-L614+C615/(2*L/DelT)</f>
        <v>34755.94690118837</v>
      </c>
      <c r="E615" s="16">
        <f t="shared" si="21"/>
        <v>69513.082907140502</v>
      </c>
      <c r="F615" s="16">
        <f>Z11_*D615+Z12_*E615</f>
        <v>12390.656056131334</v>
      </c>
      <c r="G615" s="16">
        <f>Z21_*D615+Z22_*E615</f>
        <v>12390.747187152829</v>
      </c>
      <c r="H615" s="16">
        <f>(C615-F615)/(2*L/DelT)+K614</f>
        <v>-1.4052297113636005</v>
      </c>
      <c r="I615" s="16">
        <f>G615/(DelT/(2*_C2))+M614</f>
        <v>-0.91131021495675668</v>
      </c>
      <c r="J615" s="16">
        <f>F615/(DelT/(2*_C1))+L614</f>
        <v>-0.49391949639539234</v>
      </c>
      <c r="K615" s="16">
        <f>H615+(DelT/(2*L))*(C615-F615)</f>
        <v>-1.6098249185241875</v>
      </c>
      <c r="L615" s="16">
        <f>-J615-(2*_C1/DelT)*F615</f>
        <v>-34755.336256157352</v>
      </c>
      <c r="M615" s="16">
        <f>-I615-(2*_C2/DelT)*G615</f>
        <v>-69511.260286710589</v>
      </c>
    </row>
    <row r="616" spans="1:13" x14ac:dyDescent="0.3">
      <c r="A616">
        <f t="shared" si="20"/>
        <v>607</v>
      </c>
      <c r="B616">
        <f>(A616-1)*DelT</f>
        <v>2.2122755327196948E-3</v>
      </c>
      <c r="C616" s="16">
        <f>10182*SIN(377*B616+SwAng)</f>
        <v>9927.84239485539</v>
      </c>
      <c r="D616" s="16">
        <f>K615-L615+C616/(2*L/DelT)</f>
        <v>34754.550130714633</v>
      </c>
      <c r="E616" s="16">
        <f t="shared" si="21"/>
        <v>69511.260286710589</v>
      </c>
      <c r="F616" s="16">
        <f>Z11_*D616+Z12_*E616</f>
        <v>12390.255307196647</v>
      </c>
      <c r="G616" s="16">
        <f>Z21_*D616+Z22_*E616</f>
        <v>12390.373701735203</v>
      </c>
      <c r="H616" s="16">
        <f>(C616-F616)/(2*L/DelT)+K615</f>
        <v>-1.8141279427300685</v>
      </c>
      <c r="I616" s="16">
        <f>G616/(DelT/(2*_C2))+M615</f>
        <v>-1.1839453855936881</v>
      </c>
      <c r="J616" s="16">
        <f>F616/(DelT/(2*_C1))+L615</f>
        <v>-0.63018255712086102</v>
      </c>
      <c r="K616" s="16">
        <f>H616+(DelT/(2*L))*(C616-F616)</f>
        <v>-2.0184309669359495</v>
      </c>
      <c r="L616" s="16">
        <f>-J616-(2*_C1/DelT)*F616</f>
        <v>-34754.07589104311</v>
      </c>
      <c r="M616" s="16">
        <f>-I616-(2*_C2/DelT)*G616</f>
        <v>-69508.892395939401</v>
      </c>
    </row>
    <row r="617" spans="1:13" x14ac:dyDescent="0.3">
      <c r="A617">
        <f t="shared" si="20"/>
        <v>608</v>
      </c>
      <c r="B617">
        <f>(A617-1)*DelT</f>
        <v>2.2159261524106514E-3</v>
      </c>
      <c r="C617" s="16">
        <f>10182*SIN(377*B617+SwAng)</f>
        <v>9930.9444486240354</v>
      </c>
      <c r="D617" s="16">
        <f>K616-L616+C617/(2*L/DelT)</f>
        <v>34752.881416925127</v>
      </c>
      <c r="E617" s="16">
        <f t="shared" si="21"/>
        <v>69508.892395939401</v>
      </c>
      <c r="F617" s="16">
        <f>Z11_*D617+Z12_*E617</f>
        <v>12389.757471614874</v>
      </c>
      <c r="G617" s="16">
        <f>Z21_*D617+Z22_*E617</f>
        <v>12389.903090360758</v>
      </c>
      <c r="H617" s="16">
        <f>(C617-F617)/(2*L/DelT)+K616</f>
        <v>-2.2224353132566508</v>
      </c>
      <c r="I617" s="16">
        <f>G617/(DelT/(2*_C2))+M616</f>
        <v>-1.4561874588398496</v>
      </c>
      <c r="J617" s="16">
        <f>F617/(DelT/(2*_C1))+L616</f>
        <v>-0.76624785440071719</v>
      </c>
      <c r="K617" s="16">
        <f>H617+(DelT/(2*L))*(C617-F617)</f>
        <v>-2.4264396595773521</v>
      </c>
      <c r="L617" s="16">
        <f>-J617-(2*_C1/DelT)*F617</f>
        <v>-34752.543395334309</v>
      </c>
      <c r="M617" s="16">
        <f>-I617-(2*_C2/DelT)*G617</f>
        <v>-69505.980021021722</v>
      </c>
    </row>
    <row r="618" spans="1:13" x14ac:dyDescent="0.3">
      <c r="A618">
        <f t="shared" si="20"/>
        <v>609</v>
      </c>
      <c r="B618">
        <f>(A618-1)*DelT</f>
        <v>2.2195767721016079E-3</v>
      </c>
      <c r="C618" s="16">
        <f>10182*SIN(377*B618+SwAng)</f>
        <v>9934.0276916315561</v>
      </c>
      <c r="D618" s="16">
        <f>K617-L617+C618/(2*L/DelT)</f>
        <v>34750.941168336132</v>
      </c>
      <c r="E618" s="16">
        <f t="shared" si="21"/>
        <v>69505.980021021722</v>
      </c>
      <c r="F618" s="16">
        <f>Z11_*D618+Z12_*E618</f>
        <v>12389.162691935315</v>
      </c>
      <c r="G618" s="16">
        <f>Z21_*D618+Z22_*E618</f>
        <v>12389.335494713465</v>
      </c>
      <c r="H618" s="16">
        <f>(C618-F618)/(2*L/DelT)+K617</f>
        <v>-2.6301388453970254</v>
      </c>
      <c r="I618" s="16">
        <f>G618/(DelT/(2*_C2))+M617</f>
        <v>-1.728027781486162</v>
      </c>
      <c r="J618" s="16">
        <f>F618/(DelT/(2*_C1))+L617</f>
        <v>-0.90211106389324414</v>
      </c>
      <c r="K618" s="16">
        <f>H618+(DelT/(2*L))*(C618-F618)</f>
        <v>-2.8338380312166986</v>
      </c>
      <c r="L618" s="16">
        <f>-J618-(2*_C1/DelT)*F618</f>
        <v>-34750.73917320653</v>
      </c>
      <c r="M618" s="16">
        <f>-I618-(2*_C2/DelT)*G618</f>
        <v>-69502.523965458749</v>
      </c>
    </row>
    <row r="619" spans="1:13" x14ac:dyDescent="0.3">
      <c r="A619">
        <f t="shared" si="20"/>
        <v>610</v>
      </c>
      <c r="B619">
        <f>(A619-1)*DelT</f>
        <v>2.2232273917925645E-3</v>
      </c>
      <c r="C619" s="16">
        <f>10182*SIN(377*B619+SwAng)</f>
        <v>9937.0921180378082</v>
      </c>
      <c r="D619" s="16">
        <f>K618-L618+C619/(2*L/DelT)</f>
        <v>34748.729802087968</v>
      </c>
      <c r="E619" s="16">
        <f t="shared" si="21"/>
        <v>69502.523965458749</v>
      </c>
      <c r="F619" s="16">
        <f>Z11_*D619+Z12_*E619</f>
        <v>12388.471113787582</v>
      </c>
      <c r="G619" s="16">
        <f>Z21_*D619+Z22_*E619</f>
        <v>12388.671059559267</v>
      </c>
      <c r="H619" s="16">
        <f>(C619-F619)/(2*L/DelT)+K618</f>
        <v>-3.0372255864867332</v>
      </c>
      <c r="I619" s="16">
        <f>G619/(DelT/(2*_C2))+M618</f>
        <v>-1.999457716854522</v>
      </c>
      <c r="J619" s="16">
        <f>F619/(DelT/(2*_C1))+L618</f>
        <v>-1.0377678696313524</v>
      </c>
      <c r="K619" s="16">
        <f>H619+(DelT/(2*L))*(C619-F619)</f>
        <v>-3.2406131417567678</v>
      </c>
      <c r="L619" s="16">
        <f>-J619-(2*_C1/DelT)*F619</f>
        <v>-34748.663637467267</v>
      </c>
      <c r="M619" s="16">
        <f>-I619-(2*_C2/DelT)*G619</f>
        <v>-69498.525050025055</v>
      </c>
    </row>
    <row r="620" spans="1:13" x14ac:dyDescent="0.3">
      <c r="A620">
        <f t="shared" si="20"/>
        <v>611</v>
      </c>
      <c r="B620">
        <f>(A620-1)*DelT</f>
        <v>2.226878011483521E-3</v>
      </c>
      <c r="C620" s="16">
        <f>10182*SIN(377*B620+SwAng)</f>
        <v>9940.1377220382874</v>
      </c>
      <c r="D620" s="16">
        <f>K619-L619+C620/(2*L/DelT)</f>
        <v>34746.247743927757</v>
      </c>
      <c r="E620" s="16">
        <f t="shared" si="21"/>
        <v>69498.525050025055</v>
      </c>
      <c r="F620" s="16">
        <f>Z11_*D620+Z12_*E620</f>
        <v>12387.682885875613</v>
      </c>
      <c r="G620" s="16">
        <f>Z21_*D620+Z22_*E620</f>
        <v>12387.909932740127</v>
      </c>
      <c r="H620" s="16">
        <f>(C620-F620)/(2*L/DelT)+K619</f>
        <v>-3.4436826092479067</v>
      </c>
      <c r="I620" s="16">
        <f>G620/(DelT/(2*_C2))+M619</f>
        <v>-2.270468645132496</v>
      </c>
      <c r="J620" s="16">
        <f>F620/(DelT/(2*_C1))+L619</f>
        <v>-1.1732139641026151</v>
      </c>
      <c r="K620" s="16">
        <f>H620+(DelT/(2*L))*(C620-F620)</f>
        <v>-3.6467520767390456</v>
      </c>
      <c r="L620" s="16">
        <f>-J620-(2*_C1/DelT)*F620</f>
        <v>-34746.317209539069</v>
      </c>
      <c r="M620" s="16">
        <f>-I620-(2*_C2/DelT)*G620</f>
        <v>-69493.98411273479</v>
      </c>
    </row>
    <row r="621" spans="1:13" x14ac:dyDescent="0.3">
      <c r="A621">
        <f t="shared" si="20"/>
        <v>612</v>
      </c>
      <c r="B621">
        <f>(A621-1)*DelT</f>
        <v>2.2305286311744776E-3</v>
      </c>
      <c r="C621" s="16">
        <f>10182*SIN(377*B621+SwAng)</f>
        <v>9943.1644978641471</v>
      </c>
      <c r="D621" s="16">
        <f>K620-L620+C621/(2*L/DelT)</f>
        <v>34743.495428192022</v>
      </c>
      <c r="E621" s="16">
        <f t="shared" si="21"/>
        <v>69493.98411273479</v>
      </c>
      <c r="F621" s="16">
        <f>Z11_*D621+Z12_*E621</f>
        <v>12386.798159971557</v>
      </c>
      <c r="G621" s="16">
        <f>Z21_*D621+Z22_*E621</f>
        <v>12387.052265167938</v>
      </c>
      <c r="H621" s="16">
        <f>(C621-F621)/(2*L/DelT)+K620</f>
        <v>-3.8494970122929928</v>
      </c>
      <c r="I621" s="16">
        <f>G621/(DelT/(2*_C2))+M620</f>
        <v>-2.5410519638098776</v>
      </c>
      <c r="J621" s="16">
        <f>F621/(DelT/(2*_C1))+L620</f>
        <v>-1.3084450484748231</v>
      </c>
      <c r="K621" s="16">
        <f>H621+(DelT/(2*L))*(C621-F621)</f>
        <v>-4.05224194784694</v>
      </c>
      <c r="L621" s="16">
        <f>-J621-(2*_C1/DelT)*F621</f>
        <v>-34743.700319442127</v>
      </c>
      <c r="M621" s="16">
        <f>-I621-(2*_C2/DelT)*G621</f>
        <v>-69488.902008807185</v>
      </c>
    </row>
    <row r="622" spans="1:13" x14ac:dyDescent="0.3">
      <c r="A622">
        <f t="shared" si="20"/>
        <v>613</v>
      </c>
      <c r="B622">
        <f>(A622-1)*DelT</f>
        <v>2.2341792508654341E-3</v>
      </c>
      <c r="C622" s="16">
        <f>10182*SIN(377*B622+SwAng)</f>
        <v>9946.1724397821999</v>
      </c>
      <c r="D622" s="16">
        <f>K621-L621+C622/(2*L/DelT)</f>
        <v>34740.473297788791</v>
      </c>
      <c r="E622" s="16">
        <f t="shared" si="21"/>
        <v>69488.902008807185</v>
      </c>
      <c r="F622" s="16">
        <f>Z11_*D622+Z12_*E622</f>
        <v>12385.817090909533</v>
      </c>
      <c r="G622" s="16">
        <f>Z21_*D622+Z22_*E622</f>
        <v>12386.098210818322</v>
      </c>
      <c r="H622" s="16">
        <f>(C622-F622)/(2*L/DelT)+K621</f>
        <v>-4.2546559206274486</v>
      </c>
      <c r="I622" s="16">
        <f>G622/(DelT/(2*_C2))+M621</f>
        <v>-2.8111990878678625</v>
      </c>
      <c r="J622" s="16">
        <f>F622/(DelT/(2*_C1))+L621</f>
        <v>-1.4434568327415036</v>
      </c>
      <c r="K622" s="16">
        <f>H622+(DelT/(2*L))*(C622-F622)</f>
        <v>-4.4570698934079571</v>
      </c>
      <c r="L622" s="16">
        <f>-J622-(2*_C1/DelT)*F622</f>
        <v>-34740.813405776651</v>
      </c>
      <c r="M622" s="16">
        <f>-I622-(2*_C2/DelT)*G622</f>
        <v>-69483.279610631449</v>
      </c>
    </row>
    <row r="623" spans="1:13" x14ac:dyDescent="0.3">
      <c r="A623">
        <f t="shared" si="20"/>
        <v>614</v>
      </c>
      <c r="B623">
        <f>(A623-1)*DelT</f>
        <v>2.2378298705563906E-3</v>
      </c>
      <c r="C623" s="16">
        <f>10182*SIN(377*B623+SwAng)</f>
        <v>9949.1615420949311</v>
      </c>
      <c r="D623" s="16">
        <f>K622-L622+C623/(2*L/DelT)</f>
        <v>34737.181804179469</v>
      </c>
      <c r="E623" s="16">
        <f t="shared" si="21"/>
        <v>69483.279610631449</v>
      </c>
      <c r="F623" s="16">
        <f>Z11_*D623+Z12_*E623</f>
        <v>12384.739836579276</v>
      </c>
      <c r="G623" s="16">
        <f>Z21_*D623+Z22_*E623</f>
        <v>12385.047926724301</v>
      </c>
      <c r="H623" s="16">
        <f>(C623-F623)/(2*L/DelT)+K622</f>
        <v>-4.6591464861513892</v>
      </c>
      <c r="I623" s="16">
        <f>G623/(DelT/(2*_C2))+M622</f>
        <v>-3.0809014502447098</v>
      </c>
      <c r="J623" s="16">
        <f>F623/(DelT/(2*_C1))+L622</f>
        <v>-1.5782450358965434</v>
      </c>
      <c r="K623" s="16">
        <f>H623+(DelT/(2*L))*(C623-F623)</f>
        <v>-4.8612230788948212</v>
      </c>
      <c r="L623" s="16">
        <f>-J623-(2*_C1/DelT)*F623</f>
        <v>-34737.656915704858</v>
      </c>
      <c r="M623" s="16">
        <f>-I623-(2*_C2/DelT)*G623</f>
        <v>-69477.11780773096</v>
      </c>
    </row>
    <row r="624" spans="1:13" x14ac:dyDescent="0.3">
      <c r="A624">
        <f t="shared" si="20"/>
        <v>615</v>
      </c>
      <c r="B624">
        <f>(A624-1)*DelT</f>
        <v>2.2414804902473476E-3</v>
      </c>
      <c r="C624" s="16">
        <f>10182*SIN(377*B624+SwAng)</f>
        <v>9952.1317991405158</v>
      </c>
      <c r="D624" s="16">
        <f>K623-L623+C624/(2*L/DelT)</f>
        <v>34733.621407360348</v>
      </c>
      <c r="E624" s="16">
        <f t="shared" si="21"/>
        <v>69477.11780773096</v>
      </c>
      <c r="F624" s="16">
        <f>Z11_*D624+Z12_*E624</f>
        <v>12383.566557919667</v>
      </c>
      <c r="G624" s="16">
        <f>Z21_*D624+Z22_*E624</f>
        <v>12383.901572969875</v>
      </c>
      <c r="H624" s="16">
        <f>(C624-F624)/(2*L/DelT)+K623</f>
        <v>-5.0629558881601726</v>
      </c>
      <c r="I624" s="16">
        <f>G624/(DelT/(2*_C2))+M623</f>
        <v>-3.3501505020685727</v>
      </c>
      <c r="J624" s="16">
        <f>F624/(DelT/(2*_C1))+L623</f>
        <v>-1.7128053860797081</v>
      </c>
      <c r="K624" s="16">
        <f>H624+(DelT/(2*L))*(C624-F624)</f>
        <v>-5.264688697425524</v>
      </c>
      <c r="L624" s="16">
        <f>-J624-(2*_C1/DelT)*F624</f>
        <v>-34734.231304932699</v>
      </c>
      <c r="M624" s="16">
        <f>-I624-(2*_C2/DelT)*G624</f>
        <v>-69470.417506726837</v>
      </c>
    </row>
    <row r="625" spans="1:13" x14ac:dyDescent="0.3">
      <c r="A625">
        <f t="shared" si="20"/>
        <v>616</v>
      </c>
      <c r="B625">
        <f>(A625-1)*DelT</f>
        <v>2.2451311099383042E-3</v>
      </c>
      <c r="C625" s="16">
        <f>10182*SIN(377*B625+SwAng)</f>
        <v>9955.0832052928217</v>
      </c>
      <c r="D625" s="16">
        <f>K624-L624+C625/(2*L/DelT)</f>
        <v>34729.792575843778</v>
      </c>
      <c r="E625" s="16">
        <f t="shared" si="21"/>
        <v>69470.417506726837</v>
      </c>
      <c r="F625" s="16">
        <f>Z11_*D625+Z12_*E625</f>
        <v>12382.297418912141</v>
      </c>
      <c r="G625" s="16">
        <f>Z21_*D625+Z22_*E625</f>
        <v>12382.659312683445</v>
      </c>
      <c r="H625" s="16">
        <f>(C625-F625)/(2*L/DelT)+K624</f>
        <v>-5.4660713338438969</v>
      </c>
      <c r="I625" s="16">
        <f>G625/(DelT/(2*_C2))+M624</f>
        <v>-3.6189377130503999</v>
      </c>
      <c r="J625" s="16">
        <f>F625/(DelT/(2*_C1))+L624</f>
        <v>-1.8471336207876448</v>
      </c>
      <c r="K625" s="16">
        <f>H625+(DelT/(2*L))*(C625-F625)</f>
        <v>-5.6674539702622697</v>
      </c>
      <c r="L625" s="16">
        <f>-J625-(2*_C1/DelT)*F625</f>
        <v>-34730.537037691131</v>
      </c>
      <c r="M625" s="16">
        <f>-I625-(2*_C2/DelT)*G625</f>
        <v>-69463.179631300751</v>
      </c>
    </row>
    <row r="626" spans="1:13" x14ac:dyDescent="0.3">
      <c r="A626">
        <f t="shared" si="20"/>
        <v>617</v>
      </c>
      <c r="B626">
        <f>(A626-1)*DelT</f>
        <v>2.2487817296292607E-3</v>
      </c>
      <c r="C626" s="16">
        <f>10182*SIN(377*B626+SwAng)</f>
        <v>9958.015754961425</v>
      </c>
      <c r="D626" s="16">
        <f>K625-L625+C626/(2*L/DelT)</f>
        <v>34725.695786639</v>
      </c>
      <c r="E626" s="16">
        <f t="shared" si="21"/>
        <v>69463.179631300751</v>
      </c>
      <c r="F626" s="16">
        <f>Z11_*D626+Z12_*E626</f>
        <v>12380.932586573968</v>
      </c>
      <c r="G626" s="16">
        <f>Z21_*D626+Z22_*E626</f>
        <v>12381.321312031147</v>
      </c>
      <c r="H626" s="16">
        <f>(C626-F626)/(2*L/DelT)+K625</f>
        <v>-5.8684800587857904</v>
      </c>
      <c r="I626" s="16">
        <f>G626/(DelT/(2*_C2))+M625</f>
        <v>-3.8872545717749745</v>
      </c>
      <c r="J626" s="16">
        <f>F626/(DelT/(2*_C1))+L625</f>
        <v>-1.9812254869902972</v>
      </c>
      <c r="K626" s="16">
        <f>H626+(DelT/(2*L))*(C626-F626)</f>
        <v>-6.069506147309311</v>
      </c>
      <c r="L626" s="16">
        <f>-J626-(2*_C1/DelT)*F626</f>
        <v>-34726.57458671715</v>
      </c>
      <c r="M626" s="16">
        <f>-I626-(2*_C2/DelT)*G626</f>
        <v>-69455.405122157201</v>
      </c>
    </row>
    <row r="627" spans="1:13" x14ac:dyDescent="0.3">
      <c r="A627">
        <f t="shared" si="20"/>
        <v>618</v>
      </c>
      <c r="B627">
        <f>(A627-1)*DelT</f>
        <v>2.2524323493202172E-3</v>
      </c>
      <c r="C627" s="16">
        <f>10182*SIN(377*B627+SwAng)</f>
        <v>9960.9294425916196</v>
      </c>
      <c r="D627" s="16">
        <f>K626-L626+C627/(2*L/DelT)</f>
        <v>34721.331525232643</v>
      </c>
      <c r="E627" s="16">
        <f t="shared" si="21"/>
        <v>69455.405122157201</v>
      </c>
      <c r="F627" s="16">
        <f>Z11_*D627+Z12_*E627</f>
        <v>12379.472230951433</v>
      </c>
      <c r="G627" s="16">
        <f>Z21_*D627+Z22_*E627</f>
        <v>12379.887740210046</v>
      </c>
      <c r="H627" s="16">
        <f>(C627-F627)/(2*L/DelT)+K626</f>
        <v>-6.2701693274594792</v>
      </c>
      <c r="I627" s="16">
        <f>G627/(DelT/(2*_C2))+M626</f>
        <v>-4.1550925861374708</v>
      </c>
      <c r="J627" s="16">
        <f>F627/(DelT/(2*_C1))+L626</f>
        <v>-2.1150767413200811</v>
      </c>
      <c r="K627" s="16">
        <f>H627+(DelT/(2*L))*(C627-F627)</f>
        <v>-6.4708325076096473</v>
      </c>
      <c r="L627" s="16">
        <f>-J627-(2*_C1/DelT)*F627</f>
        <v>-34722.344433234517</v>
      </c>
      <c r="M627" s="16">
        <f>-I627-(2*_C2/DelT)*G627</f>
        <v>-69447.09493698494</v>
      </c>
    </row>
    <row r="628" spans="1:13" x14ac:dyDescent="0.3">
      <c r="A628">
        <f t="shared" si="20"/>
        <v>619</v>
      </c>
      <c r="B628">
        <f>(A628-1)*DelT</f>
        <v>2.2560829690111738E-3</v>
      </c>
      <c r="C628" s="16">
        <f>10182*SIN(377*B628+SwAng)</f>
        <v>9963.8242626644223</v>
      </c>
      <c r="D628" s="16">
        <f>K627-L627+C628/(2*L/DelT)</f>
        <v>34716.700285568964</v>
      </c>
      <c r="E628" s="16">
        <f t="shared" si="21"/>
        <v>69447.09493698494</v>
      </c>
      <c r="F628" s="16">
        <f>Z11_*D628+Z12_*E628</f>
        <v>12377.916525112882</v>
      </c>
      <c r="G628" s="16">
        <f>Z21_*D628+Z22_*E628</f>
        <v>12378.358769441227</v>
      </c>
      <c r="H628" s="16">
        <f>(C628-F628)/(2*L/DelT)+K627</f>
        <v>-6.6711264337251084</v>
      </c>
      <c r="I628" s="16">
        <f>G628/(DelT/(2*_C2))+M627</f>
        <v>-4.4224432834598701</v>
      </c>
      <c r="J628" s="16">
        <f>F628/(DelT/(2*_C1))+L627</f>
        <v>-2.2486831502537825</v>
      </c>
      <c r="K628" s="16">
        <f>H628+(DelT/(2*L))*(C628-F628)</f>
        <v>-6.8714203598405694</v>
      </c>
      <c r="L628" s="16">
        <f>-J628-(2*_C1/DelT)*F628</f>
        <v>-34717.847066934017</v>
      </c>
      <c r="M628" s="16">
        <f>-I628-(2*_C2/DelT)*G628</f>
        <v>-69438.250050418021</v>
      </c>
    </row>
    <row r="629" spans="1:13" x14ac:dyDescent="0.3">
      <c r="A629">
        <f t="shared" si="20"/>
        <v>620</v>
      </c>
      <c r="B629">
        <f>(A629-1)*DelT</f>
        <v>2.2597335887021303E-3</v>
      </c>
      <c r="C629" s="16">
        <f>10182*SIN(377*B629+SwAng)</f>
        <v>9966.7002096965934</v>
      </c>
      <c r="D629" s="16">
        <f>K628-L628+C629/(2*L/DelT)</f>
        <v>34711.802570029613</v>
      </c>
      <c r="E629" s="16">
        <f t="shared" si="21"/>
        <v>69438.250050418021</v>
      </c>
      <c r="F629" s="16">
        <f>Z11_*D629+Z12_*E629</f>
        <v>12376.265645141659</v>
      </c>
      <c r="G629" s="16">
        <f>Z21_*D629+Z22_*E629</f>
        <v>12376.734574962766</v>
      </c>
      <c r="H629" s="16">
        <f>(C629-F629)/(2*L/DelT)+K628</f>
        <v>-7.0713387013242999</v>
      </c>
      <c r="I629" s="16">
        <f>G629/(DelT/(2*_C2))+M628</f>
        <v>-4.6892982110875892</v>
      </c>
      <c r="J629" s="16">
        <f>F629/(DelT/(2*_C1))+L628</f>
        <v>-2.3820404902362498</v>
      </c>
      <c r="K629" s="16">
        <f>H629+(DelT/(2*L))*(C629-F629)</f>
        <v>-7.2712570428080303</v>
      </c>
      <c r="L629" s="16">
        <f>-J629-(2*_C1/DelT)*F629</f>
        <v>-34713.082985953552</v>
      </c>
      <c r="M629" s="16">
        <f>-I629-(2*_C2/DelT)*G629</f>
        <v>-69428.87145399586</v>
      </c>
    </row>
    <row r="630" spans="1:13" x14ac:dyDescent="0.3">
      <c r="A630">
        <f t="shared" si="20"/>
        <v>621</v>
      </c>
      <c r="B630">
        <f>(A630-1)*DelT</f>
        <v>2.2633842083930869E-3</v>
      </c>
      <c r="C630" s="16">
        <f>10182*SIN(377*B630+SwAng)</f>
        <v>9969.5572782406416</v>
      </c>
      <c r="D630" s="16">
        <f>K629-L629+C630/(2*L/DelT)</f>
        <v>34706.638889413247</v>
      </c>
      <c r="E630" s="16">
        <f t="shared" si="21"/>
        <v>69428.87145399586</v>
      </c>
      <c r="F630" s="16">
        <f>Z11_*D630+Z12_*E630</f>
        <v>12374.519770128925</v>
      </c>
      <c r="G630" s="16">
        <f>Z21_*D630+Z22_*E630</f>
        <v>12375.015335022576</v>
      </c>
      <c r="H630" s="16">
        <f>(C630-F630)/(2*L/DelT)+K629</f>
        <v>-7.4707934843739254</v>
      </c>
      <c r="I630" s="16">
        <f>G630/(DelT/(2*_C2))+M629</f>
        <v>-4.9556489364767913</v>
      </c>
      <c r="J630" s="16">
        <f>F630/(DelT/(2*_C1))+L629</f>
        <v>-2.5151445478768437</v>
      </c>
      <c r="K630" s="16">
        <f>H630+(DelT/(2*L))*(C630-F630)</f>
        <v>-7.6703299259398205</v>
      </c>
      <c r="L630" s="16">
        <f>-J630-(2*_C1/DelT)*F630</f>
        <v>-34708.052696857798</v>
      </c>
      <c r="M630" s="16">
        <f>-I630-(2*_C2/DelT)*G630</f>
        <v>-69418.960156122906</v>
      </c>
    </row>
    <row r="631" spans="1:13" x14ac:dyDescent="0.3">
      <c r="A631">
        <f t="shared" si="20"/>
        <v>622</v>
      </c>
      <c r="B631">
        <f>(A631-1)*DelT</f>
        <v>2.2670348280840434E-3</v>
      </c>
      <c r="C631" s="16">
        <f>10182*SIN(377*B631+SwAng)</f>
        <v>9972.3954628848296</v>
      </c>
      <c r="D631" s="16">
        <f>K630-L630+C631/(2*L/DelT)</f>
        <v>34701.209762914652</v>
      </c>
      <c r="E631" s="16">
        <f t="shared" si="21"/>
        <v>69418.960156122906</v>
      </c>
      <c r="F631" s="16">
        <f>Z11_*D631+Z12_*E631</f>
        <v>12372.679082166364</v>
      </c>
      <c r="G631" s="16">
        <f>Z21_*D631+Z22_*E631</f>
        <v>12373.201230871136</v>
      </c>
      <c r="H631" s="16">
        <f>(C631-F631)/(2*L/DelT)+K630</f>
        <v>-7.869478167858678</v>
      </c>
      <c r="I631" s="16">
        <f>G631/(DelT/(2*_C2))+M630</f>
        <v>-5.2214870477328077</v>
      </c>
      <c r="J631" s="16">
        <f>F631/(DelT/(2*_C1))+L630</f>
        <v>-2.6479911201167852</v>
      </c>
      <c r="K631" s="16">
        <f>H631+(DelT/(2*L))*(C631-F631)</f>
        <v>-8.0686264097775346</v>
      </c>
      <c r="L631" s="16">
        <f>-J631-(2*_C1/DelT)*F631</f>
        <v>-34702.756714617572</v>
      </c>
      <c r="M631" s="16">
        <f>-I631-(2*_C2/DelT)*G631</f>
        <v>-69408.517182027455</v>
      </c>
    </row>
    <row r="632" spans="1:13" x14ac:dyDescent="0.3">
      <c r="A632">
        <f t="shared" si="20"/>
        <v>623</v>
      </c>
      <c r="B632">
        <f>(A632-1)*DelT</f>
        <v>2.270685447775E-3</v>
      </c>
      <c r="C632" s="16">
        <f>10182*SIN(377*B632+SwAng)</f>
        <v>9975.2147582531907</v>
      </c>
      <c r="D632" s="16">
        <f>K631-L631+C632/(2*L/DelT)</f>
        <v>34695.515718103663</v>
      </c>
      <c r="E632" s="16">
        <f t="shared" si="21"/>
        <v>69408.517182027455</v>
      </c>
      <c r="F632" s="16">
        <f>Z11_*D632+Z12_*E632</f>
        <v>12370.743766338745</v>
      </c>
      <c r="G632" s="16">
        <f>Z21_*D632+Z22_*E632</f>
        <v>12371.292446754118</v>
      </c>
      <c r="H632" s="16">
        <f>(C632-F632)/(2*L/DelT)+K631</f>
        <v>-8.2673801681224166</v>
      </c>
      <c r="I632" s="16">
        <f>G632/(DelT/(2*_C2))+M631</f>
        <v>-5.4868041537411045</v>
      </c>
      <c r="J632" s="16">
        <f>F632/(DelT/(2*_C1))+L631</f>
        <v>-2.7805760143673979</v>
      </c>
      <c r="K632" s="16">
        <f>H632+(DelT/(2*L))*(C632-F632)</f>
        <v>-8.4661339264672986</v>
      </c>
      <c r="L632" s="16">
        <f>-J632-(2*_C1/DelT)*F632</f>
        <v>-34697.195562588837</v>
      </c>
      <c r="M632" s="16">
        <f>-I632-(2*_C2/DelT)*G632</f>
        <v>-69397.543573719988</v>
      </c>
    </row>
    <row r="633" spans="1:13" x14ac:dyDescent="0.3">
      <c r="A633">
        <f t="shared" si="20"/>
        <v>624</v>
      </c>
      <c r="B633">
        <f>(A633-1)*DelT</f>
        <v>2.2743360674659569E-3</v>
      </c>
      <c r="C633" s="16">
        <f>10182*SIN(377*B633+SwAng)</f>
        <v>9978.015159005543</v>
      </c>
      <c r="D633" s="16">
        <f>K632-L632+C633/(2*L/DelT)</f>
        <v>34689.557290903649</v>
      </c>
      <c r="E633" s="16">
        <f t="shared" si="21"/>
        <v>69397.543573719988</v>
      </c>
      <c r="F633" s="16">
        <f>Z11_*D633+Z12_*E633</f>
        <v>12368.714010716412</v>
      </c>
      <c r="G633" s="16">
        <f>Z21_*D633+Z22_*E633</f>
        <v>12369.289169904876</v>
      </c>
      <c r="H633" s="16">
        <f>(C633-F633)/(2*L/DelT)+K632</f>
        <v>-8.6644869333582761</v>
      </c>
      <c r="I633" s="16">
        <f>G633/(DelT/(2*_C2))+M632</f>
        <v>-5.751591884647496</v>
      </c>
      <c r="J633" s="16">
        <f>F633/(DelT/(2*_C1))+L632</f>
        <v>-2.9128950486920075</v>
      </c>
      <c r="K633" s="16">
        <f>H633+(DelT/(2*L))*(C633-F633)</f>
        <v>-8.8628399402492537</v>
      </c>
      <c r="L633" s="16">
        <f>-J633-(2*_C1/DelT)*F633</f>
        <v>-34691.36977249146</v>
      </c>
      <c r="M633" s="16">
        <f>-I633-(2*_C2/DelT)*G633</f>
        <v>-69386.040389950707</v>
      </c>
    </row>
    <row r="634" spans="1:13" x14ac:dyDescent="0.3">
      <c r="A634">
        <f t="shared" si="20"/>
        <v>625</v>
      </c>
      <c r="B634">
        <f>(A634-1)*DelT</f>
        <v>2.2779866871569135E-3</v>
      </c>
      <c r="C634" s="16">
        <f>10182*SIN(377*B634+SwAng)</f>
        <v>9980.796659837486</v>
      </c>
      <c r="D634" s="16">
        <f>K633-L633+C634/(2*L/DelT)</f>
        <v>34683.335025569795</v>
      </c>
      <c r="E634" s="16">
        <f t="shared" si="21"/>
        <v>69386.040389950707</v>
      </c>
      <c r="F634" s="16">
        <f>Z11_*D634+Z12_*E634</f>
        <v>12366.590006347626</v>
      </c>
      <c r="G634" s="16">
        <f>Z21_*D634+Z22_*E634</f>
        <v>12367.191590536835</v>
      </c>
      <c r="H634" s="16">
        <f>(C634-F634)/(2*L/DelT)+K633</f>
        <v>-9.0607859440975069</v>
      </c>
      <c r="I634" s="16">
        <f>G634/(DelT/(2*_C2))+M633</f>
        <v>-6.0158418921346311</v>
      </c>
      <c r="J634" s="16">
        <f>F634/(DelT/(2*_C1))+L633</f>
        <v>-3.044944051958737</v>
      </c>
      <c r="K634" s="16">
        <f>H634+(DelT/(2*L))*(C634-F634)</f>
        <v>-9.2587319479457602</v>
      </c>
      <c r="L634" s="16">
        <f>-J634-(2*_C1/DelT)*F634</f>
        <v>-34685.279884387543</v>
      </c>
      <c r="M634" s="16">
        <f>-I634-(2*_C2/DelT)*G634</f>
        <v>-69374.008706166453</v>
      </c>
    </row>
    <row r="635" spans="1:13" x14ac:dyDescent="0.3">
      <c r="A635">
        <f t="shared" si="20"/>
        <v>626</v>
      </c>
      <c r="B635">
        <f>(A635-1)*DelT</f>
        <v>2.28163730684787E-3</v>
      </c>
      <c r="C635" s="16">
        <f>10182*SIN(377*B635+SwAng)</f>
        <v>9983.5592554804261</v>
      </c>
      <c r="D635" s="16">
        <f>K634-L634+C635/(2*L/DelT)</f>
        <v>34676.84947466696</v>
      </c>
      <c r="E635" s="16">
        <f t="shared" si="21"/>
        <v>69374.008706166453</v>
      </c>
      <c r="F635" s="16">
        <f>Z11_*D635+Z12_*E635</f>
        <v>12364.371947250791</v>
      </c>
      <c r="G635" s="16">
        <f>Z21_*D635+Z22_*E635</f>
        <v>12364.999901835756</v>
      </c>
      <c r="H635" s="16">
        <f>(C635-F635)/(2*L/DelT)+K634</f>
        <v>-9.4562647136970384</v>
      </c>
      <c r="I635" s="16">
        <f>G635/(DelT/(2*_C2))+M634</f>
        <v>-6.2795458496548235</v>
      </c>
      <c r="J635" s="16">
        <f>F635/(DelT/(2*_C1))+L634</f>
        <v>-3.1767188640296808</v>
      </c>
      <c r="K635" s="16">
        <f>H635+(DelT/(2*L))*(C635-F635)</f>
        <v>-9.6537974794483166</v>
      </c>
      <c r="L635" s="16">
        <f>-J635-(2*_C1/DelT)*F635</f>
        <v>-34678.92644665949</v>
      </c>
      <c r="M635" s="16">
        <f>-I635-(2*_C2/DelT)*G635</f>
        <v>-69361.449614467143</v>
      </c>
    </row>
    <row r="636" spans="1:13" x14ac:dyDescent="0.3">
      <c r="A636">
        <f t="shared" si="20"/>
        <v>627</v>
      </c>
      <c r="B636">
        <f>(A636-1)*DelT</f>
        <v>2.2852879265388266E-3</v>
      </c>
      <c r="C636" s="16">
        <f>10182*SIN(377*B636+SwAng)</f>
        <v>9986.3029407015711</v>
      </c>
      <c r="D636" s="16">
        <f>K635-L635+C636/(2*L/DelT)</f>
        <v>34670.101199047203</v>
      </c>
      <c r="E636" s="16">
        <f t="shared" si="21"/>
        <v>69361.449614467143</v>
      </c>
      <c r="F636" s="16">
        <f>Z11_*D636+Z12_*E636</f>
        <v>12362.060030406592</v>
      </c>
      <c r="G636" s="16">
        <f>Z21_*D636+Z22_*E636</f>
        <v>12362.714299951891</v>
      </c>
      <c r="H636" s="16">
        <f>(C636-F636)/(2*L/DelT)+K635</f>
        <v>-9.850910788825745</v>
      </c>
      <c r="I636" s="16">
        <f>G636/(DelT/(2*_C2))+M635</f>
        <v>-6.5426954529684735</v>
      </c>
      <c r="J636" s="16">
        <f>F636/(DelT/(2*_C1))+L635</f>
        <v>-3.3082153358409414</v>
      </c>
      <c r="K636" s="16">
        <f>H636+(DelT/(2*L))*(C636-F636)</f>
        <v>-10.048024098203173</v>
      </c>
      <c r="L636" s="16">
        <f>-J636-(2*_C1/DelT)*F636</f>
        <v>-34672.310015987809</v>
      </c>
      <c r="M636" s="16">
        <f>-I636-(2*_C2/DelT)*G636</f>
        <v>-69348.364223561206</v>
      </c>
    </row>
    <row r="637" spans="1:13" x14ac:dyDescent="0.3">
      <c r="A637">
        <f t="shared" si="20"/>
        <v>628</v>
      </c>
      <c r="B637">
        <f>(A637-1)*DelT</f>
        <v>2.2889385462297831E-3</v>
      </c>
      <c r="C637" s="16">
        <f>10182*SIN(377*B637+SwAng)</f>
        <v>9989.0277103039552</v>
      </c>
      <c r="D637" s="16">
        <f>K636-L636+C637/(2*L/DelT)</f>
        <v>34663.090767827169</v>
      </c>
      <c r="E637" s="16">
        <f t="shared" si="21"/>
        <v>69348.364223561206</v>
      </c>
      <c r="F637" s="16">
        <f>Z11_*D637+Z12_*E637</f>
        <v>12359.654455749989</v>
      </c>
      <c r="G637" s="16">
        <f>Z21_*D637+Z22_*E637</f>
        <v>12360.334983992012</v>
      </c>
      <c r="H637" s="16">
        <f>(C637-F637)/(2*L/DelT)+K636</f>
        <v>-10.244711749949392</v>
      </c>
      <c r="I637" s="16">
        <f>G637/(DelT/(2*_C2))+M636</f>
        <v>-6.8052824202313786</v>
      </c>
      <c r="J637" s="16">
        <f>F637/(DelT/(2*_C1))+L636</f>
        <v>-3.4394293297082186</v>
      </c>
      <c r="K637" s="16">
        <f>H637+(DelT/(2*L))*(C637-F637)</f>
        <v>-10.441399401695611</v>
      </c>
      <c r="L637" s="16">
        <f>-J637-(2*_C1/DelT)*F637</f>
        <v>-34665.431157328399</v>
      </c>
      <c r="M637" s="16">
        <f>-I637-(2*_C2/DelT)*G637</f>
        <v>-69334.753658720758</v>
      </c>
    </row>
    <row r="638" spans="1:13" x14ac:dyDescent="0.3">
      <c r="A638">
        <f t="shared" si="20"/>
        <v>629</v>
      </c>
      <c r="B638">
        <f>(A638-1)*DelT</f>
        <v>2.2925891659207396E-3</v>
      </c>
      <c r="C638" s="16">
        <f>10182*SIN(377*B638+SwAng)</f>
        <v>9991.7335591264382</v>
      </c>
      <c r="D638" s="16">
        <f>K637-L637+C638/(2*L/DelT)</f>
        <v>34655.818758364832</v>
      </c>
      <c r="E638" s="16">
        <f t="shared" si="21"/>
        <v>69334.753658720758</v>
      </c>
      <c r="F638" s="16">
        <f>Z11_*D638+Z12_*E638</f>
        <v>12357.155426162091</v>
      </c>
      <c r="G638" s="16">
        <f>Z21_*D638+Z22_*E638</f>
        <v>12357.862156011337</v>
      </c>
      <c r="H638" s="16">
        <f>(C638-F638)/(2*L/DelT)+K637</f>
        <v>-10.63765521181424</v>
      </c>
      <c r="I638" s="16">
        <f>G638/(DelT/(2*_C2))+M637</f>
        <v>-7.0672984924603952</v>
      </c>
      <c r="J638" s="16">
        <f>F638/(DelT/(2*_C1))+L637</f>
        <v>-3.5703567193486379</v>
      </c>
      <c r="K638" s="16">
        <f>H638+(DelT/(2*L))*(C638-F638)</f>
        <v>-10.833911021932868</v>
      </c>
      <c r="L638" s="16">
        <f>-J638-(2*_C1/DelT)*F638</f>
        <v>-34658.290443889702</v>
      </c>
      <c r="M638" s="16">
        <f>-I638-(2*_C2/DelT)*G638</f>
        <v>-69320.619061735852</v>
      </c>
    </row>
    <row r="639" spans="1:13" x14ac:dyDescent="0.3">
      <c r="A639">
        <f t="shared" si="20"/>
        <v>630</v>
      </c>
      <c r="B639">
        <f>(A639-1)*DelT</f>
        <v>2.2962397856116962E-3</v>
      </c>
      <c r="C639" s="16">
        <f>10182*SIN(377*B639+SwAng)</f>
        <v>9994.4204820437189</v>
      </c>
      <c r="D639" s="16">
        <f>K638-L638+C639/(2*L/DelT)</f>
        <v>34648.285756236211</v>
      </c>
      <c r="E639" s="16">
        <f t="shared" si="21"/>
        <v>69320.619061735852</v>
      </c>
      <c r="F639" s="16">
        <f>Z11_*D639+Z12_*E639</f>
        <v>12354.563147461955</v>
      </c>
      <c r="G639" s="16">
        <f>Z21_*D639+Z22_*E639</f>
        <v>12355.296021005335</v>
      </c>
      <c r="H639" s="16">
        <f>(C639-F639)/(2*L/DelT)+K638</f>
        <v>-11.029728823929291</v>
      </c>
      <c r="I639" s="16">
        <f>G639/(DelT/(2*_C2))+M638</f>
        <v>-7.3287354338244768</v>
      </c>
      <c r="J639" s="16">
        <f>F639/(DelT/(2*_C1))+L638</f>
        <v>-3.700993390106305</v>
      </c>
      <c r="K639" s="16">
        <f>H639+(DelT/(2*L))*(C639-F639)</f>
        <v>-11.225546625925714</v>
      </c>
      <c r="L639" s="16">
        <f>-J639-(2*_C1/DelT)*F639</f>
        <v>-34650.888457109497</v>
      </c>
      <c r="M639" s="16">
        <f>-I639-(2*_C2/DelT)*G639</f>
        <v>-69305.961590868217</v>
      </c>
    </row>
    <row r="640" spans="1:13" x14ac:dyDescent="0.3">
      <c r="A640">
        <f t="shared" si="20"/>
        <v>631</v>
      </c>
      <c r="B640">
        <f>(A640-1)*DelT</f>
        <v>2.2998904053026527E-3</v>
      </c>
      <c r="C640" s="16">
        <f>10182*SIN(377*B640+SwAng)</f>
        <v>9997.0884739663452</v>
      </c>
      <c r="D640" s="16">
        <f>K639-L639+C640/(2*L/DelT)</f>
        <v>34640.492355211645</v>
      </c>
      <c r="E640" s="16">
        <f t="shared" si="21"/>
        <v>69305.961590868217</v>
      </c>
      <c r="F640" s="16">
        <f>Z11_*D640+Z12_*E640</f>
        <v>12351.877828398226</v>
      </c>
      <c r="G640" s="16">
        <f>Z21_*D640+Z22_*E640</f>
        <v>12352.636786901418</v>
      </c>
      <c r="H640" s="16">
        <f>(C640-F640)/(2*L/DelT)+K639</f>
        <v>-11.420920271047169</v>
      </c>
      <c r="I640" s="16">
        <f>G640/(DelT/(2*_C2))+M639</f>
        <v>-7.5895850319211604</v>
      </c>
      <c r="J640" s="16">
        <f>F640/(DelT/(2*_C1))+L639</f>
        <v>-3.8313352391196531</v>
      </c>
      <c r="K640" s="16">
        <f>H640+(DelT/(2*L))*(C640-F640)</f>
        <v>-11.616293916168624</v>
      </c>
      <c r="L640" s="16">
        <f>-J640-(2*_C1/DelT)*F640</f>
        <v>-34643.225786631265</v>
      </c>
      <c r="M640" s="16">
        <f>-I640-(2*_C2/DelT)*G640</f>
        <v>-69290.782420804375</v>
      </c>
    </row>
    <row r="641" spans="1:13" x14ac:dyDescent="0.3">
      <c r="A641">
        <f t="shared" si="20"/>
        <v>632</v>
      </c>
      <c r="B641">
        <f>(A641-1)*DelT</f>
        <v>2.3035410249936093E-3</v>
      </c>
      <c r="C641" s="16">
        <f>10182*SIN(377*B641+SwAng)</f>
        <v>9999.737529840726</v>
      </c>
      <c r="D641" s="16">
        <f>K640-L640+C641/(2*L/DelT)</f>
        <v>34632.439157231711</v>
      </c>
      <c r="E641" s="16">
        <f t="shared" si="21"/>
        <v>69290.782420804375</v>
      </c>
      <c r="F641" s="16">
        <f>Z11_*D641+Z12_*E641</f>
        <v>12349.099680640698</v>
      </c>
      <c r="G641" s="16">
        <f>Z21_*D641+Z22_*E641</f>
        <v>12349.884664550518</v>
      </c>
      <c r="H641" s="16">
        <f>(C641-F641)/(2*L/DelT)+K640</f>
        <v>-11.811217273643591</v>
      </c>
      <c r="I641" s="16">
        <f>G641/(DelT/(2*_C2))+M640</f>
        <v>-7.8498390981985722</v>
      </c>
      <c r="J641" s="16">
        <f>F641/(DelT/(2*_C1))+L640</f>
        <v>-3.9613781754233059</v>
      </c>
      <c r="K641" s="16">
        <f>H641+(DelT/(2*L))*(C641-F641)</f>
        <v>-12.006140631118557</v>
      </c>
      <c r="L641" s="16">
        <f>-J641-(2*_C1/DelT)*F641</f>
        <v>-34635.303030280425</v>
      </c>
      <c r="M641" s="16">
        <f>-I641-(2*_C2/DelT)*G641</f>
        <v>-69275.082742607992</v>
      </c>
    </row>
    <row r="642" spans="1:13" x14ac:dyDescent="0.3">
      <c r="A642">
        <f t="shared" si="20"/>
        <v>633</v>
      </c>
      <c r="B642">
        <f>(A642-1)*DelT</f>
        <v>2.3071916446845663E-3</v>
      </c>
      <c r="C642" s="16">
        <f>10182*SIN(377*B642+SwAng)</f>
        <v>10002.367644649134</v>
      </c>
      <c r="D642" s="16">
        <f>K641-L641+C642/(2*L/DelT)</f>
        <v>34624.126772382937</v>
      </c>
      <c r="E642" s="16">
        <f t="shared" si="21"/>
        <v>69275.082742607992</v>
      </c>
      <c r="F642" s="16">
        <f>Z11_*D642+Z12_*E642</f>
        <v>12346.228918771732</v>
      </c>
      <c r="G642" s="16">
        <f>Z21_*D642+Z22_*E642</f>
        <v>12347.039867718548</v>
      </c>
      <c r="H642" s="16">
        <f>(C642-F642)/(2*L/DelT)+K641</f>
        <v>-12.200607588395433</v>
      </c>
      <c r="I642" s="16">
        <f>G642/(DelT/(2*_C2))+M641</f>
        <v>-8.1094894681591541</v>
      </c>
      <c r="J642" s="16">
        <f>F642/(DelT/(2*_C1))+L641</f>
        <v>-4.0911181202172884</v>
      </c>
      <c r="K642" s="16">
        <f>H642+(DelT/(2*L))*(C642-F642)</f>
        <v>-12.39507454567231</v>
      </c>
      <c r="L642" s="16">
        <f>-J642-(2*_C1/DelT)*F642</f>
        <v>-34627.120794039991</v>
      </c>
      <c r="M642" s="16">
        <f>-I642-(2*_C2/DelT)*G642</f>
        <v>-69258.863763671674</v>
      </c>
    </row>
    <row r="643" spans="1:13" x14ac:dyDescent="0.3">
      <c r="A643">
        <f t="shared" si="20"/>
        <v>634</v>
      </c>
      <c r="B643">
        <f>(A643-1)*DelT</f>
        <v>2.3108422643755228E-3</v>
      </c>
      <c r="C643" s="16">
        <f>10182*SIN(377*B643+SwAng)</f>
        <v>10004.978813409718</v>
      </c>
      <c r="D643" s="16">
        <f>K642-L642+C643/(2*L/DelT)</f>
        <v>34615.555818873043</v>
      </c>
      <c r="E643" s="16">
        <f t="shared" si="21"/>
        <v>69258.863763671674</v>
      </c>
      <c r="F643" s="16">
        <f>Z11_*D643+Z12_*E643</f>
        <v>12343.265760277576</v>
      </c>
      <c r="G643" s="16">
        <f>Z21_*D643+Z22_*E643</f>
        <v>12344.10261307775</v>
      </c>
      <c r="H643" s="16">
        <f>(C643-F643)/(2*L/DelT)+K642</f>
        <v>-12.589079008657368</v>
      </c>
      <c r="I643" s="16">
        <f>G643/(DelT/(2*_C2))+M642</f>
        <v>-8.3685280017380137</v>
      </c>
      <c r="J643" s="16">
        <f>F643/(DelT/(2*_C1))+L642</f>
        <v>-4.2205510068961303</v>
      </c>
      <c r="K643" s="16">
        <f>H643+(DelT/(2*L))*(C643-F643)</f>
        <v>-12.783083471642426</v>
      </c>
      <c r="L643" s="16">
        <f>-J643-(2*_C1/DelT)*F643</f>
        <v>-34618.679692026199</v>
      </c>
      <c r="M643" s="16">
        <f>-I643-(2*_C2/DelT)*G643</f>
        <v>-69242.126707668198</v>
      </c>
    </row>
    <row r="644" spans="1:13" x14ac:dyDescent="0.3">
      <c r="A644">
        <f t="shared" si="20"/>
        <v>635</v>
      </c>
      <c r="B644">
        <f>(A644-1)*DelT</f>
        <v>2.3144928840664793E-3</v>
      </c>
      <c r="C644" s="16">
        <f>10182*SIN(377*B644+SwAng)</f>
        <v>10007.571031176518</v>
      </c>
      <c r="D644" s="16">
        <f>K643-L643+C644/(2*L/DelT)</f>
        <v>34606.726923006034</v>
      </c>
      <c r="E644" s="16">
        <f t="shared" si="21"/>
        <v>69242.126707668198</v>
      </c>
      <c r="F644" s="16">
        <f>Z11_*D644+Z12_*E644</f>
        <v>12340.210425539579</v>
      </c>
      <c r="G644" s="16">
        <f>Z21_*D644+Z22_*E644</f>
        <v>12341.073120197943</v>
      </c>
      <c r="H644" s="16">
        <f>(C644-F644)/(2*L/DelT)+K643</f>
        <v>-12.976619364937036</v>
      </c>
      <c r="I644" s="16">
        <f>G644/(DelT/(2*_C2))+M643</f>
        <v>-8.6269465836230665</v>
      </c>
      <c r="J644" s="16">
        <f>F644/(DelT/(2*_C1))+L643</f>
        <v>-4.349672781303525</v>
      </c>
      <c r="K644" s="16">
        <f>H644+(DelT/(2*L))*(C644-F644)</f>
        <v>-13.170155258231647</v>
      </c>
      <c r="L644" s="16">
        <f>-J644-(2*_C1/DelT)*F644</f>
        <v>-34609.980346463592</v>
      </c>
      <c r="M644" s="16">
        <f>-I644-(2*_C2/DelT)*G644</f>
        <v>-69224.872814500966</v>
      </c>
    </row>
    <row r="645" spans="1:13" x14ac:dyDescent="0.3">
      <c r="A645">
        <f t="shared" si="20"/>
        <v>636</v>
      </c>
      <c r="B645">
        <f>(A645-1)*DelT</f>
        <v>2.3181435037574359E-3</v>
      </c>
      <c r="C645" s="16">
        <f>10182*SIN(377*B645+SwAng)</f>
        <v>10010.144293039468</v>
      </c>
      <c r="D645" s="16">
        <f>K644-L644+C645/(2*L/DelT)</f>
        <v>34597.640719156851</v>
      </c>
      <c r="E645" s="16">
        <f t="shared" si="21"/>
        <v>69224.872814500966</v>
      </c>
      <c r="F645" s="16">
        <f>Z11_*D645+Z12_*E645</f>
        <v>12337.063137825278</v>
      </c>
      <c r="G645" s="16">
        <f>Z21_*D645+Z22_*E645</f>
        <v>12337.951611537632</v>
      </c>
      <c r="H645" s="16">
        <f>(C645-F645)/(2*L/DelT)+K644</f>
        <v>-13.363216525368761</v>
      </c>
      <c r="I645" s="16">
        <f>G645/(DelT/(2*_C2))+M644</f>
        <v>-8.8847371235460741</v>
      </c>
      <c r="J645" s="16">
        <f>F645/(DelT/(2*_C1))+L644</f>
        <v>-4.4784794018123648</v>
      </c>
      <c r="K645" s="16">
        <f>H645+(DelT/(2*L))*(C645-F645)</f>
        <v>-13.556277792505876</v>
      </c>
      <c r="L645" s="16">
        <f>-J645-(2*_C1/DelT)*F645</f>
        <v>-34601.023387659974</v>
      </c>
      <c r="M645" s="16">
        <f>-I645-(2*_C2/DelT)*G645</f>
        <v>-69207.103340253874</v>
      </c>
    </row>
    <row r="646" spans="1:13" x14ac:dyDescent="0.3">
      <c r="A646">
        <f t="shared" si="20"/>
        <v>637</v>
      </c>
      <c r="B646">
        <f>(A646-1)*DelT</f>
        <v>2.3217941234483924E-3</v>
      </c>
      <c r="C646" s="16">
        <f>10182*SIN(377*B646+SwAng)</f>
        <v>10012.698594124409</v>
      </c>
      <c r="D646" s="16">
        <f>K645-L645+C646/(2*L/DelT)</f>
        <v>34588.297849745817</v>
      </c>
      <c r="E646" s="16">
        <f t="shared" si="21"/>
        <v>69207.103340253874</v>
      </c>
      <c r="F646" s="16">
        <f>Z11_*D646+Z12_*E646</f>
        <v>12333.824123279379</v>
      </c>
      <c r="G646" s="16">
        <f>Z21_*D646+Z22_*E646</f>
        <v>12334.738312435036</v>
      </c>
      <c r="H646" s="16">
        <f>(C646-F646)/(2*L/DelT)+K645</f>
        <v>-13.748858396185765</v>
      </c>
      <c r="I646" s="16">
        <f>G646/(DelT/(2*_C2))+M645</f>
        <v>-9.1418915565591305</v>
      </c>
      <c r="J646" s="16">
        <f>F646/(DelT/(2*_C1))+L645</f>
        <v>-4.6069668396012275</v>
      </c>
      <c r="K646" s="16">
        <f>H646+(DelT/(2*L))*(C646-F646)</f>
        <v>-13.941438999865655</v>
      </c>
      <c r="L646" s="16">
        <f>-J646-(2*_C1/DelT)*F646</f>
        <v>-34591.809453980779</v>
      </c>
      <c r="M646" s="16">
        <f>-I646-(2*_C2/DelT)*G646</f>
        <v>-69188.819557140756</v>
      </c>
    </row>
    <row r="647" spans="1:13" x14ac:dyDescent="0.3">
      <c r="A647">
        <f t="shared" si="20"/>
        <v>638</v>
      </c>
      <c r="B647">
        <f>(A647-1)*DelT</f>
        <v>2.325444743139349E-3</v>
      </c>
      <c r="C647" s="16">
        <f>10182*SIN(377*B647+SwAng)</f>
        <v>10015.233929593094</v>
      </c>
      <c r="D647" s="16">
        <f>K646-L646+C647/(2*L/DelT)</f>
        <v>34578.69896521257</v>
      </c>
      <c r="E647" s="16">
        <f t="shared" si="21"/>
        <v>69188.819557140756</v>
      </c>
      <c r="F647" s="16">
        <f>Z11_*D647+Z12_*E647</f>
        <v>12330.493610914622</v>
      </c>
      <c r="G647" s="16">
        <f>Z21_*D647+Z22_*E647</f>
        <v>12331.433451098976</v>
      </c>
      <c r="H647" s="16">
        <f>(C647-F647)/(2*L/DelT)+K646</f>
        <v>-14.133532922190888</v>
      </c>
      <c r="I647" s="16">
        <f>G647/(DelT/(2*_C2))+M646</f>
        <v>-9.3984018435439793</v>
      </c>
      <c r="J647" s="16">
        <f>F647/(DelT/(2*_C1))+L646</f>
        <v>-4.7351310786252725</v>
      </c>
      <c r="K647" s="16">
        <f>H647+(DelT/(2*L))*(C647-F647)</f>
        <v>-14.325626844516121</v>
      </c>
      <c r="L647" s="16">
        <f>-J647-(2*_C1/DelT)*F647</f>
        <v>-34582.339191823528</v>
      </c>
      <c r="M647" s="16">
        <f>-I647-(2*_C2/DelT)*G647</f>
        <v>-69170.022753453668</v>
      </c>
    </row>
    <row r="648" spans="1:13" x14ac:dyDescent="0.3">
      <c r="A648">
        <f t="shared" si="20"/>
        <v>639</v>
      </c>
      <c r="B648">
        <f>(A648-1)*DelT</f>
        <v>2.3290953628303055E-3</v>
      </c>
      <c r="C648" s="16">
        <f>10182*SIN(377*B648+SwAng)</f>
        <v>10017.750294643203</v>
      </c>
      <c r="D648" s="16">
        <f>K647-L647+C648/(2*L/DelT)</f>
        <v>34568.844723990027</v>
      </c>
      <c r="E648" s="16">
        <f t="shared" si="21"/>
        <v>69170.022753453668</v>
      </c>
      <c r="F648" s="16">
        <f>Z11_*D648+Z12_*E648</f>
        <v>12327.071832602542</v>
      </c>
      <c r="G648" s="16">
        <f>Z21_*D648+Z22_*E648</f>
        <v>12328.037258599659</v>
      </c>
      <c r="H648" s="16">
        <f>(C648-F648)/(2*L/DelT)+K647</f>
        <v>-14.517228087225769</v>
      </c>
      <c r="I648" s="16">
        <f>G648/(DelT/(2*_C2))+M647</f>
        <v>-9.6542599711974617</v>
      </c>
      <c r="J648" s="16">
        <f>F648/(DelT/(2*_C1))+L647</f>
        <v>-4.8629681160164182</v>
      </c>
      <c r="K648" s="16">
        <f>H648+(DelT/(2*L))*(C648-F648)</f>
        <v>-14.708829329935417</v>
      </c>
      <c r="L648" s="16">
        <f>-J648-(2*_C1/DelT)*F648</f>
        <v>-34572.613255591496</v>
      </c>
      <c r="M648" s="16">
        <f>-I648-(2*_C2/DelT)*G648</f>
        <v>-69150.714233511288</v>
      </c>
    </row>
    <row r="649" spans="1:13" x14ac:dyDescent="0.3">
      <c r="A649">
        <f t="shared" si="20"/>
        <v>640</v>
      </c>
      <c r="B649">
        <f>(A649-1)*DelT</f>
        <v>2.3327459825212621E-3</v>
      </c>
      <c r="C649" s="16">
        <f>10182*SIN(377*B649+SwAng)</f>
        <v>10020.247684508346</v>
      </c>
      <c r="D649" s="16">
        <f>K648-L648+C649/(2*L/DelT)</f>
        <v>34558.735792477586</v>
      </c>
      <c r="E649" s="16">
        <f t="shared" si="21"/>
        <v>69150.714233511288</v>
      </c>
      <c r="F649" s="16">
        <f>Z11_*D649+Z12_*E649</f>
        <v>12323.559023064105</v>
      </c>
      <c r="G649" s="16">
        <f>Z21_*D649+Z22_*E649</f>
        <v>12324.54996885937</v>
      </c>
      <c r="H649" s="16">
        <f>(C649-F649)/(2*L/DelT)+K648</f>
        <v>-14.899931914638492</v>
      </c>
      <c r="I649" s="16">
        <f>G649/(DelT/(2*_C2))+M648</f>
        <v>-9.9094579526572488</v>
      </c>
      <c r="J649" s="16">
        <f>F649/(DelT/(2*_C1))+L648</f>
        <v>-4.9904739619669272</v>
      </c>
      <c r="K649" s="16">
        <f>H649+(DelT/(2*L))*(C649-F649)</f>
        <v>-15.091034499341566</v>
      </c>
      <c r="L649" s="16">
        <f>-J649-(2*_C1/DelT)*F649</f>
        <v>-34562.632307667562</v>
      </c>
      <c r="M649" s="16">
        <f>-I649-(2*_C2/DelT)*G649</f>
        <v>-69130.895317605973</v>
      </c>
    </row>
    <row r="650" spans="1:13" x14ac:dyDescent="0.3">
      <c r="A650">
        <f t="shared" si="20"/>
        <v>641</v>
      </c>
      <c r="B650">
        <f>(A650-1)*DelT</f>
        <v>2.3363966022122186E-3</v>
      </c>
      <c r="C650" s="16">
        <f>10182*SIN(377*B650+SwAng)</f>
        <v>10022.726094458076</v>
      </c>
      <c r="D650" s="16">
        <f>K649-L649+C650/(2*L/DelT)</f>
        <v>34548.372845014528</v>
      </c>
      <c r="E650" s="16">
        <f t="shared" si="21"/>
        <v>69130.895317605973</v>
      </c>
      <c r="F650" s="16">
        <f>Z11_*D650+Z12_*E650</f>
        <v>12319.955419860264</v>
      </c>
      <c r="G650" s="16">
        <f>Z21_*D650+Z22_*E650</f>
        <v>12320.971818643025</v>
      </c>
      <c r="H650" s="16">
        <f>(C650-F650)/(2*L/DelT)+K649</f>
        <v>-15.28163246774966</v>
      </c>
      <c r="I650" s="16">
        <f>G650/(DelT/(2*_C2))+M649</f>
        <v>-10.163987827603705</v>
      </c>
      <c r="J650" s="16">
        <f>F650/(DelT/(2*_C1))+L649</f>
        <v>-5.1176446401295834</v>
      </c>
      <c r="K650" s="16">
        <f>H650+(DelT/(2*L))*(C650-F650)</f>
        <v>-15.472230436157753</v>
      </c>
      <c r="L650" s="16">
        <f>-J650-(2*_C1/DelT)*F650</f>
        <v>-34552.397018387303</v>
      </c>
      <c r="M650" s="16">
        <f>-I650-(2*_C2/DelT)*G650</f>
        <v>-69110.56734195078</v>
      </c>
    </row>
    <row r="651" spans="1:13" x14ac:dyDescent="0.3">
      <c r="A651">
        <f t="shared" si="20"/>
        <v>642</v>
      </c>
      <c r="B651">
        <f>(A651-1)*DelT</f>
        <v>2.3400472219031756E-3</v>
      </c>
      <c r="C651" s="16">
        <f>10182*SIN(377*B651+SwAng)</f>
        <v>10025.1855197979</v>
      </c>
      <c r="D651" s="16">
        <f>K650-L650+C651/(2*L/DelT)</f>
        <v>34537.756563852599</v>
      </c>
      <c r="E651" s="16">
        <f t="shared" si="21"/>
        <v>69110.56734195078</v>
      </c>
      <c r="F651" s="16">
        <f>Z11_*D651+Z12_*E651</f>
        <v>12316.261263382359</v>
      </c>
      <c r="G651" s="16">
        <f>Z21_*D651+Z22_*E651</f>
        <v>12317.30304754863</v>
      </c>
      <c r="H651" s="16">
        <f>(C651-F651)/(2*L/DelT)+K650</f>
        <v>-15.662317850316899</v>
      </c>
      <c r="I651" s="16">
        <f>G651/(DelT/(2*_C2))+M650</f>
        <v>-10.417841662710998</v>
      </c>
      <c r="J651" s="16">
        <f>F651/(DelT/(2*_C1))+L650</f>
        <v>-5.2444761875885888</v>
      </c>
      <c r="K651" s="16">
        <f>H651+(DelT/(2*L))*(C651-F651)</f>
        <v>-15.852405264476046</v>
      </c>
      <c r="L651" s="16">
        <f>-J651-(2*_C1/DelT)*F651</f>
        <v>-34541.908066012125</v>
      </c>
      <c r="M651" s="16">
        <f>-I651-(2*_C2/DelT)*G651</f>
        <v>-69089.731658625373</v>
      </c>
    </row>
    <row r="652" spans="1:13" x14ac:dyDescent="0.3">
      <c r="A652">
        <f t="shared" si="20"/>
        <v>643</v>
      </c>
      <c r="B652">
        <f>(A652-1)*DelT</f>
        <v>2.3436978415941321E-3</v>
      </c>
      <c r="C652" s="16">
        <f>10182*SIN(377*B652+SwAng)</f>
        <v>10027.625955869276</v>
      </c>
      <c r="D652" s="16">
        <f>K651-L651+C652/(2*L/DelT)</f>
        <v>34526.887639128741</v>
      </c>
      <c r="E652" s="16">
        <f t="shared" si="21"/>
        <v>69089.731658625373</v>
      </c>
      <c r="F652" s="16">
        <f>Z11_*D652+Z12_*E652</f>
        <v>12312.476796842442</v>
      </c>
      <c r="G652" s="16">
        <f>Z21_*D652+Z22_*E652</f>
        <v>12313.543897997624</v>
      </c>
      <c r="H652" s="16">
        <f>(C652-F652)/(2*L/DelT)+K651</f>
        <v>-16.041976206997759</v>
      </c>
      <c r="I652" s="16">
        <f>G652/(DelT/(2*_C2))+M651</f>
        <v>-10.671011551821721</v>
      </c>
      <c r="J652" s="16">
        <f>F652/(DelT/(2*_C1))+L651</f>
        <v>-5.370964655172429</v>
      </c>
      <c r="K652" s="16">
        <f>H652+(DelT/(2*L))*(C652-F652)</f>
        <v>-16.231547149519471</v>
      </c>
      <c r="L652" s="16">
        <f>-J652-(2*_C1/DelT)*F652</f>
        <v>-34531.166136701788</v>
      </c>
      <c r="M652" s="16">
        <f>-I652-(2*_C2/DelT)*G652</f>
        <v>-69068.389635521744</v>
      </c>
    </row>
    <row r="653" spans="1:13" x14ac:dyDescent="0.3">
      <c r="A653">
        <f t="shared" si="20"/>
        <v>644</v>
      </c>
      <c r="B653">
        <f>(A653-1)*DelT</f>
        <v>2.3473484612850887E-3</v>
      </c>
      <c r="C653" s="16">
        <f>10182*SIN(377*B653+SwAng)</f>
        <v>10030.047398049643</v>
      </c>
      <c r="D653" s="16">
        <f>K652-L652+C653/(2*L/DelT)</f>
        <v>34515.7667688371</v>
      </c>
      <c r="E653" s="16">
        <f t="shared" si="21"/>
        <v>69068.389635521744</v>
      </c>
      <c r="F653" s="16">
        <f>Z11_*D653+Z12_*E653</f>
        <v>12308.602266263477</v>
      </c>
      <c r="G653" s="16">
        <f>Z21_*D653+Z22_*E653</f>
        <v>12309.694615225115</v>
      </c>
      <c r="H653" s="16">
        <f>(C653-F653)/(2*L/DelT)+K652</f>
        <v>-16.42059572381098</v>
      </c>
      <c r="I653" s="16">
        <f>G653/(DelT/(2*_C2))+M652</f>
        <v>-10.923489616383449</v>
      </c>
      <c r="J653" s="16">
        <f>F653/(DelT/(2*_C1))+L652</f>
        <v>-5.4971061074174941</v>
      </c>
      <c r="K653" s="16">
        <f>H653+(DelT/(2*L))*(C653-F653)</f>
        <v>-16.609644298102488</v>
      </c>
      <c r="L653" s="16">
        <f>-J653-(2*_C1/DelT)*F653</f>
        <v>-34520.171924486953</v>
      </c>
      <c r="M653" s="16">
        <f>-I653-(2*_C2/DelT)*G653</f>
        <v>-69046.542656288992</v>
      </c>
    </row>
    <row r="654" spans="1:13" x14ac:dyDescent="0.3">
      <c r="A654">
        <f t="shared" si="20"/>
        <v>645</v>
      </c>
      <c r="B654">
        <f>(A654-1)*DelT</f>
        <v>2.3509990809760452E-3</v>
      </c>
      <c r="C654" s="16">
        <f>10182*SIN(377*B654+SwAng)</f>
        <v>10032.449841752408</v>
      </c>
      <c r="D654" s="16">
        <f>K653-L653+C654/(2*L/DelT)</f>
        <v>34504.394658801146</v>
      </c>
      <c r="E654" s="16">
        <f t="shared" si="21"/>
        <v>69046.542656288992</v>
      </c>
      <c r="F654" s="16">
        <f>Z11_*D654+Z12_*E654</f>
        <v>12304.637920469442</v>
      </c>
      <c r="G654" s="16">
        <f>Z21_*D654+Z22_*E654</f>
        <v>12305.755447270007</v>
      </c>
      <c r="H654" s="16">
        <f>(C654-F654)/(2*L/DelT)+K653</f>
        <v>-16.798164628596151</v>
      </c>
      <c r="I654" s="16">
        <f>G654/(DelT/(2*_C2))+M653</f>
        <v>-11.17526800565247</v>
      </c>
      <c r="J654" s="16">
        <f>F654/(DelT/(2*_C1))+L653</f>
        <v>-5.6228966229318758</v>
      </c>
      <c r="K654" s="16">
        <f>H654+(DelT/(2*L))*(C654-F654)</f>
        <v>-16.986684959089814</v>
      </c>
      <c r="L654" s="16">
        <f>-J654-(2*_C1/DelT)*F654</f>
        <v>-34508.926131241089</v>
      </c>
      <c r="M654" s="16">
        <f>-I654-(2*_C2/DelT)*G654</f>
        <v>-69024.192120277701</v>
      </c>
    </row>
    <row r="655" spans="1:13" x14ac:dyDescent="0.3">
      <c r="A655">
        <f t="shared" si="20"/>
        <v>646</v>
      </c>
      <c r="B655">
        <f>(A655-1)*DelT</f>
        <v>2.3546497006670017E-3</v>
      </c>
      <c r="C655" s="16">
        <f>10182*SIN(377*B655+SwAng)</f>
        <v>10034.833282426967</v>
      </c>
      <c r="D655" s="16">
        <f>K654-L654+C655/(2*L/DelT)</f>
        <v>34492.772022645098</v>
      </c>
      <c r="E655" s="16">
        <f t="shared" si="21"/>
        <v>69024.192120277701</v>
      </c>
      <c r="F655" s="16">
        <f>Z11_*D655+Z12_*E655</f>
        <v>12300.584011075305</v>
      </c>
      <c r="G655" s="16">
        <f>Z21_*D655+Z22_*E655</f>
        <v>12301.726644965012</v>
      </c>
      <c r="H655" s="16">
        <f>(C655-F655)/(2*L/DelT)+K654</f>
        <v>-17.174671191471699</v>
      </c>
      <c r="I655" s="16">
        <f>G655/(DelT/(2*_C2))+M654</f>
        <v>-11.426338897057576</v>
      </c>
      <c r="J655" s="16">
        <f>F655/(DelT/(2*_C1))+L654</f>
        <v>-5.7483322943953681</v>
      </c>
      <c r="K655" s="16">
        <f>H655+(DelT/(2*L))*(C655-F655)</f>
        <v>-17.362657423853584</v>
      </c>
      <c r="L655" s="16">
        <f>-J655-(2*_C1/DelT)*F655</f>
        <v>-34497.429466652298</v>
      </c>
      <c r="M655" s="16">
        <f>-I655-(2*_C2/DelT)*G655</f>
        <v>-69001.339442483586</v>
      </c>
    </row>
    <row r="656" spans="1:13" x14ac:dyDescent="0.3">
      <c r="A656">
        <f t="shared" si="20"/>
        <v>647</v>
      </c>
      <c r="B656">
        <f>(A656-1)*DelT</f>
        <v>2.3583003203579583E-3</v>
      </c>
      <c r="C656" s="16">
        <f>10182*SIN(377*B656+SwAng)</f>
        <v>10037.19771555871</v>
      </c>
      <c r="D656" s="16">
        <f>K655-L655+C656/(2*L/DelT)</f>
        <v>34480.899581765319</v>
      </c>
      <c r="E656" s="16">
        <f t="shared" si="21"/>
        <v>69001.339442483586</v>
      </c>
      <c r="F656" s="16">
        <f>Z11_*D656+Z12_*E656</f>
        <v>12296.440792476909</v>
      </c>
      <c r="G656" s="16">
        <f>Z21_*D656+Z22_*E656</f>
        <v>12297.608461926564</v>
      </c>
      <c r="H656" s="16">
        <f>(C656-F656)/(2*L/DelT)+K655</f>
        <v>-17.550103725291194</v>
      </c>
      <c r="I656" s="16">
        <f>G656/(DelT/(2*_C2))+M655</f>
        <v>-11.676694496534765</v>
      </c>
      <c r="J656" s="16">
        <f>F656/(DelT/(2*_C1))+L655</f>
        <v>-5.873409228741366</v>
      </c>
      <c r="K656" s="16">
        <f>H656+(DelT/(2*L))*(C656-F656)</f>
        <v>-17.737550026728805</v>
      </c>
      <c r="L656" s="16">
        <f>-J656-(2*_C1/DelT)*F656</f>
        <v>-34485.682648194816</v>
      </c>
      <c r="M656" s="16">
        <f>-I656-(2*_C2/DelT)*G656</f>
        <v>-68977.986053490531</v>
      </c>
    </row>
    <row r="657" spans="1:13" x14ac:dyDescent="0.3">
      <c r="A657">
        <f t="shared" si="20"/>
        <v>648</v>
      </c>
      <c r="B657">
        <f>(A657-1)*DelT</f>
        <v>2.3619509400489148E-3</v>
      </c>
      <c r="C657" s="16">
        <f>10182*SIN(377*B657+SwAng)</f>
        <v>10039.543136669034</v>
      </c>
      <c r="D657" s="16">
        <f>K656-L656+C657/(2*L/DelT)</f>
        <v>34468.778065301332</v>
      </c>
      <c r="E657" s="16">
        <f t="shared" si="21"/>
        <v>68977.986053490531</v>
      </c>
      <c r="F657" s="16">
        <f>Z11_*D657+Z12_*E657</f>
        <v>12292.208521840737</v>
      </c>
      <c r="G657" s="16">
        <f>Z21_*D657+Z22_*E657</f>
        <v>12293.401154544605</v>
      </c>
      <c r="H657" s="16">
        <f>(C657-F657)/(2*L/DelT)+K656</f>
        <v>-17.92445058609799</v>
      </c>
      <c r="I657" s="16">
        <f>G657/(DelT/(2*_C2))+M656</f>
        <v>-11.926327038687305</v>
      </c>
      <c r="J657" s="16">
        <f>F657/(DelT/(2*_C1))+L656</f>
        <v>-5.9981235473969718</v>
      </c>
      <c r="K657" s="16">
        <f>H657+(DelT/(2*L))*(C657-F657)</f>
        <v>-18.111351145467175</v>
      </c>
      <c r="L657" s="16">
        <f>-J657-(2*_C1/DelT)*F657</f>
        <v>-34473.686401100022</v>
      </c>
      <c r="M657" s="16">
        <f>-I657-(2*_C2/DelT)*G657</f>
        <v>-68954.133399413156</v>
      </c>
    </row>
    <row r="658" spans="1:13" x14ac:dyDescent="0.3">
      <c r="A658">
        <f t="shared" si="20"/>
        <v>649</v>
      </c>
      <c r="B658">
        <f>(A658-1)*DelT</f>
        <v>2.3656015597398714E-3</v>
      </c>
      <c r="C658" s="16">
        <f>10182*SIN(377*B658+SwAng)</f>
        <v>10041.86954131534</v>
      </c>
      <c r="D658" s="16">
        <f>K657-L657+C658/(2*L/DelT)</f>
        <v>34456.408210106405</v>
      </c>
      <c r="E658" s="16">
        <f t="shared" si="21"/>
        <v>68954.133399413156</v>
      </c>
      <c r="F658" s="16">
        <f>Z11_*D658+Z12_*E658</f>
        <v>12287.887459093567</v>
      </c>
      <c r="G658" s="16">
        <f>Z21_*D658+Z22_*E658</f>
        <v>12289.104981972294</v>
      </c>
      <c r="H658" s="16">
        <f>(C658-F658)/(2*L/DelT)+K657</f>
        <v>-18.297700173578143</v>
      </c>
      <c r="I658" s="16">
        <f>G658/(DelT/(2*_C2))+M657</f>
        <v>-12.175228787265951</v>
      </c>
      <c r="J658" s="16">
        <f>F658/(DelT/(2*_C1))+L657</f>
        <v>-6.1224713862902718</v>
      </c>
      <c r="K658" s="16">
        <f>H658+(DelT/(2*L))*(C658-F658)</f>
        <v>-18.48404920168911</v>
      </c>
      <c r="L658" s="16">
        <f>-J658-(2*_C1/DelT)*F658</f>
        <v>-34461.441458327441</v>
      </c>
      <c r="M658" s="16">
        <f>-I658-(2*_C2/DelT)*G658</f>
        <v>-68929.782941838625</v>
      </c>
    </row>
    <row r="659" spans="1:13" x14ac:dyDescent="0.3">
      <c r="A659">
        <f t="shared" ref="A659:A722" si="22">A658+1</f>
        <v>650</v>
      </c>
      <c r="B659">
        <f>(A659-1)*DelT</f>
        <v>2.3692521794308283E-3</v>
      </c>
      <c r="C659" s="16">
        <f>10182*SIN(377*B659+SwAng)</f>
        <v>10044.17692509106</v>
      </c>
      <c r="D659" s="16">
        <f>K658-L658+C659/(2*L/DelT)</f>
        <v>34443.790760718075</v>
      </c>
      <c r="E659" s="16">
        <f t="shared" ref="E659:E722" si="23">-M658</f>
        <v>68929.782941838625</v>
      </c>
      <c r="F659" s="16">
        <f>Z11_*D659+Z12_*E659</f>
        <v>12283.477866912041</v>
      </c>
      <c r="G659" s="16">
        <f>Z21_*D659+Z22_*E659</f>
        <v>12284.720206115579</v>
      </c>
      <c r="H659" s="16">
        <f>(C659-F659)/(2*L/DelT)+K658</f>
        <v>-18.669840931511594</v>
      </c>
      <c r="I659" s="16">
        <f>G659/(DelT/(2*_C2))+M658</f>
        <v>-12.423392035387224</v>
      </c>
      <c r="J659" s="16">
        <f>F659/(DelT/(2*_C1))+L658</f>
        <v>-6.2464488961195457</v>
      </c>
      <c r="K659" s="16">
        <f>H659+(DelT/(2*L))*(C659-F659)</f>
        <v>-18.855632661334077</v>
      </c>
      <c r="L659" s="16">
        <f>-J659-(2*_C1/DelT)*F659</f>
        <v>-34448.948560535209</v>
      </c>
      <c r="M659" s="16">
        <f>-I659-(2*_C2/DelT)*G659</f>
        <v>-68904.936157767865</v>
      </c>
    </row>
    <row r="660" spans="1:13" x14ac:dyDescent="0.3">
      <c r="A660">
        <f t="shared" si="22"/>
        <v>651</v>
      </c>
      <c r="B660">
        <f>(A660-1)*DelT</f>
        <v>2.3729027991217849E-3</v>
      </c>
      <c r="C660" s="16">
        <f>10182*SIN(377*B660+SwAng)</f>
        <v>10046.465283625645</v>
      </c>
      <c r="D660" s="16">
        <f>K659-L659+C660/(2*L/DelT)</f>
        <v>34430.926469328173</v>
      </c>
      <c r="E660" s="16">
        <f t="shared" si="23"/>
        <v>68904.936157767865</v>
      </c>
      <c r="F660" s="16">
        <f>Z11_*D660+Z12_*E660</f>
        <v>12278.980010712099</v>
      </c>
      <c r="G660" s="16">
        <f>Z21_*D660+Z22_*E660</f>
        <v>12280.247091622674</v>
      </c>
      <c r="H660" s="16">
        <f>(C660-F660)/(2*L/DelT)+K659</f>
        <v>-19.040861348221632</v>
      </c>
      <c r="I660" s="16">
        <f>G660/(DelT/(2*_C2))+M659</f>
        <v>-12.670809105766239</v>
      </c>
      <c r="J660" s="16">
        <f>F660/(DelT/(2*_C1))+L659</f>
        <v>-6.370052242440579</v>
      </c>
      <c r="K660" s="16">
        <f>H660+(DelT/(2*L))*(C660-F660)</f>
        <v>-19.226090035109188</v>
      </c>
      <c r="L660" s="16">
        <f>-J660-(2*_C1/DelT)*F660</f>
        <v>-34436.208456050328</v>
      </c>
      <c r="M660" s="16">
        <f>-I660-(2*_C2/DelT)*G660</f>
        <v>-68879.594539556332</v>
      </c>
    </row>
    <row r="661" spans="1:13" x14ac:dyDescent="0.3">
      <c r="A661">
        <f t="shared" si="22"/>
        <v>652</v>
      </c>
      <c r="B661">
        <f>(A661-1)*DelT</f>
        <v>2.3765534188127414E-3</v>
      </c>
      <c r="C661" s="16">
        <f>10182*SIN(377*B661+SwAng)</f>
        <v>10048.734612584585</v>
      </c>
      <c r="D661" s="16">
        <f>K660-L660+C661/(2*L/DelT)</f>
        <v>34417.816095752627</v>
      </c>
      <c r="E661" s="16">
        <f t="shared" si="23"/>
        <v>68879.594539556332</v>
      </c>
      <c r="F661" s="16">
        <f>Z11_*D661+Z12_*E661</f>
        <v>12274.394158638323</v>
      </c>
      <c r="G661" s="16">
        <f>Z21_*D661+Z22_*E661</f>
        <v>12275.685905873439</v>
      </c>
      <c r="H661" s="16">
        <f>(C661-F661)/(2*L/DelT)+K660</f>
        <v>-19.410749957022581</v>
      </c>
      <c r="I661" s="16">
        <f>G661/(DelT/(2*_C2))+M660</f>
        <v>-12.917472351138713</v>
      </c>
      <c r="J661" s="16">
        <f>F661/(DelT/(2*_C1))+L660</f>
        <v>-6.4932776058631134</v>
      </c>
      <c r="K661" s="16">
        <f>H661+(DelT/(2*L))*(C661-F661)</f>
        <v>-19.595409878935975</v>
      </c>
      <c r="L661" s="16">
        <f>-J661-(2*_C1/DelT)*F661</f>
        <v>-34423.221900838609</v>
      </c>
      <c r="M661" s="16">
        <f>-I661-(2*_C2/DelT)*G661</f>
        <v>-68853.759594854055</v>
      </c>
    </row>
    <row r="662" spans="1:13" x14ac:dyDescent="0.3">
      <c r="A662">
        <f t="shared" si="22"/>
        <v>653</v>
      </c>
      <c r="B662">
        <f>(A662-1)*DelT</f>
        <v>2.380204038503698E-3</v>
      </c>
      <c r="C662" s="16">
        <f>10182*SIN(377*B662+SwAng)</f>
        <v>10050.984907669419</v>
      </c>
      <c r="D662" s="16">
        <f>K661-L661+C662/(2*L/DelT)</f>
        <v>34404.460407400977</v>
      </c>
      <c r="E662" s="16">
        <f t="shared" si="23"/>
        <v>68853.759594854055</v>
      </c>
      <c r="F662" s="16">
        <f>Z11_*D662+Z12_*E662</f>
        <v>12269.720581553174</v>
      </c>
      <c r="G662" s="16">
        <f>Z21_*D662+Z22_*E662</f>
        <v>12271.03691896863</v>
      </c>
      <c r="H662" s="16">
        <f>(C662-F662)/(2*L/DelT)+K661</f>
        <v>-19.7794953366657</v>
      </c>
      <c r="I662" s="16">
        <f>G662/(DelT/(2*_C2))+M661</f>
        <v>-13.163374154552002</v>
      </c>
      <c r="J662" s="16">
        <f>F662/(DelT/(2*_C1))+L661</f>
        <v>-6.6161211821017787</v>
      </c>
      <c r="K662" s="16">
        <f>H662+(DelT/(2*L))*(C662-F662)</f>
        <v>-19.963580794395426</v>
      </c>
      <c r="L662" s="16">
        <f>-J662-(2*_C1/DelT)*F662</f>
        <v>-34409.989658474413</v>
      </c>
      <c r="M662" s="16">
        <f>-I662-(2*_C2/DelT)*G662</f>
        <v>-68827.432846544951</v>
      </c>
    </row>
    <row r="663" spans="1:13" x14ac:dyDescent="0.3">
      <c r="A663">
        <f t="shared" si="22"/>
        <v>654</v>
      </c>
      <c r="B663">
        <f>(A663-1)*DelT</f>
        <v>2.3838546581946545E-3</v>
      </c>
      <c r="C663" s="16">
        <f>10182*SIN(377*B663+SwAng)</f>
        <v>10053.216164617736</v>
      </c>
      <c r="D663" s="16">
        <f>K662-L662+C663/(2*L/DelT)</f>
        <v>34390.860179245654</v>
      </c>
      <c r="E663" s="16">
        <f t="shared" si="23"/>
        <v>68827.432846544951</v>
      </c>
      <c r="F663" s="16">
        <f>Z11_*D663+Z12_*E663</f>
        <v>12264.959553026118</v>
      </c>
      <c r="G663" s="16">
        <f>Z21_*D663+Z22_*E663</f>
        <v>12266.300403719064</v>
      </c>
      <c r="H663" s="16">
        <f>(C663-F663)/(2*L/DelT)+K662</f>
        <v>-20.147086111783306</v>
      </c>
      <c r="I663" s="16">
        <f>G663/(DelT/(2*_C2))+M662</f>
        <v>-13.408506929481518</v>
      </c>
      <c r="J663" s="16">
        <f>F663/(DelT/(2*_C1))+L662</f>
        <v>-6.7385791822889587</v>
      </c>
      <c r="K663" s="16">
        <f>H663+(DelT/(2*L))*(C663-F663)</f>
        <v>-20.330591429171186</v>
      </c>
      <c r="L663" s="16">
        <f>-J663-(2*_C1/DelT)*F663</f>
        <v>-34396.512500109835</v>
      </c>
      <c r="M663" s="16">
        <f>-I663-(2*_C2/DelT)*G663</f>
        <v>-68800.615832685988</v>
      </c>
    </row>
    <row r="664" spans="1:13" x14ac:dyDescent="0.3">
      <c r="A664">
        <f t="shared" si="22"/>
        <v>655</v>
      </c>
      <c r="B664">
        <f>(A664-1)*DelT</f>
        <v>2.3875052778856111E-3</v>
      </c>
      <c r="C664" s="16">
        <f>10182*SIN(377*B664+SwAng)</f>
        <v>10055.428379203184</v>
      </c>
      <c r="D664" s="16">
        <f>K663-L663+C664/(2*L/DelT)</f>
        <v>34377.016193790711</v>
      </c>
      <c r="E664" s="16">
        <f t="shared" si="23"/>
        <v>68800.615832685988</v>
      </c>
      <c r="F664" s="16">
        <f>Z11_*D664+Z12_*E664</f>
        <v>12260.11134932264</v>
      </c>
      <c r="G664" s="16">
        <f>Z21_*D664+Z22_*E664</f>
        <v>12261.476635634677</v>
      </c>
      <c r="H664" s="16">
        <f>(C664-F664)/(2*L/DelT)+K663</f>
        <v>-20.513510953331068</v>
      </c>
      <c r="I664" s="16">
        <f>G664/(DelT/(2*_C2))+M663</f>
        <v>-13.652863120369148</v>
      </c>
      <c r="J664" s="16">
        <f>F664/(DelT/(2*_C1))+L663</f>
        <v>-6.8606478329529637</v>
      </c>
      <c r="K664" s="16">
        <f>H664+(DelT/(2*L))*(C664-F664)</f>
        <v>-20.696430477490949</v>
      </c>
      <c r="L664" s="16">
        <f>-J664-(2*_C1/DelT)*F664</f>
        <v>-34382.791204443936</v>
      </c>
      <c r="M664" s="16">
        <f>-I664-(2*_C2/DelT)*G664</f>
        <v>-68773.310106445264</v>
      </c>
    </row>
    <row r="665" spans="1:13" x14ac:dyDescent="0.3">
      <c r="A665">
        <f t="shared" si="22"/>
        <v>656</v>
      </c>
      <c r="B665">
        <f>(A665-1)*DelT</f>
        <v>2.3911558975765676E-3</v>
      </c>
      <c r="C665" s="16">
        <f>10182*SIN(377*B665+SwAng)</f>
        <v>10057.621547235485</v>
      </c>
      <c r="D665" s="16">
        <f>K664-L664+C665/(2*L/DelT)</f>
        <v>34362.929241040642</v>
      </c>
      <c r="E665" s="16">
        <f t="shared" si="23"/>
        <v>68773.310106445264</v>
      </c>
      <c r="F665" s="16">
        <f>Z11_*D665+Z12_*E665</f>
        <v>12255.176249393186</v>
      </c>
      <c r="G665" s="16">
        <f>Z21_*D665+Z22_*E665</f>
        <v>12256.565892913464</v>
      </c>
      <c r="H665" s="16">
        <f>(C665-F665)/(2*L/DelT)+K664</f>
        <v>-20.878758579028474</v>
      </c>
      <c r="I665" s="16">
        <f>G665/(DelT/(2*_C2))+M664</f>
        <v>-13.896435202768771</v>
      </c>
      <c r="J665" s="16">
        <f>F665/(DelT/(2*_C1))+L664</f>
        <v>-6.9823233762435848</v>
      </c>
      <c r="K665" s="16">
        <f>H665+(DelT/(2*L))*(C665-F665)</f>
        <v>-21.061086680566</v>
      </c>
      <c r="L665" s="16">
        <f>-J665-(2*_C1/DelT)*F665</f>
        <v>-34368.826557691456</v>
      </c>
      <c r="M665" s="16">
        <f>-I665-(2*_C2/DelT)*G665</f>
        <v>-68745.517236039726</v>
      </c>
    </row>
    <row r="666" spans="1:13" x14ac:dyDescent="0.3">
      <c r="A666">
        <f t="shared" si="22"/>
        <v>657</v>
      </c>
      <c r="B666">
        <f>(A666-1)*DelT</f>
        <v>2.3948065172675241E-3</v>
      </c>
      <c r="C666" s="16">
        <f>10182*SIN(377*B666+SwAng)</f>
        <v>10059.795664560437</v>
      </c>
      <c r="D666" s="16">
        <f>K665-L665+C666/(2*L/DelT)</f>
        <v>34348.600118468617</v>
      </c>
      <c r="E666" s="16">
        <f t="shared" si="23"/>
        <v>68745.517236039726</v>
      </c>
      <c r="F666" s="16">
        <f>Z11_*D666+Z12_*E666</f>
        <v>12250.154534861953</v>
      </c>
      <c r="G666" s="16">
        <f>Z21_*D666+Z22_*E666</f>
        <v>12251.568456430319</v>
      </c>
      <c r="H666" s="16">
        <f>(C666-F666)/(2*L/DelT)+K665</f>
        <v>-21.242817753797457</v>
      </c>
      <c r="I666" s="16">
        <f>G666/(DelT/(2*_C2))+M665</f>
        <v>-14.139215683666407</v>
      </c>
      <c r="J666" s="16">
        <f>F666/(DelT/(2*_C1))+L665</f>
        <v>-7.1036020701212692</v>
      </c>
      <c r="K666" s="16">
        <f>H666+(DelT/(2*L))*(C666-F666)</f>
        <v>-21.424548827028914</v>
      </c>
      <c r="L666" s="16">
        <f>-J666-(2*_C1/DelT)*F666</f>
        <v>-34354.619353551221</v>
      </c>
      <c r="M666" s="16">
        <f>-I666-(2*_C2/DelT)*G666</f>
        <v>-68717.238804672394</v>
      </c>
    </row>
    <row r="667" spans="1:13" x14ac:dyDescent="0.3">
      <c r="A667">
        <f t="shared" si="22"/>
        <v>658</v>
      </c>
      <c r="B667">
        <f>(A667-1)*DelT</f>
        <v>2.3984571369584807E-3</v>
      </c>
      <c r="C667" s="16">
        <f>10182*SIN(377*B667+SwAng)</f>
        <v>10061.950727059921</v>
      </c>
      <c r="D667" s="16">
        <f>K666-L666+C667/(2*L/DelT)</f>
        <v>34334.0296309845</v>
      </c>
      <c r="E667" s="16">
        <f t="shared" si="23"/>
        <v>68717.238804672394</v>
      </c>
      <c r="F667" s="16">
        <f>Z11_*D667+Z12_*E667</f>
        <v>12245.046490015608</v>
      </c>
      <c r="G667" s="16">
        <f>Z21_*D667+Z22_*E667</f>
        <v>12246.484609725787</v>
      </c>
      <c r="H667" s="16">
        <f>(C667-F667)/(2*L/DelT)+K666</f>
        <v>-21.605677290199139</v>
      </c>
      <c r="I667" s="16">
        <f>G667/(DelT/(2*_C2))+M666</f>
        <v>-14.381197101800353</v>
      </c>
      <c r="J667" s="16">
        <f>F667/(DelT/(2*_C1))+L666</f>
        <v>-7.2244801884007757</v>
      </c>
      <c r="K667" s="16">
        <f>H667+(DelT/(2*L))*(C667-F667)</f>
        <v>-21.786805753369364</v>
      </c>
      <c r="L667" s="16">
        <f>-J667-(2*_C1/DelT)*F667</f>
        <v>-34340.170393174427</v>
      </c>
      <c r="M667" s="16">
        <f>-I667-(2*_C2/DelT)*G667</f>
        <v>-68688.476410468807</v>
      </c>
    </row>
    <row r="668" spans="1:13" x14ac:dyDescent="0.3">
      <c r="A668">
        <f t="shared" si="22"/>
        <v>659</v>
      </c>
      <c r="B668">
        <f>(A668-1)*DelT</f>
        <v>2.4021077566494377E-3</v>
      </c>
      <c r="C668" s="16">
        <f>10182*SIN(377*B668+SwAng)</f>
        <v>10064.086730651909</v>
      </c>
      <c r="D668" s="16">
        <f>K667-L667+C668/(2*L/DelT)</f>
        <v>34319.218590902659</v>
      </c>
      <c r="E668" s="16">
        <f t="shared" si="23"/>
        <v>68688.476410468807</v>
      </c>
      <c r="F668" s="16">
        <f>Z11_*D668+Z12_*E668</f>
        <v>12239.852401791901</v>
      </c>
      <c r="G668" s="16">
        <f>Z21_*D668+Z22_*E668</f>
        <v>12241.314638994692</v>
      </c>
      <c r="H668" s="16">
        <f>(C668-F668)/(2*L/DelT)+K667</f>
        <v>-21.967326048868706</v>
      </c>
      <c r="I668" s="16">
        <f>G668/(DelT/(2*_C2))+M667</f>
        <v>-14.622372027894016</v>
      </c>
      <c r="J668" s="16">
        <f>F668/(DelT/(2*_C1))+L667</f>
        <v>-7.3449540209549014</v>
      </c>
      <c r="K668" s="16">
        <f>H668+(DelT/(2*L))*(C668-F668)</f>
        <v>-22.147846344368048</v>
      </c>
      <c r="L668" s="16">
        <f>-J668-(2*_C1/DelT)*F668</f>
        <v>-34325.480485132517</v>
      </c>
      <c r="M668" s="16">
        <f>-I668-(2*_C2/DelT)*G668</f>
        <v>-68659.231666413034</v>
      </c>
    </row>
    <row r="669" spans="1:13" x14ac:dyDescent="0.3">
      <c r="A669">
        <f t="shared" si="22"/>
        <v>660</v>
      </c>
      <c r="B669">
        <f>(A669-1)*DelT</f>
        <v>2.4057583763403942E-3</v>
      </c>
      <c r="C669" s="16">
        <f>10182*SIN(377*B669+SwAng)</f>
        <v>10066.203671290479</v>
      </c>
      <c r="D669" s="16">
        <f>K668-L668+C669/(2*L/DelT)</f>
        <v>34304.167817909409</v>
      </c>
      <c r="E669" s="16">
        <f t="shared" si="23"/>
        <v>68659.231666413034</v>
      </c>
      <c r="F669" s="16">
        <f>Z11_*D669+Z12_*E669</f>
        <v>12234.572559768161</v>
      </c>
      <c r="G669" s="16">
        <f>Z21_*D669+Z22_*E669</f>
        <v>12236.058833074665</v>
      </c>
      <c r="H669" s="16">
        <f>(C669-F669)/(2*L/DelT)+K668</f>
        <v>-22.327752938948372</v>
      </c>
      <c r="I669" s="16">
        <f>G669/(DelT/(2*_C2))+M668</f>
        <v>-14.862733065034263</v>
      </c>
      <c r="J669" s="16">
        <f>F669/(DelT/(2*_C1))+L668</f>
        <v>-7.4650198738963809</v>
      </c>
      <c r="K669" s="16">
        <f>H669+(DelT/(2*L))*(C669-F669)</f>
        <v>-22.507659533528695</v>
      </c>
      <c r="L669" s="16">
        <f>-J669-(2*_C1/DelT)*F669</f>
        <v>-34310.550445384724</v>
      </c>
      <c r="M669" s="16">
        <f>-I669-(2*_C2/DelT)*G669</f>
        <v>-68629.506200282965</v>
      </c>
    </row>
    <row r="670" spans="1:13" x14ac:dyDescent="0.3">
      <c r="A670">
        <f t="shared" si="22"/>
        <v>661</v>
      </c>
      <c r="B670">
        <f>(A670-1)*DelT</f>
        <v>2.4094089960313507E-3</v>
      </c>
      <c r="C670" s="16">
        <f>10182*SIN(377*B670+SwAng)</f>
        <v>10068.301544965814</v>
      </c>
      <c r="D670" s="16">
        <f>K669-L669+C670/(2*L/DelT)</f>
        <v>34288.878139030166</v>
      </c>
      <c r="E670" s="16">
        <f t="shared" si="23"/>
        <v>68629.506200282965</v>
      </c>
      <c r="F670" s="16">
        <f>Z11_*D670+Z12_*E670</f>
        <v>12229.207256149693</v>
      </c>
      <c r="G670" s="16">
        <f>Z21_*D670+Z22_*E670</f>
        <v>12230.717483434581</v>
      </c>
      <c r="H670" s="16">
        <f>(C670-F670)/(2*L/DelT)+K669</f>
        <v>-22.686946918518434</v>
      </c>
      <c r="I670" s="16">
        <f>G670/(DelT/(2*_C2))+M669</f>
        <v>-15.102272848875145</v>
      </c>
      <c r="J670" s="16">
        <f>F670/(DelT/(2*_C1))+L669</f>
        <v>-7.584674069628818</v>
      </c>
      <c r="K670" s="16">
        <f>H670+(DelT/(2*L))*(C670-F670)</f>
        <v>-22.866234303508172</v>
      </c>
      <c r="L670" s="16">
        <f>-J670-(2*_C1/DelT)*F670</f>
        <v>-34295.381097245467</v>
      </c>
      <c r="M670" s="16">
        <f>-I670-(2*_C2/DelT)*G670</f>
        <v>-68599.301654585215</v>
      </c>
    </row>
    <row r="671" spans="1:13" x14ac:dyDescent="0.3">
      <c r="A671">
        <f t="shared" si="22"/>
        <v>662</v>
      </c>
      <c r="B671">
        <f>(A671-1)*DelT</f>
        <v>2.4130596157223073E-3</v>
      </c>
      <c r="C671" s="16">
        <f>10182*SIN(377*B671+SwAng)</f>
        <v>10070.380347704213</v>
      </c>
      <c r="D671" s="16">
        <f>K670-L670+C671/(2*L/DelT)</f>
        <v>34273.350388596336</v>
      </c>
      <c r="E671" s="16">
        <f t="shared" si="23"/>
        <v>68599.301654585215</v>
      </c>
      <c r="F671" s="16">
        <f>Z11_*D671+Z12_*E671</f>
        <v>12223.756785758087</v>
      </c>
      <c r="G671" s="16">
        <f>Z21_*D671+Z22_*E671</f>
        <v>12225.290884162881</v>
      </c>
      <c r="H671" s="16">
        <f>(C671-F671)/(2*L/DelT)+K670</f>
        <v>-23.044896995026388</v>
      </c>
      <c r="I671" s="16">
        <f>G671/(DelT/(2*_C2))+M670</f>
        <v>-15.340984047958045</v>
      </c>
      <c r="J671" s="16">
        <f>F671/(DelT/(2*_C1))+L670</f>
        <v>-7.7039129470649641</v>
      </c>
      <c r="K671" s="16">
        <f>H671+(DelT/(2*L))*(C671-F671)</f>
        <v>-23.223559686544604</v>
      </c>
      <c r="L671" s="16">
        <f>-J671-(2*_C1/DelT)*F671</f>
        <v>-34279.973271351337</v>
      </c>
      <c r="M671" s="16">
        <f>-I671-(2*_C2/DelT)*G671</f>
        <v>-68568.619686489314</v>
      </c>
    </row>
    <row r="672" spans="1:13" x14ac:dyDescent="0.3">
      <c r="A672">
        <f t="shared" si="22"/>
        <v>663</v>
      </c>
      <c r="B672">
        <f>(A672-1)*DelT</f>
        <v>2.4167102354132638E-3</v>
      </c>
      <c r="C672" s="16">
        <f>10182*SIN(377*B672+SwAng)</f>
        <v>10072.4400755681</v>
      </c>
      <c r="D672" s="16">
        <f>K671-L671+C672/(2*L/DelT)</f>
        <v>34257.585408211969</v>
      </c>
      <c r="E672" s="16">
        <f t="shared" si="23"/>
        <v>68568.619686489314</v>
      </c>
      <c r="F672" s="16">
        <f>Z11_*D672+Z12_*E672</f>
        <v>12218.221446019408</v>
      </c>
      <c r="G672" s="16">
        <f>Z21_*D672+Z22_*E672</f>
        <v>12219.779331955808</v>
      </c>
      <c r="H672" s="16">
        <f>(C672-F672)/(2*L/DelT)+K671</f>
        <v>-23.40159222571409</v>
      </c>
      <c r="I672" s="16">
        <f>G672/(DelT/(2*_C2))+M671</f>
        <v>-15.578859363973606</v>
      </c>
      <c r="J672" s="16">
        <f>F672/(DelT/(2*_C1))+L671</f>
        <v>-7.8227328617285821</v>
      </c>
      <c r="K672" s="16">
        <f>H672+(DelT/(2*L))*(C672-F672)</f>
        <v>-23.579624764883576</v>
      </c>
      <c r="L672" s="16">
        <f>-J672-(2*_C1/DelT)*F672</f>
        <v>-34264.327805627887</v>
      </c>
      <c r="M672" s="16">
        <f>-I672-(2*_C2/DelT)*G672</f>
        <v>-68537.461967761366</v>
      </c>
    </row>
    <row r="673" spans="1:13" x14ac:dyDescent="0.3">
      <c r="A673">
        <f t="shared" si="22"/>
        <v>664</v>
      </c>
      <c r="B673">
        <f>(A673-1)*DelT</f>
        <v>2.4203608551042204E-3</v>
      </c>
      <c r="C673" s="16">
        <f>10182*SIN(377*B673+SwAng)</f>
        <v>10074.480724656027</v>
      </c>
      <c r="D673" s="16">
        <f>K672-L672+C673/(2*L/DelT)</f>
        <v>34241.58404672004</v>
      </c>
      <c r="E673" s="16">
        <f t="shared" si="23"/>
        <v>68537.461967761366</v>
      </c>
      <c r="F673" s="16">
        <f>Z11_*D673+Z12_*E673</f>
        <v>12212.601536952301</v>
      </c>
      <c r="G673" s="16">
        <f>Z21_*D673+Z22_*E673</f>
        <v>12214.183126105514</v>
      </c>
      <c r="H673" s="16">
        <f>(C673-F673)/(2*L/DelT)+K672</f>
        <v>-23.75702171804296</v>
      </c>
      <c r="I673" s="16">
        <f>G673/(DelT/(2*_C2))+M672</f>
        <v>-15.815891532140085</v>
      </c>
      <c r="J673" s="16">
        <f>F673/(DelT/(2*_C1))+L672</f>
        <v>-7.941130185892689</v>
      </c>
      <c r="K673" s="16">
        <f>H673+(DelT/(2*L))*(C673-F673)</f>
        <v>-23.934418671202344</v>
      </c>
      <c r="L673" s="16">
        <f>-J673-(2*_C1/DelT)*F673</f>
        <v>-34248.445545256101</v>
      </c>
      <c r="M673" s="16">
        <f>-I673-(2*_C2/DelT)*G673</f>
        <v>-68505.830184697101</v>
      </c>
    </row>
    <row r="674" spans="1:13" x14ac:dyDescent="0.3">
      <c r="A674">
        <f t="shared" si="22"/>
        <v>665</v>
      </c>
      <c r="B674">
        <f>(A674-1)*DelT</f>
        <v>2.4240114747951769E-3</v>
      </c>
      <c r="C674" s="16">
        <f>10182*SIN(377*B674+SwAng)</f>
        <v>10076.502291102686</v>
      </c>
      <c r="D674" s="16">
        <f>K673-L673+C674/(2*L/DelT)</f>
        <v>34225.347160168531</v>
      </c>
      <c r="E674" s="16">
        <f t="shared" si="23"/>
        <v>68505.830184697101</v>
      </c>
      <c r="F674" s="16">
        <f>Z11_*D674+Z12_*E674</f>
        <v>12206.89736115597</v>
      </c>
      <c r="G674" s="16">
        <f>Z21_*D674+Z22_*E674</f>
        <v>12208.5025684881</v>
      </c>
      <c r="H674" s="16">
        <f>(C674-F674)/(2*L/DelT)+K673</f>
        <v>-24.111174630117194</v>
      </c>
      <c r="I674" s="16">
        <f>G674/(DelT/(2*_C2))+M673</f>
        <v>-16.052073321305215</v>
      </c>
      <c r="J674" s="16">
        <f>F674/(DelT/(2*_C1))+L673</f>
        <v>-8.0591013088123873</v>
      </c>
      <c r="K674" s="16">
        <f>H674+(DelT/(2*L))*(C674-F674)</f>
        <v>-24.287930589032044</v>
      </c>
      <c r="L674" s="16">
        <f>-J674-(2*_C1/DelT)*F674</f>
        <v>-34232.327342638477</v>
      </c>
      <c r="M674" s="16">
        <f>-I674-(2*_C2/DelT)*G674</f>
        <v>-68473.726038054505</v>
      </c>
    </row>
    <row r="675" spans="1:13" x14ac:dyDescent="0.3">
      <c r="A675">
        <f t="shared" si="22"/>
        <v>666</v>
      </c>
      <c r="B675">
        <f>(A675-1)*DelT</f>
        <v>2.4276620944861335E-3</v>
      </c>
      <c r="C675" s="16">
        <f>10182*SIN(377*B675+SwAng)</f>
        <v>10078.504771078917</v>
      </c>
      <c r="D675" s="16">
        <f>K674-L674+C675/(2*L/DelT)</f>
        <v>34208.8756117761</v>
      </c>
      <c r="E675" s="16">
        <f t="shared" si="23"/>
        <v>68473.726038054505</v>
      </c>
      <c r="F675" s="16">
        <f>Z11_*D675+Z12_*E675</f>
        <v>12201.109223798088</v>
      </c>
      <c r="G675" s="16">
        <f>Z21_*D675+Z22_*E675</f>
        <v>12202.737963551528</v>
      </c>
      <c r="H675" s="16">
        <f>(C675-F675)/(2*L/DelT)+K674</f>
        <v>-24.464040171104969</v>
      </c>
      <c r="I675" s="16">
        <f>G675/(DelT/(2*_C2))+M674</f>
        <v>-16.287397534426418</v>
      </c>
      <c r="J675" s="16">
        <f>F675/(DelT/(2*_C1))+L674</f>
        <v>-8.1766426366739324</v>
      </c>
      <c r="K675" s="16">
        <f>H675+(DelT/(2*L))*(C675-F675)</f>
        <v>-24.640149753177894</v>
      </c>
      <c r="L675" s="16">
        <f>-J675-(2*_C1/DelT)*F675</f>
        <v>-34215.974057365136</v>
      </c>
      <c r="M675" s="16">
        <f>-I675-(2*_C2/DelT)*G675</f>
        <v>-68441.151242985667</v>
      </c>
    </row>
    <row r="676" spans="1:13" x14ac:dyDescent="0.3">
      <c r="A676">
        <f t="shared" si="22"/>
        <v>667</v>
      </c>
      <c r="B676">
        <f>(A676-1)*DelT</f>
        <v>2.43131271417709E-3</v>
      </c>
      <c r="C676" s="16">
        <f>10182*SIN(377*B676+SwAng)</f>
        <v>10080.488160791703</v>
      </c>
      <c r="D676" s="16">
        <f>K675-L675+C676/(2*L/DelT)</f>
        <v>34192.170271897739</v>
      </c>
      <c r="E676" s="16">
        <f t="shared" si="23"/>
        <v>68441.151242985667</v>
      </c>
      <c r="F676" s="16">
        <f>Z11_*D676+Z12_*E676</f>
        <v>12195.237432602586</v>
      </c>
      <c r="G676" s="16">
        <f>Z21_*D676+Z22_*E676</f>
        <v>12196.889618303452</v>
      </c>
      <c r="H676" s="16">
        <f>(C676-F676)/(2*L/DelT)+K675</f>
        <v>-24.815607601657643</v>
      </c>
      <c r="I676" s="16">
        <f>G676/(DelT/(2*_C2))+M675</f>
        <v>-16.521857008672669</v>
      </c>
      <c r="J676" s="16">
        <f>F676/(DelT/(2*_C1))+L675</f>
        <v>-8.2937505929803592</v>
      </c>
      <c r="K676" s="16">
        <f>H676+(DelT/(2*L))*(C676-F676)</f>
        <v>-24.991065450137391</v>
      </c>
      <c r="L676" s="16">
        <f>-J676-(2*_C1/DelT)*F676</f>
        <v>-34199.386556179183</v>
      </c>
      <c r="M676" s="16">
        <f>-I676-(2*_C2/DelT)*G676</f>
        <v>-68408.107528968336</v>
      </c>
    </row>
    <row r="677" spans="1:13" x14ac:dyDescent="0.3">
      <c r="A677">
        <f t="shared" si="22"/>
        <v>668</v>
      </c>
      <c r="B677">
        <f>(A677-1)*DelT</f>
        <v>2.434963333868047E-3</v>
      </c>
      <c r="C677" s="16">
        <f>10182*SIN(377*B677+SwAng)</f>
        <v>10082.452456484201</v>
      </c>
      <c r="D677" s="16">
        <f>K676-L676+C677/(2*L/DelT)</f>
        <v>34175.232017989743</v>
      </c>
      <c r="E677" s="16">
        <f t="shared" si="23"/>
        <v>68408.107528968336</v>
      </c>
      <c r="F677" s="16">
        <f>Z11_*D677+Z12_*E677</f>
        <v>12189.282297837346</v>
      </c>
      <c r="G677" s="16">
        <f>Z21_*D677+Z22_*E677</f>
        <v>12190.957842298934</v>
      </c>
      <c r="H677" s="16">
        <f>(C677-F677)/(2*L/DelT)+K676</f>
        <v>-25.165866234326909</v>
      </c>
      <c r="I677" s="16">
        <f>G677/(DelT/(2*_C2))+M676</f>
        <v>-16.755444615904707</v>
      </c>
      <c r="J677" s="16">
        <f>F677/(DelT/(2*_C1))+L676</f>
        <v>-8.4104216184205143</v>
      </c>
      <c r="K677" s="16">
        <f>H677+(DelT/(2*L))*(C677-F677)</f>
        <v>-25.340667018516427</v>
      </c>
      <c r="L677" s="16">
        <f>-J677-(2*_C1/DelT)*F677</f>
        <v>-34182.565712942342</v>
      </c>
      <c r="M677" s="16">
        <f>-I677-(2*_C2/DelT)*G677</f>
        <v>-68374.596639736541</v>
      </c>
    </row>
    <row r="678" spans="1:13" x14ac:dyDescent="0.3">
      <c r="A678">
        <f t="shared" si="22"/>
        <v>669</v>
      </c>
      <c r="B678">
        <f>(A678-1)*DelT</f>
        <v>2.4386139535590035E-3</v>
      </c>
      <c r="C678" s="16">
        <f>10182*SIN(377*B678+SwAng)</f>
        <v>10084.397654435723</v>
      </c>
      <c r="D678" s="16">
        <f>K677-L677+C678/(2*L/DelT)</f>
        <v>34158.061734574934</v>
      </c>
      <c r="E678" s="16">
        <f t="shared" si="23"/>
        <v>68374.596639736541</v>
      </c>
      <c r="F678" s="16">
        <f>Z11_*D678+Z12_*E678</f>
        <v>12183.244132301807</v>
      </c>
      <c r="G678" s="16">
        <f>Z21_*D678+Z22_*E678</f>
        <v>12184.942947628075</v>
      </c>
      <c r="H678" s="16">
        <f>(C678-F678)/(2*L/DelT)+K677</f>
        <v>-25.514805433979902</v>
      </c>
      <c r="I678" s="16">
        <f>G678/(DelT/(2*_C2))+M677</f>
        <v>-16.988153262660489</v>
      </c>
      <c r="J678" s="16">
        <f>F678/(DelT/(2*_C1))+L677</f>
        <v>-8.5266521712983376</v>
      </c>
      <c r="K678" s="16">
        <f>H678+(DelT/(2*L))*(C678-F678)</f>
        <v>-25.688943849443376</v>
      </c>
      <c r="L678" s="16">
        <f>-J678-(2*_C1/DelT)*F678</f>
        <v>-34165.512408599752</v>
      </c>
      <c r="M678" s="16">
        <f>-I678-(2*_C2/DelT)*G678</f>
        <v>-68340.62033321122</v>
      </c>
    </row>
    <row r="679" spans="1:13" x14ac:dyDescent="0.3">
      <c r="A679">
        <f t="shared" si="22"/>
        <v>670</v>
      </c>
      <c r="B679">
        <f>(A679-1)*DelT</f>
        <v>2.4422645732499601E-3</v>
      </c>
      <c r="C679" s="16">
        <f>10182*SIN(377*B679+SwAng)</f>
        <v>10086.323750961763</v>
      </c>
      <c r="D679" s="16">
        <f>K678-L678+C679/(2*L/DelT)</f>
        <v>34140.660313207009</v>
      </c>
      <c r="E679" s="16">
        <f t="shared" si="23"/>
        <v>68340.62033321122</v>
      </c>
      <c r="F679" s="16">
        <f>Z11_*D679+Z12_*E679</f>
        <v>12177.123251314457</v>
      </c>
      <c r="G679" s="16">
        <f>Z21_*D679+Z22_*E679</f>
        <v>12178.845248903539</v>
      </c>
      <c r="H679" s="16">
        <f>(C679-F679)/(2*L/DelT)+K678</f>
        <v>-25.862414618212235</v>
      </c>
      <c r="I679" s="16">
        <f>G679/(DelT/(2*_C2))+M678</f>
        <v>-17.219975890824571</v>
      </c>
      <c r="J679" s="16">
        <f>F679/(DelT/(2*_C1))+L678</f>
        <v>-8.6424387273655157</v>
      </c>
      <c r="K679" s="16">
        <f>H679+(DelT/(2*L))*(C679-F679)</f>
        <v>-26.035885386981093</v>
      </c>
      <c r="L679" s="16">
        <f>-J679-(2*_C1/DelT)*F679</f>
        <v>-34148.227531145028</v>
      </c>
      <c r="M679" s="16">
        <f>-I679-(2*_C2/DelT)*G679</f>
        <v>-68306.180381429571</v>
      </c>
    </row>
    <row r="680" spans="1:13" x14ac:dyDescent="0.3">
      <c r="A680">
        <f t="shared" si="22"/>
        <v>671</v>
      </c>
      <c r="B680">
        <f>(A680-1)*DelT</f>
        <v>2.4459151929409166E-3</v>
      </c>
      <c r="C680" s="16">
        <f>10182*SIN(377*B680+SwAng)</f>
        <v>10088.230742413993</v>
      </c>
      <c r="D680" s="16">
        <f>K679-L679+C680/(2*L/DelT)</f>
        <v>34123.028652435205</v>
      </c>
      <c r="E680" s="16">
        <f t="shared" si="23"/>
        <v>68306.180381429571</v>
      </c>
      <c r="F680" s="16">
        <f>Z11_*D680+Z12_*E680</f>
        <v>12170.919972700231</v>
      </c>
      <c r="G680" s="16">
        <f>Z21_*D680+Z22_*E680</f>
        <v>12172.665063247976</v>
      </c>
      <c r="H680" s="16">
        <f>(C680-F680)/(2*L/DelT)+K679</f>
        <v>-26.20868325775896</v>
      </c>
      <c r="I680" s="16">
        <f>G680/(DelT/(2*_C2))+M679</f>
        <v>-17.450905477482593</v>
      </c>
      <c r="J680" s="16">
        <f>F680/(DelT/(2*_C1))+L679</f>
        <v>-8.7577777802725905</v>
      </c>
      <c r="K680" s="16">
        <f>H680+(DelT/(2*L))*(C680-F680)</f>
        <v>-26.381481128536826</v>
      </c>
      <c r="L680" s="16">
        <f>-J680-(2*_C1/DelT)*F680</f>
        <v>-34130.711975584483</v>
      </c>
      <c r="M680" s="16">
        <f>-I680-(2*_C2/DelT)*G680</f>
        <v>-68271.27857047462</v>
      </c>
    </row>
    <row r="681" spans="1:13" x14ac:dyDescent="0.3">
      <c r="A681">
        <f t="shared" si="22"/>
        <v>672</v>
      </c>
      <c r="B681">
        <f>(A681-1)*DelT</f>
        <v>2.4495658126318732E-3</v>
      </c>
      <c r="C681" s="16">
        <f>10182*SIN(377*B681+SwAng)</f>
        <v>10090.11862518027</v>
      </c>
      <c r="D681" s="16">
        <f>K680-L680+C681/(2*L/DelT)</f>
        <v>34105.167657768157</v>
      </c>
      <c r="E681" s="16">
        <f t="shared" si="23"/>
        <v>68271.27857047462</v>
      </c>
      <c r="F681" s="16">
        <f>Z11_*D681+Z12_*E681</f>
        <v>12164.634616777814</v>
      </c>
      <c r="G681" s="16">
        <f>Z21_*D681+Z22_*E681</f>
        <v>12166.402710281363</v>
      </c>
      <c r="H681" s="16">
        <f>(C681-F681)/(2*L/DelT)+K680</f>
        <v>-26.553600876903424</v>
      </c>
      <c r="I681" s="16">
        <f>G681/(DelT/(2*_C2))+M680</f>
        <v>-17.680935035503353</v>
      </c>
      <c r="J681" s="16">
        <f>F681/(DelT/(2*_C1))+L680</f>
        <v>-8.8726658413943369</v>
      </c>
      <c r="K681" s="16">
        <f>H681+(DelT/(2*L))*(C681-F681)</f>
        <v>-26.725720625270021</v>
      </c>
      <c r="L681" s="16">
        <f>-J681-(2*_C1/DelT)*F681</f>
        <v>-34112.966643901702</v>
      </c>
      <c r="M681" s="16">
        <f>-I681-(2*_C2/DelT)*G681</f>
        <v>-68235.916700403614</v>
      </c>
    </row>
    <row r="682" spans="1:13" x14ac:dyDescent="0.3">
      <c r="A682">
        <f t="shared" si="22"/>
        <v>673</v>
      </c>
      <c r="B682">
        <f>(A682-1)*DelT</f>
        <v>2.4532164323228297E-3</v>
      </c>
      <c r="C682" s="16">
        <f>10182*SIN(377*B682+SwAng)</f>
        <v>10091.987395684653</v>
      </c>
      <c r="D682" s="16">
        <f>K681-L681+C682/(2*L/DelT)</f>
        <v>34087.078241637966</v>
      </c>
      <c r="E682" s="16">
        <f t="shared" si="23"/>
        <v>68235.916700403614</v>
      </c>
      <c r="F682" s="16">
        <f>Z11_*D682+Z12_*E682</f>
        <v>12158.267506346867</v>
      </c>
      <c r="G682" s="16">
        <f>Z21_*D682+Z22_*E682</f>
        <v>12160.058512108233</v>
      </c>
      <c r="H682" s="16">
        <f>(C682-F682)/(2*L/DelT)+K681</f>
        <v>-26.897157053884008</v>
      </c>
      <c r="I682" s="16">
        <f>G682/(DelT/(2*_C2))+M681</f>
        <v>-17.910057613655226</v>
      </c>
      <c r="J682" s="16">
        <f>F682/(DelT/(2*_C1))+L681</f>
        <v>-8.9870994402153883</v>
      </c>
      <c r="K682" s="16">
        <f>H682+(DelT/(2*L))*(C682-F682)</f>
        <v>-27.068593482497995</v>
      </c>
      <c r="L682" s="16">
        <f>-J682-(2*_C1/DelT)*F682</f>
        <v>-34094.992445021271</v>
      </c>
      <c r="M682" s="16">
        <f>-I682-(2*_C2/DelT)*G682</f>
        <v>-68200.096585176303</v>
      </c>
    </row>
    <row r="683" spans="1:13" x14ac:dyDescent="0.3">
      <c r="A683">
        <f t="shared" si="22"/>
        <v>674</v>
      </c>
      <c r="B683">
        <f>(A683-1)*DelT</f>
        <v>2.4568670520137862E-3</v>
      </c>
      <c r="C683" s="16">
        <f>10182*SIN(377*B683+SwAng)</f>
        <v>10093.837050387396</v>
      </c>
      <c r="D683" s="16">
        <f>K682-L682+C683/(2*L/DelT)</f>
        <v>34068.761323363622</v>
      </c>
      <c r="E683" s="16">
        <f t="shared" si="23"/>
        <v>68200.096585176303</v>
      </c>
      <c r="F683" s="16">
        <f>Z11_*D683+Z12_*E683</f>
        <v>12151.818966675113</v>
      </c>
      <c r="G683" s="16">
        <f>Z21_*D683+Z22_*E683</f>
        <v>12153.632793304811</v>
      </c>
      <c r="H683" s="16">
        <f>(C683-F683)/(2*L/DelT)+K682</f>
        <v>-27.239341421298736</v>
      </c>
      <c r="I683" s="16">
        <f>G683/(DelT/(2*_C2))+M682</f>
        <v>-18.13826629696996</v>
      </c>
      <c r="J683" s="16">
        <f>F683/(DelT/(2*_C1))+L682</f>
        <v>-9.1010751243229606</v>
      </c>
      <c r="K683" s="16">
        <f>H683+(DelT/(2*L))*(C683-F683)</f>
        <v>-27.410089360099477</v>
      </c>
      <c r="L683" s="16">
        <f>-J683-(2*_C1/DelT)*F683</f>
        <v>-34076.790294772625</v>
      </c>
      <c r="M683" s="16">
        <f>-I683-(2*_C2/DelT)*G683</f>
        <v>-68163.820052582378</v>
      </c>
    </row>
    <row r="684" spans="1:13" x14ac:dyDescent="0.3">
      <c r="A684">
        <f t="shared" si="22"/>
        <v>675</v>
      </c>
      <c r="B684">
        <f>(A684-1)*DelT</f>
        <v>2.4605176717047428E-3</v>
      </c>
      <c r="C684" s="16">
        <f>10182*SIN(377*B684+SwAng)</f>
        <v>10095.667585784964</v>
      </c>
      <c r="D684" s="16">
        <f>K683-L683+C684/(2*L/DelT)</f>
        <v>34050.217829114394</v>
      </c>
      <c r="E684" s="16">
        <f t="shared" si="23"/>
        <v>68163.820052582378</v>
      </c>
      <c r="F684" s="16">
        <f>Z11_*D684+Z12_*E684</f>
        <v>12145.289325485366</v>
      </c>
      <c r="G684" s="16">
        <f>Z21_*D684+Z22_*E684</f>
        <v>12147.125880906056</v>
      </c>
      <c r="H684" s="16">
        <f>(C684-F684)/(2*L/DelT)+K683</f>
        <v>-27.580143666507727</v>
      </c>
      <c r="I684" s="16">
        <f>G684/(DelT/(2*_C2))+M683</f>
        <v>-18.365554206888191</v>
      </c>
      <c r="J684" s="16">
        <f>F684/(DelT/(2*_C1))+L683</f>
        <v>-9.2145894595960272</v>
      </c>
      <c r="K684" s="16">
        <f>H684+(DelT/(2*L))*(C684-F684)</f>
        <v>-27.750197972915977</v>
      </c>
      <c r="L684" s="16">
        <f>-J684-(2*_C1/DelT)*F684</f>
        <v>-34058.361115853433</v>
      </c>
      <c r="M684" s="16">
        <f>-I684-(2*_C2/DelT)*G684</f>
        <v>-68127.088944168601</v>
      </c>
    </row>
    <row r="685" spans="1:13" x14ac:dyDescent="0.3">
      <c r="A685">
        <f t="shared" si="22"/>
        <v>676</v>
      </c>
      <c r="B685">
        <f>(A685-1)*DelT</f>
        <v>2.4641682913956993E-3</v>
      </c>
      <c r="C685" s="16">
        <f>10182*SIN(377*B685+SwAng)</f>
        <v>10097.478998410037</v>
      </c>
      <c r="D685" s="16">
        <f>K684-L684+C685/(2*L/DelT)</f>
        <v>34031.448691872807</v>
      </c>
      <c r="E685" s="16">
        <f t="shared" si="23"/>
        <v>68127.088944168601</v>
      </c>
      <c r="F685" s="16">
        <f>Z11_*D685+Z12_*E685</f>
        <v>12138.67891294244</v>
      </c>
      <c r="G685" s="16">
        <f>Z21_*D685+Z22_*E685</f>
        <v>12140.538104392608</v>
      </c>
      <c r="H685" s="16">
        <f>(C685-F685)/(2*L/DelT)+K684</f>
        <v>-27.919553532033497</v>
      </c>
      <c r="I685" s="16">
        <f>G685/(DelT/(2*_C2))+M684</f>
        <v>-18.591914501681458</v>
      </c>
      <c r="J685" s="16">
        <f>F685/(DelT/(2*_C1))+L684</f>
        <v>-9.3276390303362859</v>
      </c>
      <c r="K685" s="16">
        <f>H685+(DelT/(2*L))*(C685-F685)</f>
        <v>-28.088909091151017</v>
      </c>
      <c r="L685" s="16">
        <f>-J685-(2*_C1/DelT)*F685</f>
        <v>-34039.705837792761</v>
      </c>
      <c r="M685" s="16">
        <f>-I685-(2*_C2/DelT)*G685</f>
        <v>-68089.905115165238</v>
      </c>
    </row>
    <row r="686" spans="1:13" x14ac:dyDescent="0.3">
      <c r="A686">
        <f t="shared" si="22"/>
        <v>677</v>
      </c>
      <c r="B686">
        <f>(A686-1)*DelT</f>
        <v>2.4678189110866563E-3</v>
      </c>
      <c r="C686" s="16">
        <f>10182*SIN(377*B686+SwAng)</f>
        <v>10099.271284831519</v>
      </c>
      <c r="D686" s="16">
        <f>K685-L685+C686/(2*L/DelT)</f>
        <v>34012.454851397444</v>
      </c>
      <c r="E686" s="16">
        <f t="shared" si="23"/>
        <v>68089.905115165238</v>
      </c>
      <c r="F686" s="16">
        <f>Z11_*D686+Z12_*E686</f>
        <v>12131.988061639979</v>
      </c>
      <c r="G686" s="16">
        <f>Z21_*D686+Z22_*E686</f>
        <v>12133.869795677638</v>
      </c>
      <c r="H686" s="16">
        <f>(C686-F686)/(2*L/DelT)+K685</f>
        <v>-28.257560815959081</v>
      </c>
      <c r="I686" s="16">
        <f>G686/(DelT/(2*_C2))+M685</f>
        <v>-18.817340376583161</v>
      </c>
      <c r="J686" s="16">
        <f>F686/(DelT/(2*_C1))+L685</f>
        <v>-9.4402204393700231</v>
      </c>
      <c r="K686" s="16">
        <f>H686+(DelT/(2*L))*(C686-F686)</f>
        <v>-28.426212540767146</v>
      </c>
      <c r="L686" s="16">
        <f>-J686-(2*_C1/DelT)*F686</f>
        <v>-34020.825396914028</v>
      </c>
      <c r="M686" s="16">
        <f>-I686-(2*_C2/DelT)*G686</f>
        <v>-68052.270434412087</v>
      </c>
    </row>
    <row r="687" spans="1:13" x14ac:dyDescent="0.3">
      <c r="A687">
        <f t="shared" si="22"/>
        <v>678</v>
      </c>
      <c r="B687">
        <f>(A687-1)*DelT</f>
        <v>2.4714695307776128E-3</v>
      </c>
      <c r="C687" s="16">
        <f>10182*SIN(377*B687+SwAng)</f>
        <v>10101.044441654534</v>
      </c>
      <c r="D687" s="16">
        <f>K686-L686+C687/(2*L/DelT)</f>
        <v>33993.237254185486</v>
      </c>
      <c r="E687" s="16">
        <f t="shared" si="23"/>
        <v>68052.270434412087</v>
      </c>
      <c r="F687" s="16">
        <f>Z11_*D687+Z12_*E687</f>
        <v>12125.217106587193</v>
      </c>
      <c r="G687" s="16">
        <f>Z21_*D687+Z22_*E687</f>
        <v>12127.121289093606</v>
      </c>
      <c r="H687" s="16">
        <f>(C687-F687)/(2*L/DelT)+K686</f>
        <v>-28.594155372323947</v>
      </c>
      <c r="I687" s="16">
        <f>G687/(DelT/(2*_C2))+M686</f>
        <v>-19.041825064123259</v>
      </c>
      <c r="J687" s="16">
        <f>F687/(DelT/(2*_C1))+L686</f>
        <v>-9.5523303081936319</v>
      </c>
      <c r="K687" s="16">
        <f>H687+(DelT/(2*L))*(C687-F687)</f>
        <v>-28.762098203880747</v>
      </c>
      <c r="L687" s="16">
        <f>-J687-(2*_C1/DelT)*F687</f>
        <v>-34001.720736297648</v>
      </c>
      <c r="M687" s="16">
        <f>-I687-(2*_C2/DelT)*G687</f>
        <v>-68014.186784283855</v>
      </c>
    </row>
    <row r="688" spans="1:13" x14ac:dyDescent="0.3">
      <c r="A688">
        <f t="shared" si="22"/>
        <v>679</v>
      </c>
      <c r="B688">
        <f>(A688-1)*DelT</f>
        <v>2.4751201504685694E-3</v>
      </c>
      <c r="C688" s="16">
        <f>10182*SIN(377*B688+SwAng)</f>
        <v>10102.798465520451</v>
      </c>
      <c r="D688" s="16">
        <f>K687-L687+C688/(2*L/DelT)</f>
        <v>33973.796853434949</v>
      </c>
      <c r="E688" s="16">
        <f t="shared" si="23"/>
        <v>68014.186784283855</v>
      </c>
      <c r="F688" s="16">
        <f>Z11_*D688+Z12_*E688</f>
        <v>12118.366385195488</v>
      </c>
      <c r="G688" s="16">
        <f>Z21_*D688+Z22_*E688</f>
        <v>12120.292921378925</v>
      </c>
      <c r="H688" s="16">
        <f>(C688-F688)/(2*L/DelT)+K687</f>
        <v>-28.929327111517704</v>
      </c>
      <c r="I688" s="16">
        <f>G688/(DelT/(2*_C2))+M687</f>
        <v>-19.26536183434655</v>
      </c>
      <c r="J688" s="16">
        <f>F688/(DelT/(2*_C1))+L687</f>
        <v>-9.6639652771482361</v>
      </c>
      <c r="K688" s="16">
        <f>H688+(DelT/(2*L))*(C688-F688)</f>
        <v>-29.096556019154661</v>
      </c>
      <c r="L688" s="16">
        <f>-J688-(2*_C1/DelT)*F688</f>
        <v>-33982.392805743359</v>
      </c>
      <c r="M688" s="16">
        <f>-I688-(2*_C2/DelT)*G688</f>
        <v>-67975.656060615162</v>
      </c>
    </row>
    <row r="689" spans="1:13" x14ac:dyDescent="0.3">
      <c r="A689">
        <f t="shared" si="22"/>
        <v>680</v>
      </c>
      <c r="B689">
        <f>(A689-1)*DelT</f>
        <v>2.4787707701595259E-3</v>
      </c>
      <c r="C689" s="16">
        <f>10182*SIN(377*B689+SwAng)</f>
        <v>10104.533353106872</v>
      </c>
      <c r="D689" s="16">
        <f>K688-L688+C689/(2*L/DelT)</f>
        <v>33954.134609006629</v>
      </c>
      <c r="E689" s="16">
        <f t="shared" si="23"/>
        <v>67975.656060615162</v>
      </c>
      <c r="F689" s="16">
        <f>Z11_*D689+Z12_*E689</f>
        <v>12111.436237265005</v>
      </c>
      <c r="G689" s="16">
        <f>Z21_*D689+Z22_*E689</f>
        <v>12113.385031664524</v>
      </c>
      <c r="H689" s="16">
        <f>(C689-F689)/(2*L/DelT)+K688</f>
        <v>-29.2630660006716</v>
      </c>
      <c r="I689" s="16">
        <f>G689/(DelT/(2*_C2))+M688</f>
        <v>-19.487943995176465</v>
      </c>
      <c r="J689" s="16">
        <f>F689/(DelT/(2*_C1))+L688</f>
        <v>-9.7751220054778969</v>
      </c>
      <c r="K689" s="16">
        <f>H689+(DelT/(2*L))*(C689-F689)</f>
        <v>-29.429575982188538</v>
      </c>
      <c r="L689" s="16">
        <f>-J689-(2*_C1/DelT)*F689</f>
        <v>-33962.84256173241</v>
      </c>
      <c r="M689" s="16">
        <f>-I689-(2*_C2/DelT)*G689</f>
        <v>-67936.680172624809</v>
      </c>
    </row>
    <row r="690" spans="1:13" x14ac:dyDescent="0.3">
      <c r="A690">
        <f t="shared" si="22"/>
        <v>681</v>
      </c>
      <c r="B690">
        <f>(A690-1)*DelT</f>
        <v>2.4824213898504825E-3</v>
      </c>
      <c r="C690" s="16">
        <f>10182*SIN(377*B690+SwAng)</f>
        <v>10106.249101127649</v>
      </c>
      <c r="D690" s="16">
        <f>K689-L689+C690/(2*L/DelT)</f>
        <v>33934.251487385911</v>
      </c>
      <c r="E690" s="16">
        <f t="shared" si="23"/>
        <v>67936.680172624809</v>
      </c>
      <c r="F690" s="16">
        <f>Z11_*D690+Z12_*E690</f>
        <v>12104.427004971079</v>
      </c>
      <c r="G690" s="16">
        <f>Z21_*D690+Z22_*E690</f>
        <v>12106.39796146033</v>
      </c>
      <c r="H690" s="16">
        <f>(C690-F690)/(2*L/DelT)+K689</f>
        <v>-29.595362064047748</v>
      </c>
      <c r="I690" s="16">
        <f>G690/(DelT/(2*_C2))+M689</f>
        <v>-19.709564892531489</v>
      </c>
      <c r="J690" s="16">
        <f>F690/(DelT/(2*_C1))+L689</f>
        <v>-9.8857971715042368</v>
      </c>
      <c r="K690" s="16">
        <f>H690+(DelT/(2*L))*(C690-F690)</f>
        <v>-29.761148145906958</v>
      </c>
      <c r="L690" s="16">
        <f>-J690-(2*_C1/DelT)*F690</f>
        <v>-33943.070967389402</v>
      </c>
      <c r="M690" s="16">
        <f>-I690-(2*_C2/DelT)*G690</f>
        <v>-67897.26104283976</v>
      </c>
    </row>
    <row r="691" spans="1:13" x14ac:dyDescent="0.3">
      <c r="A691">
        <f t="shared" si="22"/>
        <v>682</v>
      </c>
      <c r="B691">
        <f>(A691-1)*DelT</f>
        <v>2.486072009541439E-3</v>
      </c>
      <c r="C691" s="16">
        <f>10182*SIN(377*B691+SwAng)</f>
        <v>10107.945706332888</v>
      </c>
      <c r="D691" s="16">
        <f>K690-L690+C691/(2*L/DelT)</f>
        <v>33914.148461644189</v>
      </c>
      <c r="E691" s="16">
        <f t="shared" si="23"/>
        <v>67897.26104283976</v>
      </c>
      <c r="F691" s="16">
        <f>Z11_*D691+Z12_*E691</f>
        <v>12097.339032850594</v>
      </c>
      <c r="G691" s="16">
        <f>Z21_*D691+Z22_*E691</f>
        <v>12099.332054641656</v>
      </c>
      <c r="H691" s="16">
        <f>(C691-F691)/(2*L/DelT)+K690</f>
        <v>-29.926205383426122</v>
      </c>
      <c r="I691" s="16">
        <f>G691/(DelT/(2*_C2))+M690</f>
        <v>-19.930217910630745</v>
      </c>
      <c r="J691" s="16">
        <f>F691/(DelT/(2*_C1))+L690</f>
        <v>-9.9959874727792339</v>
      </c>
      <c r="K691" s="16">
        <f>H691+(DelT/(2*L))*(C691-F691)</f>
        <v>-30.091262620945287</v>
      </c>
      <c r="L691" s="16">
        <f>-J691-(2*_C1/DelT)*F691</f>
        <v>-33923.078992443843</v>
      </c>
      <c r="M691" s="16">
        <f>-I691-(2*_C2/DelT)*G691</f>
        <v>-67857.400607018499</v>
      </c>
    </row>
    <row r="692" spans="1:13" x14ac:dyDescent="0.3">
      <c r="A692">
        <f t="shared" si="22"/>
        <v>683</v>
      </c>
      <c r="B692">
        <f>(A692-1)*DelT</f>
        <v>2.4897226292323956E-3</v>
      </c>
      <c r="C692" s="16">
        <f>10182*SIN(377*B692+SwAng)</f>
        <v>10109.623165508952</v>
      </c>
      <c r="D692" s="16">
        <f>K691-L691+C692/(2*L/DelT)</f>
        <v>33893.826511400082</v>
      </c>
      <c r="E692" s="16">
        <f t="shared" si="23"/>
        <v>67857.400607018499</v>
      </c>
      <c r="F692" s="16">
        <f>Z11_*D692+Z12_*E692</f>
        <v>12090.172667788247</v>
      </c>
      <c r="G692" s="16">
        <f>Z21_*D692+Z22_*E692</f>
        <v>12092.187657435486</v>
      </c>
      <c r="H692" s="16">
        <f>(C692-F692)/(2*L/DelT)+K691</f>
        <v>-30.255586098489264</v>
      </c>
      <c r="I692" s="16">
        <f>G692/(DelT/(2*_C2))+M691</f>
        <v>-20.149896472372347</v>
      </c>
      <c r="J692" s="16">
        <f>F692/(DelT/(2*_C1))+L691</f>
        <v>-10.105689626107051</v>
      </c>
      <c r="K692" s="16">
        <f>H692+(DelT/(2*L))*(C692-F692)</f>
        <v>-30.419909576033241</v>
      </c>
      <c r="L692" s="16">
        <f>-J692-(2*_C1/DelT)*F692</f>
        <v>-33902.867613191636</v>
      </c>
      <c r="M692" s="16">
        <f>-I692-(2*_C2/DelT)*G692</f>
        <v>-67817.100814073769</v>
      </c>
    </row>
    <row r="693" spans="1:13" x14ac:dyDescent="0.3">
      <c r="A693">
        <f t="shared" si="22"/>
        <v>684</v>
      </c>
      <c r="B693">
        <f>(A693-1)*DelT</f>
        <v>2.4933732489233521E-3</v>
      </c>
      <c r="C693" s="16">
        <f>10182*SIN(377*B693+SwAng)</f>
        <v>10111.281475478474</v>
      </c>
      <c r="D693" s="16">
        <f>K692-L692+C693/(2*L/DelT)</f>
        <v>33873.286622780492</v>
      </c>
      <c r="E693" s="16">
        <f t="shared" si="23"/>
        <v>67817.100814073769</v>
      </c>
      <c r="F693" s="16">
        <f>Z11_*D693+Z12_*E693</f>
        <v>12082.928259002738</v>
      </c>
      <c r="G693" s="16">
        <f>Z21_*D693+Z22_*E693</f>
        <v>12084.965118406675</v>
      </c>
      <c r="H693" s="16">
        <f>(C693-F693)/(2*L/DelT)+K692</f>
        <v>-30.583494407204718</v>
      </c>
      <c r="I693" s="16">
        <f>G693/(DelT/(2*_C2))+M692</f>
        <v>-20.36859403939161</v>
      </c>
      <c r="J693" s="16">
        <f>F693/(DelT/(2*_C1))+L692</f>
        <v>-10.214900367805967</v>
      </c>
      <c r="K693" s="16">
        <f>H693+(DelT/(2*L))*(C693-F693)</f>
        <v>-30.747079238376195</v>
      </c>
      <c r="L693" s="16">
        <f>-J693-(2*_C1/DelT)*F693</f>
        <v>-33882.437812456024</v>
      </c>
      <c r="M693" s="16">
        <f>-I693-(2*_C2/DelT)*G693</f>
        <v>-67776.363625994985</v>
      </c>
    </row>
    <row r="694" spans="1:13" x14ac:dyDescent="0.3">
      <c r="A694">
        <f t="shared" si="22"/>
        <v>685</v>
      </c>
      <c r="B694">
        <f>(A694-1)*DelT</f>
        <v>2.4970238686143086E-3</v>
      </c>
      <c r="C694" s="16">
        <f>10182*SIN(377*B694+SwAng)</f>
        <v>10112.920633100352</v>
      </c>
      <c r="D694" s="16">
        <f>K693-L693+C694/(2*L/DelT)</f>
        <v>33852.529788381202</v>
      </c>
      <c r="E694" s="16">
        <f t="shared" si="23"/>
        <v>67776.363625994985</v>
      </c>
      <c r="F694" s="16">
        <f>Z11_*D694+Z12_*E694</f>
        <v>12075.606158032828</v>
      </c>
      <c r="G694" s="16">
        <f>Z21_*D694+Z22_*E694</f>
        <v>12077.664788444072</v>
      </c>
      <c r="H694" s="16">
        <f>(C694-F694)/(2*L/DelT)+K693</f>
        <v>-30.909920566205148</v>
      </c>
      <c r="I694" s="16">
        <f>G694/(DelT/(2*_C2))+M693</f>
        <v>-20.586304112424841</v>
      </c>
      <c r="J694" s="16">
        <f>F694/(DelT/(2*_C1))+L693</f>
        <v>-10.32361645376659</v>
      </c>
      <c r="K694" s="16">
        <f>H694+(DelT/(2*L))*(C694-F694)</f>
        <v>-31.072761894034102</v>
      </c>
      <c r="L694" s="16">
        <f>-J694-(2*_C1/DelT)*F694</f>
        <v>-33861.790579548491</v>
      </c>
      <c r="M694" s="16">
        <f>-I694-(2*_C2/DelT)*G694</f>
        <v>-67735.19101777015</v>
      </c>
    </row>
    <row r="695" spans="1:13" x14ac:dyDescent="0.3">
      <c r="A695">
        <f t="shared" si="22"/>
        <v>686</v>
      </c>
      <c r="B695">
        <f>(A695-1)*DelT</f>
        <v>2.5006744883052656E-3</v>
      </c>
      <c r="C695" s="16">
        <f>10182*SIN(377*B695+SwAng)</f>
        <v>10114.540635269766</v>
      </c>
      <c r="D695" s="16">
        <f>K694-L694+C695/(2*L/DelT)</f>
        <v>33831.557007227369</v>
      </c>
      <c r="E695" s="16">
        <f t="shared" si="23"/>
        <v>67735.19101777015</v>
      </c>
      <c r="F695" s="16">
        <f>Z11_*D695+Z12_*E695</f>
        <v>12068.206718723366</v>
      </c>
      <c r="G695" s="16">
        <f>Z21_*D695+Z22_*E695</f>
        <v>12070.287020746528</v>
      </c>
      <c r="H695" s="16">
        <f>(C695-F695)/(2*L/DelT)+K694</f>
        <v>-31.23485489116614</v>
      </c>
      <c r="I695" s="16">
        <f>G695/(DelT/(2*_C2))+M694</f>
        <v>-20.803020231614937</v>
      </c>
      <c r="J695" s="16">
        <f>F695/(DelT/(2*_C1))+L694</f>
        <v>-10.431834659531887</v>
      </c>
      <c r="K695" s="16">
        <f>H695+(DelT/(2*L))*(C695-F695)</f>
        <v>-31.396947888298179</v>
      </c>
      <c r="L695" s="16">
        <f>-J695-(2*_C1/DelT)*F695</f>
        <v>-33840.926910229435</v>
      </c>
      <c r="M695" s="16">
        <f>-I695-(2*_C2/DelT)*G695</f>
        <v>-67693.58497730692</v>
      </c>
    </row>
    <row r="696" spans="1:13" x14ac:dyDescent="0.3">
      <c r="A696">
        <f t="shared" si="22"/>
        <v>687</v>
      </c>
      <c r="B696">
        <f>(A696-1)*DelT</f>
        <v>2.5043251079962222E-3</v>
      </c>
      <c r="C696" s="16">
        <f>10182*SIN(377*B696+SwAng)</f>
        <v>10116.141478918182</v>
      </c>
      <c r="D696" s="16">
        <f>K695-L695+C696/(2*L/DelT)</f>
        <v>33810.369284733846</v>
      </c>
      <c r="E696" s="16">
        <f t="shared" si="23"/>
        <v>67693.58497730692</v>
      </c>
      <c r="F696" s="16">
        <f>Z11_*D696+Z12_*E696</f>
        <v>12060.730297211168</v>
      </c>
      <c r="G696" s="16">
        <f>Z21_*D696+Z22_*E696</f>
        <v>12062.83217080883</v>
      </c>
      <c r="H696" s="16">
        <f>(C696-F696)/(2*L/DelT)+K695</f>
        <v>-31.558287757181688</v>
      </c>
      <c r="I696" s="16">
        <f>G696/(DelT/(2*_C2))+M695</f>
        <v>-21.018735976584139</v>
      </c>
      <c r="J696" s="16">
        <f>F696/(DelT/(2*_C1))+L695</f>
        <v>-10.53955178058095</v>
      </c>
      <c r="K696" s="16">
        <f>H696+(DelT/(2*L))*(C696-F696)</f>
        <v>-31.719627626065197</v>
      </c>
      <c r="L696" s="16">
        <f>-J696-(2*_C1/DelT)*F696</f>
        <v>-33819.84780666828</v>
      </c>
      <c r="M696" s="16">
        <f>-I696-(2*_C2/DelT)*G696</f>
        <v>-67651.547505353752</v>
      </c>
    </row>
    <row r="697" spans="1:13" x14ac:dyDescent="0.3">
      <c r="A697">
        <f t="shared" si="22"/>
        <v>688</v>
      </c>
      <c r="B697">
        <f>(A697-1)*DelT</f>
        <v>2.5079757276871787E-3</v>
      </c>
      <c r="C697" s="16">
        <f>10182*SIN(377*B697+SwAng)</f>
        <v>10117.723161013348</v>
      </c>
      <c r="D697" s="16">
        <f>K696-L696+C697/(2*L/DelT)</f>
        <v>33788.967632664928</v>
      </c>
      <c r="E697" s="16">
        <f t="shared" si="23"/>
        <v>67651.547505353752</v>
      </c>
      <c r="F697" s="16">
        <f>Z11_*D697+Z12_*E697</f>
        <v>12053.177251910853</v>
      </c>
      <c r="G697" s="16">
        <f>Z21_*D697+Z22_*E697</f>
        <v>12055.300596407547</v>
      </c>
      <c r="H697" s="16">
        <f>(C697-F697)/(2*L/DelT)+K696</f>
        <v>-31.880209599137309</v>
      </c>
      <c r="I697" s="16">
        <f>G697/(DelT/(2*_C2))+M696</f>
        <v>-21.233444966943352</v>
      </c>
      <c r="J697" s="16">
        <f>F697/(DelT/(2*_C1))+L696</f>
        <v>-10.6467646321762</v>
      </c>
      <c r="K697" s="16">
        <f>H697+(DelT/(2*L))*(C697-F697)</f>
        <v>-32.040791572209422</v>
      </c>
      <c r="L697" s="16">
        <f>-J697-(2*_C1/DelT)*F697</f>
        <v>-33798.554277403928</v>
      </c>
      <c r="M697" s="16">
        <f>-I697-(2*_C2/DelT)*G697</f>
        <v>-67609.08061541988</v>
      </c>
    </row>
    <row r="698" spans="1:13" x14ac:dyDescent="0.3">
      <c r="A698">
        <f t="shared" si="22"/>
        <v>689</v>
      </c>
      <c r="B698">
        <f>(A698-1)*DelT</f>
        <v>2.5116263473781352E-3</v>
      </c>
      <c r="C698" s="16">
        <f>10182*SIN(377*B698+SwAng)</f>
        <v>10119.285678559312</v>
      </c>
      <c r="D698" s="16">
        <f>K697-L697+C698/(2*L/DelT)</f>
        <v>33767.353069094366</v>
      </c>
      <c r="E698" s="16">
        <f t="shared" si="23"/>
        <v>67609.08061541988</v>
      </c>
      <c r="F698" s="16">
        <f>Z11_*D698+Z12_*E698</f>
        <v>12045.547943500558</v>
      </c>
      <c r="G698" s="16">
        <f>Z21_*D698+Z22_*E698</f>
        <v>12047.692657586776</v>
      </c>
      <c r="H698" s="16">
        <f>(C698-F698)/(2*L/DelT)+K697</f>
        <v>-32.200610912080812</v>
      </c>
      <c r="I698" s="16">
        <f>G698/(DelT/(2*_C2))+M697</f>
        <v>-21.447140862204833</v>
      </c>
      <c r="J698" s="16">
        <f>F698/(DelT/(2*_C1))+L697</f>
        <v>-10.753470049879979</v>
      </c>
      <c r="K698" s="16">
        <f>H698+(DelT/(2*L))*(C698-F698)</f>
        <v>-32.360430251952202</v>
      </c>
      <c r="L698" s="16">
        <f>-J698-(2*_C1/DelT)*F698</f>
        <v>-33777.047337304168</v>
      </c>
      <c r="M698" s="16">
        <f>-I698-(2*_C2/DelT)*G698</f>
        <v>-67566.186333695485</v>
      </c>
    </row>
    <row r="699" spans="1:13" x14ac:dyDescent="0.3">
      <c r="A699">
        <f t="shared" si="22"/>
        <v>690</v>
      </c>
      <c r="B699">
        <f>(A699-1)*DelT</f>
        <v>2.5152769670690918E-3</v>
      </c>
      <c r="C699" s="16">
        <f>10182*SIN(377*B699+SwAng)</f>
        <v>10120.829028596421</v>
      </c>
      <c r="D699" s="16">
        <f>K698-L698+C699/(2*L/DelT)</f>
        <v>33745.5266183645</v>
      </c>
      <c r="E699" s="16">
        <f t="shared" si="23"/>
        <v>67566.186333695485</v>
      </c>
      <c r="F699" s="16">
        <f>Z11_*D699+Z12_*E699</f>
        <v>12037.842734907586</v>
      </c>
      <c r="G699" s="16">
        <f>Z21_*D699+Z22_*E699</f>
        <v>12040.008716643821</v>
      </c>
      <c r="H699" s="16">
        <f>(C699-F699)/(2*L/DelT)+K698</f>
        <v>-32.519482251590688</v>
      </c>
      <c r="I699" s="16">
        <f>G699/(DelT/(2*_C2))+M698</f>
        <v>-21.659817362335161</v>
      </c>
      <c r="J699" s="16">
        <f>F699/(DelT/(2*_C1))+L698</f>
        <v>-10.859664889234409</v>
      </c>
      <c r="K699" s="16">
        <f>H699+(DelT/(2*L))*(C699-F699)</f>
        <v>-32.678534251229173</v>
      </c>
      <c r="L699" s="16">
        <f>-J699-(2*_C1/DelT)*F699</f>
        <v>-33755.328007525699</v>
      </c>
      <c r="M699" s="16">
        <f>-I699-(2*_C2/DelT)*G699</f>
        <v>-67522.866698970814</v>
      </c>
    </row>
    <row r="700" spans="1:13" x14ac:dyDescent="0.3">
      <c r="A700">
        <f t="shared" si="22"/>
        <v>691</v>
      </c>
      <c r="B700">
        <f>(A700-1)*DelT</f>
        <v>2.5189275867600483E-3</v>
      </c>
      <c r="C700" s="16">
        <f>10182*SIN(377*B700+SwAng)</f>
        <v>10122.353208201332</v>
      </c>
      <c r="D700" s="16">
        <f>K699-L699+C700/(2*L/DelT)</f>
        <v>33723.489311045851</v>
      </c>
      <c r="E700" s="16">
        <f t="shared" si="23"/>
        <v>67522.866698970814</v>
      </c>
      <c r="F700" s="16">
        <f>Z11_*D700+Z12_*E700</f>
        <v>12030.061991293969</v>
      </c>
      <c r="G700" s="16">
        <f>Z21_*D700+Z22_*E700</f>
        <v>12032.249138114757</v>
      </c>
      <c r="H700" s="16">
        <f>(C700-F700)/(2*L/DelT)+K699</f>
        <v>-32.836814234142103</v>
      </c>
      <c r="I700" s="16">
        <f>G700/(DelT/(2*_C2))+M699</f>
        <v>-21.871468207871658</v>
      </c>
      <c r="J700" s="16">
        <f>F700/(DelT/(2*_C1))+L699</f>
        <v>-10.965346026263433</v>
      </c>
      <c r="K700" s="16">
        <f>H700+(DelT/(2*L))*(C700-F700)</f>
        <v>-32.995094217055033</v>
      </c>
      <c r="L700" s="16">
        <f>-J700-(2*_C1/DelT)*F700</f>
        <v>-33733.397315473179</v>
      </c>
      <c r="M700" s="16">
        <f>-I700-(2*_C2/DelT)*G700</f>
        <v>-67479.123762555086</v>
      </c>
    </row>
    <row r="701" spans="1:13" x14ac:dyDescent="0.3">
      <c r="A701">
        <f t="shared" si="22"/>
        <v>692</v>
      </c>
      <c r="B701">
        <f>(A701-1)*DelT</f>
        <v>2.5225782064510049E-3</v>
      </c>
      <c r="C701" s="16">
        <f>10182*SIN(377*B701+SwAng)</f>
        <v>10123.858214487005</v>
      </c>
      <c r="D701" s="16">
        <f>K700-L700+C701/(2*L/DelT)</f>
        <v>33701.242183895811</v>
      </c>
      <c r="E701" s="16">
        <f t="shared" si="23"/>
        <v>67479.123762555086</v>
      </c>
      <c r="F701" s="16">
        <f>Z11_*D701+Z12_*E701</f>
        <v>12022.206080041915</v>
      </c>
      <c r="G701" s="16">
        <f>Z21_*D701+Z22_*E701</f>
        <v>12024.414288759926</v>
      </c>
      <c r="H701" s="16">
        <f>(C701-F701)/(2*L/DelT)+K700</f>
        <v>-33.152597537470491</v>
      </c>
      <c r="I701" s="16">
        <f>G701/(DelT/(2*_C2))+M700</f>
        <v>-22.082087180126109</v>
      </c>
      <c r="J701" s="16">
        <f>F701/(DelT/(2*_C1))+L700</f>
        <v>-11.07051035733457</v>
      </c>
      <c r="K701" s="16">
        <f>H701+(DelT/(2*L))*(C701-F701)</f>
        <v>-33.310100857885949</v>
      </c>
      <c r="L701" s="16">
        <f>-J701-(2*_C1/DelT)*F701</f>
        <v>-33711.256294758517</v>
      </c>
      <c r="M701" s="16">
        <f>-I701-(2*_C2/DelT)*G701</f>
        <v>-67434.959588194848</v>
      </c>
    </row>
    <row r="702" spans="1:13" x14ac:dyDescent="0.3">
      <c r="A702">
        <f t="shared" si="22"/>
        <v>693</v>
      </c>
      <c r="B702">
        <f>(A702-1)*DelT</f>
        <v>2.5262288261419614E-3</v>
      </c>
      <c r="C702" s="16">
        <f>10182*SIN(377*B702+SwAng)</f>
        <v>10125.344044602729</v>
      </c>
      <c r="D702" s="16">
        <f>K701-L701+C702/(2*L/DelT)</f>
        <v>33678.786279817607</v>
      </c>
      <c r="E702" s="16">
        <f t="shared" si="23"/>
        <v>67434.959588194848</v>
      </c>
      <c r="F702" s="16">
        <f>Z11_*D702+Z12_*E702</f>
        <v>12014.275370739202</v>
      </c>
      <c r="G702" s="16">
        <f>Z21_*D702+Z22_*E702</f>
        <v>12016.50453754935</v>
      </c>
      <c r="H702" s="16">
        <f>(C702-F702)/(2*L/DelT)+K701</f>
        <v>-33.466822900932733</v>
      </c>
      <c r="I702" s="16">
        <f>G702/(DelT/(2*_C2))+M701</f>
        <v>-22.291668101461255</v>
      </c>
      <c r="J702" s="16">
        <f>F702/(DelT/(2*_C1))+L701</f>
        <v>-11.175154799457232</v>
      </c>
      <c r="K702" s="16">
        <f>H702+(DelT/(2*L))*(C702-F702)</f>
        <v>-33.623544943979518</v>
      </c>
      <c r="L702" s="16">
        <f>-J702-(2*_C1/DelT)*F702</f>
        <v>-33688.90598515961</v>
      </c>
      <c r="M702" s="16">
        <f>-I702-(2*_C2/DelT)*G702</f>
        <v>-67390.376251991926</v>
      </c>
    </row>
    <row r="703" spans="1:13" x14ac:dyDescent="0.3">
      <c r="A703">
        <f t="shared" si="22"/>
        <v>694</v>
      </c>
      <c r="B703">
        <f>(A703-1)*DelT</f>
        <v>2.5298794458329184E-3</v>
      </c>
      <c r="C703" s="16">
        <f>10182*SIN(377*B703+SwAng)</f>
        <v>10126.810695734106</v>
      </c>
      <c r="D703" s="16">
        <f>K702-L702+C703/(2*L/DelT)</f>
        <v>33656.122647818644</v>
      </c>
      <c r="E703" s="16">
        <f t="shared" si="23"/>
        <v>67390.376251991926</v>
      </c>
      <c r="F703" s="16">
        <f>Z11_*D703+Z12_*E703</f>
        <v>12006.270235164473</v>
      </c>
      <c r="G703" s="16">
        <f>Z21_*D703+Z22_*E703</f>
        <v>12008.520255648036</v>
      </c>
      <c r="H703" s="16">
        <f>(C703-F703)/(2*L/DelT)+K702</f>
        <v>-33.7794811258659</v>
      </c>
      <c r="I703" s="16">
        <f>G703/(DelT/(2*_C2))+M702</f>
        <v>-22.50020483561093</v>
      </c>
      <c r="J703" s="16">
        <f>F703/(DelT/(2*_C1))+L702</f>
        <v>-11.279276290231792</v>
      </c>
      <c r="K703" s="16">
        <f>H703+(DelT/(2*L))*(C703-F703)</f>
        <v>-33.935417307752282</v>
      </c>
      <c r="L703" s="16">
        <f>-J703-(2*_C1/DelT)*F703</f>
        <v>-33666.347432579147</v>
      </c>
      <c r="M703" s="16">
        <f>-I703-(2*_C2/DelT)*G703</f>
        <v>-67345.375842320704</v>
      </c>
    </row>
    <row r="704" spans="1:13" x14ac:dyDescent="0.3">
      <c r="A704">
        <f t="shared" si="22"/>
        <v>695</v>
      </c>
      <c r="B704">
        <f>(A704-1)*DelT</f>
        <v>2.5335300655238749E-3</v>
      </c>
      <c r="C704" s="16">
        <f>10182*SIN(377*B704+SwAng)</f>
        <v>10128.258165103069</v>
      </c>
      <c r="D704" s="16">
        <f>K703-L703+C704/(2*L/DelT)</f>
        <v>33633.252342968954</v>
      </c>
      <c r="E704" s="16">
        <f t="shared" si="23"/>
        <v>67345.375842320704</v>
      </c>
      <c r="F704" s="16">
        <f>Z11_*D704+Z12_*E704</f>
        <v>11998.191047272445</v>
      </c>
      <c r="G704" s="16">
        <f>Z21_*D704+Z22_*E704</f>
        <v>12000.461816401223</v>
      </c>
      <c r="H704" s="16">
        <f>(C704-F704)/(2*L/DelT)+K703</f>
        <v>-34.090563075943528</v>
      </c>
      <c r="I704" s="16">
        <f>G704/(DelT/(2*_C2))+M703</f>
        <v>-22.707691287767375</v>
      </c>
      <c r="J704" s="16">
        <f>F704/(DelT/(2*_C1))+L703</f>
        <v>-11.382871788162447</v>
      </c>
      <c r="K704" s="16">
        <f>H704+(DelT/(2*L))*(C704-F704)</f>
        <v>-34.245708844134775</v>
      </c>
      <c r="L704" s="16">
        <f>-J704-(2*_C1/DelT)*F704</f>
        <v>-33643.581689002822</v>
      </c>
      <c r="M704" s="16">
        <f>-I704-(2*_C2/DelT)*G704</f>
        <v>-67299.960459745169</v>
      </c>
    </row>
    <row r="705" spans="1:13" x14ac:dyDescent="0.3">
      <c r="A705">
        <f t="shared" si="22"/>
        <v>696</v>
      </c>
      <c r="B705">
        <f>(A705-1)*DelT</f>
        <v>2.5371806852148315E-3</v>
      </c>
      <c r="C705" s="16">
        <f>10182*SIN(377*B705+SwAng)</f>
        <v>10129.686449967885</v>
      </c>
      <c r="D705" s="16">
        <f>K704-L704+C705/(2*L/DelT)</f>
        <v>33610.176426359081</v>
      </c>
      <c r="E705" s="16">
        <f t="shared" si="23"/>
        <v>67299.960459745169</v>
      </c>
      <c r="F705" s="16">
        <f>Z11_*D705+Z12_*E705</f>
        <v>11990.038183179036</v>
      </c>
      <c r="G705" s="16">
        <f>Z21_*D705+Z22_*E705</f>
        <v>11992.32959531953</v>
      </c>
      <c r="H705" s="16">
        <f>(C705-F705)/(2*L/DelT)+K704</f>
        <v>-34.400059677529455</v>
      </c>
      <c r="I705" s="16">
        <f>G705/(DelT/(2*_C2))+M704</f>
        <v>-22.914121404930484</v>
      </c>
      <c r="J705" s="16">
        <f>F705/(DelT/(2*_C1))+L704</f>
        <v>-11.485938272584463</v>
      </c>
      <c r="K705" s="16">
        <f>H705+(DelT/(2*L))*(C705-F705)</f>
        <v>-34.554410510924136</v>
      </c>
      <c r="L705" s="16">
        <f>-J705-(2*_C1/DelT)*F705</f>
        <v>-33620.609812457653</v>
      </c>
      <c r="M705" s="16">
        <f>-I705-(2*_C2/DelT)*G705</f>
        <v>-67254.132216935323</v>
      </c>
    </row>
    <row r="706" spans="1:13" x14ac:dyDescent="0.3">
      <c r="A706">
        <f t="shared" si="22"/>
        <v>697</v>
      </c>
      <c r="B706">
        <f>(A706-1)*DelT</f>
        <v>2.540831304905788E-3</v>
      </c>
      <c r="C706" s="16">
        <f>10182*SIN(377*B706+SwAng)</f>
        <v>10131.095547623163</v>
      </c>
      <c r="D706" s="16">
        <f>K705-L705+C706/(2*L/DelT)</f>
        <v>33586.895965058029</v>
      </c>
      <c r="E706" s="16">
        <f t="shared" si="23"/>
        <v>67254.132216935323</v>
      </c>
      <c r="F706" s="16">
        <f>Z11_*D706+Z12_*E706</f>
        <v>11981.81202114641</v>
      </c>
      <c r="G706" s="16">
        <f>Z21_*D706+Z22_*E706</f>
        <v>11984.12397006402</v>
      </c>
      <c r="H706" s="16">
        <f>(C706-F706)/(2*L/DelT)+K705</f>
        <v>-34.707961920029177</v>
      </c>
      <c r="I706" s="16">
        <f>G706/(DelT/(2*_C2))+M705</f>
        <v>-23.119489176082425</v>
      </c>
      <c r="J706" s="16">
        <f>F706/(DelT/(2*_C1))+L705</f>
        <v>-11.588472743926104</v>
      </c>
      <c r="K706" s="16">
        <f>H706+(DelT/(2*L))*(C706-F706)</f>
        <v>-34.861513329134219</v>
      </c>
      <c r="L706" s="16">
        <f>-J706-(2*_C1/DelT)*F706</f>
        <v>-33597.432866969808</v>
      </c>
      <c r="M706" s="16">
        <f>-I706-(2*_C2/DelT)*G706</f>
        <v>-67207.893238583158</v>
      </c>
    </row>
    <row r="707" spans="1:13" x14ac:dyDescent="0.3">
      <c r="A707">
        <f t="shared" si="22"/>
        <v>698</v>
      </c>
      <c r="B707">
        <f>(A707-1)*DelT</f>
        <v>2.5444819245967446E-3</v>
      </c>
      <c r="C707" s="16">
        <f>10182*SIN(377*B707+SwAng)</f>
        <v>10132.485455399847</v>
      </c>
      <c r="D707" s="16">
        <f>K706-L706+C707/(2*L/DelT)</f>
        <v>33563.412032070715</v>
      </c>
      <c r="E707" s="16">
        <f t="shared" si="23"/>
        <v>67207.893238583158</v>
      </c>
      <c r="F707" s="16">
        <f>Z11_*D707+Z12_*E707</f>
        <v>11973.512941567933</v>
      </c>
      <c r="G707" s="16">
        <f>Z21_*D707+Z22_*E707</f>
        <v>11975.845320431181</v>
      </c>
      <c r="H707" s="16">
        <f>(C707-F707)/(2*L/DelT)+K706</f>
        <v>-35.014260856238707</v>
      </c>
      <c r="I707" s="16">
        <f>G707/(DelT/(2*_C2))+M706</f>
        <v>-23.323788632493233</v>
      </c>
      <c r="J707" s="16">
        <f>F707/(DelT/(2*_C1))+L706</f>
        <v>-11.690472223730467</v>
      </c>
      <c r="K707" s="16">
        <f>H707+(DelT/(2*L))*(C707-F707)</f>
        <v>-35.167008383343195</v>
      </c>
      <c r="L707" s="16">
        <f>-J707-(2*_C1/DelT)*F707</f>
        <v>-33574.051922522347</v>
      </c>
      <c r="M707" s="16">
        <f>-I707-(2*_C2/DelT)*G707</f>
        <v>-67161.245661318171</v>
      </c>
    </row>
    <row r="708" spans="1:13" x14ac:dyDescent="0.3">
      <c r="A708">
        <f t="shared" si="22"/>
        <v>699</v>
      </c>
      <c r="B708">
        <f>(A708-1)*DelT</f>
        <v>2.5481325442877011E-3</v>
      </c>
      <c r="C708" s="16">
        <f>10182*SIN(377*B708+SwAng)</f>
        <v>10133.856170665236</v>
      </c>
      <c r="D708" s="16">
        <f>K707-L707+C708/(2*L/DelT)</f>
        <v>33539.725706295409</v>
      </c>
      <c r="E708" s="16">
        <f t="shared" si="23"/>
        <v>67161.245661318171</v>
      </c>
      <c r="F708" s="16">
        <f>Z11_*D708+Z12_*E708</f>
        <v>11965.141326953048</v>
      </c>
      <c r="G708" s="16">
        <f>Z21_*D708+Z22_*E708</f>
        <v>11967.494028337831</v>
      </c>
      <c r="H708" s="16">
        <f>(C708-F708)/(2*L/DelT)+K707</f>
        <v>-35.31894760269094</v>
      </c>
      <c r="I708" s="16">
        <f>G708/(DelT/(2*_C2))+M707</f>
        <v>-23.527013847837225</v>
      </c>
      <c r="J708" s="16">
        <f>F708/(DelT/(2*_C1))+L707</f>
        <v>-11.791933754844649</v>
      </c>
      <c r="K708" s="16">
        <f>H708+(DelT/(2*L))*(C708-F708)</f>
        <v>-35.470886822038686</v>
      </c>
      <c r="L708" s="16">
        <f>-J708-(2*_C1/DelT)*F708</f>
        <v>-33550.468055012658</v>
      </c>
      <c r="M708" s="16">
        <f>-I708-(2*_C2/DelT)*G708</f>
        <v>-67114.191633622497</v>
      </c>
    </row>
    <row r="709" spans="1:13" x14ac:dyDescent="0.3">
      <c r="A709">
        <f t="shared" si="22"/>
        <v>700</v>
      </c>
      <c r="B709">
        <f>(A709-1)*DelT</f>
        <v>2.5517831639786577E-3</v>
      </c>
      <c r="C709" s="16">
        <f>10182*SIN(377*B709+SwAng)</f>
        <v>10135.207690822981</v>
      </c>
      <c r="D709" s="16">
        <f>K708-L708+C709/(2*L/DelT)</f>
        <v>33515.838072480801</v>
      </c>
      <c r="E709" s="16">
        <f t="shared" si="23"/>
        <v>67114.191633622497</v>
      </c>
      <c r="F709" s="16">
        <f>Z11_*D709+Z12_*E709</f>
        <v>11956.697561912082</v>
      </c>
      <c r="G709" s="16">
        <f>Z21_*D709+Z22_*E709</f>
        <v>11959.070477805935</v>
      </c>
      <c r="H709" s="16">
        <f>(C709-F709)/(2*L/DelT)+K708</f>
        <v>-35.622013339999498</v>
      </c>
      <c r="I709" s="16">
        <f>G709/(DelT/(2*_C2))+M708</f>
        <v>-23.729158938542241</v>
      </c>
      <c r="J709" s="16">
        <f>F709/(DelT/(2*_C1))+L708</f>
        <v>-11.892854401448858</v>
      </c>
      <c r="K709" s="16">
        <f>H709+(DelT/(2*L))*(C709-F709)</f>
        <v>-35.773139857960309</v>
      </c>
      <c r="L709" s="16">
        <f>-J709-(2*_C1/DelT)*F709</f>
        <v>-33526.682346209767</v>
      </c>
      <c r="M709" s="16">
        <f>-I709-(2*_C2/DelT)*G709</f>
        <v>-67066.733315745412</v>
      </c>
    </row>
    <row r="710" spans="1:13" x14ac:dyDescent="0.3">
      <c r="A710">
        <f t="shared" si="22"/>
        <v>701</v>
      </c>
      <c r="B710">
        <f>(A710-1)*DelT</f>
        <v>2.5554337836696142E-3</v>
      </c>
      <c r="C710" s="16">
        <f>10182*SIN(377*B710+SwAng)</f>
        <v>10136.540013313093</v>
      </c>
      <c r="D710" s="16">
        <f>K709-L709+C710/(2*L/DelT)</f>
        <v>33491.750221182956</v>
      </c>
      <c r="E710" s="16">
        <f t="shared" si="23"/>
        <v>67066.733315745412</v>
      </c>
      <c r="F710" s="16">
        <f>Z11_*D710+Z12_*E710</f>
        <v>11948.182033140954</v>
      </c>
      <c r="G710" s="16">
        <f>Z21_*D710+Z22_*E710</f>
        <v>11950.575054947345</v>
      </c>
      <c r="H710" s="16">
        <f>(C710-F710)/(2*L/DelT)+K709</f>
        <v>-35.923449313200038</v>
      </c>
      <c r="I710" s="16">
        <f>G710/(DelT/(2*_C2))+M709</f>
        <v>-23.930218063935172</v>
      </c>
      <c r="J710" s="16">
        <f>F710/(DelT/(2*_C1))+L709</f>
        <v>-11.99323124926741</v>
      </c>
      <c r="K710" s="16">
        <f>H710+(DelT/(2*L))*(C710-F710)</f>
        <v>-36.073758768439767</v>
      </c>
      <c r="L710" s="16">
        <f>-J710-(2*_C1/DelT)*F710</f>
        <v>-33502.69588371124</v>
      </c>
      <c r="M710" s="16">
        <f>-I710-(2*_C2/DelT)*G710</f>
        <v>-67018.872879617556</v>
      </c>
    </row>
    <row r="711" spans="1:13" x14ac:dyDescent="0.3">
      <c r="A711">
        <f t="shared" si="22"/>
        <v>702</v>
      </c>
      <c r="B711">
        <f>(A711-1)*DelT</f>
        <v>2.5590844033605707E-3</v>
      </c>
      <c r="C711" s="16">
        <f>10182*SIN(377*B711+SwAng)</f>
        <v>10137.853135611944</v>
      </c>
      <c r="D711" s="16">
        <f>K710-L710+C711/(2*L/DelT)</f>
        <v>33467.463248721906</v>
      </c>
      <c r="E711" s="16">
        <f t="shared" si="23"/>
        <v>67018.872879617556</v>
      </c>
      <c r="F711" s="16">
        <f>Z11_*D711+Z12_*E711</f>
        <v>11939.5951294058</v>
      </c>
      <c r="G711" s="16">
        <f>Z21_*D711+Z22_*E711</f>
        <v>11942.008147948449</v>
      </c>
      <c r="H711" s="16">
        <f>(C711-F711)/(2*L/DelT)+K710</f>
        <v>-36.223246832089025</v>
      </c>
      <c r="I711" s="16">
        <f>G711/(DelT/(2*_C2))+M710</f>
        <v>-24.130185426474782</v>
      </c>
      <c r="J711" s="16">
        <f>F711/(DelT/(2*_C1))+L710</f>
        <v>-12.093061405597837</v>
      </c>
      <c r="K711" s="16">
        <f>H711+(DelT/(2*L))*(C711-F711)</f>
        <v>-36.372734895738283</v>
      </c>
      <c r="L711" s="16">
        <f>-J711-(2*_C1/DelT)*F711</f>
        <v>-33478.509760900044</v>
      </c>
      <c r="M711" s="16">
        <f>-I711-(2*_C2/DelT)*G711</f>
        <v>-66970.612508764607</v>
      </c>
    </row>
    <row r="712" spans="1:13" x14ac:dyDescent="0.3">
      <c r="A712">
        <f t="shared" si="22"/>
        <v>703</v>
      </c>
      <c r="B712">
        <f>(A712-1)*DelT</f>
        <v>2.5627350230515277E-3</v>
      </c>
      <c r="C712" s="16">
        <f>10182*SIN(377*B712+SwAng)</f>
        <v>10139.147055232273</v>
      </c>
      <c r="D712" s="16">
        <f>K711-L711+C712/(2*L/DelT)</f>
        <v>33442.978257138151</v>
      </c>
      <c r="E712" s="16">
        <f t="shared" si="23"/>
        <v>66970.612508764607</v>
      </c>
      <c r="F712" s="16">
        <f>Z11_*D712+Z12_*E712</f>
        <v>11930.937241527543</v>
      </c>
      <c r="G712" s="16">
        <f>Z21_*D712+Z22_*E712</f>
        <v>11933.370147054749</v>
      </c>
      <c r="H712" s="16">
        <f>(C712-F712)/(2*L/DelT)+K711</f>
        <v>-36.521397271559927</v>
      </c>
      <c r="I712" s="16">
        <f>G712/(DelT/(2*_C2))+M711</f>
        <v>-24.329055272086407</v>
      </c>
      <c r="J712" s="16">
        <f>F712/(DelT/(2*_C1))+L711</f>
        <v>-12.192341999463679</v>
      </c>
      <c r="K712" s="16">
        <f>H712+(DelT/(2*L))*(C712-F712)</f>
        <v>-36.670059647381571</v>
      </c>
      <c r="L712" s="16">
        <f>-J712-(2*_C1/DelT)*F712</f>
        <v>-33454.125076901117</v>
      </c>
      <c r="M712" s="16">
        <f>-I712-(2*_C2/DelT)*G712</f>
        <v>-66921.954398220434</v>
      </c>
    </row>
    <row r="713" spans="1:13" x14ac:dyDescent="0.3">
      <c r="A713">
        <f t="shared" si="22"/>
        <v>704</v>
      </c>
      <c r="B713">
        <f>(A713-1)*DelT</f>
        <v>2.5663856427424843E-3</v>
      </c>
      <c r="C713" s="16">
        <f>10182*SIN(377*B713+SwAng)</f>
        <v>10140.421769723198</v>
      </c>
      <c r="D713" s="16">
        <f>K712-L712+C713/(2*L/DelT)</f>
        <v>33418.296354148901</v>
      </c>
      <c r="E713" s="16">
        <f t="shared" si="23"/>
        <v>66921.954398220434</v>
      </c>
      <c r="F713" s="16">
        <f>Z11_*D713+Z12_*E713</f>
        <v>11922.20876236635</v>
      </c>
      <c r="G713" s="16">
        <f>Z21_*D713+Z22_*E713</f>
        <v>11924.661444555364</v>
      </c>
      <c r="H713" s="16">
        <f>(C713-F713)/(2*L/DelT)+K712</f>
        <v>-36.817892071936875</v>
      </c>
      <c r="I713" s="16">
        <f>G713/(DelT/(2*_C2))+M712</f>
        <v>-24.526821890147403</v>
      </c>
      <c r="J713" s="16">
        <f>F713/(DelT/(2*_C1))+L712</f>
        <v>-12.291070181774558</v>
      </c>
      <c r="K713" s="16">
        <f>H713+(DelT/(2*L))*(C713-F713)</f>
        <v>-36.965724496492179</v>
      </c>
      <c r="L713" s="16">
        <f>-J713-(2*_C1/DelT)*F713</f>
        <v>-33429.542936537575</v>
      </c>
      <c r="M713" s="16">
        <f>-I713-(2*_C2/DelT)*G713</f>
        <v>-66872.900754440139</v>
      </c>
    </row>
    <row r="714" spans="1:13" x14ac:dyDescent="0.3">
      <c r="A714">
        <f t="shared" si="22"/>
        <v>705</v>
      </c>
      <c r="B714">
        <f>(A714-1)*DelT</f>
        <v>2.5700362624334408E-3</v>
      </c>
      <c r="C714" s="16">
        <f>10182*SIN(377*B714+SwAng)</f>
        <v>10141.677276670205</v>
      </c>
      <c r="D714" s="16">
        <f>K713-L713+C714/(2*L/DelT)</f>
        <v>33393.418653103938</v>
      </c>
      <c r="E714" s="16">
        <f t="shared" si="23"/>
        <v>66872.900754440139</v>
      </c>
      <c r="F714" s="16">
        <f>Z11_*D714+Z12_*E714</f>
        <v>11913.410086806038</v>
      </c>
      <c r="G714" s="16">
        <f>Z21_*D714+Z22_*E714</f>
        <v>11915.88243476744</v>
      </c>
      <c r="H714" s="16">
        <f>(C714-F714)/(2*L/DelT)+K713</f>
        <v>-37.112722739305717</v>
      </c>
      <c r="I714" s="16">
        <f>G714/(DelT/(2*_C2))+M713</f>
        <v>-24.723479614025564</v>
      </c>
      <c r="J714" s="16">
        <f>F714/(DelT/(2*_C1))+L713</f>
        <v>-12.389243125253415</v>
      </c>
      <c r="K714" s="16">
        <f>H714+(DelT/(2*L))*(C714-F714)</f>
        <v>-37.259720982119255</v>
      </c>
      <c r="L714" s="16">
        <f>-J714-(2*_C1/DelT)*F714</f>
        <v>-33404.764450287068</v>
      </c>
      <c r="M714" s="16">
        <f>-I714-(2*_C2/DelT)*G714</f>
        <v>-66823.453795212088</v>
      </c>
    </row>
    <row r="715" spans="1:13" x14ac:dyDescent="0.3">
      <c r="A715">
        <f t="shared" si="22"/>
        <v>706</v>
      </c>
      <c r="B715">
        <f>(A715-1)*DelT</f>
        <v>2.5736868821243973E-3</v>
      </c>
      <c r="C715" s="16">
        <f>10182*SIN(377*B715+SwAng)</f>
        <v>10142.913573695174</v>
      </c>
      <c r="D715" s="16">
        <f>K714-L714+C715/(2*L/DelT)</f>
        <v>33368.346272941671</v>
      </c>
      <c r="E715" s="16">
        <f t="shared" si="23"/>
        <v>66823.453795212088</v>
      </c>
      <c r="F715" s="16">
        <f>Z11_*D715+Z12_*E715</f>
        <v>11904.541611738387</v>
      </c>
      <c r="G715" s="16">
        <f>Z21_*D715+Z22_*E715</f>
        <v>11907.033514020486</v>
      </c>
      <c r="H715" s="16">
        <f>(C715-F715)/(2*L/DelT)+K714</f>
        <v>-37.405880845842475</v>
      </c>
      <c r="I715" s="16">
        <f>G715/(DelT/(2*_C2))+M714</f>
        <v>-24.919022820991813</v>
      </c>
      <c r="J715" s="16">
        <f>F715/(DelT/(2*_C1))+L714</f>
        <v>-12.486858024836692</v>
      </c>
      <c r="K715" s="16">
        <f>H715+(DelT/(2*L))*(C715-F715)</f>
        <v>-37.552040709565695</v>
      </c>
      <c r="L715" s="16">
        <f>-J715-(2*_C1/DelT)*F715</f>
        <v>-33379.790734237395</v>
      </c>
      <c r="M715" s="16">
        <f>-I715-(2*_C2/DelT)*G715</f>
        <v>-66773.615749570105</v>
      </c>
    </row>
    <row r="716" spans="1:13" x14ac:dyDescent="0.3">
      <c r="A716">
        <f t="shared" si="22"/>
        <v>707</v>
      </c>
      <c r="B716">
        <f>(A716-1)*DelT</f>
        <v>2.5773375018153539E-3</v>
      </c>
      <c r="C716" s="16">
        <f>10182*SIN(377*B716+SwAng)</f>
        <v>10144.130658456361</v>
      </c>
      <c r="D716" s="16">
        <f>K715-L715+C716/(2*L/DelT)</f>
        <v>33343.080338144406</v>
      </c>
      <c r="E716" s="16">
        <f t="shared" si="23"/>
        <v>66773.615749570105</v>
      </c>
      <c r="F716" s="16">
        <f>Z11_*D716+Z12_*E716</f>
        <v>11895.603736047375</v>
      </c>
      <c r="G716" s="16">
        <f>Z21_*D716+Z22_*E716</f>
        <v>11898.11508064064</v>
      </c>
      <c r="H716" s="16">
        <f>(C716-F716)/(2*L/DelT)+K715</f>
        <v>-37.697358030139199</v>
      </c>
      <c r="I716" s="16">
        <f>G716/(DelT/(2*_C2))+M715</f>
        <v>-25.113445932656759</v>
      </c>
      <c r="J716" s="16">
        <f>F716/(DelT/(2*_C1))+L715</f>
        <v>-12.583912097477878</v>
      </c>
      <c r="K716" s="16">
        <f>H716+(DelT/(2*L))*(C716-F716)</f>
        <v>-37.842675350712703</v>
      </c>
      <c r="L716" s="16">
        <f>-J716-(2*_C1/DelT)*F716</f>
        <v>-33354.622910042446</v>
      </c>
      <c r="M716" s="16">
        <f>-I716-(2*_C2/DelT)*G716</f>
        <v>-66723.388857704791</v>
      </c>
    </row>
    <row r="717" spans="1:13" x14ac:dyDescent="0.3">
      <c r="A717">
        <f t="shared" si="22"/>
        <v>708</v>
      </c>
      <c r="B717">
        <f>(A717-1)*DelT</f>
        <v>2.5809881215063104E-3</v>
      </c>
      <c r="C717" s="16">
        <f>10182*SIN(377*B717+SwAng)</f>
        <v>10145.328528648419</v>
      </c>
      <c r="D717" s="16">
        <f>K716-L716+C717/(2*L/DelT)</f>
        <v>33317.621978693955</v>
      </c>
      <c r="E717" s="16">
        <f t="shared" si="23"/>
        <v>66723.388857704791</v>
      </c>
      <c r="F717" s="16">
        <f>Z11_*D717+Z12_*E717</f>
        <v>11886.596860593354</v>
      </c>
      <c r="G717" s="16">
        <f>Z21_*D717+Z22_*E717</f>
        <v>11889.127534934858</v>
      </c>
      <c r="H717" s="16">
        <f>(C717-F717)/(2*L/DelT)+K716</f>
        <v>-37.987145997527186</v>
      </c>
      <c r="I717" s="16">
        <f>G717/(DelT/(2*_C2))+M716</f>
        <v>-25.306743415028905</v>
      </c>
      <c r="J717" s="16">
        <f>F717/(DelT/(2*_C1))+L716</f>
        <v>-12.680402582482202</v>
      </c>
      <c r="K717" s="16">
        <f>H717+(DelT/(2*L))*(C717-F717)</f>
        <v>-38.131616644341669</v>
      </c>
      <c r="L717" s="16">
        <f>-J717-(2*_C1/DelT)*F717</f>
        <v>-33329.262104877482</v>
      </c>
      <c r="M717" s="16">
        <f>-I717-(2*_C2/DelT)*G717</f>
        <v>-66672.775370874733</v>
      </c>
    </row>
    <row r="718" spans="1:13" x14ac:dyDescent="0.3">
      <c r="A718">
        <f t="shared" si="22"/>
        <v>709</v>
      </c>
      <c r="B718">
        <f>(A718-1)*DelT</f>
        <v>2.584638741197267E-3</v>
      </c>
      <c r="C718" s="16">
        <f>10182*SIN(377*B718+SwAng)</f>
        <v>10146.507182002393</v>
      </c>
      <c r="D718" s="16">
        <f>K717-L717+C718/(2*L/DelT)</f>
        <v>33291.97233002662</v>
      </c>
      <c r="E718" s="16">
        <f t="shared" si="23"/>
        <v>66672.775370874733</v>
      </c>
      <c r="F718" s="16">
        <f>Z11_*D718+Z12_*E718</f>
        <v>11877.521388197121</v>
      </c>
      <c r="G718" s="16">
        <f>Z21_*D718+Z22_*E718</f>
        <v>11880.071279175012</v>
      </c>
      <c r="H718" s="16">
        <f>(C718-F718)/(2*L/DelT)+K717</f>
        <v>-38.275236520397577</v>
      </c>
      <c r="I718" s="16">
        <f>G718/(DelT/(2*_C2))+M717</f>
        <v>-25.498909778892994</v>
      </c>
      <c r="J718" s="16">
        <f>F718/(DelT/(2*_C1))+L717</f>
        <v>-12.776326741484809</v>
      </c>
      <c r="K718" s="16">
        <f>H718+(DelT/(2*L))*(C718-F718)</f>
        <v>-38.418856396453485</v>
      </c>
      <c r="L718" s="16">
        <f>-J718-(2*_C1/DelT)*F718</f>
        <v>-33303.709451394512</v>
      </c>
      <c r="M718" s="16">
        <f>-I718-(2*_C2/DelT)*G718</f>
        <v>-66621.777551316947</v>
      </c>
    </row>
    <row r="719" spans="1:13" x14ac:dyDescent="0.3">
      <c r="A719">
        <f t="shared" si="22"/>
        <v>710</v>
      </c>
      <c r="B719">
        <f>(A719-1)*DelT</f>
        <v>2.5882893608882235E-3</v>
      </c>
      <c r="C719" s="16">
        <f>10182*SIN(377*B719+SwAng)</f>
        <v>10147.666616285731</v>
      </c>
      <c r="D719" s="16">
        <f>K718-L718+C719/(2*L/DelT)</f>
        <v>33266.132532988209</v>
      </c>
      <c r="E719" s="16">
        <f t="shared" si="23"/>
        <v>66621.777551316947</v>
      </c>
      <c r="F719" s="16">
        <f>Z11_*D719+Z12_*E719</f>
        <v>11868.377723623933</v>
      </c>
      <c r="G719" s="16">
        <f>Z21_*D719+Z22_*E719</f>
        <v>11870.946717581921</v>
      </c>
      <c r="H719" s="16">
        <f>(C719-F719)/(2*L/DelT)+K718</f>
        <v>-38.561621438519317</v>
      </c>
      <c r="I719" s="16">
        <f>G719/(DelT/(2*_C2))+M718</f>
        <v>-25.689939579868224</v>
      </c>
      <c r="J719" s="16">
        <f>F719/(DelT/(2*_C1))+L718</f>
        <v>-12.871681858647207</v>
      </c>
      <c r="K719" s="16">
        <f>H719+(DelT/(2*L))*(C719-F719)</f>
        <v>-38.70438648058515</v>
      </c>
      <c r="L719" s="16">
        <f>-J719-(2*_C1/DelT)*F719</f>
        <v>-33277.966087677225</v>
      </c>
      <c r="M719" s="16">
        <f>-I719-(2*_C2/DelT)*G719</f>
        <v>-66570.397672157211</v>
      </c>
    </row>
    <row r="720" spans="1:13" x14ac:dyDescent="0.3">
      <c r="A720">
        <f t="shared" si="22"/>
        <v>711</v>
      </c>
      <c r="B720">
        <f>(A720-1)*DelT</f>
        <v>2.5919399805791801E-3</v>
      </c>
      <c r="C720" s="16">
        <f>10182*SIN(377*B720+SwAng)</f>
        <v>10148.806829302282</v>
      </c>
      <c r="D720" s="16">
        <f>K719-L719+C720/(2*L/DelT)</f>
        <v>33240.103733788703</v>
      </c>
      <c r="E720" s="16">
        <f t="shared" si="23"/>
        <v>66570.397672157211</v>
      </c>
      <c r="F720" s="16">
        <f>Z11_*D720+Z12_*E720</f>
        <v>11859.166273567444</v>
      </c>
      <c r="G720" s="16">
        <f>Z21_*D720+Z22_*E720</f>
        <v>11861.754256309312</v>
      </c>
      <c r="H720" s="16">
        <f>(C720-F720)/(2*L/DelT)+K719</f>
        <v>-38.846292659354425</v>
      </c>
      <c r="I720" s="16">
        <f>G720/(DelT/(2*_C2))+M719</f>
        <v>-25.879827418699278</v>
      </c>
      <c r="J720" s="16">
        <f>F720/(DelT/(2*_C1))+L719</f>
        <v>-12.966465240635443</v>
      </c>
      <c r="K720" s="16">
        <f>H720+(DelT/(2*L))*(C720-F720)</f>
        <v>-38.988198838123701</v>
      </c>
      <c r="L720" s="16">
        <f>-J720-(2*_C1/DelT)*F720</f>
        <v>-33252.033157195961</v>
      </c>
      <c r="M720" s="16">
        <f>-I720-(2*_C2/DelT)*G720</f>
        <v>-66518.638017319812</v>
      </c>
    </row>
    <row r="721" spans="1:13" x14ac:dyDescent="0.3">
      <c r="A721">
        <f t="shared" si="22"/>
        <v>712</v>
      </c>
      <c r="B721">
        <f>(A721-1)*DelT</f>
        <v>2.595590600270137E-3</v>
      </c>
      <c r="C721" s="16">
        <f>10182*SIN(377*B721+SwAng)</f>
        <v>10149.927818892304</v>
      </c>
      <c r="D721" s="16">
        <f>K720-L720+C721/(2*L/DelT)</f>
        <v>33213.88708395687</v>
      </c>
      <c r="E721" s="16">
        <f t="shared" si="23"/>
        <v>66518.638017319812</v>
      </c>
      <c r="F721" s="16">
        <f>Z11_*D721+Z12_*E721</f>
        <v>11849.887446633558</v>
      </c>
      <c r="G721" s="16">
        <f>Z21_*D721+Z22_*E721</f>
        <v>11852.494303427704</v>
      </c>
      <c r="H721" s="16">
        <f>(C721-F721)/(2*L/DelT)+K720</f>
        <v>-39.129242158370594</v>
      </c>
      <c r="I721" s="16">
        <f>G721/(DelT/(2*_C2))+M720</f>
        <v>-26.068567941445508</v>
      </c>
      <c r="J721" s="16">
        <f>F721/(DelT/(2*_C1))+L720</f>
        <v>-13.060674216911139</v>
      </c>
      <c r="K721" s="16">
        <f>H721+(DelT/(2*L))*(C721-F721)</f>
        <v>-39.270285478617488</v>
      </c>
      <c r="L721" s="16">
        <f>-J721-(2*_C1/DelT)*F721</f>
        <v>-33225.911808762139</v>
      </c>
      <c r="M721" s="16">
        <f>-I721-(2*_C2/DelT)*G721</f>
        <v>-66466.500881436921</v>
      </c>
    </row>
    <row r="722" spans="1:13" x14ac:dyDescent="0.3">
      <c r="A722">
        <f t="shared" si="22"/>
        <v>713</v>
      </c>
      <c r="B722">
        <f>(A722-1)*DelT</f>
        <v>2.5992412199610936E-3</v>
      </c>
      <c r="C722" s="16">
        <f>10182*SIN(377*B722+SwAng)</f>
        <v>10151.02958293247</v>
      </c>
      <c r="D722" s="16">
        <f>K721-L721+C722/(2*L/DelT)</f>
        <v>33187.483740294403</v>
      </c>
      <c r="E722" s="16">
        <f t="shared" si="23"/>
        <v>66466.500881436921</v>
      </c>
      <c r="F722" s="16">
        <f>Z11_*D722+Z12_*E722</f>
        <v>11840.541653324228</v>
      </c>
      <c r="G722" s="16">
        <f>Z21_*D722+Z22_*E722</f>
        <v>11843.167268908201</v>
      </c>
      <c r="H722" s="16">
        <f>(C722-F722)/(2*L/DelT)+K721</f>
        <v>-39.410461979351147</v>
      </c>
      <c r="I722" s="16">
        <f>G722/(DelT/(2*_C2))+M721</f>
        <v>-26.256155839728308</v>
      </c>
      <c r="J722" s="16">
        <f>F722/(DelT/(2*_C1))+L721</f>
        <v>-13.154306139607797</v>
      </c>
      <c r="K722" s="16">
        <f>H722+(DelT/(2*L))*(C722-F722)</f>
        <v>-39.550638480084807</v>
      </c>
      <c r="L722" s="16">
        <f>-J722-(2*_C1/DelT)*F722</f>
        <v>-33199.603196482924</v>
      </c>
      <c r="M722" s="16">
        <f>-I722-(2*_C2/DelT)*G722</f>
        <v>-66413.988569757465</v>
      </c>
    </row>
    <row r="723" spans="1:13" x14ac:dyDescent="0.3">
      <c r="A723">
        <f t="shared" ref="A723:A786" si="24">A722+1</f>
        <v>714</v>
      </c>
      <c r="B723">
        <f>(A723-1)*DelT</f>
        <v>2.6028918396520501E-3</v>
      </c>
      <c r="C723" s="16">
        <f>10182*SIN(377*B723+SwAng)</f>
        <v>10152.112119335865</v>
      </c>
      <c r="D723" s="16">
        <f>K722-L722+C723/(2*L/DelT)</f>
        <v>33160.89486483029</v>
      </c>
      <c r="E723" s="16">
        <f t="shared" ref="E723:E786" si="25">-M722</f>
        <v>66413.988569757465</v>
      </c>
      <c r="F723" s="16">
        <f>Z11_*D723+Z12_*E723</f>
        <v>11831.129306021161</v>
      </c>
      <c r="G723" s="16">
        <f>Z21_*D723+Z22_*E723</f>
        <v>11833.773564606243</v>
      </c>
      <c r="H723" s="16">
        <f>(C723-F723)/(2*L/DelT)+K722</f>
        <v>-39.68994423470226</v>
      </c>
      <c r="I723" s="16">
        <f>G723/(DelT/(2*_C2))+M722</f>
        <v>-26.44258585080388</v>
      </c>
      <c r="J723" s="16">
        <f>F723/(DelT/(2*_C1))+L722</f>
        <v>-13.247358383865503</v>
      </c>
      <c r="K723" s="16">
        <f>H723+(DelT/(2*L))*(C723-F723)</f>
        <v>-39.829249989319713</v>
      </c>
      <c r="L723" s="16">
        <f>-J723-(2*_C1/DelT)*F723</f>
        <v>-33173.1084797152</v>
      </c>
      <c r="M723" s="16">
        <f>-I723-(2*_C2/DelT)*G723</f>
        <v>-66361.103398055857</v>
      </c>
    </row>
    <row r="724" spans="1:13" x14ac:dyDescent="0.3">
      <c r="A724">
        <f t="shared" si="24"/>
        <v>715</v>
      </c>
      <c r="B724">
        <f>(A724-1)*DelT</f>
        <v>2.6065424593430067E-3</v>
      </c>
      <c r="C724" s="16">
        <f>10182*SIN(377*B724+SwAng)</f>
        <v>10153.175426051994</v>
      </c>
      <c r="D724" s="16">
        <f>K723-L723+C724/(2*L/DelT)</f>
        <v>33134.121624774423</v>
      </c>
      <c r="E724" s="16">
        <f t="shared" si="25"/>
        <v>66361.103398055857</v>
      </c>
      <c r="F724" s="16">
        <f>Z11_*D724+Z12_*E724</f>
        <v>11821.650818969452</v>
      </c>
      <c r="G724" s="16">
        <f>Z21_*D724+Z22_*E724</f>
        <v>11824.313604245255</v>
      </c>
      <c r="H724" s="16">
        <f>(C724-F724)/(2*L/DelT)+K723</f>
        <v>-39.967681105757464</v>
      </c>
      <c r="I724" s="16">
        <f>G724/(DelT/(2*_C2))+M723</f>
        <v>-26.627852758014342</v>
      </c>
      <c r="J724" s="16">
        <f>F724/(DelT/(2*_C1))+L723</f>
        <v>-13.339828347736329</v>
      </c>
      <c r="K724" s="16">
        <f>H724+(DelT/(2*L))*(C724-F724)</f>
        <v>-40.106112222195215</v>
      </c>
      <c r="L724" s="16">
        <f>-J724-(2*_C1/DelT)*F724</f>
        <v>-33146.428823019734</v>
      </c>
      <c r="M724" s="16">
        <f>-I724-(2*_C2/DelT)*G724</f>
        <v>-66307.847692539828</v>
      </c>
    </row>
    <row r="725" spans="1:13" x14ac:dyDescent="0.3">
      <c r="A725">
        <f t="shared" si="24"/>
        <v>716</v>
      </c>
      <c r="B725">
        <f>(A725-1)*DelT</f>
        <v>2.6101930790339632E-3</v>
      </c>
      <c r="C725" s="16">
        <f>10182*SIN(377*B725+SwAng)</f>
        <v>10154.219501066791</v>
      </c>
      <c r="D725" s="16">
        <f>K724-L724+C725/(2*L/DelT)</f>
        <v>33107.165192471562</v>
      </c>
      <c r="E725" s="16">
        <f t="shared" si="25"/>
        <v>66307.847692539828</v>
      </c>
      <c r="F725" s="16">
        <f>Z11_*D725+Z12_*E725</f>
        <v>11812.106608261169</v>
      </c>
      <c r="G725" s="16">
        <f>Z21_*D725+Z22_*E725</f>
        <v>11814.787803400235</v>
      </c>
      <c r="H725" s="16">
        <f>(C725-F725)/(2*L/DelT)+K724</f>
        <v>-40.243664843079465</v>
      </c>
      <c r="I725" s="16">
        <f>G725/(DelT/(2*_C2))+M724</f>
        <v>-26.811951390656759</v>
      </c>
      <c r="J725" s="16">
        <f>F725/(DelT/(2*_C1))+L724</f>
        <v>-13.431713452395343</v>
      </c>
      <c r="K725" s="16">
        <f>H725+(DelT/(2*L))*(C725-F725)</f>
        <v>-40.381217463963715</v>
      </c>
      <c r="L725" s="16">
        <f>-J725-(2*_C1/DelT)*F725</f>
        <v>-33119.565396114944</v>
      </c>
      <c r="M725" s="16">
        <f>-I725-(2*_C2/DelT)*G725</f>
        <v>-66254.223789758515</v>
      </c>
    </row>
    <row r="726" spans="1:13" x14ac:dyDescent="0.3">
      <c r="A726">
        <f t="shared" si="24"/>
        <v>717</v>
      </c>
      <c r="B726">
        <f>(A726-1)*DelT</f>
        <v>2.6138436987249197E-3</v>
      </c>
      <c r="C726" s="16">
        <f>10182*SIN(377*B726+SwAng)</f>
        <v>10155.244342402613</v>
      </c>
      <c r="D726" s="16">
        <f>K725-L725+C726/(2*L/DelT)</f>
        <v>33080.026745354684</v>
      </c>
      <c r="E726" s="16">
        <f t="shared" si="25"/>
        <v>66254.223789758515</v>
      </c>
      <c r="F726" s="16">
        <f>Z11_*D726+Z12_*E726</f>
        <v>11802.497091818837</v>
      </c>
      <c r="G726" s="16">
        <f>Z21_*D726+Z22_*E726</f>
        <v>11805.196579481288</v>
      </c>
      <c r="H726" s="16">
        <f>(C726-F726)/(2*L/DelT)+K725</f>
        <v>-40.517887766759195</v>
      </c>
      <c r="I726" s="16">
        <f>G726/(DelT/(2*_C2))+M725</f>
        <v>-26.994876624507015</v>
      </c>
      <c r="J726" s="16">
        <f>F726/(DelT/(2*_C1))+L725</f>
        <v>-13.523011142235191</v>
      </c>
      <c r="K726" s="16">
        <f>H726+(DelT/(2*L))*(C726-F726)</f>
        <v>-40.654558069554675</v>
      </c>
      <c r="L726" s="16">
        <f>-J726-(2*_C1/DelT)*F726</f>
        <v>-33092.519373830473</v>
      </c>
      <c r="M726" s="16">
        <f>-I726-(2*_C2/DelT)*G726</f>
        <v>-66200.234036509515</v>
      </c>
    </row>
    <row r="727" spans="1:13" x14ac:dyDescent="0.3">
      <c r="A727">
        <f t="shared" si="24"/>
        <v>718</v>
      </c>
      <c r="B727">
        <f>(A727-1)*DelT</f>
        <v>2.6174943184158763E-3</v>
      </c>
      <c r="C727" s="16">
        <f>10182*SIN(377*B727+SwAng)</f>
        <v>10156.249948118249</v>
      </c>
      <c r="D727" s="16">
        <f>K726-L726+C727/(2*L/DelT)</f>
        <v>33052.707465898347</v>
      </c>
      <c r="E727" s="16">
        <f t="shared" si="25"/>
        <v>66200.234036509515</v>
      </c>
      <c r="F727" s="16">
        <f>Z11_*D727+Z12_*E727</f>
        <v>11792.822689378871</v>
      </c>
      <c r="G727" s="16">
        <f>Z21_*D727+Z22_*E727</f>
        <v>11795.540351717049</v>
      </c>
      <c r="H727" s="16">
        <f>(C727-F727)/(2*L/DelT)+K726</f>
        <v>-40.790342266712145</v>
      </c>
      <c r="I727" s="16">
        <f>G727/(DelT/(2*_C2))+M726</f>
        <v>-27.176623381790705</v>
      </c>
      <c r="J727" s="16">
        <f>F727/(DelT/(2*_C1))+L726</f>
        <v>-13.613718884909758</v>
      </c>
      <c r="K727" s="16">
        <f>H727+(DelT/(2*L))*(C727-F727)</f>
        <v>-40.926126463869615</v>
      </c>
      <c r="L727" s="16">
        <f>-J727-(2*_C1/DelT)*F727</f>
        <v>-33065.291936060654</v>
      </c>
      <c r="M727" s="16">
        <f>-I727-(2*_C2/DelT)*G727</f>
        <v>-66145.880789745934</v>
      </c>
    </row>
    <row r="728" spans="1:13" x14ac:dyDescent="0.3">
      <c r="A728">
        <f t="shared" si="24"/>
        <v>719</v>
      </c>
      <c r="B728">
        <f>(A728-1)*DelT</f>
        <v>2.6211449381068328E-3</v>
      </c>
      <c r="C728" s="16">
        <f>10182*SIN(377*B728+SwAng)</f>
        <v>10157.236316308929</v>
      </c>
      <c r="D728" s="16">
        <f>K727-L727+C728/(2*L/DelT)</f>
        <v>33025.208541571832</v>
      </c>
      <c r="E728" s="16">
        <f t="shared" si="25"/>
        <v>66145.880789745934</v>
      </c>
      <c r="F728" s="16">
        <f>Z11_*D728+Z12_*E728</f>
        <v>11783.083822474928</v>
      </c>
      <c r="G728" s="16">
        <f>Z21_*D728+Z22_*E728</f>
        <v>11785.819541138077</v>
      </c>
      <c r="H728" s="16">
        <f>(C728-F728)/(2*L/DelT)+K727</f>
        <v>-41.061020802971939</v>
      </c>
      <c r="I728" s="16">
        <f>G728/(DelT/(2*_C2))+M727</f>
        <v>-27.35718663148873</v>
      </c>
      <c r="J728" s="16">
        <f>F728/(DelT/(2*_C1))+L727</f>
        <v>-13.703834171472408</v>
      </c>
      <c r="K728" s="16">
        <f>H728+(DelT/(2*L))*(C728-F728)</f>
        <v>-41.195915142074263</v>
      </c>
      <c r="L728" s="16">
        <f>-J728-(2*_C1/DelT)*F728</f>
        <v>-33037.884267717709</v>
      </c>
      <c r="M728" s="16">
        <f>-I728-(2*_C2/DelT)*G728</f>
        <v>-66091.166416482971</v>
      </c>
    </row>
    <row r="729" spans="1:13" x14ac:dyDescent="0.3">
      <c r="A729">
        <f t="shared" si="24"/>
        <v>720</v>
      </c>
      <c r="B729">
        <f>(A729-1)*DelT</f>
        <v>2.6247955577977894E-3</v>
      </c>
      <c r="C729" s="16">
        <f>10182*SIN(377*B729+SwAng)</f>
        <v>10158.203445106314</v>
      </c>
      <c r="D729" s="16">
        <f>K728-L728+C729/(2*L/DelT)</f>
        <v>32997.531164792032</v>
      </c>
      <c r="E729" s="16">
        <f t="shared" si="25"/>
        <v>66091.166416482971</v>
      </c>
      <c r="F729" s="16">
        <f>Z11_*D729+Z12_*E729</f>
        <v>11773.280914421204</v>
      </c>
      <c r="G729" s="16">
        <f>Z21_*D729+Z22_*E729</f>
        <v>11776.034570560156</v>
      </c>
      <c r="H729" s="16">
        <f>(C729-F729)/(2*L/DelT)+K728</f>
        <v>-41.32991590598111</v>
      </c>
      <c r="I729" s="16">
        <f>G729/(DelT/(2*_C2))+M728</f>
        <v>-27.536561389511917</v>
      </c>
      <c r="J729" s="16">
        <f>F729/(DelT/(2*_C1))+L728</f>
        <v>-13.793354516463296</v>
      </c>
      <c r="K729" s="16">
        <f>H729+(DelT/(2*L))*(C729-F729)</f>
        <v>-41.463916669887958</v>
      </c>
      <c r="L729" s="16">
        <f>-J729-(2*_C1/DelT)*F729</f>
        <v>-33010.297558684782</v>
      </c>
      <c r="M729" s="16">
        <f>-I729-(2*_C2/DelT)*G729</f>
        <v>-66036.093293703962</v>
      </c>
    </row>
    <row r="730" spans="1:13" x14ac:dyDescent="0.3">
      <c r="A730">
        <f t="shared" si="24"/>
        <v>721</v>
      </c>
      <c r="B730">
        <f>(A730-1)*DelT</f>
        <v>2.6284461774887464E-3</v>
      </c>
      <c r="C730" s="16">
        <f>10182*SIN(377*B730+SwAng)</f>
        <v>10159.151332678512</v>
      </c>
      <c r="D730" s="16">
        <f>K729-L729+C730/(2*L/DelT)</f>
        <v>32969.676532876219</v>
      </c>
      <c r="E730" s="16">
        <f t="shared" si="25"/>
        <v>66036.093293703962</v>
      </c>
      <c r="F730" s="16">
        <f>Z11_*D730+Z12_*E730</f>
        <v>11763.414390295646</v>
      </c>
      <c r="G730" s="16">
        <f>Z21_*D730+Z22_*E730</f>
        <v>11766.185864567531</v>
      </c>
      <c r="H730" s="16">
        <f>(C730-F730)/(2*L/DelT)+K729</f>
        <v>-41.597020176879127</v>
      </c>
      <c r="I730" s="16">
        <f>G730/(DelT/(2*_C2))+M729</f>
        <v>-27.714742718846537</v>
      </c>
      <c r="J730" s="16">
        <f>F730/(DelT/(2*_C1))+L729</f>
        <v>-13.882277458018507</v>
      </c>
      <c r="K730" s="16">
        <f>H730+(DelT/(2*L))*(C730-F730)</f>
        <v>-41.730123683870296</v>
      </c>
      <c r="L730" s="16">
        <f>-J730-(2*_C1/DelT)*F730</f>
        <v>-32982.533003768745</v>
      </c>
      <c r="M730" s="16">
        <f>-I730-(2*_C2/DelT)*G730</f>
        <v>-65980.663808266283</v>
      </c>
    </row>
    <row r="731" spans="1:13" x14ac:dyDescent="0.3">
      <c r="A731">
        <f t="shared" si="24"/>
        <v>722</v>
      </c>
      <c r="B731">
        <f>(A731-1)*DelT</f>
        <v>2.6320967971797029E-3</v>
      </c>
      <c r="C731" s="16">
        <f>10182*SIN(377*B731+SwAng)</f>
        <v>10160.079977230074</v>
      </c>
      <c r="D731" s="16">
        <f>K730-L730+C731/(2*L/DelT)</f>
        <v>32941.645847994572</v>
      </c>
      <c r="E731" s="16">
        <f t="shared" si="25"/>
        <v>65980.663808266283</v>
      </c>
      <c r="F731" s="16">
        <f>Z11_*D731+Z12_*E731</f>
        <v>11753.484676923101</v>
      </c>
      <c r="G731" s="16">
        <f>Z21_*D731+Z22_*E731</f>
        <v>11756.273849496083</v>
      </c>
      <c r="H731" s="16">
        <f>(C731-F731)/(2*L/DelT)+K730</f>
        <v>-41.862326287787617</v>
      </c>
      <c r="I731" s="16">
        <f>G731/(DelT/(2*_C2))+M730</f>
        <v>-27.891725729830796</v>
      </c>
      <c r="J731" s="16">
        <f>F731/(DelT/(2*_C1))+L730</f>
        <v>-13.970600557942817</v>
      </c>
      <c r="K731" s="16">
        <f>H731+(DelT/(2*L))*(C731-F731)</f>
        <v>-41.994528891704938</v>
      </c>
      <c r="L731" s="16">
        <f>-J731-(2*_C1/DelT)*F731</f>
        <v>-32954.591802652867</v>
      </c>
      <c r="M731" s="16">
        <f>-I731-(2*_C2/DelT)*G731</f>
        <v>-65924.880356806636</v>
      </c>
    </row>
    <row r="732" spans="1:13" x14ac:dyDescent="0.3">
      <c r="A732">
        <f t="shared" si="24"/>
        <v>723</v>
      </c>
      <c r="B732">
        <f>(A732-1)*DelT</f>
        <v>2.6357474168706594E-3</v>
      </c>
      <c r="C732" s="16">
        <f>10182*SIN(377*B732+SwAng)</f>
        <v>10160.989377002004</v>
      </c>
      <c r="D732" s="16">
        <f>K731-L731+C732/(2*L/DelT)</f>
        <v>32913.440317122506</v>
      </c>
      <c r="E732" s="16">
        <f t="shared" si="25"/>
        <v>65924.880356806636</v>
      </c>
      <c r="F732" s="16">
        <f>Z11_*D732+Z12_*E732</f>
        <v>11743.492202858397</v>
      </c>
      <c r="G732" s="16">
        <f>Z21_*D732+Z22_*E732</f>
        <v>11746.298953416426</v>
      </c>
      <c r="H732" s="16">
        <f>(C732-F732)/(2*L/DelT)+K731</f>
        <v>-42.125826982092796</v>
      </c>
      <c r="I732" s="16">
        <f>G732/(DelT/(2*_C2))+M731</f>
        <v>-28.067505580256693</v>
      </c>
      <c r="J732" s="16">
        <f>F732/(DelT/(2*_C1))+L731</f>
        <v>-14.05832140181883</v>
      </c>
      <c r="K732" s="16">
        <f>H732+(DelT/(2*L))*(C732-F732)</f>
        <v>-42.257125072480655</v>
      </c>
      <c r="L732" s="16">
        <f>-J732-(2*_C1/DelT)*F732</f>
        <v>-32926.475159849237</v>
      </c>
      <c r="M732" s="16">
        <f>-I732-(2*_C2/DelT)*G732</f>
        <v>-65868.745345646123</v>
      </c>
    </row>
    <row r="733" spans="1:13" x14ac:dyDescent="0.3">
      <c r="A733">
        <f t="shared" si="24"/>
        <v>724</v>
      </c>
      <c r="B733">
        <f>(A733-1)*DelT</f>
        <v>2.639398036561616E-3</v>
      </c>
      <c r="C733" s="16">
        <f>10182*SIN(377*B733+SwAng)</f>
        <v>10161.879530271757</v>
      </c>
      <c r="D733" s="16">
        <f>K732-L732+C733/(2*L/DelT)</f>
        <v>32885.061151992901</v>
      </c>
      <c r="E733" s="16">
        <f t="shared" si="25"/>
        <v>65868.745345646123</v>
      </c>
      <c r="F733" s="16">
        <f>Z11_*D733+Z12_*E733</f>
        <v>11733.437398369377</v>
      </c>
      <c r="G733" s="16">
        <f>Z21_*D733+Z22_*E733</f>
        <v>11736.261606116943</v>
      </c>
      <c r="H733" s="16">
        <f>(C733-F733)/(2*L/DelT)+K732</f>
        <v>-42.387515074725087</v>
      </c>
      <c r="I733" s="16">
        <f>G733/(DelT/(2*_C2))+M732</f>
        <v>-28.242077475646511</v>
      </c>
      <c r="J733" s="16">
        <f>F733/(DelT/(2*_C1))+L732</f>
        <v>-14.145437599057914</v>
      </c>
      <c r="K733" s="16">
        <f>H733+(DelT/(2*L))*(C733-F733)</f>
        <v>-42.517905076969519</v>
      </c>
      <c r="L733" s="16">
        <f>-J733-(2*_C1/DelT)*F733</f>
        <v>-32898.184284651128</v>
      </c>
      <c r="M733" s="16">
        <f>-I733-(2*_C2/DelT)*G733</f>
        <v>-65812.26119069483</v>
      </c>
    </row>
    <row r="734" spans="1:13" x14ac:dyDescent="0.3">
      <c r="A734">
        <f t="shared" si="24"/>
        <v>725</v>
      </c>
      <c r="B734">
        <f>(A734-1)*DelT</f>
        <v>2.6430486562525725E-3</v>
      </c>
      <c r="C734" s="16">
        <f>10182*SIN(377*B734+SwAng)</f>
        <v>10162.750435353242</v>
      </c>
      <c r="D734" s="16">
        <f>K733-L733+C734/(2*L/DelT)</f>
        <v>32856.509569048103</v>
      </c>
      <c r="E734" s="16">
        <f t="shared" si="25"/>
        <v>65812.26119069483</v>
      </c>
      <c r="F734" s="16">
        <f>Z11_*D734+Z12_*E734</f>
        <v>11723.320695419825</v>
      </c>
      <c r="G734" s="16">
        <f>Z21_*D734+Z22_*E734</f>
        <v>11726.162239086758</v>
      </c>
      <c r="H734" s="16">
        <f>(C734-F734)/(2*L/DelT)+K733</f>
        <v>-42.647383452435889</v>
      </c>
      <c r="I734" s="16">
        <f>G734/(DelT/(2*_C2))+M733</f>
        <v>-28.415436669296469</v>
      </c>
      <c r="J734" s="16">
        <f>F734/(DelT/(2*_C1))+L733</f>
        <v>-14.231946783118474</v>
      </c>
      <c r="K734" s="16">
        <f>H734+(DelT/(2*L))*(C734-F734)</f>
        <v>-42.776861827902259</v>
      </c>
      <c r="L734" s="16">
        <f>-J734-(2*_C1/DelT)*F734</f>
        <v>-32869.720391084891</v>
      </c>
      <c r="M734" s="16">
        <f>-I734-(2*_C2/DelT)*G734</f>
        <v>-65755.430317356237</v>
      </c>
    </row>
    <row r="735" spans="1:13" x14ac:dyDescent="0.3">
      <c r="A735">
        <f t="shared" si="24"/>
        <v>726</v>
      </c>
      <c r="B735">
        <f>(A735-1)*DelT</f>
        <v>2.6466992759435291E-3</v>
      </c>
      <c r="C735" s="16">
        <f>10182*SIN(377*B735+SwAng)</f>
        <v>10163.602090596829</v>
      </c>
      <c r="D735" s="16">
        <f>K734-L734+C735/(2*L/DelT)</f>
        <v>32827.786789391605</v>
      </c>
      <c r="E735" s="16">
        <f t="shared" si="25"/>
        <v>65755.430317356237</v>
      </c>
      <c r="F735" s="16">
        <f>Z11_*D735+Z12_*E735</f>
        <v>11713.142527652373</v>
      </c>
      <c r="G735" s="16">
        <f>Z21_*D735+Z22_*E735</f>
        <v>11716.001285498642</v>
      </c>
      <c r="H735" s="16">
        <f>(C735-F735)/(2*L/DelT)+K734</f>
        <v>-42.905425074071545</v>
      </c>
      <c r="I735" s="16">
        <f>G735/(DelT/(2*_C2))+M734</f>
        <v>-28.587578462669626</v>
      </c>
      <c r="J735" s="16">
        <f>F735/(DelT/(2*_C1))+L734</f>
        <v>-14.317846611382265</v>
      </c>
      <c r="K735" s="16">
        <f>H735+(DelT/(2*L))*(C735-F735)</f>
        <v>-43.03398832024083</v>
      </c>
      <c r="L735" s="16">
        <f>-J735-(2*_C1/DelT)*F735</f>
        <v>-32841.084697862127</v>
      </c>
      <c r="M735" s="16">
        <f>-I735-(2*_C2/DelT)*G735</f>
        <v>-65698.255160430912</v>
      </c>
    </row>
    <row r="736" spans="1:13" x14ac:dyDescent="0.3">
      <c r="A736">
        <f t="shared" si="24"/>
        <v>727</v>
      </c>
      <c r="B736">
        <f>(A736-1)*DelT</f>
        <v>2.6503498956344856E-3</v>
      </c>
      <c r="C736" s="16">
        <f>10182*SIN(377*B736+SwAng)</f>
        <v>10164.434494389352</v>
      </c>
      <c r="D736" s="16">
        <f>K735-L735+C736/(2*L/DelT)</f>
        <v>32798.894038739905</v>
      </c>
      <c r="E736" s="16">
        <f t="shared" si="25"/>
        <v>65698.255160430912</v>
      </c>
      <c r="F736" s="16">
        <f>Z11_*D736+Z12_*E736</f>
        <v>11702.903330371311</v>
      </c>
      <c r="G736" s="16">
        <f>Z21_*D736+Z22_*E736</f>
        <v>11705.779180191843</v>
      </c>
      <c r="H736" s="16">
        <f>(C736-F736)/(2*L/DelT)+K735</f>
        <v>-43.161632970844437</v>
      </c>
      <c r="I736" s="16">
        <f>G736/(DelT/(2*_C2))+M735</f>
        <v>-28.758498205323122</v>
      </c>
      <c r="J736" s="16">
        <f>F736/(DelT/(2*_C1))+L735</f>
        <v>-14.403134765510913</v>
      </c>
      <c r="K736" s="16">
        <f>H736+(DelT/(2*L))*(C736-F736)</f>
        <v>-43.289277621448043</v>
      </c>
      <c r="L736" s="16">
        <f>-J736-(2*_C1/DelT)*F736</f>
        <v>-32812.278428331105</v>
      </c>
      <c r="M736" s="16">
        <f>-I736-(2*_C2/DelT)*G736</f>
        <v>-65640.73816402028</v>
      </c>
    </row>
    <row r="737" spans="1:13" x14ac:dyDescent="0.3">
      <c r="A737">
        <f t="shared" si="24"/>
        <v>728</v>
      </c>
      <c r="B737">
        <f>(A737-1)*DelT</f>
        <v>2.6540005153254421E-3</v>
      </c>
      <c r="C737" s="16">
        <f>10182*SIN(377*B737+SwAng)</f>
        <v>10165.247645154104</v>
      </c>
      <c r="D737" s="16">
        <f>K736-L736+C737/(2*L/DelT)</f>
        <v>32769.832547373677</v>
      </c>
      <c r="E737" s="16">
        <f t="shared" si="25"/>
        <v>65640.73816402028</v>
      </c>
      <c r="F737" s="16">
        <f>Z11_*D737+Z12_*E737</f>
        <v>11692.603540525339</v>
      </c>
      <c r="G737" s="16">
        <f>Z21_*D737+Z22_*E737</f>
        <v>11695.496359654873</v>
      </c>
      <c r="H737" s="16">
        <f>(C737-F737)/(2*L/DelT)+K736</f>
        <v>-43.416000246601243</v>
      </c>
      <c r="I737" s="16">
        <f>G737/(DelT/(2*_C2))+M736</f>
        <v>-28.92819129533018</v>
      </c>
      <c r="J737" s="16">
        <f>F737/(DelT/(2*_C1))+L736</f>
        <v>-14.487808951256739</v>
      </c>
      <c r="K737" s="16">
        <f>H737+(DelT/(2*L))*(C737-F737)</f>
        <v>-43.542722871754442</v>
      </c>
      <c r="L737" s="16">
        <f>-J737-(2*_C1/DelT)*F737</f>
        <v>-32783.302810428591</v>
      </c>
      <c r="M737" s="16">
        <f>-I737-(2*_C2/DelT)*G737</f>
        <v>-65582.88178142962</v>
      </c>
    </row>
    <row r="738" spans="1:13" x14ac:dyDescent="0.3">
      <c r="A738">
        <f t="shared" si="24"/>
        <v>729</v>
      </c>
      <c r="B738">
        <f>(A738-1)*DelT</f>
        <v>2.6576511350163987E-3</v>
      </c>
      <c r="C738" s="16">
        <f>10182*SIN(377*B738+SwAng)</f>
        <v>10166.041541350854</v>
      </c>
      <c r="D738" s="16">
        <f>K737-L737+C738/(2*L/DelT)</f>
        <v>32740.603550089338</v>
      </c>
      <c r="E738" s="16">
        <f t="shared" si="25"/>
        <v>65582.88178142962</v>
      </c>
      <c r="F738" s="16">
        <f>Z11_*D738+Z12_*E738</f>
        <v>11682.243596690281</v>
      </c>
      <c r="G738" s="16">
        <f>Z21_*D738+Z22_*E738</f>
        <v>11685.153262008209</v>
      </c>
      <c r="H738" s="16">
        <f>(C738-F738)/(2*L/DelT)+K737</f>
        <v>-43.668520078088328</v>
      </c>
      <c r="I738" s="16">
        <f>G738/(DelT/(2*_C2))+M737</f>
        <v>-29.096653179280111</v>
      </c>
      <c r="J738" s="16">
        <f>F738/(DelT/(2*_C1))+L737</f>
        <v>-14.571866898790176</v>
      </c>
      <c r="K738" s="16">
        <f>H738+(DelT/(2*L))*(C738-F738)</f>
        <v>-43.794317284422213</v>
      </c>
      <c r="L738" s="16">
        <f>-J738-(2*_C1/DelT)*F738</f>
        <v>-32754.159076631011</v>
      </c>
      <c r="M738" s="16">
        <f>-I738-(2*_C2/DelT)*G738</f>
        <v>-65524.688475071074</v>
      </c>
    </row>
    <row r="739" spans="1:13" x14ac:dyDescent="0.3">
      <c r="A739">
        <f t="shared" si="24"/>
        <v>730</v>
      </c>
      <c r="B739">
        <f>(A739-1)*DelT</f>
        <v>2.6613017547073557E-3</v>
      </c>
      <c r="C739" s="16">
        <f>10182*SIN(377*B739+SwAng)</f>
        <v>10166.816181475837</v>
      </c>
      <c r="D739" s="16">
        <f>K738-L738+C739/(2*L/DelT)</f>
        <v>32711.208286149918</v>
      </c>
      <c r="E739" s="16">
        <f t="shared" si="25"/>
        <v>65524.688475071074</v>
      </c>
      <c r="F739" s="16">
        <f>Z11_*D739+Z12_*E739</f>
        <v>11671.82393905169</v>
      </c>
      <c r="G739" s="16">
        <f>Z21_*D739+Z22_*E739</f>
        <v>11674.750326986948</v>
      </c>
      <c r="H739" s="16">
        <f>(C739-F739)/(2*L/DelT)+K738</f>
        <v>-43.919185715214233</v>
      </c>
      <c r="I739" s="16">
        <f>G739/(DelT/(2*_C2))+M738</f>
        <v>-29.263879352562071</v>
      </c>
      <c r="J739" s="16">
        <f>F739/(DelT/(2*_C1))+L738</f>
        <v>-14.65530636263793</v>
      </c>
      <c r="K739" s="16">
        <f>H739+(DelT/(2*L))*(C739-F739)</f>
        <v>-44.044054146006253</v>
      </c>
      <c r="L739" s="16">
        <f>-J739-(2*_C1/DelT)*F739</f>
        <v>-32724.848463905739</v>
      </c>
      <c r="M739" s="16">
        <f>-I739-(2*_C2/DelT)*G739</f>
        <v>-65466.160716365957</v>
      </c>
    </row>
    <row r="740" spans="1:13" x14ac:dyDescent="0.3">
      <c r="A740">
        <f t="shared" si="24"/>
        <v>731</v>
      </c>
      <c r="B740">
        <f>(A740-1)*DelT</f>
        <v>2.6649523743983122E-3</v>
      </c>
      <c r="C740" s="16">
        <f>10182*SIN(377*B740+SwAng)</f>
        <v>10167.571564061764</v>
      </c>
      <c r="D740" s="16">
        <f>K739-L739+C740/(2*L/DelT)</f>
        <v>32681.64799923612</v>
      </c>
      <c r="E740" s="16">
        <f t="shared" si="25"/>
        <v>65466.160716365957</v>
      </c>
      <c r="F740" s="16">
        <f>Z11_*D740+Z12_*E740</f>
        <v>11661.34500938744</v>
      </c>
      <c r="G740" s="16">
        <f>Z21_*D740+Z22_*E740</f>
        <v>11664.287995923387</v>
      </c>
      <c r="H740" s="16">
        <f>(C740-F740)/(2*L/DelT)+K739</f>
        <v>-44.167990481309296</v>
      </c>
      <c r="I740" s="16">
        <f>G740/(DelT/(2*_C2))+M739</f>
        <v>-29.429865359481482</v>
      </c>
      <c r="J740" s="16">
        <f>F740/(DelT/(2*_C1))+L739</f>
        <v>-14.738125121817575</v>
      </c>
      <c r="K740" s="16">
        <f>H740+(DelT/(2*L))*(C740-F740)</f>
        <v>-44.291926816612339</v>
      </c>
      <c r="L740" s="16">
        <f>-J740-(2*_C1/DelT)*F740</f>
        <v>-32695.372213662107</v>
      </c>
      <c r="M740" s="16">
        <f>-I740-(2*_C2/DelT)*G740</f>
        <v>-65407.300985647002</v>
      </c>
    </row>
    <row r="741" spans="1:13" x14ac:dyDescent="0.3">
      <c r="A741">
        <f t="shared" si="24"/>
        <v>732</v>
      </c>
      <c r="B741">
        <f>(A741-1)*DelT</f>
        <v>2.6686029940892688E-3</v>
      </c>
      <c r="C741" s="16">
        <f>10182*SIN(377*B741+SwAng)</f>
        <v>10168.30768767782</v>
      </c>
      <c r="D741" s="16">
        <f>K740-L740+C741/(2*L/DelT)</f>
        <v>32651.923937397049</v>
      </c>
      <c r="E741" s="16">
        <f t="shared" si="25"/>
        <v>65407.300985647002</v>
      </c>
      <c r="F741" s="16">
        <f>Z11_*D741+Z12_*E741</f>
        <v>11650.807251050213</v>
      </c>
      <c r="G741" s="16">
        <f>Z21_*D741+Z22_*E741</f>
        <v>11653.766711729555</v>
      </c>
      <c r="H741" s="16">
        <f>(C741-F741)/(2*L/DelT)+K740</f>
        <v>-44.414927773382381</v>
      </c>
      <c r="I741" s="16">
        <f>G741/(DelT/(2*_C2))+M740</f>
        <v>-29.594606793420098</v>
      </c>
      <c r="J741" s="16">
        <f>F741/(DelT/(2*_C1))+L740</f>
        <v>-14.820320979957614</v>
      </c>
      <c r="K741" s="16">
        <f>H741+(DelT/(2*L))*(C741-F741)</f>
        <v>-44.537928730152423</v>
      </c>
      <c r="L741" s="16">
        <f>-J741-(2*_C1/DelT)*F741</f>
        <v>-32665.731571702196</v>
      </c>
      <c r="M741" s="16">
        <f>-I741-(2*_C2/DelT)*G741</f>
        <v>-65348.111772060169</v>
      </c>
    </row>
    <row r="742" spans="1:13" x14ac:dyDescent="0.3">
      <c r="A742">
        <f t="shared" si="24"/>
        <v>733</v>
      </c>
      <c r="B742">
        <f>(A742-1)*DelT</f>
        <v>2.6722536137802253E-3</v>
      </c>
      <c r="C742" s="16">
        <f>10182*SIN(377*B742+SwAng)</f>
        <v>10169.024550929675</v>
      </c>
      <c r="D742" s="16">
        <f>K741-L741+C742/(2*L/DelT)</f>
        <v>32622.03735300076</v>
      </c>
      <c r="E742" s="16">
        <f t="shared" si="25"/>
        <v>65348.111772060169</v>
      </c>
      <c r="F742" s="16">
        <f>Z11_*D742+Z12_*E742</f>
        <v>11640.211108949967</v>
      </c>
      <c r="G742" s="16">
        <f>Z21_*D742+Z22_*E742</f>
        <v>11643.186918879674</v>
      </c>
      <c r="H742" s="16">
        <f>(C742-F742)/(2*L/DelT)+K741</f>
        <v>-44.659991062374687</v>
      </c>
      <c r="I742" s="16">
        <f>G742/(DelT/(2*_C2))+M741</f>
        <v>-29.758099297097942</v>
      </c>
      <c r="J742" s="16">
        <f>F742/(DelT/(2*_C1))+L741</f>
        <v>-14.901891765272012</v>
      </c>
      <c r="K742" s="16">
        <f>H742+(DelT/(2*L))*(C742-F742)</f>
        <v>-44.78205339459695</v>
      </c>
      <c r="L742" s="16">
        <f>-J742-(2*_C1/DelT)*F742</f>
        <v>-32635.927788171655</v>
      </c>
      <c r="M742" s="16">
        <f>-I742-(2*_C2/DelT)*G742</f>
        <v>-65288.59557346598</v>
      </c>
    </row>
    <row r="743" spans="1:13" x14ac:dyDescent="0.3">
      <c r="A743">
        <f t="shared" si="24"/>
        <v>734</v>
      </c>
      <c r="B743">
        <f>(A743-1)*DelT</f>
        <v>2.6759042334711818E-3</v>
      </c>
      <c r="C743" s="16">
        <f>10182*SIN(377*B743+SwAng)</f>
        <v>10169.722152459479</v>
      </c>
      <c r="D743" s="16">
        <f>K742-L742+C743/(2*L/DelT)</f>
        <v>32591.989502684817</v>
      </c>
      <c r="E743" s="16">
        <f t="shared" si="25"/>
        <v>65288.59557346598</v>
      </c>
      <c r="F743" s="16">
        <f>Z11_*D743+Z12_*E743</f>
        <v>11629.557029536307</v>
      </c>
      <c r="G743" s="16">
        <f>Z21_*D743+Z22_*E743</f>
        <v>11632.549063392564</v>
      </c>
      <c r="H743" s="16">
        <f>(C743-F743)/(2*L/DelT)+K742</f>
        <v>-44.903173893410631</v>
      </c>
      <c r="I743" s="16">
        <f>G743/(DelT/(2*_C2))+M742</f>
        <v>-29.92033856256603</v>
      </c>
      <c r="J743" s="16">
        <f>F743/(DelT/(2*_C1))+L742</f>
        <v>-14.982835330829403</v>
      </c>
      <c r="K743" s="16">
        <f>H743+(DelT/(2*L))*(C743-F743)</f>
        <v>-45.024294392224313</v>
      </c>
      <c r="L743" s="16">
        <f>-J743-(2*_C1/DelT)*F743</f>
        <v>-32605.96211751</v>
      </c>
      <c r="M743" s="16">
        <f>-I743-(2*_C2/DelT)*G743</f>
        <v>-65228.754896340855</v>
      </c>
    </row>
    <row r="744" spans="1:13" x14ac:dyDescent="0.3">
      <c r="A744">
        <f t="shared" si="24"/>
        <v>735</v>
      </c>
      <c r="B744">
        <f>(A744-1)*DelT</f>
        <v>2.6795548531621384E-3</v>
      </c>
      <c r="C744" s="16">
        <f>10182*SIN(377*B744+SwAng)</f>
        <v>10170.40049094586</v>
      </c>
      <c r="D744" s="16">
        <f>K743-L743+C744/(2*L/DelT)</f>
        <v>32561.781647306347</v>
      </c>
      <c r="E744" s="16">
        <f t="shared" si="25"/>
        <v>65228.754896340855</v>
      </c>
      <c r="F744" s="16">
        <f>Z11_*D744+Z12_*E744</f>
        <v>11618.845460780823</v>
      </c>
      <c r="G744" s="16">
        <f>Z21_*D744+Z22_*E744</f>
        <v>11621.853592813986</v>
      </c>
      <c r="H744" s="16">
        <f>(C744-F744)/(2*L/DelT)+K743</f>
        <v>-45.144469886045826</v>
      </c>
      <c r="I744" s="16">
        <f>G744/(DelT/(2*_C2))+M743</f>
        <v>-30.081320331650204</v>
      </c>
      <c r="J744" s="16">
        <f>F744/(DelT/(2*_C1))+L743</f>
        <v>-15.063149554389383</v>
      </c>
      <c r="K744" s="16">
        <f>H744+(DelT/(2*L))*(C744-F744)</f>
        <v>-45.264645379867339</v>
      </c>
      <c r="L744" s="16">
        <f>-J744-(2*_C1/DelT)*F744</f>
        <v>-32575.835818401225</v>
      </c>
      <c r="M744" s="16">
        <f>-I744-(2*_C2/DelT)*G744</f>
        <v>-65168.592255677555</v>
      </c>
    </row>
    <row r="745" spans="1:13" x14ac:dyDescent="0.3">
      <c r="A745">
        <f t="shared" si="24"/>
        <v>736</v>
      </c>
      <c r="B745">
        <f>(A745-1)*DelT</f>
        <v>2.6832054728530949E-3</v>
      </c>
      <c r="C745" s="16">
        <f>10182*SIN(377*B745+SwAng)</f>
        <v>10171.059565103944</v>
      </c>
      <c r="D745" s="16">
        <f>K744-L744+C745/(2*L/DelT)</f>
        <v>32531.415051892411</v>
      </c>
      <c r="E745" s="16">
        <f t="shared" si="25"/>
        <v>65168.592255677555</v>
      </c>
      <c r="F745" s="16">
        <f>Z11_*D745+Z12_*E745</f>
        <v>11608.076852159356</v>
      </c>
      <c r="G745" s="16">
        <f>Z21_*D745+Z22_*E745</f>
        <v>11611.100956198929</v>
      </c>
      <c r="H745" s="16">
        <f>(C745-F745)/(2*L/DelT)+K744</f>
        <v>-45.383872734512103</v>
      </c>
      <c r="I745" s="16">
        <f>G745/(DelT/(2*_C2))+M744</f>
        <v>-30.241040395740129</v>
      </c>
      <c r="J745" s="16">
        <f>F745/(DelT/(2*_C1))+L744</f>
        <v>-15.142832338766311</v>
      </c>
      <c r="K745" s="16">
        <f>H745+(DelT/(2*L))*(C745-F745)</f>
        <v>-45.503100089156867</v>
      </c>
      <c r="L745" s="16">
        <f>-J745-(2*_C1/DelT)*F745</f>
        <v>-32545.550153723696</v>
      </c>
      <c r="M745" s="16">
        <f>-I745-(2*_C2/DelT)*G745</f>
        <v>-65108.110174886082</v>
      </c>
    </row>
    <row r="746" spans="1:13" x14ac:dyDescent="0.3">
      <c r="A746">
        <f t="shared" si="24"/>
        <v>737</v>
      </c>
      <c r="B746">
        <f>(A746-1)*DelT</f>
        <v>2.6868560925440515E-3</v>
      </c>
      <c r="C746" s="16">
        <f>10182*SIN(377*B746+SwAng)</f>
        <v>10171.69937368534</v>
      </c>
      <c r="D746" s="16">
        <f>K745-L745+C746/(2*L/DelT)</f>
        <v>32500.890985589631</v>
      </c>
      <c r="E746" s="16">
        <f t="shared" si="25"/>
        <v>65108.110174886082</v>
      </c>
      <c r="F746" s="16">
        <f>Z11_*D746+Z12_*E746</f>
        <v>11597.251654634209</v>
      </c>
      <c r="G746" s="16">
        <f>Z21_*D746+Z22_*E746</f>
        <v>11600.291604093842</v>
      </c>
      <c r="H746" s="16">
        <f>(C746-F746)/(2*L/DelT)+K745</f>
        <v>-45.621376207959592</v>
      </c>
      <c r="I746" s="16">
        <f>G746/(DelT/(2*_C2))+M745</f>
        <v>-30.399494596334989</v>
      </c>
      <c r="J746" s="16">
        <f>F746/(DelT/(2*_C1))+L745</f>
        <v>-15.221881611614663</v>
      </c>
      <c r="K746" s="16">
        <f>H746+(DelT/(2*L))*(C746-F746)</f>
        <v>-45.739652326762318</v>
      </c>
      <c r="L746" s="16">
        <f>-J746-(2*_C1/DelT)*F746</f>
        <v>-32515.10639050047</v>
      </c>
      <c r="M746" s="16">
        <f>-I746-(2*_C2/DelT)*G746</f>
        <v>-65047.311185693419</v>
      </c>
    </row>
    <row r="747" spans="1:13" x14ac:dyDescent="0.3">
      <c r="A747">
        <f t="shared" si="24"/>
        <v>738</v>
      </c>
      <c r="B747">
        <f>(A747-1)*DelT</f>
        <v>2.690506712235008E-3</v>
      </c>
      <c r="C747" s="16">
        <f>10182*SIN(377*B747+SwAng)</f>
        <v>10172.319915478149</v>
      </c>
      <c r="D747" s="16">
        <f>K746-L746+C747/(2*L/DelT)</f>
        <v>32470.210721614301</v>
      </c>
      <c r="E747" s="16">
        <f t="shared" si="25"/>
        <v>65047.311185693419</v>
      </c>
      <c r="F747" s="16">
        <f>Z11_*D747+Z12_*E747</f>
        <v>11586.370320636306</v>
      </c>
      <c r="G747" s="16">
        <f>Z21_*D747+Z22_*E747</f>
        <v>11589.425988518798</v>
      </c>
      <c r="H747" s="16">
        <f>(C747-F747)/(2*L/DelT)+K746</f>
        <v>-45.856974150695855</v>
      </c>
      <c r="I747" s="16">
        <f>G747/(DelT/(2*_C2))+M746</f>
        <v>-30.556678824890696</v>
      </c>
      <c r="J747" s="16">
        <f>F747/(DelT/(2*_C1))+L746</f>
        <v>-15.300295325785555</v>
      </c>
      <c r="K747" s="16">
        <f>H747+(DelT/(2*L))*(C747-F747)</f>
        <v>-45.974295974629392</v>
      </c>
      <c r="L747" s="16">
        <f>-J747-(2*_C1/DelT)*F747</f>
        <v>-32484.505799848903</v>
      </c>
      <c r="M747" s="16">
        <f>-I747-(2*_C2/DelT)*G747</f>
        <v>-64986.197828043638</v>
      </c>
    </row>
    <row r="748" spans="1:13" x14ac:dyDescent="0.3">
      <c r="A748">
        <f t="shared" si="24"/>
        <v>739</v>
      </c>
      <c r="B748">
        <f>(A748-1)*DelT</f>
        <v>2.694157331925965E-3</v>
      </c>
      <c r="C748" s="16">
        <f>10182*SIN(377*B748+SwAng)</f>
        <v>10172.92118930697</v>
      </c>
      <c r="D748" s="16">
        <f>K747-L747+C748/(2*L/DelT)</f>
        <v>32439.375537201733</v>
      </c>
      <c r="E748" s="16">
        <f t="shared" si="25"/>
        <v>64986.197828043638</v>
      </c>
      <c r="F748" s="16">
        <f>Z11_*D748+Z12_*E748</f>
        <v>11575.433304047292</v>
      </c>
      <c r="G748" s="16">
        <f>Z21_*D748+Z22_*E748</f>
        <v>11578.504562949614</v>
      </c>
      <c r="H748" s="16">
        <f>(C748-F748)/(2*L/DelT)+K747</f>
        <v>-46.090660482422031</v>
      </c>
      <c r="I748" s="16">
        <f>G748/(DelT/(2*_C2))+M747</f>
        <v>-30.712589023249166</v>
      </c>
      <c r="J748" s="16">
        <f>F748/(DelT/(2*_C1))+L747</f>
        <v>-15.378071459163039</v>
      </c>
      <c r="K748" s="16">
        <f>H748+(DelT/(2*L))*(C748-F748)</f>
        <v>-46.20702499021467</v>
      </c>
      <c r="L748" s="16">
        <f>-J748-(2*_C1/DelT)*F748</f>
        <v>-32453.74965693058</v>
      </c>
      <c r="M748" s="16">
        <f>-I748-(2*_C2/DelT)*G748</f>
        <v>-64924.772649997147</v>
      </c>
    </row>
    <row r="749" spans="1:13" x14ac:dyDescent="0.3">
      <c r="A749">
        <f t="shared" si="24"/>
        <v>740</v>
      </c>
      <c r="B749">
        <f>(A749-1)*DelT</f>
        <v>2.6978079516169215E-3</v>
      </c>
      <c r="C749" s="16">
        <f>10182*SIN(377*B749+SwAng)</f>
        <v>10173.503194032895</v>
      </c>
      <c r="D749" s="16">
        <f>K748-L748+C749/(2*L/DelT)</f>
        <v>32408.386713555959</v>
      </c>
      <c r="E749" s="16">
        <f t="shared" si="25"/>
        <v>64924.772649997147</v>
      </c>
      <c r="F749" s="16">
        <f>Z11_*D749+Z12_*E749</f>
        <v>11564.441060181562</v>
      </c>
      <c r="G749" s="16">
        <f>Z21_*D749+Z22_*E749</f>
        <v>11567.527782299909</v>
      </c>
      <c r="H749" s="16">
        <f>(C749-F749)/(2*L/DelT)+K748</f>
        <v>-46.322429198466018</v>
      </c>
      <c r="I749" s="16">
        <f>G749/(DelT/(2*_C2))+M748</f>
        <v>-30.867221183463698</v>
      </c>
      <c r="J749" s="16">
        <f>F749/(DelT/(2*_C1))+L748</f>
        <v>-15.455208014984237</v>
      </c>
      <c r="K749" s="16">
        <f>H749+(DelT/(2*L))*(C749-F749)</f>
        <v>-46.437833406717367</v>
      </c>
      <c r="L749" s="16">
        <f>-J749-(2*_C1/DelT)*F749</f>
        <v>-32422.839240900616</v>
      </c>
      <c r="M749" s="16">
        <f>-I749-(2*_C2/DelT)*G749</f>
        <v>-64863.038207630227</v>
      </c>
    </row>
    <row r="750" spans="1:13" x14ac:dyDescent="0.3">
      <c r="A750">
        <f t="shared" si="24"/>
        <v>741</v>
      </c>
      <c r="B750">
        <f>(A750-1)*DelT</f>
        <v>2.7014585713078781E-3</v>
      </c>
      <c r="C750" s="16">
        <f>10182*SIN(377*B750+SwAng)</f>
        <v>10174.065928553517</v>
      </c>
      <c r="D750" s="16">
        <f>K749-L749+C750/(2*L/DelT)</f>
        <v>32377.245535798804</v>
      </c>
      <c r="E750" s="16">
        <f t="shared" si="25"/>
        <v>64863.038207630227</v>
      </c>
      <c r="F750" s="16">
        <f>Z11_*D750+Z12_*E750</f>
        <v>11553.394045768266</v>
      </c>
      <c r="G750" s="16">
        <f>Z21_*D750+Z22_*E750</f>
        <v>11556.496102903104</v>
      </c>
      <c r="H750" s="16">
        <f>(C750-F750)/(2*L/DelT)+K749</f>
        <v>-46.55227437001269</v>
      </c>
      <c r="I750" s="16">
        <f>G750/(DelT/(2*_C2))+M749</f>
        <v>-31.020571348381054</v>
      </c>
      <c r="J750" s="16">
        <f>F750/(DelT/(2*_C1))+L749</f>
        <v>-15.531703021624708</v>
      </c>
      <c r="K750" s="16">
        <f>H750+(DelT/(2*L))*(C750-F750)</f>
        <v>-46.666715333308012</v>
      </c>
      <c r="L750" s="16">
        <f>-J750-(2*_C1/DelT)*F750</f>
        <v>-32391.77583485737</v>
      </c>
      <c r="M750" s="16">
        <f>-I750-(2*_C2/DelT)*G750</f>
        <v>-64800.997064933472</v>
      </c>
    </row>
    <row r="751" spans="1:13" x14ac:dyDescent="0.3">
      <c r="A751">
        <f t="shared" si="24"/>
        <v>742</v>
      </c>
      <c r="B751">
        <f>(A751-1)*DelT</f>
        <v>2.7051091909988346E-3</v>
      </c>
      <c r="C751" s="16">
        <f>10182*SIN(377*B751+SwAng)</f>
        <v>10174.609391802927</v>
      </c>
      <c r="D751" s="16">
        <f>K750-L750+C751/(2*L/DelT)</f>
        <v>32345.95329291937</v>
      </c>
      <c r="E751" s="16">
        <f t="shared" si="25"/>
        <v>64800.997064933472</v>
      </c>
      <c r="F751" s="16">
        <f>Z11_*D751+Z12_*E751</f>
        <v>11542.29271893324</v>
      </c>
      <c r="G751" s="16">
        <f>Z21_*D751+Z22_*E751</f>
        <v>11545.409982494373</v>
      </c>
      <c r="H751" s="16">
        <f>(C751-F751)/(2*L/DelT)+K750</f>
        <v>-46.78019014433108</v>
      </c>
      <c r="I751" s="16">
        <f>G751/(DelT/(2*_C2))+M750</f>
        <v>-31.172635611321311</v>
      </c>
      <c r="J751" s="16">
        <f>F751/(DelT/(2*_C1))+L750</f>
        <v>-15.60755453299862</v>
      </c>
      <c r="K751" s="16">
        <f>H751+(DelT/(2*L))*(C751-F751)</f>
        <v>-46.893664955354147</v>
      </c>
      <c r="L751" s="16">
        <f>-J751-(2*_C1/DelT)*F751</f>
        <v>-32360.560725791376</v>
      </c>
      <c r="M751" s="16">
        <f>-I751-(2*_C2/DelT)*G751</f>
        <v>-64738.651793710837</v>
      </c>
    </row>
    <row r="752" spans="1:13" x14ac:dyDescent="0.3">
      <c r="A752">
        <f t="shared" si="24"/>
        <v>743</v>
      </c>
      <c r="B752">
        <f>(A752-1)*DelT</f>
        <v>2.7087598106897912E-3</v>
      </c>
      <c r="C752" s="16">
        <f>10182*SIN(377*B752+SwAng)</f>
        <v>10175.133582751725</v>
      </c>
      <c r="D752" s="16">
        <f>K751-L751+C752/(2*L/DelT)</f>
        <v>32314.511277722733</v>
      </c>
      <c r="E752" s="16">
        <f t="shared" si="25"/>
        <v>64738.651793710837</v>
      </c>
      <c r="F752" s="16">
        <f>Z11_*D752+Z12_*E752</f>
        <v>11531.13753918088</v>
      </c>
      <c r="G752" s="16">
        <f>Z21_*D752+Z22_*E752</f>
        <v>11534.269880192543</v>
      </c>
      <c r="H752" s="16">
        <f>(C752-F752)/(2*L/DelT)+K751</f>
        <v>-47.006170744998585</v>
      </c>
      <c r="I752" s="16">
        <f>G752/(DelT/(2*_C2))+M751</f>
        <v>-31.323410116659943</v>
      </c>
      <c r="J752" s="16">
        <f>F752/(DelT/(2*_C1))+L751</f>
        <v>-15.682760628329561</v>
      </c>
      <c r="K752" s="16">
        <f>H752+(DelT/(2*L))*(C752-F752)</f>
        <v>-47.118676534643022</v>
      </c>
      <c r="L752" s="16">
        <f>-J752-(2*_C1/DelT)*F752</f>
        <v>-32329.195204534721</v>
      </c>
      <c r="M752" s="16">
        <f>-I752-(2*_C2/DelT)*G752</f>
        <v>-64676.004973477524</v>
      </c>
    </row>
    <row r="753" spans="1:13" x14ac:dyDescent="0.3">
      <c r="A753">
        <f t="shared" si="24"/>
        <v>744</v>
      </c>
      <c r="B753">
        <f>(A753-1)*DelT</f>
        <v>2.7124104303807477E-3</v>
      </c>
      <c r="C753" s="16">
        <f>10182*SIN(377*B753+SwAng)</f>
        <v>10175.638500407007</v>
      </c>
      <c r="D753" s="16">
        <f>K752-L752+C753/(2*L/DelT)</f>
        <v>32282.920786779116</v>
      </c>
      <c r="E753" s="16">
        <f t="shared" si="25"/>
        <v>64676.004973477524</v>
      </c>
      <c r="F753" s="16">
        <f>Z11_*D753+Z12_*E753</f>
        <v>11519.92896737597</v>
      </c>
      <c r="G753" s="16">
        <f>Z21_*D753+Z22_*E753</f>
        <v>11523.076256481932</v>
      </c>
      <c r="H753" s="16">
        <f>(C753-F753)/(2*L/DelT)+K752</f>
        <v>-47.23021047212216</v>
      </c>
      <c r="I753" s="16">
        <f>G753/(DelT/(2*_C2))+M752</f>
        <v>-31.472891059609537</v>
      </c>
      <c r="J753" s="16">
        <f>F753/(DelT/(2*_C1))+L752</f>
        <v>-15.757319412492507</v>
      </c>
      <c r="K753" s="16">
        <f>H753+(DelT/(2*L))*(C753-F753)</f>
        <v>-47.341744409601297</v>
      </c>
      <c r="L753" s="16">
        <f>-J753-(2*_C1/DelT)*F753</f>
        <v>-32297.680565709736</v>
      </c>
      <c r="M753" s="16">
        <f>-I753-(2*_C2/DelT)*G753</f>
        <v>-64613.059191358305</v>
      </c>
    </row>
    <row r="754" spans="1:13" x14ac:dyDescent="0.3">
      <c r="A754">
        <f t="shared" si="24"/>
        <v>745</v>
      </c>
      <c r="B754">
        <f>(A754-1)*DelT</f>
        <v>2.7160610500717042E-3</v>
      </c>
      <c r="C754" s="16">
        <f>10182*SIN(377*B754+SwAng)</f>
        <v>10176.124143812382</v>
      </c>
      <c r="D754" s="16">
        <f>K753-L753+C754/(2*L/DelT)</f>
        <v>32251.183120372338</v>
      </c>
      <c r="E754" s="16">
        <f t="shared" si="25"/>
        <v>64613.059191358305</v>
      </c>
      <c r="F754" s="16">
        <f>Z11_*D754+Z12_*E754</f>
        <v>11508.667465725466</v>
      </c>
      <c r="G754" s="16">
        <f>Z21_*D754+Z22_*E754</f>
        <v>11511.829573194136</v>
      </c>
      <c r="H754" s="16">
        <f>(C754-F754)/(2*L/DelT)+K753</f>
        <v>-47.452303702556492</v>
      </c>
      <c r="I754" s="16">
        <f>G754/(DelT/(2*_C2))+M753</f>
        <v>-31.621074686714564</v>
      </c>
      <c r="J754" s="16">
        <f>F754/(DelT/(2*_C1))+L753</f>
        <v>-15.831229015828285</v>
      </c>
      <c r="K754" s="16">
        <f>H754+(DelT/(2*L))*(C754-F754)</f>
        <v>-47.562862995511686</v>
      </c>
      <c r="L754" s="16">
        <f>-J754-(2*_C1/DelT)*F754</f>
        <v>-32266.018107678079</v>
      </c>
      <c r="M754" s="16">
        <f>-I754-(2*_C2/DelT)*G754</f>
        <v>-64549.817041984883</v>
      </c>
    </row>
    <row r="755" spans="1:13" x14ac:dyDescent="0.3">
      <c r="A755">
        <f t="shared" si="24"/>
        <v>746</v>
      </c>
      <c r="B755">
        <f>(A755-1)*DelT</f>
        <v>2.7197116697626608E-3</v>
      </c>
      <c r="C755" s="16">
        <f>10182*SIN(377*B755+SwAng)</f>
        <v>10176.590512047964</v>
      </c>
      <c r="D755" s="16">
        <f>K754-L754+C755/(2*L/DelT)</f>
        <v>32219.299582448708</v>
      </c>
      <c r="E755" s="16">
        <f t="shared" si="25"/>
        <v>64549.817041984883</v>
      </c>
      <c r="F755" s="16">
        <f>Z11_*D755+Z12_*E755</f>
        <v>11497.35349776021</v>
      </c>
      <c r="G755" s="16">
        <f>Z21_*D755+Z22_*E755</f>
        <v>11500.530293489772</v>
      </c>
      <c r="H755" s="16">
        <f>(C755-F755)/(2*L/DelT)+K754</f>
        <v>-47.672444890119138</v>
      </c>
      <c r="I755" s="16">
        <f>G755/(DelT/(2*_C2))+M754</f>
        <v>-31.76795729562582</v>
      </c>
      <c r="J755" s="16">
        <f>F755/(DelT/(2*_C1))+L754</f>
        <v>-15.904487594485545</v>
      </c>
      <c r="K755" s="16">
        <f>H755+(DelT/(2*L))*(C755-F755)</f>
        <v>-47.78202678472659</v>
      </c>
      <c r="L755" s="16">
        <f>-J755-(2*_C1/DelT)*F755</f>
        <v>-32234.209132489112</v>
      </c>
      <c r="M755" s="16">
        <f>-I755-(2*_C2/DelT)*G755</f>
        <v>-64486.281127393639</v>
      </c>
    </row>
    <row r="756" spans="1:13" x14ac:dyDescent="0.3">
      <c r="A756">
        <f t="shared" si="24"/>
        <v>747</v>
      </c>
      <c r="B756">
        <f>(A756-1)*DelT</f>
        <v>2.7233622894536178E-3</v>
      </c>
      <c r="C756" s="16">
        <f>10182*SIN(377*B756+SwAng)</f>
        <v>10177.037604230381</v>
      </c>
      <c r="D756" s="16">
        <f>K755-L755+C756/(2*L/DelT)</f>
        <v>32187.271480565149</v>
      </c>
      <c r="E756" s="16">
        <f t="shared" si="25"/>
        <v>64486.281127393639</v>
      </c>
      <c r="F756" s="16">
        <f>Z11_*D756+Z12_*E756</f>
        <v>11485.987528316607</v>
      </c>
      <c r="G756" s="16">
        <f>Z21_*D756+Z22_*E756</f>
        <v>11489.178881840167</v>
      </c>
      <c r="H756" s="16">
        <f>(C756-F756)/(2*L/DelT)+K755</f>
        <v>-47.890628565802622</v>
      </c>
      <c r="I756" s="16">
        <f>G756/(DelT/(2*_C2))+M755</f>
        <v>-31.913535235580639</v>
      </c>
      <c r="J756" s="16">
        <f>F756/(DelT/(2*_C1))+L755</f>
        <v>-15.977093330206117</v>
      </c>
      <c r="K756" s="16">
        <f>H756+(DelT/(2*L))*(C756-F756)</f>
        <v>-47.999230346878655</v>
      </c>
      <c r="L756" s="16">
        <f>-J756-(2*_C1/DelT)*F756</f>
        <v>-32202.254945828703</v>
      </c>
      <c r="M756" s="16">
        <f>-I756-(2*_C2/DelT)*G756</f>
        <v>-64422.454056922485</v>
      </c>
    </row>
    <row r="757" spans="1:13" x14ac:dyDescent="0.3">
      <c r="A757">
        <f t="shared" si="24"/>
        <v>748</v>
      </c>
      <c r="B757">
        <f>(A757-1)*DelT</f>
        <v>2.7270129091445743E-3</v>
      </c>
      <c r="C757" s="16">
        <f>10182*SIN(377*B757+SwAng)</f>
        <v>10177.46541951277</v>
      </c>
      <c r="D757" s="16">
        <f>K756-L756+C757/(2*L/DelT)</f>
        <v>32155.100125837835</v>
      </c>
      <c r="E757" s="16">
        <f t="shared" si="25"/>
        <v>64422.454056922485</v>
      </c>
      <c r="F757" s="16">
        <f>Z11_*D757+Z12_*E757</f>
        <v>11474.570023518259</v>
      </c>
      <c r="G757" s="16">
        <f>Z21_*D757+Z22_*E757</f>
        <v>11477.77580400899</v>
      </c>
      <c r="H757" s="16">
        <f>(C757-F757)/(2*L/DelT)+K756</f>
        <v>-48.10684933798349</v>
      </c>
      <c r="I757" s="16">
        <f>G757/(DelT/(2*_C2))+M756</f>
        <v>-32.057804907315585</v>
      </c>
      <c r="J757" s="16">
        <f>F757/(DelT/(2*_C1))+L756</f>
        <v>-16.049044430656068</v>
      </c>
      <c r="K757" s="16">
        <f>H757+(DelT/(2*L))*(C757-F757)</f>
        <v>-48.214468329088326</v>
      </c>
      <c r="L757" s="16">
        <f>-J757-(2*_C1/DelT)*F757</f>
        <v>-32170.156856967395</v>
      </c>
      <c r="M757" s="16">
        <f>-I757-(2*_C2/DelT)*G757</f>
        <v>-64358.338447107861</v>
      </c>
    </row>
    <row r="758" spans="1:13" x14ac:dyDescent="0.3">
      <c r="A758">
        <f t="shared" si="24"/>
        <v>749</v>
      </c>
      <c r="B758">
        <f>(A758-1)*DelT</f>
        <v>2.7306635288355308E-3</v>
      </c>
      <c r="C758" s="16">
        <f>10182*SIN(377*B758+SwAng)</f>
        <v>10177.873957084779</v>
      </c>
      <c r="D758" s="16">
        <f>K757-L757+C758/(2*L/DelT)</f>
        <v>32122.786832890117</v>
      </c>
      <c r="E758" s="16">
        <f t="shared" si="25"/>
        <v>64358.338447107861</v>
      </c>
      <c r="F758" s="16">
        <f>Z11_*D758+Z12_*E758</f>
        <v>11463.101450757516</v>
      </c>
      <c r="G758" s="16">
        <f>Z21_*D758+Z22_*E758</f>
        <v>11466.321527033846</v>
      </c>
      <c r="H758" s="16">
        <f>(C758-F758)/(2*L/DelT)+K757</f>
        <v>-48.321101892628334</v>
      </c>
      <c r="I758" s="16">
        <f>G758/(DelT/(2*_C2))+M757</f>
        <v>-32.200762763292005</v>
      </c>
      <c r="J758" s="16">
        <f>F758/(DelT/(2*_C1))+L757</f>
        <v>-16.120339129331114</v>
      </c>
      <c r="K758" s="16">
        <f>H758+(DelT/(2*L))*(C758-F758)</f>
        <v>-48.427735456168342</v>
      </c>
      <c r="L758" s="16">
        <f>-J758-(2*_C1/DelT)*F758</f>
        <v>-32137.916178708736</v>
      </c>
      <c r="M758" s="16">
        <f>-I758-(2*_C2/DelT)*G758</f>
        <v>-64293.936921581284</v>
      </c>
    </row>
    <row r="759" spans="1:13" x14ac:dyDescent="0.3">
      <c r="A759">
        <f t="shared" si="24"/>
        <v>750</v>
      </c>
      <c r="B759">
        <f>(A759-1)*DelT</f>
        <v>2.7343141485264874E-3</v>
      </c>
      <c r="C759" s="16">
        <f>10182*SIN(377*B759+SwAng)</f>
        <v>10178.263216172576</v>
      </c>
      <c r="D759" s="16">
        <f>K758-L758+C759/(2*L/DelT)</f>
        <v>32090.332919800676</v>
      </c>
      <c r="E759" s="16">
        <f t="shared" si="25"/>
        <v>64293.936921581284</v>
      </c>
      <c r="F759" s="16">
        <f>Z11_*D759+Z12_*E759</f>
        <v>11451.582278677026</v>
      </c>
      <c r="G759" s="16">
        <f>Z21_*D759+Z22_*E759</f>
        <v>11454.816519207812</v>
      </c>
      <c r="H759" s="16">
        <f>(C759-F759)/(2*L/DelT)+K758</f>
        <v>-48.533380993496735</v>
      </c>
      <c r="I759" s="16">
        <f>G759/(DelT/(2*_C2))+M758</f>
        <v>-32.342405307841545</v>
      </c>
      <c r="J759" s="16">
        <f>F759/(DelT/(2*_C1))+L758</f>
        <v>-16.190975685640296</v>
      </c>
      <c r="K759" s="16">
        <f>H759+(DelT/(2*L))*(C759-F759)</f>
        <v>-48.639026530825127</v>
      </c>
      <c r="L759" s="16">
        <f>-J759-(2*_C1/DelT)*F759</f>
        <v>-32105.534227337459</v>
      </c>
      <c r="M759" s="16">
        <f>-I759-(2*_C2/DelT)*G759</f>
        <v>-64229.252110965608</v>
      </c>
    </row>
    <row r="760" spans="1:13" x14ac:dyDescent="0.3">
      <c r="A760">
        <f t="shared" si="24"/>
        <v>751</v>
      </c>
      <c r="B760">
        <f>(A760-1)*DelT</f>
        <v>2.7379647682174439E-3</v>
      </c>
      <c r="C760" s="16">
        <f>10182*SIN(377*B760+SwAng)</f>
        <v>10178.633196038845</v>
      </c>
      <c r="D760" s="16">
        <f>K759-L759+C760/(2*L/DelT)</f>
        <v>32057.739708051464</v>
      </c>
      <c r="E760" s="16">
        <f t="shared" si="25"/>
        <v>64229.252110965608</v>
      </c>
      <c r="F760" s="16">
        <f>Z11_*D760+Z12_*E760</f>
        <v>11440.012977151204</v>
      </c>
      <c r="G760" s="16">
        <f>Z21_*D760+Z22_*E760</f>
        <v>11443.26125006093</v>
      </c>
      <c r="H760" s="16">
        <f>(C760-F760)/(2*L/DelT)+K759</f>
        <v>-48.74368148234111</v>
      </c>
      <c r="I760" s="16">
        <f>G760/(DelT/(2*_C2))+M759</f>
        <v>-32.482729097260744</v>
      </c>
      <c r="J760" s="16">
        <f>F760/(DelT/(2*_C1))+L759</f>
        <v>-16.260952385069686</v>
      </c>
      <c r="K760" s="16">
        <f>H760+(DelT/(2*L))*(C760-F760)</f>
        <v>-48.848336433857092</v>
      </c>
      <c r="L760" s="16">
        <f>-J760-(2*_C1/DelT)*F760</f>
        <v>-32073.012322567323</v>
      </c>
      <c r="M760" s="16">
        <f>-I760-(2*_C2/DelT)*G760</f>
        <v>-64164.286652771094</v>
      </c>
    </row>
    <row r="761" spans="1:13" x14ac:dyDescent="0.3">
      <c r="A761">
        <f t="shared" si="24"/>
        <v>752</v>
      </c>
      <c r="B761">
        <f>(A761-1)*DelT</f>
        <v>2.7416153879084005E-3</v>
      </c>
      <c r="C761" s="16">
        <f>10182*SIN(377*B761+SwAng)</f>
        <v>10178.983895982785</v>
      </c>
      <c r="D761" s="16">
        <f>K760-L760+C761/(2*L/DelT)</f>
        <v>32025.008522475389</v>
      </c>
      <c r="E761" s="16">
        <f t="shared" si="25"/>
        <v>64164.286652771094</v>
      </c>
      <c r="F761" s="16">
        <f>Z11_*D761+Z12_*E761</f>
        <v>11428.394017267654</v>
      </c>
      <c r="G761" s="16">
        <f>Z21_*D761+Z22_*E761</f>
        <v>11431.65619034165</v>
      </c>
      <c r="H761" s="16">
        <f>(C761-F761)/(2*L/DelT)+K760</f>
        <v>-48.951998279103528</v>
      </c>
      <c r="I761" s="16">
        <f>G761/(DelT/(2*_C2))+M760</f>
        <v>-32.621730739971099</v>
      </c>
      <c r="J761" s="16">
        <f>F761/(DelT/(2*_C1))+L760</f>
        <v>-16.330267539124179</v>
      </c>
      <c r="K761" s="16">
        <f>H761+(DelT/(2*L))*(C761-F761)</f>
        <v>-49.055660124349963</v>
      </c>
      <c r="L761" s="16">
        <f>-J761-(2*_C1/DelT)*F761</f>
        <v>-32040.351787489079</v>
      </c>
      <c r="M761" s="16">
        <f>-I761-(2*_C2/DelT)*G761</f>
        <v>-64099.043191291159</v>
      </c>
    </row>
    <row r="762" spans="1:13" x14ac:dyDescent="0.3">
      <c r="A762">
        <f t="shared" si="24"/>
        <v>753</v>
      </c>
      <c r="B762">
        <f>(A762-1)*DelT</f>
        <v>2.745266007599357E-3</v>
      </c>
      <c r="C762" s="16">
        <f>10182*SIN(377*B762+SwAng)</f>
        <v>10179.315315340114</v>
      </c>
      <c r="D762" s="16">
        <f>K761-L761+C762/(2*L/DelT)</f>
        <v>31992.140691204058</v>
      </c>
      <c r="E762" s="16">
        <f t="shared" si="25"/>
        <v>64099.043191291159</v>
      </c>
      <c r="F762" s="16">
        <f>Z11_*D762+Z12_*E762</f>
        <v>11416.725871308568</v>
      </c>
      <c r="G762" s="16">
        <f>Z21_*D762+Z22_*E762</f>
        <v>11420.001811998231</v>
      </c>
      <c r="H762" s="16">
        <f>(C762-F762)/(2*L/DelT)+K761</f>
        <v>-49.158326382109415</v>
      </c>
      <c r="I762" s="16">
        <f>G762/(DelT/(2*_C2))+M761</f>
        <v>-32.759406896606379</v>
      </c>
      <c r="J762" s="16">
        <f>F762/(DelT/(2*_C1))+L761</f>
        <v>-16.398919485487568</v>
      </c>
      <c r="K762" s="16">
        <f>H762+(DelT/(2*L))*(C762-F762)</f>
        <v>-49.260992639868867</v>
      </c>
      <c r="L762" s="16">
        <f>-J762-(2*_C1/DelT)*F762</f>
        <v>-32007.553948518107</v>
      </c>
      <c r="M762" s="16">
        <f>-I762-(2*_C2/DelT)*G762</f>
        <v>-64033.524377497954</v>
      </c>
    </row>
    <row r="763" spans="1:13" x14ac:dyDescent="0.3">
      <c r="A763">
        <f t="shared" si="24"/>
        <v>754</v>
      </c>
      <c r="B763">
        <f>(A763-1)*DelT</f>
        <v>2.7489166272903136E-3</v>
      </c>
      <c r="C763" s="16">
        <f>10182*SIN(377*B763+SwAng)</f>
        <v>10179.627453483075</v>
      </c>
      <c r="D763" s="16">
        <f>K762-L762+C763/(2*L/DelT)</f>
        <v>31959.137545615245</v>
      </c>
      <c r="E763" s="16">
        <f t="shared" si="25"/>
        <v>64033.524377497954</v>
      </c>
      <c r="F763" s="16">
        <f>Z11_*D763+Z12_*E763</f>
        <v>11405.009012732065</v>
      </c>
      <c r="G763" s="16">
        <f>Z21_*D763+Z22_*E763</f>
        <v>11408.298588160089</v>
      </c>
      <c r="H763" s="16">
        <f>(C763-F763)/(2*L/DelT)+K762</f>
        <v>-49.362660868258175</v>
      </c>
      <c r="I763" s="16">
        <f>G763/(DelT/(2*_C2))+M762</f>
        <v>-32.895754280252731</v>
      </c>
      <c r="J763" s="16">
        <f>F763/(DelT/(2*_C1))+L762</f>
        <v>-16.466906587993435</v>
      </c>
      <c r="K763" s="16">
        <f>H763+(DelT/(2*L))*(C763-F763)</f>
        <v>-49.464329096647482</v>
      </c>
      <c r="L763" s="16">
        <f>-J763-(2*_C1/DelT)*F763</f>
        <v>-31974.620135342124</v>
      </c>
      <c r="M763" s="16">
        <f>-I763-(2*_C2/DelT)*G763</f>
        <v>-63967.732868937455</v>
      </c>
    </row>
    <row r="764" spans="1:13" x14ac:dyDescent="0.3">
      <c r="A764">
        <f t="shared" si="24"/>
        <v>755</v>
      </c>
      <c r="B764">
        <f>(A764-1)*DelT</f>
        <v>2.7525672469812701E-3</v>
      </c>
      <c r="C764" s="16">
        <f>10182*SIN(377*B764+SwAng)</f>
        <v>10179.920309820429</v>
      </c>
      <c r="D764" s="16">
        <f>K763-L763+C764/(2*L/DelT)</f>
        <v>31926.000420280372</v>
      </c>
      <c r="E764" s="16">
        <f t="shared" si="25"/>
        <v>63967.732868937455</v>
      </c>
      <c r="F764" s="16">
        <f>Z11_*D764+Z12_*E764</f>
        <v>11393.243916153471</v>
      </c>
      <c r="G764" s="16">
        <f>Z21_*D764+Z22_*E764</f>
        <v>11396.546993119107</v>
      </c>
      <c r="H764" s="16">
        <f>(C764-F764)/(2*L/DelT)+K763</f>
        <v>-49.564996893210704</v>
      </c>
      <c r="I764" s="16">
        <f>G764/(DelT/(2*_C2))+M763</f>
        <v>-33.030769656361372</v>
      </c>
      <c r="J764" s="16">
        <f>F764/(DelT/(2*_C1))+L763</f>
        <v>-16.534227236836159</v>
      </c>
      <c r="K764" s="16">
        <f>H764+(DelT/(2*L))*(C764-F764)</f>
        <v>-49.665664689773926</v>
      </c>
      <c r="L764" s="16">
        <f>-J764-(2*_C1/DelT)*F764</f>
        <v>-31941.551680868455</v>
      </c>
      <c r="M764" s="16">
        <f>-I764-(2*_C2/DelT)*G764</f>
        <v>-63901.67132962474</v>
      </c>
    </row>
    <row r="765" spans="1:13" x14ac:dyDescent="0.3">
      <c r="A765">
        <f t="shared" si="24"/>
        <v>756</v>
      </c>
      <c r="B765">
        <f>(A765-1)*DelT</f>
        <v>2.7562178666722271E-3</v>
      </c>
      <c r="C765" s="16">
        <f>10182*SIN(377*B765+SwAng)</f>
        <v>10180.193883797456</v>
      </c>
      <c r="D765" s="16">
        <f>K764-L764+C765/(2*L/DelT)</f>
        <v>31892.730652911632</v>
      </c>
      <c r="E765" s="16">
        <f t="shared" si="25"/>
        <v>63901.67132962474</v>
      </c>
      <c r="F765" s="16">
        <f>Z11_*D765+Z12_*E765</f>
        <v>11381.431057326583</v>
      </c>
      <c r="G765" s="16">
        <f>Z21_*D765+Z22_*E765</f>
        <v>11384.7475023109</v>
      </c>
      <c r="H765" s="16">
        <f>(C765-F765)/(2*L/DelT)+K764</f>
        <v>-49.765329691573804</v>
      </c>
      <c r="I765" s="16">
        <f>G765/(DelT/(2*_C2))+M764</f>
        <v>-33.164449843156035</v>
      </c>
      <c r="J765" s="16">
        <f>F765/(DelT/(2*_C1))+L764</f>
        <v>-16.600879848407203</v>
      </c>
      <c r="K765" s="16">
        <f>H765+(DelT/(2*L))*(C765-F765)</f>
        <v>-49.864994693373681</v>
      </c>
      <c r="L765" s="16">
        <f>-J765-(2*_C1/DelT)*F765</f>
        <v>-31908.349921171641</v>
      </c>
      <c r="M765" s="16">
        <f>-I765-(2*_C2/DelT)*G765</f>
        <v>-63835.342429938435</v>
      </c>
    </row>
    <row r="766" spans="1:13" x14ac:dyDescent="0.3">
      <c r="A766">
        <f t="shared" si="24"/>
        <v>757</v>
      </c>
      <c r="B766">
        <f>(A766-1)*DelT</f>
        <v>2.7598684863631836E-3</v>
      </c>
      <c r="C766" s="16">
        <f>10182*SIN(377*B766+SwAng)</f>
        <v>10180.44817489597</v>
      </c>
      <c r="D766" s="16">
        <f>K765-L765+C766/(2*L/DelT)</f>
        <v>31859.329584309406</v>
      </c>
      <c r="E766" s="16">
        <f t="shared" si="25"/>
        <v>63835.342429938435</v>
      </c>
      <c r="F766" s="16">
        <f>Z11_*D766+Z12_*E766</f>
        <v>11369.570913124877</v>
      </c>
      <c r="G766" s="16">
        <f>Z21_*D766+Z22_*E766</f>
        <v>11372.900592296022</v>
      </c>
      <c r="H766" s="16">
        <f>(C766-F766)/(2*L/DelT)+K765</f>
        <v>-49.963654577081471</v>
      </c>
      <c r="I766" s="16">
        <f>G766/(DelT/(2*_C2))+M765</f>
        <v>-33.296791711458354</v>
      </c>
      <c r="J766" s="16">
        <f>F766/(DelT/(2*_C1))+L765</f>
        <v>-16.66686286561162</v>
      </c>
      <c r="K766" s="16">
        <f>H766+(DelT/(2*L))*(C766-F766)</f>
        <v>-50.06231446078926</v>
      </c>
      <c r="L766" s="16">
        <f>-J766-(2*_C1/DelT)*F766</f>
        <v>-31875.016195440421</v>
      </c>
      <c r="M766" s="16">
        <f>-I766-(2*_C2/DelT)*G766</f>
        <v>-63768.748846515518</v>
      </c>
    </row>
    <row r="767" spans="1:13" x14ac:dyDescent="0.3">
      <c r="A767">
        <f t="shared" si="24"/>
        <v>758</v>
      </c>
      <c r="B767">
        <f>(A767-1)*DelT</f>
        <v>2.7635191060541402E-3</v>
      </c>
      <c r="C767" s="16">
        <f>10182*SIN(377*B767+SwAng)</f>
        <v>10180.683182634299</v>
      </c>
      <c r="D767" s="16">
        <f>K766-L766+C767/(2*L/DelT)</f>
        <v>31825.798558309038</v>
      </c>
      <c r="E767" s="16">
        <f t="shared" si="25"/>
        <v>63768.748846515518</v>
      </c>
      <c r="F767" s="16">
        <f>Z11_*D767+Z12_*E767</f>
        <v>11357.66396152266</v>
      </c>
      <c r="G767" s="16">
        <f>Z21_*D767+Z22_*E767</f>
        <v>11361.006740741166</v>
      </c>
      <c r="H767" s="16">
        <f>(C767-F767)/(2*L/DelT)+K766</f>
        <v>-50.15996694277306</v>
      </c>
      <c r="I767" s="16">
        <f>G767/(DelT/(2*_C2))+M766</f>
        <v>-33.427792185044382</v>
      </c>
      <c r="J767" s="16">
        <f>F767/(DelT/(2*_C1))+L766</f>
        <v>-16.732174757715256</v>
      </c>
      <c r="K767" s="16">
        <f>H767+(DelT/(2*L))*(C767-F767)</f>
        <v>-50.257619424756861</v>
      </c>
      <c r="L767" s="16">
        <f>-J767-(2*_C1/DelT)*F767</f>
        <v>-31841.551845924994</v>
      </c>
      <c r="M767" s="16">
        <f>-I767-(2*_C2/DelT)*G767</f>
        <v>-63701.89326214543</v>
      </c>
    </row>
    <row r="768" spans="1:13" x14ac:dyDescent="0.3">
      <c r="A768">
        <f t="shared" si="24"/>
        <v>759</v>
      </c>
      <c r="B768">
        <f>(A768-1)*DelT</f>
        <v>2.7671697257450967E-3</v>
      </c>
      <c r="C768" s="16">
        <f>10182*SIN(377*B768+SwAng)</f>
        <v>10180.898906567307</v>
      </c>
      <c r="D768" s="16">
        <f>K767-L767+C768/(2*L/DelT)</f>
        <v>31792.138921727965</v>
      </c>
      <c r="E768" s="16">
        <f t="shared" si="25"/>
        <v>63701.89326214543</v>
      </c>
      <c r="F768" s="16">
        <f>Z11_*D768+Z12_*E768</f>
        <v>11345.710681576209</v>
      </c>
      <c r="G768" s="16">
        <f>Z21_*D768+Z22_*E768</f>
        <v>11349.066426400273</v>
      </c>
      <c r="H768" s="16">
        <f>(C768-F768)/(2*L/DelT)+K767</f>
        <v>-50.354262261168351</v>
      </c>
      <c r="I768" s="16">
        <f>G768/(DelT/(2*_C2))+M767</f>
        <v>-33.55744824064459</v>
      </c>
      <c r="J768" s="16">
        <f>F768/(DelT/(2*_C1))+L767</f>
        <v>-16.79681402051574</v>
      </c>
      <c r="K768" s="16">
        <f>H768+(DelT/(2*L))*(C768-F768)</f>
        <v>-50.450905097579842</v>
      </c>
      <c r="L768" s="16">
        <f>-J768-(2*_C1/DelT)*F768</f>
        <v>-31807.958217883966</v>
      </c>
      <c r="M768" s="16">
        <f>-I768-(2*_C2/DelT)*G768</f>
        <v>-63634.77836566414</v>
      </c>
    </row>
    <row r="769" spans="1:13" x14ac:dyDescent="0.3">
      <c r="A769">
        <f t="shared" si="24"/>
        <v>760</v>
      </c>
      <c r="B769">
        <f>(A769-1)*DelT</f>
        <v>2.7708203454360533E-3</v>
      </c>
      <c r="C769" s="16">
        <f>10182*SIN(377*B769+SwAng)</f>
        <v>10181.095346286373</v>
      </c>
      <c r="D769" s="16">
        <f>K768-L768+C769/(2*L/DelT)</f>
        <v>31758.352024312448</v>
      </c>
      <c r="E769" s="16">
        <f t="shared" si="25"/>
        <v>63634.77836566414</v>
      </c>
      <c r="F769" s="16">
        <f>Z11_*D769+Z12_*E769</f>
        <v>11333.711553404841</v>
      </c>
      <c r="G769" s="16">
        <f>Z21_*D769+Z22_*E769</f>
        <v>11337.080129095644</v>
      </c>
      <c r="H769" s="16">
        <f>(C769-F769)/(2*L/DelT)+K768</f>
        <v>-50.546536084439438</v>
      </c>
      <c r="I769" s="16">
        <f>G769/(DelT/(2*_C2))+M768</f>
        <v>-33.685756908038456</v>
      </c>
      <c r="J769" s="16">
        <f>F769/(DelT/(2*_C1))+L768</f>
        <v>-16.860779176386131</v>
      </c>
      <c r="K769" s="16">
        <f>H769+(DelT/(2*L))*(C769-F769)</f>
        <v>-50.642167071299035</v>
      </c>
      <c r="L769" s="16">
        <f>-J769-(2*_C1/DelT)*F769</f>
        <v>-31774.236659531198</v>
      </c>
      <c r="M769" s="16">
        <f>-I769-(2*_C2/DelT)*G769</f>
        <v>-63567.406851848071</v>
      </c>
    </row>
    <row r="770" spans="1:13" x14ac:dyDescent="0.3">
      <c r="A770">
        <f t="shared" si="24"/>
        <v>761</v>
      </c>
      <c r="B770">
        <f>(A770-1)*DelT</f>
        <v>2.7744709651270098E-3</v>
      </c>
      <c r="C770" s="16">
        <f>10182*SIN(377*B770+SwAng)</f>
        <v>10181.272501419413</v>
      </c>
      <c r="D770" s="16">
        <f>K769-L769+C770/(2*L/DelT)</f>
        <v>31724.439218684278</v>
      </c>
      <c r="E770" s="16">
        <f t="shared" si="25"/>
        <v>63567.406851848071</v>
      </c>
      <c r="F770" s="16">
        <f>Z11_*D770+Z12_*E770</f>
        <v>11321.667058171957</v>
      </c>
      <c r="G770" s="16">
        <f>Z21_*D770+Z22_*E770</f>
        <v>11325.048329698984</v>
      </c>
      <c r="H770" s="16">
        <f>(C770-F770)/(2*L/DelT)+K769</f>
        <v>-50.736784044579501</v>
      </c>
      <c r="I770" s="16">
        <f>G770/(DelT/(2*_C2))+M769</f>
        <v>-33.812715270272747</v>
      </c>
      <c r="J770" s="16">
        <f>F770/(DelT/(2*_C1))+L769</f>
        <v>-16.924068774296757</v>
      </c>
      <c r="K770" s="16">
        <f>H770+(DelT/(2*L))*(C770-F770)</f>
        <v>-50.831401017859967</v>
      </c>
      <c r="L770" s="16">
        <f>-J770-(2*_C1/DelT)*F770</f>
        <v>-31740.388521982604</v>
      </c>
      <c r="M770" s="16">
        <f>-I770-(2*_C2/DelT)*G770</f>
        <v>-63499.781421307533</v>
      </c>
    </row>
    <row r="771" spans="1:13" x14ac:dyDescent="0.3">
      <c r="A771">
        <f t="shared" si="24"/>
        <v>762</v>
      </c>
      <c r="B771">
        <f>(A771-1)*DelT</f>
        <v>2.7781215848179663E-3</v>
      </c>
      <c r="C771" s="16">
        <f>10182*SIN(377*B771+SwAng)</f>
        <v>10181.430371630868</v>
      </c>
      <c r="D771" s="16">
        <f>K770-L770+C771/(2*L/DelT)</f>
        <v>31690.401860287398</v>
      </c>
      <c r="E771" s="16">
        <f t="shared" si="25"/>
        <v>63499.781421307533</v>
      </c>
      <c r="F771" s="16">
        <f>Z11_*D771+Z12_*E771</f>
        <v>11309.577678066047</v>
      </c>
      <c r="G771" s="16">
        <f>Z21_*D771+Z22_*E771</f>
        <v>11312.971510112413</v>
      </c>
      <c r="H771" s="16">
        <f>(C771-F771)/(2*L/DelT)+K770</f>
        <v>-50.925001853568418</v>
      </c>
      <c r="I771" s="16">
        <f>G771/(DelT/(2*_C2))+M770</f>
        <v>-33.938320463661512</v>
      </c>
      <c r="J771" s="16">
        <f>F771/(DelT/(2*_C1))+L770</f>
        <v>-16.986681389898877</v>
      </c>
      <c r="K771" s="16">
        <f>H771+(DelT/(2*L))*(C771-F771)</f>
        <v>-51.018602689276868</v>
      </c>
      <c r="L771" s="16">
        <f>-J771-(2*_C1/DelT)*F771</f>
        <v>-31706.41515920281</v>
      </c>
      <c r="M771" s="16">
        <f>-I771-(2*_C2/DelT)*G771</f>
        <v>-63431.904780380217</v>
      </c>
    </row>
    <row r="772" spans="1:13" x14ac:dyDescent="0.3">
      <c r="A772">
        <f t="shared" si="24"/>
        <v>763</v>
      </c>
      <c r="B772">
        <f>(A772-1)*DelT</f>
        <v>2.7817722045089229E-3</v>
      </c>
      <c r="C772" s="16">
        <f>10182*SIN(377*B772+SwAng)</f>
        <v>10181.568956621706</v>
      </c>
      <c r="D772" s="16">
        <f>K771-L771+C772/(2*L/DelT)</f>
        <v>31656.241307334392</v>
      </c>
      <c r="E772" s="16">
        <f t="shared" si="25"/>
        <v>63431.904780380217</v>
      </c>
      <c r="F772" s="16">
        <f>Z11_*D772+Z12_*E772</f>
        <v>11297.443896281651</v>
      </c>
      <c r="G772" s="16">
        <f>Z21_*D772+Z22_*E772</f>
        <v>11300.850153249447</v>
      </c>
      <c r="H772" s="16">
        <f>(C772-F772)/(2*L/DelT)+K771</f>
        <v>-51.111185303535223</v>
      </c>
      <c r="I772" s="16">
        <f>G772/(DelT/(2*_C2))+M771</f>
        <v>-34.06256967796071</v>
      </c>
      <c r="J772" s="16">
        <f>F772/(DelT/(2*_C1))+L771</f>
        <v>-17.048615625571983</v>
      </c>
      <c r="K772" s="16">
        <f>H772+(DelT/(2*L))*(C772-F772)</f>
        <v>-51.203767917793577</v>
      </c>
      <c r="L772" s="16">
        <f>-J772-(2*_C1/DelT)*F772</f>
        <v>-31672.31792795167</v>
      </c>
      <c r="M772" s="16">
        <f>-I772-(2*_C2/DelT)*G772</f>
        <v>-63363.779641024303</v>
      </c>
    </row>
    <row r="773" spans="1:13" x14ac:dyDescent="0.3">
      <c r="A773">
        <f t="shared" si="24"/>
        <v>764</v>
      </c>
      <c r="B773">
        <f>(A773-1)*DelT</f>
        <v>2.7854228241998794E-3</v>
      </c>
      <c r="C773" s="16">
        <f>10182*SIN(377*B773+SwAng)</f>
        <v>10181.688256129424</v>
      </c>
      <c r="D773" s="16">
        <f>K772-L772+C773/(2*L/DelT)</f>
        <v>31621.958920752855</v>
      </c>
      <c r="E773" s="16">
        <f t="shared" si="25"/>
        <v>63363.779641024303</v>
      </c>
      <c r="F773" s="16">
        <f>Z11_*D773+Z12_*E773</f>
        <v>11285.266197000285</v>
      </c>
      <c r="G773" s="16">
        <f>Z21_*D773+Z22_*E773</f>
        <v>11288.684743015929</v>
      </c>
      <c r="H773" s="16">
        <f>(C773-F773)/(2*L/DelT)+K772</f>
        <v>-51.295330266917404</v>
      </c>
      <c r="I773" s="16">
        <f>G773/(DelT/(2*_C2))+M772</f>
        <v>-34.185460156440968</v>
      </c>
      <c r="J773" s="16">
        <f>F773/(DelT/(2*_C1))+L772</f>
        <v>-17.109870110456541</v>
      </c>
      <c r="K773" s="16">
        <f>H773+(DelT/(2*L))*(C773-F773)</f>
        <v>-51.38689261604123</v>
      </c>
      <c r="L773" s="16">
        <f>-J773-(2*_C1/DelT)*F773</f>
        <v>-31638.09818773076</v>
      </c>
      <c r="M773" s="16">
        <f>-I773-(2*_C2/DelT)*G773</f>
        <v>-63295.408720711428</v>
      </c>
    </row>
    <row r="774" spans="1:13" x14ac:dyDescent="0.3">
      <c r="A774">
        <f t="shared" si="24"/>
        <v>765</v>
      </c>
      <c r="B774">
        <f>(A774-1)*DelT</f>
        <v>2.7890734438908364E-3</v>
      </c>
      <c r="C774" s="16">
        <f>10182*SIN(377*B774+SwAng)</f>
        <v>10181.788269928053</v>
      </c>
      <c r="D774" s="16">
        <f>K773-L773+C774/(2*L/DelT)</f>
        <v>31587.556064131702</v>
      </c>
      <c r="E774" s="16">
        <f t="shared" si="25"/>
        <v>63295.408720711428</v>
      </c>
      <c r="F774" s="16">
        <f>Z11_*D774+Z12_*E774</f>
        <v>11273.045065371323</v>
      </c>
      <c r="G774" s="16">
        <f>Z21_*D774+Z22_*E774</f>
        <v>11276.475764290928</v>
      </c>
      <c r="H774" s="16">
        <f>(C774-F774)/(2*L/DelT)+K773</f>
        <v>-51.477432696617036</v>
      </c>
      <c r="I774" s="16">
        <f>G774/(DelT/(2*_C2))+M773</f>
        <v>-34.306989196047653</v>
      </c>
      <c r="J774" s="16">
        <f>F774/(DelT/(2*_C1))+L773</f>
        <v>-17.1704435005704</v>
      </c>
      <c r="K774" s="16">
        <f>H774+(DelT/(2*L))*(C774-F774)</f>
        <v>-51.567972777192843</v>
      </c>
      <c r="L774" s="16">
        <f>-J774-(2*_C1/DelT)*F774</f>
        <v>-31603.757300729623</v>
      </c>
      <c r="M774" s="16">
        <f>-I774-(2*_C2/DelT)*G774</f>
        <v>-63226.79474231934</v>
      </c>
    </row>
    <row r="775" spans="1:13" x14ac:dyDescent="0.3">
      <c r="A775">
        <f t="shared" si="24"/>
        <v>766</v>
      </c>
      <c r="B775">
        <f>(A775-1)*DelT</f>
        <v>2.7927240635817929E-3</v>
      </c>
      <c r="C775" s="16">
        <f>10182*SIN(377*B775+SwAng)</f>
        <v>10181.868997828149</v>
      </c>
      <c r="D775" s="16">
        <f>K774-L774+C775/(2*L/DelT)</f>
        <v>31553.034103667298</v>
      </c>
      <c r="E775" s="16">
        <f t="shared" si="25"/>
        <v>63226.79474231934</v>
      </c>
      <c r="F775" s="16">
        <f>Z11_*D775+Z12_*E775</f>
        <v>11260.780987492857</v>
      </c>
      <c r="G775" s="16">
        <f>Z21_*D775+Z22_*E775</f>
        <v>11264.223702907599</v>
      </c>
      <c r="H775" s="16">
        <f>(C775-F775)/(2*L/DelT)+K774</f>
        <v>-51.657488626153729</v>
      </c>
      <c r="I775" s="16">
        <f>G775/(DelT/(2*_C2))+M774</f>
        <v>-34.42715414740087</v>
      </c>
      <c r="J775" s="16">
        <f>F775/(DelT/(2*_C1))+L774</f>
        <v>-17.230334478739678</v>
      </c>
      <c r="K775" s="16">
        <f>H775+(DelT/(2*L))*(C775-F775)</f>
        <v>-51.747004475114615</v>
      </c>
      <c r="L775" s="16">
        <f>-J775-(2*_C1/DelT)*F775</f>
        <v>-31569.296631772144</v>
      </c>
      <c r="M775" s="16">
        <f>-I775-(2*_C2/DelT)*G775</f>
        <v>-63157.940434024546</v>
      </c>
    </row>
    <row r="776" spans="1:13" x14ac:dyDescent="0.3">
      <c r="A776">
        <f t="shared" si="24"/>
        <v>767</v>
      </c>
      <c r="B776">
        <f>(A776-1)*DelT</f>
        <v>2.7963746832727495E-3</v>
      </c>
      <c r="C776" s="16">
        <f>10182*SIN(377*B776+SwAng)</f>
        <v>10181.930439676802</v>
      </c>
      <c r="D776" s="16">
        <f>K775-L775+C776/(2*L/DelT)</f>
        <v>31518.394408109645</v>
      </c>
      <c r="E776" s="16">
        <f t="shared" si="25"/>
        <v>63157.940434024546</v>
      </c>
      <c r="F776" s="16">
        <f>Z11_*D776+Z12_*E776</f>
        <v>11248.47445039251</v>
      </c>
      <c r="G776" s="16">
        <f>Z21_*D776+Z22_*E776</f>
        <v>11251.92904563401</v>
      </c>
      <c r="H776" s="16">
        <f>(C776-F776)/(2*L/DelT)+K775</f>
        <v>-51.835494169814403</v>
      </c>
      <c r="I776" s="16">
        <f>G776/(DelT/(2*_C2))+M775</f>
        <v>-34.545952414991916</v>
      </c>
      <c r="J776" s="16">
        <f>F776/(DelT/(2*_C1))+L775</f>
        <v>-17.289541754802485</v>
      </c>
      <c r="K776" s="16">
        <f>H776+(DelT/(2*L))*(C776-F776)</f>
        <v>-51.923983864514192</v>
      </c>
      <c r="L776" s="16">
        <f>-J776-(2*_C1/DelT)*F776</f>
        <v>-31534.717548262543</v>
      </c>
      <c r="M776" s="16">
        <f>-I776-(2*_C2/DelT)*G776</f>
        <v>-63088.848529194569</v>
      </c>
    </row>
    <row r="777" spans="1:13" x14ac:dyDescent="0.3">
      <c r="A777">
        <f t="shared" si="24"/>
        <v>768</v>
      </c>
      <c r="B777">
        <f>(A777-1)*DelT</f>
        <v>2.800025302963706E-3</v>
      </c>
      <c r="C777" s="16">
        <f>10182*SIN(377*B777+SwAng)</f>
        <v>10181.972595357633</v>
      </c>
      <c r="D777" s="16">
        <f>K776-L776+C777/(2*L/DelT)</f>
        <v>31483.638348708242</v>
      </c>
      <c r="E777" s="16">
        <f t="shared" si="25"/>
        <v>63088.848529194569</v>
      </c>
      <c r="F777" s="16">
        <f>Z11_*D777+Z12_*E777</f>
        <v>11236.125942008206</v>
      </c>
      <c r="G777" s="16">
        <f>Z21_*D777+Z22_*E777</f>
        <v>11239.592280153933</v>
      </c>
      <c r="H777" s="16">
        <f>(C777-F777)/(2*L/DelT)+K776</f>
        <v>-52.011445522799882</v>
      </c>
      <c r="I777" s="16">
        <f>G777/(DelT/(2*_C2))+M776</f>
        <v>-34.663381457248761</v>
      </c>
      <c r="J777" s="16">
        <f>F777/(DelT/(2*_C1))+L776</f>
        <v>-17.348064065528888</v>
      </c>
      <c r="K777" s="16">
        <f>H777+(DelT/(2*L))*(C777-F777)</f>
        <v>-52.098907181085572</v>
      </c>
      <c r="L777" s="16">
        <f>-J777-(2*_C1/DelT)*F777</f>
        <v>-31500.021420131488</v>
      </c>
      <c r="M777" s="16">
        <f>-I777-(2*_C2/DelT)*G777</f>
        <v>-63019.521766280071</v>
      </c>
    </row>
    <row r="778" spans="1:13" x14ac:dyDescent="0.3">
      <c r="A778">
        <f t="shared" si="24"/>
        <v>769</v>
      </c>
      <c r="B778">
        <f>(A778-1)*DelT</f>
        <v>2.8036759226546626E-3</v>
      </c>
      <c r="C778" s="16">
        <f>10182*SIN(377*B778+SwAng)</f>
        <v>10181.995464790789</v>
      </c>
      <c r="D778" s="16">
        <f>K777-L777+C778/(2*L/DelT)</f>
        <v>31448.767299158058</v>
      </c>
      <c r="E778" s="16">
        <f t="shared" si="25"/>
        <v>63019.521766280071</v>
      </c>
      <c r="F778" s="16">
        <f>Z11_*D778+Z12_*E778</f>
        <v>11223.735951168926</v>
      </c>
      <c r="G778" s="16">
        <f>Z21_*D778+Z22_*E778</f>
        <v>11227.213895047591</v>
      </c>
      <c r="H778" s="16">
        <f>(C778-F778)/(2*L/DelT)+K777</f>
        <v>-52.185338961368274</v>
      </c>
      <c r="I778" s="16">
        <f>G778/(DelT/(2*_C2))+M777</f>
        <v>-34.779438786637911</v>
      </c>
      <c r="J778" s="16">
        <f>F778/(DelT/(2*_C1))+L777</f>
        <v>-17.405900174715498</v>
      </c>
      <c r="K778" s="16">
        <f>H778+(DelT/(2*L))*(C778-F778)</f>
        <v>-52.271770741650975</v>
      </c>
      <c r="L778" s="16">
        <f>-J778-(2*_C1/DelT)*F778</f>
        <v>-31465.209619782061</v>
      </c>
      <c r="M778" s="16">
        <f>-I778-(2*_C2/DelT)*G778</f>
        <v>-62949.962888706803</v>
      </c>
    </row>
    <row r="779" spans="1:13" x14ac:dyDescent="0.3">
      <c r="A779">
        <f t="shared" si="24"/>
        <v>770</v>
      </c>
      <c r="B779">
        <f>(A779-1)*DelT</f>
        <v>2.8073265423456191E-3</v>
      </c>
      <c r="C779" s="16">
        <f>10182*SIN(377*B779+SwAng)</f>
        <v>10181.999047932952</v>
      </c>
      <c r="D779" s="16">
        <f>K778-L778+C779/(2*L/DelT)</f>
        <v>31413.782635545354</v>
      </c>
      <c r="E779" s="16">
        <f t="shared" si="25"/>
        <v>62949.962888706803</v>
      </c>
      <c r="F779" s="16">
        <f>Z11_*D779+Z12_*E779</f>
        <v>11211.304967575419</v>
      </c>
      <c r="G779" s="16">
        <f>Z21_*D779+Z22_*E779</f>
        <v>11214.794379772389</v>
      </c>
      <c r="H779" s="16">
        <f>(C779-F779)/(2*L/DelT)+K778</f>
        <v>-52.357170842975179</v>
      </c>
      <c r="I779" s="16">
        <f>G779/(DelT/(2*_C2))+M778</f>
        <v>-34.894121969700791</v>
      </c>
      <c r="J779" s="16">
        <f>F779/(DelT/(2*_C1))+L778</f>
        <v>-17.463048873265507</v>
      </c>
      <c r="K779" s="16">
        <f>H779+(DelT/(2*L))*(C779-F779)</f>
        <v>-52.442570944299383</v>
      </c>
      <c r="L779" s="16">
        <f>-J779-(2*_C1/DelT)*F779</f>
        <v>-31430.283522035534</v>
      </c>
      <c r="M779" s="16">
        <f>-I779-(2*_C2/DelT)*G779</f>
        <v>-62880.174644767409</v>
      </c>
    </row>
    <row r="780" spans="1:13" x14ac:dyDescent="0.3">
      <c r="A780">
        <f t="shared" si="24"/>
        <v>771</v>
      </c>
      <c r="B780">
        <f>(A780-1)*DelT</f>
        <v>2.8109771620365757E-3</v>
      </c>
      <c r="C780" s="16">
        <f>10182*SIN(377*B780+SwAng)</f>
        <v>10181.983344777336</v>
      </c>
      <c r="D780" s="16">
        <f>K779-L779+C780/(2*L/DelT)</f>
        <v>31378.685736293311</v>
      </c>
      <c r="E780" s="16">
        <f t="shared" si="25"/>
        <v>62880.174644767409</v>
      </c>
      <c r="F780" s="16">
        <f>Z11_*D780+Z12_*E780</f>
        <v>11198.833481780879</v>
      </c>
      <c r="G780" s="16">
        <f>Z21_*D780+Z22_*E780</f>
        <v>11202.334224643602</v>
      </c>
      <c r="H780" s="16">
        <f>(C780-F780)/(2*L/DelT)+K779</f>
        <v>-52.526937606410677</v>
      </c>
      <c r="I780" s="16">
        <f>G780/(DelT/(2*_C2))+M779</f>
        <v>-35.007428627242916</v>
      </c>
      <c r="J780" s="16">
        <f>F780/(DelT/(2*_C1))+L779</f>
        <v>-17.51950897916322</v>
      </c>
      <c r="K780" s="16">
        <f>H780+(DelT/(2*L))*(C780-F780)</f>
        <v>-52.61130426852197</v>
      </c>
      <c r="L780" s="16">
        <f>-J780-(2*_C1/DelT)*F780</f>
        <v>-31395.244504077211</v>
      </c>
      <c r="M780" s="16">
        <f>-I780-(2*_C2/DelT)*G780</f>
        <v>-62810.15978751293</v>
      </c>
    </row>
    <row r="781" spans="1:13" x14ac:dyDescent="0.3">
      <c r="A781">
        <f t="shared" si="24"/>
        <v>772</v>
      </c>
      <c r="B781">
        <f>(A781-1)*DelT</f>
        <v>2.8146277817275322E-3</v>
      </c>
      <c r="C781" s="16">
        <f>10182*SIN(377*B781+SwAng)</f>
        <v>10181.948355353688</v>
      </c>
      <c r="D781" s="16">
        <f>K780-L780+C781/(2*L/DelT)</f>
        <v>31343.477982107743</v>
      </c>
      <c r="E781" s="16">
        <f t="shared" si="25"/>
        <v>62810.15978751293</v>
      </c>
      <c r="F781" s="16">
        <f>Z11_*D781+Z12_*E781</f>
        <v>11186.321985171593</v>
      </c>
      <c r="G781" s="16">
        <f>Z21_*D781+Z22_*E781</f>
        <v>11189.833920815026</v>
      </c>
      <c r="H781" s="16">
        <f>(C781-F781)/(2*L/DelT)+K780</f>
        <v>-52.694635771933122</v>
      </c>
      <c r="I781" s="16">
        <f>G781/(DelT/(2*_C2))+M780</f>
        <v>-35.119356434326619</v>
      </c>
      <c r="J781" s="16">
        <f>F781/(DelT/(2*_C1))+L780</f>
        <v>-17.575279337594111</v>
      </c>
      <c r="K781" s="16">
        <f>H781+(DelT/(2*L))*(C781-F781)</f>
        <v>-52.777967275344274</v>
      </c>
      <c r="L781" s="16">
        <f>-J781-(2*_C1/DelT)*F781</f>
        <v>-31360.093945402026</v>
      </c>
      <c r="M781" s="16">
        <f>-I781-(2*_C2/DelT)*G781</f>
        <v>-62739.921074644284</v>
      </c>
    </row>
    <row r="782" spans="1:13" x14ac:dyDescent="0.3">
      <c r="A782">
        <f t="shared" si="24"/>
        <v>773</v>
      </c>
      <c r="B782">
        <f>(A782-1)*DelT</f>
        <v>2.8182784014184887E-3</v>
      </c>
      <c r="C782" s="16">
        <f>10182*SIN(377*B782+SwAng)</f>
        <v>10181.894079728279</v>
      </c>
      <c r="D782" s="16">
        <f>K781-L781+C782/(2*L/DelT)</f>
        <v>31308.160755922559</v>
      </c>
      <c r="E782" s="16">
        <f t="shared" si="25"/>
        <v>62739.921074644284</v>
      </c>
      <c r="F782" s="16">
        <f>Z11_*D782+Z12_*E782</f>
        <v>11173.77096994756</v>
      </c>
      <c r="G782" s="16">
        <f>Z21_*D782+Z22_*E782</f>
        <v>11177.293960259607</v>
      </c>
      <c r="H782" s="16">
        <f>(C782-F782)/(2*L/DelT)+K781</f>
        <v>-52.860261941399713</v>
      </c>
      <c r="I782" s="16">
        <f>G782/(DelT/(2*_C2))+M781</f>
        <v>-35.229903120489325</v>
      </c>
      <c r="J782" s="16">
        <f>F782/(DelT/(2*_C1))+L781</f>
        <v>-17.630358820904803</v>
      </c>
      <c r="K782" s="16">
        <f>H782+(DelT/(2*L))*(C782-F782)</f>
        <v>-52.942556607455153</v>
      </c>
      <c r="L782" s="16">
        <f>-J782-(2*_C1/DelT)*F782</f>
        <v>-31324.83322776022</v>
      </c>
      <c r="M782" s="16">
        <f>-I782-(2*_C2/DelT)*G782</f>
        <v>-62669.461268403313</v>
      </c>
    </row>
    <row r="783" spans="1:13" x14ac:dyDescent="0.3">
      <c r="A783">
        <f t="shared" si="24"/>
        <v>774</v>
      </c>
      <c r="B783">
        <f>(A783-1)*DelT</f>
        <v>2.8219290211094457E-3</v>
      </c>
      <c r="C783" s="16">
        <f>10182*SIN(377*B783+SwAng)</f>
        <v>10181.82051800392</v>
      </c>
      <c r="D783" s="16">
        <f>K782-L782+C783/(2*L/DelT)</f>
        <v>31272.735442845329</v>
      </c>
      <c r="E783" s="16">
        <f t="shared" si="25"/>
        <v>62669.461268403313</v>
      </c>
      <c r="F783" s="16">
        <f>Z11_*D783+Z12_*E783</f>
        <v>11161.18092910307</v>
      </c>
      <c r="G783" s="16">
        <f>Z21_*D783+Z22_*E783</f>
        <v>11164.71483575003</v>
      </c>
      <c r="H783" s="16">
        <f>(C783-F783)/(2*L/DelT)+K782</f>
        <v>-53.023812798393834</v>
      </c>
      <c r="I783" s="16">
        <f>G783/(DelT/(2*_C2))+M782</f>
        <v>-35.33906646961259</v>
      </c>
      <c r="J783" s="16">
        <f>F783/(DelT/(2*_C1))+L782</f>
        <v>-17.684746328766778</v>
      </c>
      <c r="K783" s="16">
        <f>H783+(DelT/(2*L))*(C783-F783)</f>
        <v>-53.105068989332516</v>
      </c>
      <c r="L783" s="16">
        <f>-J783-(2*_C1/DelT)*F783</f>
        <v>-31289.46373510269</v>
      </c>
      <c r="M783" s="16">
        <f>-I783-(2*_C2/DelT)*G783</f>
        <v>-62598.783135464088</v>
      </c>
    </row>
    <row r="784" spans="1:13" x14ac:dyDescent="0.3">
      <c r="A784">
        <f t="shared" si="24"/>
        <v>775</v>
      </c>
      <c r="B784">
        <f>(A784-1)*DelT</f>
        <v>2.8255796408004023E-3</v>
      </c>
      <c r="C784" s="16">
        <f>10182*SIN(377*B784+SwAng)</f>
        <v>10181.727670319944</v>
      </c>
      <c r="D784" s="16">
        <f>K783-L783+C784/(2*L/DelT)</f>
        <v>31237.20343010248</v>
      </c>
      <c r="E784" s="16">
        <f t="shared" si="25"/>
        <v>62598.783135464088</v>
      </c>
      <c r="F784" s="16">
        <f>Z11_*D784+Z12_*E784</f>
        <v>11148.552356407265</v>
      </c>
      <c r="G784" s="16">
        <f>Z21_*D784+Z22_*E784</f>
        <v>11152.097040839293</v>
      </c>
      <c r="H784" s="16">
        <f>(C784-F784)/(2*L/DelT)+K783</f>
        <v>-53.185285108349184</v>
      </c>
      <c r="I784" s="16">
        <f>G784/(DelT/(2*_C2))+M783</f>
        <v>-35.446844320285891</v>
      </c>
      <c r="J784" s="16">
        <f>F784/(DelT/(2*_C1))+L783</f>
        <v>-17.738440788041771</v>
      </c>
      <c r="K784" s="16">
        <f>H784+(DelT/(2*L))*(C784-F784)</f>
        <v>-53.265501227365853</v>
      </c>
      <c r="L784" s="16">
        <f>-J784-(2*_C1/DelT)*F784</f>
        <v>-31253.986853526611</v>
      </c>
      <c r="M784" s="16">
        <f>-I784-(2*_C2/DelT)*G784</f>
        <v>-62527.889446823523</v>
      </c>
    </row>
    <row r="785" spans="1:13" x14ac:dyDescent="0.3">
      <c r="A785">
        <f t="shared" si="24"/>
        <v>776</v>
      </c>
      <c r="B785">
        <f>(A785-1)*DelT</f>
        <v>2.8292302604913588E-3</v>
      </c>
      <c r="C785" s="16">
        <f>10182*SIN(377*B785+SwAng)</f>
        <v>10181.615536852221</v>
      </c>
      <c r="D785" s="16">
        <f>K784-L784+C785/(2*L/DelT)</f>
        <v>31201.566106984807</v>
      </c>
      <c r="E785" s="16">
        <f t="shared" si="25"/>
        <v>62527.889446823523</v>
      </c>
      <c r="F785" s="16">
        <f>Z11_*D785+Z12_*E785</f>
        <v>11135.885746384665</v>
      </c>
      <c r="G785" s="16">
        <f>Z21_*D785+Z22_*E785</f>
        <v>11139.441069841228</v>
      </c>
      <c r="H785" s="16">
        <f>(C785-F785)/(2*L/DelT)+K784</f>
        <v>-53.344675718670679</v>
      </c>
      <c r="I785" s="16">
        <f>G785/(DelT/(2*_C2))+M784</f>
        <v>-35.55323456563201</v>
      </c>
      <c r="J785" s="16">
        <f>F785/(DelT/(2*_C1))+L784</f>
        <v>-17.791441153025517</v>
      </c>
      <c r="K785" s="16">
        <f>H785+(DelT/(2*L))*(C785-F785)</f>
        <v>-53.423850209975505</v>
      </c>
      <c r="L785" s="16">
        <f>-J785-(2*_C1/DelT)*F785</f>
        <v>-31218.403971220563</v>
      </c>
      <c r="M785" s="16">
        <f>-I785-(2*_C2/DelT)*G785</f>
        <v>-62456.782977692266</v>
      </c>
    </row>
    <row r="786" spans="1:13" x14ac:dyDescent="0.3">
      <c r="A786">
        <f t="shared" si="24"/>
        <v>777</v>
      </c>
      <c r="B786">
        <f>(A786-1)*DelT</f>
        <v>2.8328808801823153E-3</v>
      </c>
      <c r="C786" s="16">
        <f>10182*SIN(377*B786+SwAng)</f>
        <v>10181.48411781315</v>
      </c>
      <c r="D786" s="16">
        <f>K785-L785+C786/(2*L/DelT)</f>
        <v>31165.824864792488</v>
      </c>
      <c r="E786" s="16">
        <f t="shared" si="25"/>
        <v>62456.782977692266</v>
      </c>
      <c r="F786" s="16">
        <f>Z11_*D786+Z12_*E786</f>
        <v>11123.181594295664</v>
      </c>
      <c r="G786" s="16">
        <f>Z21_*D786+Z22_*E786</f>
        <v>11126.747417811017</v>
      </c>
      <c r="H786" s="16">
        <f>(C786-F786)/(2*L/DelT)+K785</f>
        <v>-53.501981558852123</v>
      </c>
      <c r="I786" s="16">
        <f>G786/(DelT/(2*_C2))+M785</f>
        <v>-35.658235153532587</v>
      </c>
      <c r="J786" s="16">
        <f>F786/(DelT/(2*_C1))+L785</f>
        <v>-17.843746405309503</v>
      </c>
      <c r="K786" s="16">
        <f>H786+(DelT/(2*L))*(C786-F786)</f>
        <v>-53.58011290772874</v>
      </c>
      <c r="L786" s="16">
        <f>-J786-(2*_C1/DelT)*F786</f>
        <v>-31182.716478409944</v>
      </c>
      <c r="M786" s="16">
        <f>-I786-(2*_C2/DelT)*G786</f>
        <v>-62385.466507385201</v>
      </c>
    </row>
    <row r="787" spans="1:13" x14ac:dyDescent="0.3">
      <c r="A787">
        <f t="shared" ref="A787:A850" si="26">A786+1</f>
        <v>778</v>
      </c>
      <c r="B787">
        <f>(A787-1)*DelT</f>
        <v>2.8365314998732719E-3</v>
      </c>
      <c r="C787" s="16">
        <f>10182*SIN(377*B787+SwAng)</f>
        <v>10181.333413451657</v>
      </c>
      <c r="D787" s="16">
        <f>K786-L786+C787/(2*L/DelT)</f>
        <v>31129.981096780382</v>
      </c>
      <c r="E787" s="16">
        <f t="shared" ref="E787:E850" si="27">-M786</f>
        <v>62385.466507385201</v>
      </c>
      <c r="F787" s="16">
        <f>Z11_*D787+Z12_*E787</f>
        <v>11110.440396117005</v>
      </c>
      <c r="G787" s="16">
        <f>Z21_*D787+Z22_*E787</f>
        <v>11114.016580525669</v>
      </c>
      <c r="H787" s="16">
        <f>(C787-F787)/(2*L/DelT)+K786</f>
        <v>-53.657199640590633</v>
      </c>
      <c r="I787" s="16">
        <f>G787/(DelT/(2*_C2))+M786</f>
        <v>-35.76184408665722</v>
      </c>
      <c r="J787" s="16">
        <f>F787/(DelT/(2*_C1))+L786</f>
        <v>-17.895355553922855</v>
      </c>
      <c r="K787" s="16">
        <f>H787+(DelT/(2*L))*(C787-F787)</f>
        <v>-53.734286373452527</v>
      </c>
      <c r="L787" s="16">
        <f>-J787-(2*_C1/DelT)*F787</f>
        <v>-31146.925767302102</v>
      </c>
      <c r="M787" s="16">
        <f>-I787-(2*_C2/DelT)*G787</f>
        <v>-62313.942819211887</v>
      </c>
    </row>
    <row r="788" spans="1:13" x14ac:dyDescent="0.3">
      <c r="A788">
        <f t="shared" si="26"/>
        <v>779</v>
      </c>
      <c r="B788">
        <f>(A788-1)*DelT</f>
        <v>2.8401821195642284E-3</v>
      </c>
      <c r="C788" s="16">
        <f>10182*SIN(377*B788+SwAng)</f>
        <v>10181.163424053204</v>
      </c>
      <c r="D788" s="16">
        <f>K787-L787+C788/(2*L/DelT)</f>
        <v>31094.036198103029</v>
      </c>
      <c r="E788" s="16">
        <f t="shared" si="27"/>
        <v>62313.942819211887</v>
      </c>
      <c r="F788" s="16">
        <f>Z11_*D788+Z12_*E788</f>
        <v>11097.662648522222</v>
      </c>
      <c r="G788" s="16">
        <f>Z21_*D788+Z22_*E788</f>
        <v>11101.249054464477</v>
      </c>
      <c r="H788" s="16">
        <f>(C788-F788)/(2*L/DelT)+K787</f>
        <v>-53.810327057897823</v>
      </c>
      <c r="I788" s="16">
        <f>G788/(DelT/(2*_C2))+M787</f>
        <v>-35.864059422536229</v>
      </c>
      <c r="J788" s="16">
        <f>F788/(DelT/(2*_C1))+L787</f>
        <v>-17.946267635343247</v>
      </c>
      <c r="K788" s="16">
        <f>H788+(DelT/(2*L))*(C788-F788)</f>
        <v>-53.886367742343118</v>
      </c>
      <c r="L788" s="16">
        <f>-J788-(2*_C1/DelT)*F788</f>
        <v>-31111.033232031419</v>
      </c>
      <c r="M788" s="16">
        <f>-I788-(2*_C2/DelT)*G788</f>
        <v>-62242.214700366814</v>
      </c>
    </row>
    <row r="789" spans="1:13" x14ac:dyDescent="0.3">
      <c r="A789">
        <f t="shared" si="26"/>
        <v>780</v>
      </c>
      <c r="B789">
        <f>(A789-1)*DelT</f>
        <v>2.843832739255185E-3</v>
      </c>
      <c r="C789" s="16">
        <f>10182*SIN(377*B789+SwAng)</f>
        <v>10180.974149939771</v>
      </c>
      <c r="D789" s="16">
        <f>K788-L788+C789/(2*L/DelT)</f>
        <v>31057.991565759643</v>
      </c>
      <c r="E789" s="16">
        <f t="shared" si="27"/>
        <v>62242.214700366814</v>
      </c>
      <c r="F789" s="16">
        <f>Z11_*D789+Z12_*E789</f>
        <v>11084.848848862064</v>
      </c>
      <c r="G789" s="16">
        <f>Z21_*D789+Z22_*E789</f>
        <v>11088.445336789431</v>
      </c>
      <c r="H789" s="16">
        <f>(C789-F789)/(2*L/DelT)+K788</f>
        <v>-53.961360987207733</v>
      </c>
      <c r="I789" s="16">
        <f>G789/(DelT/(2*_C2))+M788</f>
        <v>-35.964879273684346</v>
      </c>
      <c r="J789" s="16">
        <f>F789/(DelT/(2*_C1))+L788</f>
        <v>-17.996481713507819</v>
      </c>
      <c r="K789" s="16">
        <f>H789+(DelT/(2*L))*(C789-F789)</f>
        <v>-54.036354232072348</v>
      </c>
      <c r="L789" s="16">
        <f>-J789-(2*_C1/DelT)*F789</f>
        <v>-31075.040268604407</v>
      </c>
      <c r="M789" s="16">
        <f>-I789-(2*_C2/DelT)*G789</f>
        <v>-62170.284941819446</v>
      </c>
    </row>
    <row r="790" spans="1:13" x14ac:dyDescent="0.3">
      <c r="A790">
        <f t="shared" si="26"/>
        <v>781</v>
      </c>
      <c r="B790">
        <f>(A790-1)*DelT</f>
        <v>2.8474833589461415E-3</v>
      </c>
      <c r="C790" s="16">
        <f>10182*SIN(377*B790+SwAng)</f>
        <v>10180.765591469879</v>
      </c>
      <c r="D790" s="16">
        <f>K789-L789+C790/(2*L/DelT)</f>
        <v>31021.848598539087</v>
      </c>
      <c r="E790" s="16">
        <f t="shared" si="27"/>
        <v>62170.284941819446</v>
      </c>
      <c r="F790" s="16">
        <f>Z11_*D790+Z12_*E790</f>
        <v>11071.999495144875</v>
      </c>
      <c r="G790" s="16">
        <f>Z21_*D790+Z22_*E790</f>
        <v>11075.60592532563</v>
      </c>
      <c r="H790" s="16">
        <f>(C790-F790)/(2*L/DelT)+K789</f>
        <v>-54.110298687481531</v>
      </c>
      <c r="I790" s="16">
        <f>G790/(DelT/(2*_C2))+M789</f>
        <v>-36.064301807557058</v>
      </c>
      <c r="J790" s="16">
        <f>F790/(DelT/(2*_C1))+L789</f>
        <v>-18.045996879915037</v>
      </c>
      <c r="K790" s="16">
        <f>H790+(DelT/(2*L))*(C790-F790)</f>
        <v>-54.184243142890715</v>
      </c>
      <c r="L790" s="16">
        <f>-J790-(2*_C1/DelT)*F790</f>
        <v>-31038.948274844581</v>
      </c>
      <c r="M790" s="16">
        <f>-I790-(2*_C2/DelT)*G790</f>
        <v>-62098.156338204339</v>
      </c>
    </row>
    <row r="791" spans="1:13" x14ac:dyDescent="0.3">
      <c r="A791">
        <f t="shared" si="26"/>
        <v>782</v>
      </c>
      <c r="B791">
        <f>(A791-1)*DelT</f>
        <v>2.8511339786370981E-3</v>
      </c>
      <c r="C791" s="16">
        <f>10182*SIN(377*B791+SwAng)</f>
        <v>10180.537749038567</v>
      </c>
      <c r="D791" s="16">
        <f>K790-L790+C791/(2*L/DelT)</f>
        <v>30985.608696964671</v>
      </c>
      <c r="E791" s="16">
        <f t="shared" si="27"/>
        <v>62098.156338204339</v>
      </c>
      <c r="F791" s="16">
        <f>Z11_*D791+Z12_*E791</f>
        <v>11059.115086016976</v>
      </c>
      <c r="G791" s="16">
        <f>Z21_*D791+Z22_*E791</f>
        <v>11062.731318541653</v>
      </c>
      <c r="H791" s="16">
        <f>(C791-F791)/(2*L/DelT)+K790</f>
        <v>-54.257137500308936</v>
      </c>
      <c r="I791" s="16">
        <f>G791/(DelT/(2*_C2))+M790</f>
        <v>-36.162325246761611</v>
      </c>
      <c r="J791" s="16">
        <f>F791/(DelT/(2*_C1))+L790</f>
        <v>-18.094812253537384</v>
      </c>
      <c r="K791" s="16">
        <f>H791+(DelT/(2*L))*(C791-F791)</f>
        <v>-54.330031857727157</v>
      </c>
      <c r="L791" s="16">
        <f>-J791-(2*_C1/DelT)*F791</f>
        <v>-31002.758650337506</v>
      </c>
      <c r="M791" s="16">
        <f>-I791-(2*_C2/DelT)*G791</f>
        <v>-62025.831687710823</v>
      </c>
    </row>
    <row r="792" spans="1:13" x14ac:dyDescent="0.3">
      <c r="A792">
        <f t="shared" si="26"/>
        <v>783</v>
      </c>
      <c r="B792">
        <f>(A792-1)*DelT</f>
        <v>2.854784598328055E-3</v>
      </c>
      <c r="C792" s="16">
        <f>10182*SIN(377*B792+SwAng)</f>
        <v>10180.290623077404</v>
      </c>
      <c r="D792" s="16">
        <f>K791-L791+C792/(2*L/DelT)</f>
        <v>30949.273263239058</v>
      </c>
      <c r="E792" s="16">
        <f t="shared" si="27"/>
        <v>62025.831687710823</v>
      </c>
      <c r="F792" s="16">
        <f>Z11_*D792+Z12_*E792</f>
        <v>11046.196120743014</v>
      </c>
      <c r="G792" s="16">
        <f>Z21_*D792+Z22_*E792</f>
        <v>11049.822015529913</v>
      </c>
      <c r="H792" s="16">
        <f>(C792-F792)/(2*L/DelT)+K791</f>
        <v>-54.401874850006379</v>
      </c>
      <c r="I792" s="16">
        <f>G792/(DelT/(2*_C2))+M791</f>
        <v>-36.258947868976975</v>
      </c>
      <c r="J792" s="16">
        <f>F792/(DelT/(2*_C1))+L791</f>
        <v>-18.142926981006894</v>
      </c>
      <c r="K792" s="16">
        <f>H792+(DelT/(2*L))*(C792-F792)</f>
        <v>-54.473717842285602</v>
      </c>
      <c r="L792" s="16">
        <f>-J792-(2*_C1/DelT)*F792</f>
        <v>-30966.472796375496</v>
      </c>
      <c r="M792" s="16">
        <f>-I792-(2*_C2/DelT)*G792</f>
        <v>-61953.313791972876</v>
      </c>
    </row>
    <row r="793" spans="1:13" x14ac:dyDescent="0.3">
      <c r="A793">
        <f t="shared" si="26"/>
        <v>784</v>
      </c>
      <c r="B793">
        <f>(A793-1)*DelT</f>
        <v>2.8584352180190116E-3</v>
      </c>
      <c r="C793" s="16">
        <f>10182*SIN(377*B793+SwAng)</f>
        <v>10180.024214054487</v>
      </c>
      <c r="D793" s="16">
        <f>K792-L792+C793/(2*L/DelT)</f>
        <v>30912.8437011889</v>
      </c>
      <c r="E793" s="16">
        <f t="shared" si="27"/>
        <v>61953.313791972876</v>
      </c>
      <c r="F793" s="16">
        <f>Z11_*D793+Z12_*E793</f>
        <v>11033.243099186268</v>
      </c>
      <c r="G793" s="16">
        <f>Z21_*D793+Z22_*E793</f>
        <v>11036.878515986986</v>
      </c>
      <c r="H793" s="16">
        <f>(C793-F793)/(2*L/DelT)+K792</f>
        <v>-54.544508243711924</v>
      </c>
      <c r="I793" s="16">
        <f>G793/(DelT/(2*_C2))+M792</f>
        <v>-36.35416800717212</v>
      </c>
      <c r="J793" s="16">
        <f>F793/(DelT/(2*_C1))+L792</f>
        <v>-18.190340236524207</v>
      </c>
      <c r="K793" s="16">
        <f>H793+(DelT/(2*L))*(C793-F793)</f>
        <v>-54.615298645138246</v>
      </c>
      <c r="L793" s="16">
        <f>-J793-(2*_C1/DelT)*F793</f>
        <v>-30930.092115902451</v>
      </c>
      <c r="M793" s="16">
        <f>-I793-(2*_C2/DelT)*G793</f>
        <v>-61880.605455958539</v>
      </c>
    </row>
    <row r="794" spans="1:13" x14ac:dyDescent="0.3">
      <c r="A794">
        <f t="shared" si="26"/>
        <v>785</v>
      </c>
      <c r="B794">
        <f>(A794-1)*DelT</f>
        <v>2.8620858377099681E-3</v>
      </c>
      <c r="C794" s="16">
        <f>10182*SIN(377*B794+SwAng)</f>
        <v>10179.738522474434</v>
      </c>
      <c r="D794" s="16">
        <f>K793-L793+C794/(2*L/DelT)</f>
        <v>30876.321416209561</v>
      </c>
      <c r="E794" s="16">
        <f t="shared" si="27"/>
        <v>61880.605455958539</v>
      </c>
      <c r="F794" s="16">
        <f>Z11_*D794+Z12_*E794</f>
        <v>11020.256521788957</v>
      </c>
      <c r="G794" s="16">
        <f>Z21_*D794+Z22_*E794</f>
        <v>11023.901320193911</v>
      </c>
      <c r="H794" s="16">
        <f>(C794-F794)/(2*L/DelT)+K793</f>
        <v>-54.685035271476906</v>
      </c>
      <c r="I794" s="16">
        <f>G794/(DelT/(2*_C2))+M793</f>
        <v>-36.447984049525985</v>
      </c>
      <c r="J794" s="16">
        <f>F794/(DelT/(2*_C1))+L793</f>
        <v>-18.237051221942238</v>
      </c>
      <c r="K794" s="16">
        <f>H794+(DelT/(2*L))*(C794-F794)</f>
        <v>-54.754771897815566</v>
      </c>
      <c r="L794" s="16">
        <f>-J794-(2*_C1/DelT)*F794</f>
        <v>-30893.618013458567</v>
      </c>
      <c r="M794" s="16">
        <f>-I794-(2*_C2/DelT)*G794</f>
        <v>-61807.709487859494</v>
      </c>
    </row>
    <row r="795" spans="1:13" x14ac:dyDescent="0.3">
      <c r="A795">
        <f t="shared" si="26"/>
        <v>786</v>
      </c>
      <c r="B795">
        <f>(A795-1)*DelT</f>
        <v>2.8657364574009247E-3</v>
      </c>
      <c r="C795" s="16">
        <f>10182*SIN(377*B795+SwAng)</f>
        <v>10179.433548878393</v>
      </c>
      <c r="D795" s="16">
        <f>K794-L794+C795/(2*L/DelT)</f>
        <v>30839.707815209757</v>
      </c>
      <c r="E795" s="16">
        <f t="shared" si="27"/>
        <v>61807.709487859494</v>
      </c>
      <c r="F795" s="16">
        <f>Z11_*D795+Z12_*E795</f>
        <v>11007.236889552532</v>
      </c>
      <c r="G795" s="16">
        <f>Z21_*D795+Z22_*E795</f>
        <v>11010.890928996489</v>
      </c>
      <c r="H795" s="16">
        <f>(C795-F795)/(2*L/DelT)+K794</f>
        <v>-54.823453606354306</v>
      </c>
      <c r="I795" s="16">
        <f>G795/(DelT/(2*_C2))+M794</f>
        <v>-36.54039443955844</v>
      </c>
      <c r="J795" s="16">
        <f>F795/(DelT/(2*_C1))+L794</f>
        <v>-18.283059166784369</v>
      </c>
      <c r="K795" s="16">
        <f>H795+(DelT/(2*L))*(C795-F795)</f>
        <v>-54.892135314893046</v>
      </c>
      <c r="L795" s="16">
        <f>-J795-(2*_C1/DelT)*F795</f>
        <v>-30857.051895125001</v>
      </c>
      <c r="M795" s="16">
        <f>-I795-(2*_C2/DelT)*G795</f>
        <v>-61734.628698980385</v>
      </c>
    </row>
    <row r="796" spans="1:13" x14ac:dyDescent="0.3">
      <c r="A796">
        <f t="shared" si="26"/>
        <v>787</v>
      </c>
      <c r="B796">
        <f>(A796-1)*DelT</f>
        <v>2.8693870770918812E-3</v>
      </c>
      <c r="C796" s="16">
        <f>10182*SIN(377*B796+SwAng)</f>
        <v>10179.109293844029</v>
      </c>
      <c r="D796" s="16">
        <f>K795-L795+C796/(2*L/DelT)</f>
        <v>30803.004306556119</v>
      </c>
      <c r="E796" s="16">
        <f t="shared" si="27"/>
        <v>61734.628698980385</v>
      </c>
      <c r="F796" s="16">
        <f>Z11_*D796+Z12_*E796</f>
        <v>10994.184704017918</v>
      </c>
      <c r="G796" s="16">
        <f>Z21_*D796+Z22_*E796</f>
        <v>10997.847843785537</v>
      </c>
      <c r="H796" s="16">
        <f>(C796-F796)/(2*L/DelT)+K795</f>
        <v>-54.959761004483852</v>
      </c>
      <c r="I796" s="16">
        <f>G796/(DelT/(2*_C2))+M795</f>
        <v>-36.631397676181223</v>
      </c>
      <c r="J796" s="16">
        <f>F796/(DelT/(2*_C1))+L795</f>
        <v>-18.328363328291744</v>
      </c>
      <c r="K796" s="16">
        <f>H796+(DelT/(2*L))*(C796-F796)</f>
        <v>-55.027386694074657</v>
      </c>
      <c r="L796" s="16">
        <f>-J796-(2*_C1/DelT)*F796</f>
        <v>-30820.395168468418</v>
      </c>
      <c r="M796" s="16">
        <f>-I796-(2*_C2/DelT)*G796</f>
        <v>-61661.36590362803</v>
      </c>
    </row>
    <row r="797" spans="1:13" x14ac:dyDescent="0.3">
      <c r="A797">
        <f t="shared" si="26"/>
        <v>788</v>
      </c>
      <c r="B797">
        <f>(A797-1)*DelT</f>
        <v>2.8730376967828378E-3</v>
      </c>
      <c r="C797" s="16">
        <f>10182*SIN(377*B797+SwAng)</f>
        <v>10178.765757985529</v>
      </c>
      <c r="D797" s="16">
        <f>K796-L796+C797/(2*L/DelT)</f>
        <v>30766.212300017658</v>
      </c>
      <c r="E797" s="16">
        <f t="shared" si="27"/>
        <v>61661.36590362803</v>
      </c>
      <c r="F797" s="16">
        <f>Z11_*D797+Z12_*E797</f>
        <v>10981.100467245764</v>
      </c>
      <c r="G797" s="16">
        <f>Z21_*D797+Z22_*E797</f>
        <v>10984.772566477139</v>
      </c>
      <c r="H797" s="16">
        <f>(C797-F797)/(2*L/DelT)+K796</f>
        <v>-55.093955305173822</v>
      </c>
      <c r="I797" s="16">
        <f>G797/(DelT/(2*_C2))+M796</f>
        <v>-36.720992313763418</v>
      </c>
      <c r="J797" s="16">
        <f>F797/(DelT/(2*_C1))+L796</f>
        <v>-18.372962991394161</v>
      </c>
      <c r="K797" s="16">
        <f>H797+(DelT/(2*L))*(C797-F797)</f>
        <v>-55.160523916272986</v>
      </c>
      <c r="L797" s="16">
        <f>-J797-(2*_C1/DelT)*F797</f>
        <v>-30783.649242485633</v>
      </c>
      <c r="M797" s="16">
        <f>-I797-(2*_C2/DelT)*G797</f>
        <v>-61587.923919000503</v>
      </c>
    </row>
    <row r="798" spans="1:13" x14ac:dyDescent="0.3">
      <c r="A798">
        <f t="shared" si="26"/>
        <v>789</v>
      </c>
      <c r="B798">
        <f>(A798-1)*DelT</f>
        <v>2.8766883164737943E-3</v>
      </c>
      <c r="C798" s="16">
        <f>10182*SIN(377*B798+SwAng)</f>
        <v>10178.402941953611</v>
      </c>
      <c r="D798" s="16">
        <f>K797-L797+C798/(2*L/DelT)</f>
        <v>30729.333206710322</v>
      </c>
      <c r="E798" s="16">
        <f t="shared" si="27"/>
        <v>61587.923919000503</v>
      </c>
      <c r="F798" s="16">
        <f>Z11_*D798+Z12_*E798</f>
        <v>10967.984681796654</v>
      </c>
      <c r="G798" s="16">
        <f>Z21_*D798+Z22_*E798</f>
        <v>10971.665599492866</v>
      </c>
      <c r="H798" s="16">
        <f>(C798-F798)/(2*L/DelT)+K797</f>
        <v>-55.226034430979595</v>
      </c>
      <c r="I798" s="16">
        <f>G798/(DelT/(2*_C2))+M797</f>
        <v>-36.809176962124184</v>
      </c>
      <c r="J798" s="16">
        <f>F798/(DelT/(2*_C1))+L797</f>
        <v>-18.416857468844682</v>
      </c>
      <c r="K798" s="16">
        <f>H798+(DelT/(2*L))*(C798-F798)</f>
        <v>-55.291544945686205</v>
      </c>
      <c r="L798" s="16">
        <f>-J798-(2*_C1/DelT)*F798</f>
        <v>-30746.815527547948</v>
      </c>
      <c r="M798" s="16">
        <f>-I798-(2*_C2/DelT)*G798</f>
        <v>-61514.305565076262</v>
      </c>
    </row>
    <row r="799" spans="1:13" x14ac:dyDescent="0.3">
      <c r="A799">
        <f t="shared" si="26"/>
        <v>790</v>
      </c>
      <c r="B799">
        <f>(A799-1)*DelT</f>
        <v>2.8803389361647508E-3</v>
      </c>
      <c r="C799" s="16">
        <f>10182*SIN(377*B799+SwAng)</f>
        <v>10178.0208464355</v>
      </c>
      <c r="D799" s="16">
        <f>K798-L798+C799/(2*L/DelT)</f>
        <v>30692.368439041285</v>
      </c>
      <c r="E799" s="16">
        <f t="shared" si="27"/>
        <v>61514.305565076262</v>
      </c>
      <c r="F799" s="16">
        <f>Z11_*D799+Z12_*E799</f>
        <v>10954.837850711318</v>
      </c>
      <c r="G799" s="16">
        <f>Z21_*D799+Z22_*E799</f>
        <v>10958.527445739986</v>
      </c>
      <c r="H799" s="16">
        <f>(C799-F799)/(2*L/DelT)+K798</f>
        <v>-55.355996387778916</v>
      </c>
      <c r="I799" s="16">
        <f>G799/(DelT/(2*_C2))+M798</f>
        <v>-36.895950286692823</v>
      </c>
      <c r="J799" s="16">
        <f>F799/(DelT/(2*_C1))+L798</f>
        <v>-18.460046101074113</v>
      </c>
      <c r="K799" s="16">
        <f>H799+(DelT/(2*L))*(C799-F799)</f>
        <v>-55.420447829871627</v>
      </c>
      <c r="L799" s="16">
        <f>-J799-(2*_C1/DelT)*F799</f>
        <v>-30709.895435345803</v>
      </c>
      <c r="M799" s="16">
        <f>-I799-(2*_C2/DelT)*G799</f>
        <v>-61440.513664502883</v>
      </c>
    </row>
    <row r="800" spans="1:13" x14ac:dyDescent="0.3">
      <c r="A800">
        <f t="shared" si="26"/>
        <v>791</v>
      </c>
      <c r="B800">
        <f>(A800-1)*DelT</f>
        <v>2.8839895558557074E-3</v>
      </c>
      <c r="C800" s="16">
        <f>10182*SIN(377*B800+SwAng)</f>
        <v>10177.619472154945</v>
      </c>
      <c r="D800" s="16">
        <f>K799-L799+C800/(2*L/DelT)</f>
        <v>30655.319410653479</v>
      </c>
      <c r="E800" s="16">
        <f t="shared" si="27"/>
        <v>61440.513664502883</v>
      </c>
      <c r="F800" s="16">
        <f>Z11_*D800+Z12_*E800</f>
        <v>10941.660477490816</v>
      </c>
      <c r="G800" s="16">
        <f>Z21_*D800+Z22_*E800</f>
        <v>10945.358608591656</v>
      </c>
      <c r="H800" s="16">
        <f>(C800-F800)/(2*L/DelT)+K799</f>
        <v>-55.483839264843837</v>
      </c>
      <c r="I800" s="16">
        <f>G800/(DelT/(2*_C2))+M799</f>
        <v>-36.981311008406919</v>
      </c>
      <c r="J800" s="16">
        <f>F800/(DelT/(2*_C1))+L799</f>
        <v>-18.502528256431106</v>
      </c>
      <c r="K800" s="16">
        <f>H800+(DelT/(2*L))*(C800-F800)</f>
        <v>-55.547230699816048</v>
      </c>
      <c r="L800" s="16">
        <f>-J800-(2*_C1/DelT)*F800</f>
        <v>-30672.890378832944</v>
      </c>
      <c r="M800" s="16">
        <f>-I800-(2*_C2/DelT)*G800</f>
        <v>-61366.551042486077</v>
      </c>
    </row>
    <row r="801" spans="1:13" x14ac:dyDescent="0.3">
      <c r="A801">
        <f t="shared" si="26"/>
        <v>792</v>
      </c>
      <c r="B801">
        <f>(A801-1)*DelT</f>
        <v>2.8876401755466644E-3</v>
      </c>
      <c r="C801" s="16">
        <f>10182*SIN(377*B801+SwAng)</f>
        <v>10177.198819872214</v>
      </c>
      <c r="D801" s="16">
        <f>K800-L800+C801/(2*L/DelT)</f>
        <v>30618.187536369733</v>
      </c>
      <c r="E801" s="16">
        <f t="shared" si="27"/>
        <v>61366.551042486077</v>
      </c>
      <c r="F801" s="16">
        <f>Z11_*D801+Z12_*E801</f>
        <v>10928.4530660767</v>
      </c>
      <c r="G801" s="16">
        <f>Z21_*D801+Z22_*E801</f>
        <v>10932.159591867092</v>
      </c>
      <c r="H801" s="16">
        <f>(C801-F801)/(2*L/DelT)+K800</f>
        <v>-55.609561234909428</v>
      </c>
      <c r="I801" s="16">
        <f>G801/(DelT/(2*_C2))+M800</f>
        <v>-37.065257903916063</v>
      </c>
      <c r="J801" s="16">
        <f>F801/(DelT/(2*_C1))+L800</f>
        <v>-18.544303330978437</v>
      </c>
      <c r="K801" s="16">
        <f>H801+(DelT/(2*L))*(C801-F801)</f>
        <v>-55.671891770002809</v>
      </c>
      <c r="L801" s="16">
        <f>-J801-(2*_C1/DelT)*F801</f>
        <v>-30635.801772170988</v>
      </c>
      <c r="M801" s="16">
        <f>-I801-(2*_C2/DelT)*G801</f>
        <v>-61292.420526678252</v>
      </c>
    </row>
    <row r="802" spans="1:13" x14ac:dyDescent="0.3">
      <c r="A802">
        <f t="shared" si="26"/>
        <v>793</v>
      </c>
      <c r="B802">
        <f>(A802-1)*DelT</f>
        <v>2.8912907952376209E-3</v>
      </c>
      <c r="C802" s="16">
        <f>10182*SIN(377*B802+SwAng)</f>
        <v>10176.758890384084</v>
      </c>
      <c r="D802" s="16">
        <f>K801-L801+C802/(2*L/DelT)</f>
        <v>30580.974232137243</v>
      </c>
      <c r="E802" s="16">
        <f t="shared" si="27"/>
        <v>61292.420526678252</v>
      </c>
      <c r="F802" s="16">
        <f>Z11_*D802+Z12_*E802</f>
        <v>10915.216120831177</v>
      </c>
      <c r="G802" s="16">
        <f>Z21_*D802+Z22_*E802</f>
        <v>10918.930899811727</v>
      </c>
      <c r="H802" s="16">
        <f>(C802-F802)/(2*L/DelT)+K801</f>
        <v>-55.733160554239163</v>
      </c>
      <c r="I802" s="16">
        <f>G802/(DelT/(2*_C2))+M801</f>
        <v>-37.147789805501816</v>
      </c>
      <c r="J802" s="16">
        <f>F802/(DelT/(2*_C1))+L801</f>
        <v>-18.585370748722198</v>
      </c>
      <c r="K802" s="16">
        <f>H802+(DelT/(2*L))*(C802-F802)</f>
        <v>-55.794429338475517</v>
      </c>
      <c r="L802" s="16">
        <f>-J802-(2*_C1/DelT)*F802</f>
        <v>-30598.631030673547</v>
      </c>
      <c r="M802" s="16">
        <f>-I802-(2*_C2/DelT)*G802</f>
        <v>-61218.124947067256</v>
      </c>
    </row>
    <row r="803" spans="1:13" x14ac:dyDescent="0.3">
      <c r="A803">
        <f t="shared" si="26"/>
        <v>794</v>
      </c>
      <c r="B803">
        <f>(A803-1)*DelT</f>
        <v>2.8949414149285774E-3</v>
      </c>
      <c r="C803" s="16">
        <f>10182*SIN(377*B803+SwAng)</f>
        <v>10176.299684523854</v>
      </c>
      <c r="D803" s="16">
        <f>K802-L802+C803/(2*L/DelT)</f>
        <v>30543.68091497165</v>
      </c>
      <c r="E803" s="16">
        <f t="shared" si="27"/>
        <v>61218.124947067256</v>
      </c>
      <c r="F803" s="16">
        <f>Z11_*D803+Z12_*E803</f>
        <v>10901.950146517232</v>
      </c>
      <c r="G803" s="16">
        <f>Z21_*D803+Z22_*E803</f>
        <v>10905.673037077353</v>
      </c>
      <c r="H803" s="16">
        <f>(C803-F803)/(2*L/DelT)+K802</f>
        <v>-55.854635562686987</v>
      </c>
      <c r="I803" s="16">
        <f>G803/(DelT/(2*_C2))+M802</f>
        <v>-37.228905601201404</v>
      </c>
      <c r="J803" s="16">
        <f>F803/(DelT/(2*_C1))+L802</f>
        <v>-18.625729961473553</v>
      </c>
      <c r="K803" s="16">
        <f>H803+(DelT/(2*L))*(C803-F803)</f>
        <v>-55.914841786898457</v>
      </c>
      <c r="L803" s="16">
        <f>-J803-(2*_C1/DelT)*F803</f>
        <v>-30561.379570750603</v>
      </c>
      <c r="M803" s="16">
        <f>-I803-(2*_C2/DelT)*G803</f>
        <v>-61143.66713586486</v>
      </c>
    </row>
    <row r="804" spans="1:13" x14ac:dyDescent="0.3">
      <c r="A804">
        <f t="shared" si="26"/>
        <v>795</v>
      </c>
      <c r="B804">
        <f>(A804-1)*DelT</f>
        <v>2.898592034619534E-3</v>
      </c>
      <c r="C804" s="16">
        <f>10182*SIN(377*B804+SwAng)</f>
        <v>10175.821203161331</v>
      </c>
      <c r="D804" s="16">
        <f>K803-L803+C804/(2*L/DelT)</f>
        <v>30506.309002901336</v>
      </c>
      <c r="E804" s="16">
        <f t="shared" si="27"/>
        <v>61143.66713586486</v>
      </c>
      <c r="F804" s="16">
        <f>Z11_*D804+Z12_*E804</f>
        <v>10888.655648278767</v>
      </c>
      <c r="G804" s="16">
        <f>Z21_*D804+Z22_*E804</f>
        <v>10892.386508702248</v>
      </c>
      <c r="H804" s="16">
        <f>(C804-F804)/(2*L/DelT)+K803</f>
        <v>-55.973984683756136</v>
      </c>
      <c r="I804" s="16">
        <f>G804/(DelT/(2*_C2))+M803</f>
        <v>-37.308604234800441</v>
      </c>
      <c r="J804" s="16">
        <f>F804/(DelT/(2*_C1))+L803</f>
        <v>-18.665380448939686</v>
      </c>
      <c r="K804" s="16">
        <f>H804+(DelT/(2*L))*(C804-F804)</f>
        <v>-56.033127580613815</v>
      </c>
      <c r="L804" s="16">
        <f>-J804-(2*_C1/DelT)*F804</f>
        <v>-30524.048809852728</v>
      </c>
      <c r="M804" s="16">
        <f>-I804-(2*_C2/DelT)*G804</f>
        <v>-61069.049927395259</v>
      </c>
    </row>
    <row r="805" spans="1:13" x14ac:dyDescent="0.3">
      <c r="A805">
        <f t="shared" si="26"/>
        <v>796</v>
      </c>
      <c r="B805">
        <f>(A805-1)*DelT</f>
        <v>2.9022426543104905E-3</v>
      </c>
      <c r="C805" s="16">
        <f>10182*SIN(377*B805+SwAng)</f>
        <v>10175.323447202833</v>
      </c>
      <c r="D805" s="16">
        <f>K804-L804+C805/(2*L/DelT)</f>
        <v>30468.85991491162</v>
      </c>
      <c r="E805" s="16">
        <f t="shared" si="27"/>
        <v>61069.049927395259</v>
      </c>
      <c r="F805" s="16">
        <f>Z11_*D805+Z12_*E805</f>
        <v>10875.3331316207</v>
      </c>
      <c r="G805" s="16">
        <f>Z21_*D805+Z22_*E805</f>
        <v>10879.071820091289</v>
      </c>
      <c r="H805" s="16">
        <f>(C805-F805)/(2*L/DelT)+K804</f>
        <v>-56.091206424654636</v>
      </c>
      <c r="I805" s="16">
        <f>G805/(DelT/(2*_C2))+M804</f>
        <v>-37.386884705869306</v>
      </c>
      <c r="J805" s="16">
        <f>F805/(DelT/(2*_C1))+L804</f>
        <v>-18.70432171876746</v>
      </c>
      <c r="K805" s="16">
        <f>H805+(DelT/(2*L))*(C805-F805)</f>
        <v>-56.149285268695458</v>
      </c>
      <c r="L805" s="16">
        <f>-J805-(2*_C1/DelT)*F805</f>
        <v>-30486.640166415193</v>
      </c>
      <c r="M805" s="16">
        <f>-I805-(2*_C2/DelT)*G805</f>
        <v>-60994.276157983528</v>
      </c>
    </row>
    <row r="806" spans="1:13" x14ac:dyDescent="0.3">
      <c r="A806">
        <f t="shared" si="26"/>
        <v>797</v>
      </c>
      <c r="B806">
        <f>(A806-1)*DelT</f>
        <v>2.9058932740014471E-3</v>
      </c>
      <c r="C806" s="16">
        <f>10182*SIN(377*B806+SwAng)</f>
        <v>10174.806417591188</v>
      </c>
      <c r="D806" s="16">
        <f>K805-L805+C806/(2*L/DelT)</f>
        <v>30431.335070888763</v>
      </c>
      <c r="E806" s="16">
        <f t="shared" si="27"/>
        <v>60994.276157983528</v>
      </c>
      <c r="F806" s="16">
        <f>Z11_*D806+Z12_*E806</f>
        <v>10861.983102389069</v>
      </c>
      <c r="G806" s="16">
        <f>Z21_*D806+Z22_*E806</f>
        <v>10865.729476996054</v>
      </c>
      <c r="H806" s="16">
        <f>(C806-F806)/(2*L/DelT)+K805</f>
        <v>-56.206299376347488</v>
      </c>
      <c r="I806" s="16">
        <f>G806/(DelT/(2*_C2))+M805</f>
        <v>-37.463746069872286</v>
      </c>
      <c r="J806" s="16">
        <f>F806/(DelT/(2*_C1))+L805</f>
        <v>-18.742553306467016</v>
      </c>
      <c r="K806" s="16">
        <f>H806+(DelT/(2*L))*(C806-F806)</f>
        <v>-56.263313483999518</v>
      </c>
      <c r="L806" s="16">
        <f>-J806-(2*_C1/DelT)*F806</f>
        <v>-30449.155059802262</v>
      </c>
      <c r="M806" s="16">
        <f>-I806-(2*_C2/DelT)*G806</f>
        <v>-60919.348665843783</v>
      </c>
    </row>
    <row r="807" spans="1:13" x14ac:dyDescent="0.3">
      <c r="A807">
        <f t="shared" si="26"/>
        <v>798</v>
      </c>
      <c r="B807">
        <f>(A807-1)*DelT</f>
        <v>2.9095438936924036E-3</v>
      </c>
      <c r="C807" s="16">
        <f>10182*SIN(377*B807+SwAng)</f>
        <v>10174.27011530573</v>
      </c>
      <c r="D807" s="16">
        <f>K806-L806+C807/(2*L/DelT)</f>
        <v>30393.735891564262</v>
      </c>
      <c r="E807" s="16">
        <f t="shared" si="27"/>
        <v>60919.348665843783</v>
      </c>
      <c r="F807" s="16">
        <f>Z11_*D807+Z12_*E807</f>
        <v>10848.606066751108</v>
      </c>
      <c r="G807" s="16">
        <f>Z21_*D807+Z22_*E807</f>
        <v>10852.35998549491</v>
      </c>
      <c r="H807" s="16">
        <f>(C807-F807)/(2*L/DelT)+K806</f>
        <v>-56.319262213605576</v>
      </c>
      <c r="I807" s="16">
        <f>G807/(DelT/(2*_C2))+M806</f>
        <v>-37.539187438022054</v>
      </c>
      <c r="J807" s="16">
        <f>F807/(DelT/(2*_C1))+L806</f>
        <v>-18.780074775571848</v>
      </c>
      <c r="K807" s="16">
        <f>H807+(DelT/(2*L))*(C807-F807)</f>
        <v>-56.375210943211634</v>
      </c>
      <c r="L807" s="16">
        <f>-J807-(2*_C1/DelT)*F807</f>
        <v>-30411.594910251122</v>
      </c>
      <c r="M807" s="16">
        <f>-I807-(2*_C2/DelT)*G807</f>
        <v>-60844.270290967746</v>
      </c>
    </row>
    <row r="808" spans="1:13" x14ac:dyDescent="0.3">
      <c r="A808">
        <f t="shared" si="26"/>
        <v>799</v>
      </c>
      <c r="B808">
        <f>(A808-1)*DelT</f>
        <v>2.9131945133833602E-3</v>
      </c>
      <c r="C808" s="16">
        <f>10182*SIN(377*B808+SwAng)</f>
        <v>10173.714541362298</v>
      </c>
      <c r="D808" s="16">
        <f>K807-L807+C808/(2*L/DelT)</f>
        <v>30356.063798458705</v>
      </c>
      <c r="E808" s="16">
        <f t="shared" si="27"/>
        <v>60844.270290967746</v>
      </c>
      <c r="F808" s="16">
        <f>Z11_*D808+Z12_*E808</f>
        <v>10835.202531175335</v>
      </c>
      <c r="G808" s="16">
        <f>Z21_*D808+Z22_*E808</f>
        <v>10838.963851973094</v>
      </c>
      <c r="H808" s="16">
        <f>(C808-F808)/(2*L/DelT)+K807</f>
        <v>-56.430093695051241</v>
      </c>
      <c r="I808" s="16">
        <f>G808/(DelT/(2*_C2))+M807</f>
        <v>-37.613207977599814</v>
      </c>
      <c r="J808" s="16">
        <f>F808/(DelT/(2*_C1))+L807</f>
        <v>-18.816885717445984</v>
      </c>
      <c r="K808" s="16">
        <f>H808+(DelT/(2*L))*(C808-F808)</f>
        <v>-56.484976446890848</v>
      </c>
      <c r="L808" s="16">
        <f>-J808-(2*_C1/DelT)*F808</f>
        <v>-30373.961138816234</v>
      </c>
      <c r="M808" s="16">
        <f>-I808-(2*_C2/DelT)*G808</f>
        <v>-60769.043875012554</v>
      </c>
    </row>
    <row r="809" spans="1:13" x14ac:dyDescent="0.3">
      <c r="A809">
        <f t="shared" si="26"/>
        <v>800</v>
      </c>
      <c r="B809">
        <f>(A809-1)*DelT</f>
        <v>2.9168451330743171E-3</v>
      </c>
      <c r="C809" s="16">
        <f>10182*SIN(377*B809+SwAng)</f>
        <v>10173.139696813241</v>
      </c>
      <c r="D809" s="16">
        <f>K808-L808+C809/(2*L/DelT)</f>
        <v>30318.320213826071</v>
      </c>
      <c r="E809" s="16">
        <f t="shared" si="27"/>
        <v>60769.043875012554</v>
      </c>
      <c r="F809" s="16">
        <f>Z11_*D809+Z12_*E809</f>
        <v>10821.77300241161</v>
      </c>
      <c r="G809" s="16">
        <f>Z21_*D809+Z22_*E809</f>
        <v>10825.541583102771</v>
      </c>
      <c r="H809" s="16">
        <f>(C809-F809)/(2*L/DelT)+K808</f>
        <v>-56.538792663200567</v>
      </c>
      <c r="I809" s="16">
        <f>G809/(DelT/(2*_C2))+M808</f>
        <v>-37.685806911620602</v>
      </c>
      <c r="J809" s="16">
        <f>F809/(DelT/(2*_C1))+L808</f>
        <v>-18.852985751560482</v>
      </c>
      <c r="K809" s="16">
        <f>H809+(DelT/(2*L))*(C809-F809)</f>
        <v>-56.592608879510287</v>
      </c>
      <c r="L809" s="16">
        <f>-J809-(2*_C1/DelT)*F809</f>
        <v>-30336.255167313117</v>
      </c>
      <c r="M809" s="16">
        <f>-I809-(2*_C2/DelT)*G809</f>
        <v>-60693.672261189313</v>
      </c>
    </row>
    <row r="810" spans="1:13" x14ac:dyDescent="0.3">
      <c r="A810">
        <f t="shared" si="26"/>
        <v>801</v>
      </c>
      <c r="B810">
        <f>(A810-1)*DelT</f>
        <v>2.9204957527652737E-3</v>
      </c>
      <c r="C810" s="16">
        <f>10182*SIN(377*B810+SwAng)</f>
        <v>10172.5455827474</v>
      </c>
      <c r="D810" s="16">
        <f>K809-L809+C810/(2*L/DelT)</f>
        <v>30280.506560597507</v>
      </c>
      <c r="E810" s="16">
        <f t="shared" si="27"/>
        <v>60693.672261189313</v>
      </c>
      <c r="F810" s="16">
        <f>Z11_*D810+Z12_*E810</f>
        <v>10808.31798747118</v>
      </c>
      <c r="G810" s="16">
        <f>Z21_*D810+Z22_*E810</f>
        <v>10812.093685823103</v>
      </c>
      <c r="H810" s="16">
        <f>(C810-F810)/(2*L/DelT)+K809</f>
        <v>-56.645358044502366</v>
      </c>
      <c r="I810" s="16">
        <f>G810/(DelT/(2*_C2))+M809</f>
        <v>-37.756983519240748</v>
      </c>
      <c r="J810" s="16">
        <f>F810/(DelT/(2*_C1))+L809</f>
        <v>-18.888374525249674</v>
      </c>
      <c r="K810" s="16">
        <f>H810+(DelT/(2*L))*(C810-F810)</f>
        <v>-56.698107209494445</v>
      </c>
      <c r="L810" s="16">
        <f>-J810-(2*_C1/DelT)*F810</f>
        <v>-30298.478418262621</v>
      </c>
      <c r="M810" s="16">
        <f>-I810-(2*_C2/DelT)*G810</f>
        <v>-60618.158294150839</v>
      </c>
    </row>
    <row r="811" spans="1:13" x14ac:dyDescent="0.3">
      <c r="A811">
        <f t="shared" si="26"/>
        <v>802</v>
      </c>
      <c r="B811">
        <f>(A811-1)*DelT</f>
        <v>2.9241463724562302E-3</v>
      </c>
      <c r="C811" s="16">
        <f>10182*SIN(377*B811+SwAng)</f>
        <v>10171.932200290121</v>
      </c>
      <c r="D811" s="16">
        <f>K810-L810+C811/(2*L/DelT)</f>
        <v>30242.624262325524</v>
      </c>
      <c r="E811" s="16">
        <f t="shared" si="27"/>
        <v>60618.158294150839</v>
      </c>
      <c r="F811" s="16">
        <f>Z11_*D811+Z12_*E811</f>
        <v>10794.837993606741</v>
      </c>
      <c r="G811" s="16">
        <f>Z21_*D811+Z22_*E811</f>
        <v>10798.620667320285</v>
      </c>
      <c r="H811" s="16">
        <f>(C811-F811)/(2*L/DelT)+K810</f>
        <v>-56.749788849373822</v>
      </c>
      <c r="I811" s="16">
        <f>G811/(DelT/(2*_C2))+M810</f>
        <v>-37.826737135437725</v>
      </c>
      <c r="J811" s="16">
        <f>F811/(DelT/(2*_C1))+L810</f>
        <v>-18.923051713922177</v>
      </c>
      <c r="K811" s="16">
        <f>H811+(DelT/(2*L))*(C811-F811)</f>
        <v>-56.801470489253198</v>
      </c>
      <c r="L811" s="16">
        <f>-J811-(2*_C1/DelT)*F811</f>
        <v>-30260.63231483478</v>
      </c>
      <c r="M811" s="16">
        <f>-I811-(2*_C2/DelT)*G811</f>
        <v>-60542.50481987997</v>
      </c>
    </row>
    <row r="812" spans="1:13" x14ac:dyDescent="0.3">
      <c r="A812">
        <f t="shared" si="26"/>
        <v>803</v>
      </c>
      <c r="B812">
        <f>(A812-1)*DelT</f>
        <v>2.9277969921471868E-3</v>
      </c>
      <c r="C812" s="16">
        <f>10182*SIN(377*B812+SwAng)</f>
        <v>10171.299550603244</v>
      </c>
      <c r="D812" s="16">
        <f>K811-L811+C812/(2*L/DelT)</f>
        <v>30204.674743127849</v>
      </c>
      <c r="E812" s="16">
        <f t="shared" si="27"/>
        <v>60542.50481987997</v>
      </c>
      <c r="F812" s="16">
        <f>Z11_*D812+Z12_*E812</f>
        <v>10781.333528292465</v>
      </c>
      <c r="G812" s="16">
        <f>Z21_*D812+Z22_*E812</f>
        <v>10785.123035007595</v>
      </c>
      <c r="H812" s="16">
        <f>(C812-F812)/(2*L/DelT)+K811</f>
        <v>-56.852084172232857</v>
      </c>
      <c r="I812" s="16">
        <f>G812/(DelT/(2*_C2))+M811</f>
        <v>-37.895067151301191</v>
      </c>
      <c r="J812" s="16">
        <f>F812/(DelT/(2*_C1))+L811</f>
        <v>-18.957017020919011</v>
      </c>
      <c r="K812" s="16">
        <f>H812+(DelT/(2*L))*(C812-F812)</f>
        <v>-56.902697855212516</v>
      </c>
      <c r="L812" s="16">
        <f>-J812-(2*_C1/DelT)*F812</f>
        <v>-30222.718280792946</v>
      </c>
      <c r="M812" s="16">
        <f>-I812-(2*_C2/DelT)*G812</f>
        <v>-60466.714685577375</v>
      </c>
    </row>
    <row r="813" spans="1:13" x14ac:dyDescent="0.3">
      <c r="A813">
        <f t="shared" si="26"/>
        <v>804</v>
      </c>
      <c r="B813">
        <f>(A813-1)*DelT</f>
        <v>2.9314476118381433E-3</v>
      </c>
      <c r="C813" s="16">
        <f>10182*SIN(377*B813+SwAng)</f>
        <v>10170.647634885112</v>
      </c>
      <c r="D813" s="16">
        <f>K812-L812+C813/(2*L/DelT)</f>
        <v>30166.659427631497</v>
      </c>
      <c r="E813" s="16">
        <f t="shared" si="27"/>
        <v>60466.714685577375</v>
      </c>
      <c r="F813" s="16">
        <f>Z11_*D813+Z12_*E813</f>
        <v>10767.805099204033</v>
      </c>
      <c r="G813" s="16">
        <f>Z21_*D813+Z22_*E813</f>
        <v>10771.601296505418</v>
      </c>
      <c r="H813" s="16">
        <f>(C813-F813)/(2*L/DelT)+K812</f>
        <v>-56.95224319152716</v>
      </c>
      <c r="I813" s="16">
        <f>G813/(DelT/(2*_C2))+M812</f>
        <v>-37.961973013858369</v>
      </c>
      <c r="J813" s="16">
        <f>F813/(DelT/(2*_C1))+L812</f>
        <v>-18.990270177670027</v>
      </c>
      <c r="K813" s="16">
        <f>H813+(DelT/(2*L))*(C813-F813)</f>
        <v>-57.001788527841803</v>
      </c>
      <c r="L813" s="16">
        <f>-J813-(2*_C1/DelT)*F813</f>
        <v>-30184.737740437609</v>
      </c>
      <c r="M813" s="16">
        <f>-I813-(2*_C2/DelT)*G813</f>
        <v>-60390.790739549666</v>
      </c>
    </row>
    <row r="814" spans="1:13" x14ac:dyDescent="0.3">
      <c r="A814">
        <f t="shared" si="26"/>
        <v>805</v>
      </c>
      <c r="B814">
        <f>(A814-1)*DelT</f>
        <v>2.9350982315290998E-3</v>
      </c>
      <c r="C814" s="16">
        <f>10182*SIN(377*B814+SwAng)</f>
        <v>10169.976454370551</v>
      </c>
      <c r="D814" s="16">
        <f>K813-L813+C814/(2*L/DelT)</f>
        <v>30128.579740916604</v>
      </c>
      <c r="E814" s="16">
        <f t="shared" si="27"/>
        <v>60390.790739549666</v>
      </c>
      <c r="F814" s="16">
        <f>Z11_*D814+Z12_*E814</f>
        <v>10754.253214198663</v>
      </c>
      <c r="G814" s="16">
        <f>Z21_*D814+Z22_*E814</f>
        <v>10758.055959621282</v>
      </c>
      <c r="H814" s="16">
        <f>(C814-F814)/(2*L/DelT)+K813</f>
        <v>-57.050265169759911</v>
      </c>
      <c r="I814" s="16">
        <f>G814/(DelT/(2*_C2))+M813</f>
        <v>-38.027454226212285</v>
      </c>
      <c r="J814" s="16">
        <f>F814/(DelT/(2*_C1))+L813</f>
        <v>-19.022810943537479</v>
      </c>
      <c r="K814" s="16">
        <f>H814+(DelT/(2*L))*(C814-F814)</f>
        <v>-57.098741811678018</v>
      </c>
      <c r="L814" s="16">
        <f>-J814-(2*_C1/DelT)*F814</f>
        <v>-30146.692118550538</v>
      </c>
      <c r="M814" s="16">
        <f>-I814-(2*_C2/DelT)*G814</f>
        <v>-60314.735831097249</v>
      </c>
    </row>
    <row r="815" spans="1:13" x14ac:dyDescent="0.3">
      <c r="A815">
        <f t="shared" si="26"/>
        <v>806</v>
      </c>
      <c r="B815">
        <f>(A815-1)*DelT</f>
        <v>2.9387488512200564E-3</v>
      </c>
      <c r="C815" s="16">
        <f>10182*SIN(377*B815+SwAng)</f>
        <v>10169.286010330881</v>
      </c>
      <c r="D815" s="16">
        <f>K814-L814+C815/(2*L/DelT)</f>
        <v>30090.437108460501</v>
      </c>
      <c r="E815" s="16">
        <f t="shared" si="27"/>
        <v>60314.735831097249</v>
      </c>
      <c r="F815" s="16">
        <f>Z11_*D815+Z12_*E815</f>
        <v>10740.678381295125</v>
      </c>
      <c r="G815" s="16">
        <f>Z21_*D815+Z22_*E815</f>
        <v>10744.487532329875</v>
      </c>
      <c r="H815" s="16">
        <f>(C815-F815)/(2*L/DelT)+K814</f>
        <v>-57.146149453512209</v>
      </c>
      <c r="I815" s="16">
        <f>G815/(DelT/(2*_C2))+M814</f>
        <v>-38.091510347512667</v>
      </c>
      <c r="J815" s="16">
        <f>F815/(DelT/(2*_C1))+L814</f>
        <v>-19.054639105994283</v>
      </c>
      <c r="K815" s="16">
        <f>H815+(DelT/(2*L))*(C815-F815)</f>
        <v>-57.193557095346399</v>
      </c>
      <c r="L815" s="16">
        <f>-J815-(2*_C1/DelT)*F815</f>
        <v>-30108.582840338553</v>
      </c>
      <c r="M815" s="16">
        <f>-I815-(2*_C2/DelT)*G815</f>
        <v>-60238.552810402231</v>
      </c>
    </row>
    <row r="816" spans="1:13" x14ac:dyDescent="0.3">
      <c r="A816">
        <f t="shared" si="26"/>
        <v>807</v>
      </c>
      <c r="B816">
        <f>(A816-1)*DelT</f>
        <v>2.9423994709110129E-3</v>
      </c>
      <c r="C816" s="16">
        <f>10182*SIN(377*B816+SwAng)</f>
        <v>10168.576304073915</v>
      </c>
      <c r="D816" s="16">
        <f>K815-L815+C816/(2*L/DelT)</f>
        <v>30052.232956081494</v>
      </c>
      <c r="E816" s="16">
        <f t="shared" si="27"/>
        <v>60238.552810402231</v>
      </c>
      <c r="F816" s="16">
        <f>Z11_*D816+Z12_*E816</f>
        <v>10727.081108653754</v>
      </c>
      <c r="G816" s="16">
        <f>Z21_*D816+Z22_*E816</f>
        <v>10730.896522753052</v>
      </c>
      <c r="H816" s="16">
        <f>(C816-F816)/(2*L/DelT)+K815</f>
        <v>-57.239895473462148</v>
      </c>
      <c r="I816" s="16">
        <f>G816/(DelT/(2*_C2))+M815</f>
        <v>-38.154140992963221</v>
      </c>
      <c r="J816" s="16">
        <f>F816/(DelT/(2*_C1))+L815</f>
        <v>-19.085754480489413</v>
      </c>
      <c r="K816" s="16">
        <f>H816+(DelT/(2*L))*(C816-F816)</f>
        <v>-57.286233851577897</v>
      </c>
      <c r="L816" s="16">
        <f>-J816-(2*_C1/DelT)*F816</f>
        <v>-30070.411331377578</v>
      </c>
      <c r="M816" s="16">
        <f>-I816-(2*_C2/DelT)*G816</f>
        <v>-60162.244528416311</v>
      </c>
    </row>
    <row r="817" spans="1:13" x14ac:dyDescent="0.3">
      <c r="A817">
        <f t="shared" si="26"/>
        <v>808</v>
      </c>
      <c r="B817">
        <f>(A817-1)*DelT</f>
        <v>2.9460500906019695E-3</v>
      </c>
      <c r="C817" s="16">
        <f>10182*SIN(377*B817+SwAng)</f>
        <v>10167.847336943945</v>
      </c>
      <c r="D817" s="16">
        <f>K816-L816+C817/(2*L/DelT)</f>
        <v>30013.968709882884</v>
      </c>
      <c r="E817" s="16">
        <f t="shared" si="27"/>
        <v>60162.244528416311</v>
      </c>
      <c r="F817" s="16">
        <f>Z11_*D817+Z12_*E817</f>
        <v>10713.461904556469</v>
      </c>
      <c r="G817" s="16">
        <f>Z21_*D817+Z22_*E817</f>
        <v>10717.283439139856</v>
      </c>
      <c r="H817" s="16">
        <f>(C817-F817)/(2*L/DelT)+K816</f>
        <v>-57.331502744400602</v>
      </c>
      <c r="I817" s="16">
        <f>G817/(DelT/(2*_C2))+M816</f>
        <v>-38.215345833865285</v>
      </c>
      <c r="J817" s="16">
        <f>F817/(DelT/(2*_C1))+L816</f>
        <v>-19.116156910524296</v>
      </c>
      <c r="K817" s="16">
        <f>H817+(DelT/(2*L))*(C817-F817)</f>
        <v>-57.376771637223307</v>
      </c>
      <c r="L817" s="16">
        <f>-J817-(2*_C1/DelT)*F817</f>
        <v>-30032.179017556533</v>
      </c>
      <c r="M817" s="16">
        <f>-I817-(2*_C2/DelT)*G817</f>
        <v>-60085.813836748581</v>
      </c>
    </row>
    <row r="818" spans="1:13" x14ac:dyDescent="0.3">
      <c r="A818">
        <f t="shared" si="26"/>
        <v>809</v>
      </c>
      <c r="B818">
        <f>(A818-1)*DelT</f>
        <v>2.9497007102929265E-3</v>
      </c>
      <c r="C818" s="16">
        <f>10182*SIN(377*B818+SwAng)</f>
        <v>10167.099110321749</v>
      </c>
      <c r="D818" s="16">
        <f>K817-L817+C818/(2*L/DelT)</f>
        <v>29975.645796196855</v>
      </c>
      <c r="E818" s="16">
        <f t="shared" si="27"/>
        <v>60085.813836748581</v>
      </c>
      <c r="F818" s="16">
        <f>Z11_*D818+Z12_*E818</f>
        <v>10699.821277386765</v>
      </c>
      <c r="G818" s="16">
        <f>Z21_*D818+Z22_*E818</f>
        <v>10703.648789846522</v>
      </c>
      <c r="H818" s="16">
        <f>(C818-F818)/(2*L/DelT)+K817</f>
        <v>-57.420970865243682</v>
      </c>
      <c r="I818" s="16">
        <f>G818/(DelT/(2*_C2))+M817</f>
        <v>-38.275124597559625</v>
      </c>
      <c r="J818" s="16">
        <f>F818/(DelT/(2*_C1))+L817</f>
        <v>-19.145846267674642</v>
      </c>
      <c r="K818" s="16">
        <f>H818+(DelT/(2*L))*(C818-F818)</f>
        <v>-57.465170093264057</v>
      </c>
      <c r="L818" s="16">
        <f>-J818-(2*_C1/DelT)*F818</f>
        <v>-29993.887325021187</v>
      </c>
      <c r="M818" s="16">
        <f>-I818-(2*_C2/DelT)*G818</f>
        <v>-60009.263587553469</v>
      </c>
    </row>
    <row r="819" spans="1:13" x14ac:dyDescent="0.3">
      <c r="A819">
        <f t="shared" si="26"/>
        <v>810</v>
      </c>
      <c r="B819">
        <f>(A819-1)*DelT</f>
        <v>2.953351329983883E-3</v>
      </c>
      <c r="C819" s="16">
        <f>10182*SIN(377*B819+SwAng)</f>
        <v>10166.331625624583</v>
      </c>
      <c r="D819" s="16">
        <f>K818-L818+C819/(2*L/DelT)</f>
        <v>29937.265641528316</v>
      </c>
      <c r="E819" s="16">
        <f t="shared" si="27"/>
        <v>60009.263587553469</v>
      </c>
      <c r="F819" s="16">
        <f>Z11_*D819+Z12_*E819</f>
        <v>10686.15973560973</v>
      </c>
      <c r="G819" s="16">
        <f>Z21_*D819+Z22_*E819</f>
        <v>10689.993083316484</v>
      </c>
      <c r="H819" s="16">
        <f>(C819-F819)/(2*L/DelT)+K818</f>
        <v>-57.508299519041884</v>
      </c>
      <c r="I819" s="16">
        <f>G819/(DelT/(2*_C2))+M818</f>
        <v>-38.333477067521017</v>
      </c>
      <c r="J819" s="16">
        <f>F819/(DelT/(2*_C1))+L818</f>
        <v>-19.174822451503132</v>
      </c>
      <c r="K819" s="16">
        <f>H819+(DelT/(2*L))*(C819-F819)</f>
        <v>-57.551428944819712</v>
      </c>
      <c r="L819" s="16">
        <f>-J819-(2*_C1/DelT)*F819</f>
        <v>-29955.537680118185</v>
      </c>
      <c r="M819" s="16">
        <f>-I819-(2*_C2/DelT)*G819</f>
        <v>-59932.596633418427</v>
      </c>
    </row>
    <row r="820" spans="1:13" x14ac:dyDescent="0.3">
      <c r="A820">
        <f t="shared" si="26"/>
        <v>811</v>
      </c>
      <c r="B820">
        <f>(A820-1)*DelT</f>
        <v>2.9570019496748395E-3</v>
      </c>
      <c r="C820" s="16">
        <f>10182*SIN(377*B820+SwAng)</f>
        <v>10165.544884306188</v>
      </c>
      <c r="D820" s="16">
        <f>K819-L819+C820/(2*L/DelT)</f>
        <v>29898.829672498912</v>
      </c>
      <c r="E820" s="16">
        <f t="shared" si="27"/>
        <v>59932.596633418427</v>
      </c>
      <c r="F820" s="16">
        <f>Z11_*D820+Z12_*E820</f>
        <v>10672.477787752043</v>
      </c>
      <c r="G820" s="16">
        <f>Z21_*D820+Z22_*E820</f>
        <v>10676.316828060371</v>
      </c>
      <c r="H820" s="16">
        <f>(C820-F820)/(2*L/DelT)+K819</f>
        <v>-57.593488472985925</v>
      </c>
      <c r="I820" s="16">
        <f>G820/(DelT/(2*_C2))+M819</f>
        <v>-38.390403083300043</v>
      </c>
      <c r="J820" s="16">
        <f>F820/(DelT/(2*_C1))+L819</f>
        <v>-19.203085389679472</v>
      </c>
      <c r="K820" s="16">
        <f>H820+(DelT/(2*L))*(C820-F820)</f>
        <v>-57.635548001152138</v>
      </c>
      <c r="L820" s="16">
        <f>-J820-(2*_C1/DelT)*F820</f>
        <v>-29917.131509338829</v>
      </c>
      <c r="M820" s="16">
        <f>-I820-(2*_C2/DelT)*G820</f>
        <v>-59855.815827251827</v>
      </c>
    </row>
    <row r="821" spans="1:13" x14ac:dyDescent="0.3">
      <c r="A821">
        <f t="shared" si="26"/>
        <v>812</v>
      </c>
      <c r="B821">
        <f>(A821-1)*DelT</f>
        <v>2.9606525693657961E-3</v>
      </c>
      <c r="C821" s="16">
        <f>10182*SIN(377*B821+SwAng)</f>
        <v>10164.738887856773</v>
      </c>
      <c r="D821" s="16">
        <f>K820-L820+C821/(2*L/DelT)</f>
        <v>29860.339315790803</v>
      </c>
      <c r="E821" s="16">
        <f t="shared" si="27"/>
        <v>59855.815827251827</v>
      </c>
      <c r="F821" s="16">
        <f>Z11_*D821+Z12_*E821</f>
        <v>10658.77594238197</v>
      </c>
      <c r="G821" s="16">
        <f>Z21_*D821+Z22_*E821</f>
        <v>10662.620532636023</v>
      </c>
      <c r="H821" s="16">
        <f>(C821-F821)/(2*L/DelT)+K820</f>
        <v>-57.676537578409224</v>
      </c>
      <c r="I821" s="16">
        <f>G821/(DelT/(2*_C2))+M820</f>
        <v>-38.445902540515817</v>
      </c>
      <c r="J821" s="16">
        <f>F821/(DelT/(2*_C1))+L820</f>
        <v>-19.23063503787489</v>
      </c>
      <c r="K821" s="16">
        <f>H821+(DelT/(2*L))*(C821-F821)</f>
        <v>-57.717527155666311</v>
      </c>
      <c r="L821" s="16">
        <f>-J821-(2*_C1/DelT)*F821</f>
        <v>-29878.67023926308</v>
      </c>
      <c r="M821" s="16">
        <f>-I821-(2*_C2/DelT)*G821</f>
        <v>-59778.924022170802</v>
      </c>
    </row>
    <row r="822" spans="1:13" x14ac:dyDescent="0.3">
      <c r="A822">
        <f t="shared" si="26"/>
        <v>813</v>
      </c>
      <c r="B822">
        <f>(A822-1)*DelT</f>
        <v>2.9643031890567526E-3</v>
      </c>
      <c r="C822" s="16">
        <f>10182*SIN(377*B822+SwAng)</f>
        <v>10163.913637803018</v>
      </c>
      <c r="D822" s="16">
        <f>K821-L821+C822/(2*L/DelT)</f>
        <v>29821.795998090671</v>
      </c>
      <c r="E822" s="16">
        <f t="shared" si="27"/>
        <v>59778.924022170802</v>
      </c>
      <c r="F822" s="16">
        <f>Z11_*D822+Z12_*E822</f>
        <v>10645.054708089383</v>
      </c>
      <c r="G822" s="16">
        <f>Z21_*D822+Z22_*E822</f>
        <v>10648.904705628478</v>
      </c>
      <c r="H822" s="16">
        <f>(C822-F822)/(2*L/DelT)+K821</f>
        <v>-57.757446770787112</v>
      </c>
      <c r="I822" s="16">
        <f>G822/(DelT/(2*_C2))+M821</f>
        <v>-38.499975390950567</v>
      </c>
      <c r="J822" s="16">
        <f>F822/(DelT/(2*_C1))+L821</f>
        <v>-19.257471379827621</v>
      </c>
      <c r="K822" s="16">
        <f>H822+(DelT/(2*L))*(C822-F822)</f>
        <v>-57.797366385907914</v>
      </c>
      <c r="L822" s="16">
        <f>-J822-(2*_C1/DelT)*F822</f>
        <v>-29840.155296503428</v>
      </c>
      <c r="M822" s="16">
        <f>-I822-(2*_C2/DelT)*G822</f>
        <v>-59701.924071388908</v>
      </c>
    </row>
    <row r="823" spans="1:13" x14ac:dyDescent="0.3">
      <c r="A823">
        <f t="shared" si="26"/>
        <v>814</v>
      </c>
      <c r="B823">
        <f>(A823-1)*DelT</f>
        <v>2.9679538087477092E-3</v>
      </c>
      <c r="C823" s="16">
        <f>10182*SIN(377*B823+SwAng)</f>
        <v>10163.069135708078</v>
      </c>
      <c r="D823" s="16">
        <f>K822-L822+C823/(2*L/DelT)</f>
        <v>29783.201146033596</v>
      </c>
      <c r="E823" s="16">
        <f t="shared" si="27"/>
        <v>59701.924071388908</v>
      </c>
      <c r="F823" s="16">
        <f>Z11_*D823+Z12_*E823</f>
        <v>10631.314593465742</v>
      </c>
      <c r="G823" s="16">
        <f>Z21_*D823+Z22_*E823</f>
        <v>10635.169855629982</v>
      </c>
      <c r="H823" s="16">
        <f>(C823-F823)/(2*L/DelT)+K822</f>
        <v>-57.836216069732714</v>
      </c>
      <c r="I823" s="16">
        <f>G823/(DelT/(2*_C2))+M822</f>
        <v>-38.552621642382292</v>
      </c>
      <c r="J823" s="16">
        <f>F823/(DelT/(2*_C1))+L822</f>
        <v>-19.283594427335629</v>
      </c>
      <c r="K823" s="16">
        <f>H823+(DelT/(2*L))*(C823-F823)</f>
        <v>-57.875065753557514</v>
      </c>
      <c r="L823" s="16">
        <f>-J823-(2*_C1/DelT)*F823</f>
        <v>-29801.588107648757</v>
      </c>
      <c r="M823" s="16">
        <f>-I823-(2*_C2/DelT)*G823</f>
        <v>-59624.818828104151</v>
      </c>
    </row>
    <row r="824" spans="1:13" x14ac:dyDescent="0.3">
      <c r="A824">
        <f t="shared" si="26"/>
        <v>815</v>
      </c>
      <c r="B824">
        <f>(A824-1)*DelT</f>
        <v>2.9716044284386657E-3</v>
      </c>
      <c r="C824" s="16">
        <f>10182*SIN(377*B824+SwAng)</f>
        <v>10162.205383171573</v>
      </c>
      <c r="D824" s="16">
        <f>K823-L823+C824/(2*L/DelT)</f>
        <v>29744.556186146914</v>
      </c>
      <c r="E824" s="16">
        <f t="shared" si="27"/>
        <v>59624.818828104151</v>
      </c>
      <c r="F824" s="16">
        <f>Z11_*D824+Z12_*E824</f>
        <v>10617.556107084114</v>
      </c>
      <c r="G824" s="16">
        <f>Z21_*D824+Z22_*E824</f>
        <v>10621.416491219992</v>
      </c>
      <c r="H824" s="16">
        <f>(C824-F824)/(2*L/DelT)+K823</f>
        <v>-57.912845578989483</v>
      </c>
      <c r="I824" s="16">
        <f>G824/(DelT/(2*_C2))+M823</f>
        <v>-38.60384135878121</v>
      </c>
      <c r="J824" s="16">
        <f>F824/(DelT/(2*_C1))+L823</f>
        <v>-19.309004220198403</v>
      </c>
      <c r="K824" s="16">
        <f>H824+(DelT/(2*L))*(C824-F824)</f>
        <v>-57.950625404421451</v>
      </c>
      <c r="L824" s="16">
        <f>-J824-(2*_C1/DelT)*F824</f>
        <v>-29762.97009920836</v>
      </c>
      <c r="M824" s="16">
        <f>-I824-(2*_C2/DelT)*G824</f>
        <v>-59547.611145386596</v>
      </c>
    </row>
    <row r="825" spans="1:13" x14ac:dyDescent="0.3">
      <c r="A825">
        <f t="shared" si="26"/>
        <v>816</v>
      </c>
      <c r="B825">
        <f>(A825-1)*DelT</f>
        <v>2.9752550481296222E-3</v>
      </c>
      <c r="C825" s="16">
        <f>10182*SIN(377*B825+SwAng)</f>
        <v>10161.322381829585</v>
      </c>
      <c r="D825" s="16">
        <f>K824-L824+C825/(2*L/DelT)</f>
        <v>29705.86254479424</v>
      </c>
      <c r="E825" s="16">
        <f t="shared" si="27"/>
        <v>59547.611145386596</v>
      </c>
      <c r="F825" s="16">
        <f>Z11_*D825+Z12_*E825</f>
        <v>10603.779757479173</v>
      </c>
      <c r="G825" s="16">
        <f>Z21_*D825+Z22_*E825</f>
        <v>10607.645120945182</v>
      </c>
      <c r="H825" s="16">
        <f>(C825-F825)/(2*L/DelT)+K824</f>
        <v>-57.987335486420434</v>
      </c>
      <c r="I825" s="16">
        <f>G825/(DelT/(2*_C2))+M824</f>
        <v>-38.65363466009876</v>
      </c>
      <c r="J825" s="16">
        <f>F825/(DelT/(2*_C1))+L824</f>
        <v>-19.333700826307904</v>
      </c>
      <c r="K825" s="16">
        <f>H825+(DelT/(2*L))*(C825-F825)</f>
        <v>-58.024045568419417</v>
      </c>
      <c r="L825" s="16">
        <f>-J825-(2*_C1/DelT)*F825</f>
        <v>-29724.302697555748</v>
      </c>
      <c r="M825" s="16">
        <f>-I825-(2*_C2/DelT)*G825</f>
        <v>-59470.303876066406</v>
      </c>
    </row>
    <row r="826" spans="1:13" x14ac:dyDescent="0.3">
      <c r="A826">
        <f t="shared" si="26"/>
        <v>817</v>
      </c>
      <c r="B826">
        <f>(A826-1)*DelT</f>
        <v>2.9789056678205788E-3</v>
      </c>
      <c r="C826" s="16">
        <f>10182*SIN(377*B826+SwAng)</f>
        <v>10160.420133354655</v>
      </c>
      <c r="D826" s="16">
        <f>K825-L825+C826/(2*L/DelT)</f>
        <v>29667.121648119311</v>
      </c>
      <c r="E826" s="16">
        <f t="shared" si="27"/>
        <v>59470.303876066406</v>
      </c>
      <c r="F826" s="16">
        <f>Z11_*D826+Z12_*E826</f>
        <v>10589.98605312721</v>
      </c>
      <c r="G826" s="16">
        <f>Z21_*D826+Z22_*E826</f>
        <v>10593.856253299451</v>
      </c>
      <c r="H826" s="16">
        <f>(C826-F826)/(2*L/DelT)+K825</f>
        <v>-58.059686063994093</v>
      </c>
      <c r="I826" s="16">
        <f>G826/(DelT/(2*_C2))+M825</f>
        <v>-38.702001722449495</v>
      </c>
      <c r="J826" s="16">
        <f>F826/(DelT/(2*_C1))+L825</f>
        <v>-19.357684341535787</v>
      </c>
      <c r="K826" s="16">
        <f>H826+(DelT/(2*L))*(C826-F826)</f>
        <v>-58.095326559568768</v>
      </c>
      <c r="L826" s="16">
        <f>-J826-(2*_C1/DelT)*F826</f>
        <v>-29685.58732887268</v>
      </c>
      <c r="M826" s="16">
        <f>-I826-(2*_C2/DelT)*G826</f>
        <v>-59392.899872621514</v>
      </c>
    </row>
    <row r="827" spans="1:13" x14ac:dyDescent="0.3">
      <c r="A827">
        <f t="shared" si="26"/>
        <v>818</v>
      </c>
      <c r="B827">
        <f>(A827-1)*DelT</f>
        <v>2.9825562875115358E-3</v>
      </c>
      <c r="C827" s="16">
        <f>10182*SIN(377*B827+SwAng)</f>
        <v>10159.498639455784</v>
      </c>
      <c r="D827" s="16">
        <f>K826-L826+C827/(2*L/DelT)</f>
        <v>29628.334921990008</v>
      </c>
      <c r="E827" s="16">
        <f t="shared" si="27"/>
        <v>59392.899872621514</v>
      </c>
      <c r="F827" s="16">
        <f>Z11_*D827+Z12_*E827</f>
        <v>10576.175502426144</v>
      </c>
      <c r="G827" s="16">
        <f>Z21_*D827+Z22_*E827</f>
        <v>10580.050396703933</v>
      </c>
      <c r="H827" s="16">
        <f>(C827-F827)/(2*L/DelT)+K826</f>
        <v>-58.129897667767075</v>
      </c>
      <c r="I827" s="16">
        <f>G827/(DelT/(2*_C2))+M826</f>
        <v>-38.748942777921911</v>
      </c>
      <c r="J827" s="16">
        <f>F827/(DelT/(2*_C1))+L826</f>
        <v>-19.380954889842542</v>
      </c>
      <c r="K827" s="16">
        <f>H827+(DelT/(2*L))*(C827-F827)</f>
        <v>-58.164468775965382</v>
      </c>
      <c r="L827" s="16">
        <f>-J827-(2*_C1/DelT)*F827</f>
        <v>-29646.825419092998</v>
      </c>
      <c r="M827" s="16">
        <f>-I827-(2*_C2/DelT)*G827</f>
        <v>-59315.401987065678</v>
      </c>
    </row>
    <row r="828" spans="1:13" x14ac:dyDescent="0.3">
      <c r="A828">
        <f t="shared" si="26"/>
        <v>819</v>
      </c>
      <c r="B828">
        <f>(A828-1)*DelT</f>
        <v>2.9862069072024923E-3</v>
      </c>
      <c r="C828" s="16">
        <f>10182*SIN(377*B828+SwAng)</f>
        <v>10158.557901878425</v>
      </c>
      <c r="D828" s="16">
        <f>K827-L827+C828/(2*L/DelT)</f>
        <v>29589.503791942221</v>
      </c>
      <c r="E828" s="16">
        <f t="shared" si="27"/>
        <v>59315.401987065678</v>
      </c>
      <c r="F828" s="16">
        <f>Z11_*D828+Z12_*E828</f>
        <v>10562.348613675545</v>
      </c>
      <c r="G828" s="16">
        <f>Z21_*D828+Z22_*E828</f>
        <v>10566.228059487017</v>
      </c>
      <c r="H828" s="16">
        <f>(C828-F828)/(2*L/DelT)+K827</f>
        <v>-58.197970737863379</v>
      </c>
      <c r="I828" s="16">
        <f>G828/(DelT/(2*_C2))+M827</f>
        <v>-38.794458114731242</v>
      </c>
      <c r="J828" s="16">
        <f>F828/(DelT/(2*_C1))+L827</f>
        <v>-19.403512623131974</v>
      </c>
      <c r="K828" s="16">
        <f>H828+(DelT/(2*L))*(C828-F828)</f>
        <v>-58.231472699761376</v>
      </c>
      <c r="L828" s="16">
        <f>-J828-(2*_C1/DelT)*F828</f>
        <v>-29608.018393846734</v>
      </c>
      <c r="M828" s="16">
        <f>-I828-(2*_C2/DelT)*G828</f>
        <v>-59237.813070836222</v>
      </c>
    </row>
    <row r="829" spans="1:13" x14ac:dyDescent="0.3">
      <c r="A829">
        <f t="shared" si="26"/>
        <v>820</v>
      </c>
      <c r="B829">
        <f>(A829-1)*DelT</f>
        <v>2.9898575268934489E-3</v>
      </c>
      <c r="C829" s="16">
        <f>10182*SIN(377*B829+SwAng)</f>
        <v>10157.597922404482</v>
      </c>
      <c r="D829" s="16">
        <f>K828-L828+C829/(2*L/DelT)</f>
        <v>29550.629683123982</v>
      </c>
      <c r="E829" s="16">
        <f t="shared" si="27"/>
        <v>59237.813070836222</v>
      </c>
      <c r="F829" s="16">
        <f>Z11_*D829+Z12_*E829</f>
        <v>10548.505895056665</v>
      </c>
      <c r="G829" s="16">
        <f>Z21_*D829+Z22_*E829</f>
        <v>10552.389749864369</v>
      </c>
      <c r="H829" s="16">
        <f>(C829-F829)/(2*L/DelT)+K828</f>
        <v>-58.263905798450374</v>
      </c>
      <c r="I829" s="16">
        <f>G829/(DelT/(2*_C2))+M828</f>
        <v>-38.838548077044834</v>
      </c>
      <c r="J829" s="16">
        <f>F829/(DelT/(2*_C1))+L828</f>
        <v>-19.425357721396722</v>
      </c>
      <c r="K829" s="16">
        <f>H829+(DelT/(2*L))*(C829-F829)</f>
        <v>-58.296338897139371</v>
      </c>
      <c r="L829" s="16">
        <f>-J829-(2*_C1/DelT)*F829</f>
        <v>-29569.167678403945</v>
      </c>
      <c r="M829" s="16">
        <f>-I829-(2*_C2/DelT)*G829</f>
        <v>-59160.13597468214</v>
      </c>
    </row>
    <row r="830" spans="1:13" x14ac:dyDescent="0.3">
      <c r="A830">
        <f t="shared" si="26"/>
        <v>821</v>
      </c>
      <c r="B830">
        <f>(A830-1)*DelT</f>
        <v>2.9935081465844054E-3</v>
      </c>
      <c r="C830" s="16">
        <f>10182*SIN(377*B830+SwAng)</f>
        <v>10156.618702852307</v>
      </c>
      <c r="D830" s="16">
        <f>K829-L829+C830/(2*L/DelT)</f>
        <v>29511.714020239309</v>
      </c>
      <c r="E830" s="16">
        <f t="shared" si="27"/>
        <v>59160.13597468214</v>
      </c>
      <c r="F830" s="16">
        <f>Z11_*D830+Z12_*E830</f>
        <v>10534.647854612449</v>
      </c>
      <c r="G830" s="16">
        <f>Z21_*D830+Z22_*E830</f>
        <v>10538.53597591896</v>
      </c>
      <c r="H830" s="16">
        <f>(C830-F830)/(2*L/DelT)+K829</f>
        <v>-58.327703457711443</v>
      </c>
      <c r="I830" s="16">
        <f>G830/(DelT/(2*_C2))+M829</f>
        <v>-38.881213065113116</v>
      </c>
      <c r="J830" s="16">
        <f>F830/(DelT/(2*_C1))+L829</f>
        <v>-19.446490392587293</v>
      </c>
      <c r="K830" s="16">
        <f>H830+(DelT/(2*L))*(C830-F830)</f>
        <v>-58.359068018283516</v>
      </c>
      <c r="L830" s="16">
        <f>-J830-(2*_C1/DelT)*F830</f>
        <v>-29530.27469761877</v>
      </c>
      <c r="M830" s="16">
        <f>-I830-(2*_C2/DelT)*G830</f>
        <v>-59082.373548551921</v>
      </c>
    </row>
    <row r="831" spans="1:13" x14ac:dyDescent="0.3">
      <c r="A831">
        <f t="shared" si="26"/>
        <v>822</v>
      </c>
      <c r="B831">
        <f>(A831-1)*DelT</f>
        <v>2.9971587662753619E-3</v>
      </c>
      <c r="C831" s="16">
        <f>10182*SIN(377*B831+SwAng)</f>
        <v>10155.620245076692</v>
      </c>
      <c r="D831" s="16">
        <f>K830-L830+C831/(2*L/DelT)</f>
        <v>29472.758227492319</v>
      </c>
      <c r="E831" s="16">
        <f t="shared" si="27"/>
        <v>59082.373548551921</v>
      </c>
      <c r="F831" s="16">
        <f>Z11_*D831+Z12_*E831</f>
        <v>10520.775000227582</v>
      </c>
      <c r="G831" s="16">
        <f>Z21_*D831+Z22_*E831</f>
        <v>10524.667245581095</v>
      </c>
      <c r="H831" s="16">
        <f>(C831-F831)/(2*L/DelT)+K830</f>
        <v>-58.389364407815343</v>
      </c>
      <c r="I831" s="16">
        <f>G831/(DelT/(2*_C2))+M830</f>
        <v>-38.922453535138629</v>
      </c>
      <c r="J831" s="16">
        <f>F831/(DelT/(2*_C1))+L830</f>
        <v>-19.466910872666631</v>
      </c>
      <c r="K831" s="16">
        <f>H831+(DelT/(2*L))*(C831-F831)</f>
        <v>-58.41966079734717</v>
      </c>
      <c r="L831" s="16">
        <f>-J831-(2*_C1/DelT)*F831</f>
        <v>-29491.340875873437</v>
      </c>
      <c r="M831" s="16">
        <f>-I831-(2*_C2/DelT)*G831</f>
        <v>-59004.528641481651</v>
      </c>
    </row>
    <row r="832" spans="1:13" x14ac:dyDescent="0.3">
      <c r="A832">
        <f t="shared" si="26"/>
        <v>823</v>
      </c>
      <c r="B832">
        <f>(A832-1)*DelT</f>
        <v>3.0008093859663185E-3</v>
      </c>
      <c r="C832" s="16">
        <f>10182*SIN(377*B832+SwAng)</f>
        <v>10154.602550968877</v>
      </c>
      <c r="D832" s="16">
        <f>K831-L831+C832/(2*L/DelT)</f>
        <v>29433.763728531238</v>
      </c>
      <c r="E832" s="16">
        <f t="shared" si="27"/>
        <v>59004.528641481651</v>
      </c>
      <c r="F832" s="16">
        <f>Z11_*D832+Z12_*E832</f>
        <v>10506.887839608535</v>
      </c>
      <c r="G832" s="16">
        <f>Z21_*D832+Z22_*E832</f>
        <v>10510.784066608465</v>
      </c>
      <c r="H832" s="16">
        <f>(C832-F832)/(2*L/DelT)+K831</f>
        <v>-58.448889424882225</v>
      </c>
      <c r="I832" s="16">
        <f>G832/(DelT/(2*_C2))+M831</f>
        <v>-38.962269999290584</v>
      </c>
      <c r="J832" s="16">
        <f>F832/(DelT/(2*_C1))+L831</f>
        <v>-19.486619425581011</v>
      </c>
      <c r="K832" s="16">
        <f>H832+(DelT/(2*L))*(C832-F832)</f>
        <v>-58.47811805241728</v>
      </c>
      <c r="L832" s="16">
        <f>-J832-(2*_C1/DelT)*F832</f>
        <v>-29452.367637022278</v>
      </c>
      <c r="M832" s="16">
        <f>-I832-(2*_C2/DelT)*G832</f>
        <v>-58926.604101483077</v>
      </c>
    </row>
    <row r="833" spans="1:13" x14ac:dyDescent="0.3">
      <c r="A833">
        <f t="shared" si="26"/>
        <v>824</v>
      </c>
      <c r="B833">
        <f>(A833-1)*DelT</f>
        <v>3.004460005657275E-3</v>
      </c>
      <c r="C833" s="16">
        <f>10182*SIN(377*B833+SwAng)</f>
        <v>10153.56562245653</v>
      </c>
      <c r="D833" s="16">
        <f>K832-L832+C833/(2*L/DelT)</f>
        <v>29394.731946392469</v>
      </c>
      <c r="E833" s="16">
        <f t="shared" si="27"/>
        <v>58926.604101483077</v>
      </c>
      <c r="F833" s="16">
        <f>Z11_*D833+Z12_*E833</f>
        <v>10492.986880263616</v>
      </c>
      <c r="G833" s="16">
        <f>Z21_*D833+Z22_*E833</f>
        <v>10496.886946566188</v>
      </c>
      <c r="H833" s="16">
        <f>(C833-F833)/(2*L/DelT)+K832</f>
        <v>-58.506279368946366</v>
      </c>
      <c r="I833" s="16">
        <f>G833/(DelT/(2*_C2))+M832</f>
        <v>-39.000663025719405</v>
      </c>
      <c r="J833" s="16">
        <f>F833/(DelT/(2*_C1))+L832</f>
        <v>-19.505616343212751</v>
      </c>
      <c r="K833" s="16">
        <f>H833+(DelT/(2*L))*(C833-F833)</f>
        <v>-58.534440685475452</v>
      </c>
      <c r="L833" s="16">
        <f>-J833-(2*_C1/DelT)*F833</f>
        <v>-29413.356404335856</v>
      </c>
      <c r="M833" s="16">
        <f>-I833-(2*_C2/DelT)*G833</f>
        <v>-58848.602775431638</v>
      </c>
    </row>
    <row r="834" spans="1:13" x14ac:dyDescent="0.3">
      <c r="A834">
        <f t="shared" si="26"/>
        <v>825</v>
      </c>
      <c r="B834">
        <f>(A834-1)*DelT</f>
        <v>3.0081106253482316E-3</v>
      </c>
      <c r="C834" s="16">
        <f>10182*SIN(377*B834+SwAng)</f>
        <v>10152.509461503756</v>
      </c>
      <c r="D834" s="16">
        <f>K833-L833+C834/(2*L/DelT)</f>
        <v>29355.664303444762</v>
      </c>
      <c r="E834" s="16">
        <f t="shared" si="27"/>
        <v>58848.602775431638</v>
      </c>
      <c r="F834" s="16">
        <f>Z11_*D834+Z12_*E834</f>
        <v>10479.072629483035</v>
      </c>
      <c r="G834" s="16">
        <f>Z21_*D834+Z22_*E834</f>
        <v>10482.976392806879</v>
      </c>
      <c r="H834" s="16">
        <f>(C834-F834)/(2*L/DelT)+K833</f>
        <v>-58.561535183915595</v>
      </c>
      <c r="I834" s="16">
        <f>G834/(DelT/(2*_C2))+M833</f>
        <v>-39.037633238447597</v>
      </c>
      <c r="J834" s="16">
        <f>F834/(DelT/(2*_C1))+L833</f>
        <v>-19.523901945456601</v>
      </c>
      <c r="K834" s="16">
        <f>H834+(DelT/(2*L))*(C834-F834)</f>
        <v>-58.588629682355737</v>
      </c>
      <c r="L834" s="16">
        <f>-J834-(2*_C1/DelT)*F834</f>
        <v>-29374.308600444947</v>
      </c>
      <c r="M834" s="16">
        <f>-I834-(2*_C2/DelT)*G834</f>
        <v>-58770.52750895475</v>
      </c>
    </row>
    <row r="835" spans="1:13" x14ac:dyDescent="0.3">
      <c r="A835">
        <f t="shared" si="26"/>
        <v>826</v>
      </c>
      <c r="B835">
        <f>(A835-1)*DelT</f>
        <v>3.0117612450391881E-3</v>
      </c>
      <c r="C835" s="16">
        <f>10182*SIN(377*B835+SwAng)</f>
        <v>10151.43407011109</v>
      </c>
      <c r="D835" s="16">
        <f>K834-L834+C835/(2*L/DelT)</f>
        <v>29316.562221333224</v>
      </c>
      <c r="E835" s="16">
        <f t="shared" si="27"/>
        <v>58770.52750895475</v>
      </c>
      <c r="F835" s="16">
        <f>Z11_*D835+Z12_*E835</f>
        <v>10465.145594318969</v>
      </c>
      <c r="G835" s="16">
        <f>Z21_*D835+Z22_*E835</f>
        <v>10469.052912450712</v>
      </c>
      <c r="H835" s="16">
        <f>(C835-F835)/(2*L/DelT)+K834</f>
        <v>-58.614657897527401</v>
      </c>
      <c r="I835" s="16">
        <f>G835/(DelT/(2*_C2))+M834</f>
        <v>-39.073181317420676</v>
      </c>
      <c r="J835" s="16">
        <f>F835/(DelT/(2*_C1))+L834</f>
        <v>-19.541476580096059</v>
      </c>
      <c r="K835" s="16">
        <f>H835+(DelT/(2*L))*(C835-F835)</f>
        <v>-58.640686112699065</v>
      </c>
      <c r="L835" s="16">
        <f>-J835-(2*_C1/DelT)*F835</f>
        <v>-29335.225647284758</v>
      </c>
      <c r="M835" s="16">
        <f>-I835-(2*_C2/DelT)*G835</f>
        <v>-58692.381146319909</v>
      </c>
    </row>
    <row r="836" spans="1:13" x14ac:dyDescent="0.3">
      <c r="A836">
        <f t="shared" si="26"/>
        <v>827</v>
      </c>
      <c r="B836">
        <f>(A836-1)*DelT</f>
        <v>3.0154118647301451E-3</v>
      </c>
      <c r="C836" s="16">
        <f>10182*SIN(377*B836+SwAng)</f>
        <v>10150.339450315492</v>
      </c>
      <c r="D836" s="16">
        <f>K835-L835+C836/(2*L/DelT)</f>
        <v>29277.427120923585</v>
      </c>
      <c r="E836" s="16">
        <f t="shared" si="27"/>
        <v>58692.381146319909</v>
      </c>
      <c r="F836" s="16">
        <f>Z11_*D836+Z12_*E836</f>
        <v>10451.206281565659</v>
      </c>
      <c r="G836" s="16">
        <f>Z21_*D836+Z22_*E836</f>
        <v>10455.117012365503</v>
      </c>
      <c r="H836" s="16">
        <f>(C836-F836)/(2*L/DelT)+K835</f>
        <v>-58.665648621301735</v>
      </c>
      <c r="I836" s="16">
        <f>G836/(DelT/(2*_C2))+M835</f>
        <v>-39.107307998434408</v>
      </c>
      <c r="J836" s="16">
        <f>F836/(DelT/(2*_C1))+L835</f>
        <v>-19.558340622854303</v>
      </c>
      <c r="K836" s="16">
        <f>H836+(DelT/(2*L))*(C836-F836)</f>
        <v>-58.690611129904404</v>
      </c>
      <c r="L836" s="16">
        <f>-J836-(2*_C1/DelT)*F836</f>
        <v>-29296.108966039053</v>
      </c>
      <c r="M836" s="16">
        <f>-I836-(2*_C2/DelT)*G836</f>
        <v>-58614.16653032304</v>
      </c>
    </row>
    <row r="837" spans="1:13" x14ac:dyDescent="0.3">
      <c r="A837">
        <f t="shared" si="26"/>
        <v>828</v>
      </c>
      <c r="B837">
        <f>(A837-1)*DelT</f>
        <v>3.0190624844211016E-3</v>
      </c>
      <c r="C837" s="16">
        <f>10182*SIN(377*B837+SwAng)</f>
        <v>10149.22560419034</v>
      </c>
      <c r="D837" s="16">
        <f>K836-L836+C837/(2*L/DelT)</f>
        <v>29238.260422246392</v>
      </c>
      <c r="E837" s="16">
        <f t="shared" si="27"/>
        <v>58614.16653032304</v>
      </c>
      <c r="F837" s="16">
        <f>Z11_*D837+Z12_*E837</f>
        <v>10437.255197739498</v>
      </c>
      <c r="G837" s="16">
        <f>Z21_*D837+Z22_*E837</f>
        <v>10441.169199146807</v>
      </c>
      <c r="H837" s="16">
        <f>(C837-F837)/(2*L/DelT)+K836</f>
        <v>-58.714508550490514</v>
      </c>
      <c r="I837" s="16">
        <f>G837/(DelT/(2*_C2))+M836</f>
        <v>-39.140014073083876</v>
      </c>
      <c r="J837" s="16">
        <f>F837/(DelT/(2*_C1))+L836</f>
        <v>-19.574494477390544</v>
      </c>
      <c r="K837" s="16">
        <f>H837+(DelT/(2*L))*(C837-F837)</f>
        <v>-58.738405971076624</v>
      </c>
      <c r="L837" s="16">
        <f>-J837-(2*_C1/DelT)*F837</f>
        <v>-29256.959977084276</v>
      </c>
      <c r="M837" s="16">
        <f>-I837-(2*_C2/DelT)*G837</f>
        <v>-58535.88650217688</v>
      </c>
    </row>
    <row r="838" spans="1:13" x14ac:dyDescent="0.3">
      <c r="A838">
        <f t="shared" si="26"/>
        <v>829</v>
      </c>
      <c r="B838">
        <f>(A838-1)*DelT</f>
        <v>3.0227131041120582E-3</v>
      </c>
      <c r="C838" s="16">
        <f>10182*SIN(377*B838+SwAng)</f>
        <v>10148.092533845436</v>
      </c>
      <c r="D838" s="16">
        <f>K837-L837+C838/(2*L/DelT)</f>
        <v>29199.063544441149</v>
      </c>
      <c r="E838" s="16">
        <f t="shared" si="27"/>
        <v>58535.88650217688</v>
      </c>
      <c r="F838" s="16">
        <f>Z11_*D838+Z12_*E838</f>
        <v>10423.292849059133</v>
      </c>
      <c r="G838" s="16">
        <f>Z21_*D838+Z22_*E838</f>
        <v>10427.209979098014</v>
      </c>
      <c r="H838" s="16">
        <f>(C838-F838)/(2*L/DelT)+K837</f>
        <v>-58.761238964023818</v>
      </c>
      <c r="I838" s="16">
        <f>G838/(DelT/(2*_C2))+M837</f>
        <v>-39.171300388814416</v>
      </c>
      <c r="J838" s="16">
        <f>F838/(DelT/(2*_C1))+L837</f>
        <v>-19.589938575201813</v>
      </c>
      <c r="K838" s="16">
        <f>H838+(DelT/(2*L))*(C838-F838)</f>
        <v>-58.784071956971012</v>
      </c>
      <c r="L838" s="16">
        <f>-J838-(2*_C1/DelT)*F838</f>
        <v>-29217.780099933876</v>
      </c>
      <c r="M838" s="16">
        <f>-I838-(2*_C2/DelT)*G838</f>
        <v>-58457.543901399251</v>
      </c>
    </row>
    <row r="839" spans="1:13" x14ac:dyDescent="0.3">
      <c r="A839">
        <f t="shared" si="26"/>
        <v>830</v>
      </c>
      <c r="B839">
        <f>(A839-1)*DelT</f>
        <v>3.0263637238030147E-3</v>
      </c>
      <c r="C839" s="16">
        <f>10182*SIN(377*B839+SwAng)</f>
        <v>10146.940241426992</v>
      </c>
      <c r="D839" s="16">
        <f>K838-L838+C839/(2*L/DelT)</f>
        <v>29159.83790570073</v>
      </c>
      <c r="E839" s="16">
        <f t="shared" si="27"/>
        <v>58457.543901399251</v>
      </c>
      <c r="F839" s="16">
        <f>Z11_*D839+Z12_*E839</f>
        <v>10409.319741425599</v>
      </c>
      <c r="G839" s="16">
        <f>Z21_*D839+Z22_*E839</f>
        <v>10413.239858210472</v>
      </c>
      <c r="H839" s="16">
        <f>(C839-F839)/(2*L/DelT)+K838</f>
        <v>-58.805841224452791</v>
      </c>
      <c r="I839" s="16">
        <f>G839/(DelT/(2*_C2))+M838</f>
        <v>-39.201167848732439</v>
      </c>
      <c r="J839" s="16">
        <f>F839/(DelT/(2*_C1))+L838</f>
        <v>-19.604673375710263</v>
      </c>
      <c r="K839" s="16">
        <f>H839+(DelT/(2*L))*(C839-F839)</f>
        <v>-58.827610491934571</v>
      </c>
      <c r="L839" s="16">
        <f>-J839-(2*_C1/DelT)*F839</f>
        <v>-29178.570753182459</v>
      </c>
      <c r="M839" s="16">
        <f>-I839-(2*_C2/DelT)*G839</f>
        <v>-58379.141565701793</v>
      </c>
    </row>
    <row r="840" spans="1:13" x14ac:dyDescent="0.3">
      <c r="A840">
        <f t="shared" si="26"/>
        <v>831</v>
      </c>
      <c r="B840">
        <f>(A840-1)*DelT</f>
        <v>3.0300143434939713E-3</v>
      </c>
      <c r="C840" s="16">
        <f>10182*SIN(377*B840+SwAng)</f>
        <v>10145.768729117626</v>
      </c>
      <c r="D840" s="16">
        <f>K839-L839+C840/(2*L/DelT)</f>
        <v>29120.584923215578</v>
      </c>
      <c r="E840" s="16">
        <f t="shared" si="27"/>
        <v>58379.141565701793</v>
      </c>
      <c r="F840" s="16">
        <f>Z11_*D840+Z12_*E840</f>
        <v>10395.336380402447</v>
      </c>
      <c r="G840" s="16">
        <f>Z21_*D840+Z22_*E840</f>
        <v>10399.259342143621</v>
      </c>
      <c r="H840" s="16">
        <f>(C840-F840)/(2*L/DelT)+K839</f>
        <v>-58.848316777889259</v>
      </c>
      <c r="I840" s="16">
        <f>G840/(DelT/(2*_C2))+M839</f>
        <v>-39.229617411758227</v>
      </c>
      <c r="J840" s="16">
        <f>F840/(DelT/(2*_C1))+L839</f>
        <v>-19.618699366128567</v>
      </c>
      <c r="K840" s="16">
        <f>H840+(DelT/(2*L))*(C840-F840)</f>
        <v>-58.869023063843947</v>
      </c>
      <c r="L840" s="16">
        <f>-J840-(2*_C1/DelT)*F840</f>
        <v>-29139.333354450202</v>
      </c>
      <c r="M840" s="16">
        <f>-I840-(2*_C2/DelT)*G840</f>
        <v>-58300.682330878284</v>
      </c>
    </row>
    <row r="841" spans="1:13" x14ac:dyDescent="0.3">
      <c r="A841">
        <f t="shared" si="26"/>
        <v>832</v>
      </c>
      <c r="B841">
        <f>(A841-1)*DelT</f>
        <v>3.0336649631849278E-3</v>
      </c>
      <c r="C841" s="16">
        <f>10182*SIN(377*B841+SwAng)</f>
        <v>10144.577999136371</v>
      </c>
      <c r="D841" s="16">
        <f>K840-L840+C841/(2*L/DelT)</f>
        <v>29081.306013118181</v>
      </c>
      <c r="E841" s="16">
        <f t="shared" si="27"/>
        <v>58300.682330878284</v>
      </c>
      <c r="F841" s="16">
        <f>Z11_*D841+Z12_*E841</f>
        <v>10381.343271195896</v>
      </c>
      <c r="G841" s="16">
        <f>Z21_*D841+Z22_*E841</f>
        <v>10385.268936205133</v>
      </c>
      <c r="H841" s="16">
        <f>(C841-F841)/(2*L/DelT)+K840</f>
        <v>-58.888667153942023</v>
      </c>
      <c r="I841" s="16">
        <f>G841/(DelT/(2*_C2))+M840</f>
        <v>-39.256650092371274</v>
      </c>
      <c r="J841" s="16">
        <f>F841/(DelT/(2*_C1))+L840</f>
        <v>-19.632017061561783</v>
      </c>
      <c r="K841" s="16">
        <f>H841+(DelT/(2*L))*(C841-F841)</f>
        <v>-58.9083112440401</v>
      </c>
      <c r="L841" s="16">
        <f>-J841-(2*_C1/DelT)*F841</f>
        <v>-29100.069320327078</v>
      </c>
      <c r="M841" s="16">
        <f>-I841-(2*_C2/DelT)*G841</f>
        <v>-58222.169030693549</v>
      </c>
    </row>
    <row r="842" spans="1:13" x14ac:dyDescent="0.3">
      <c r="A842">
        <f t="shared" si="26"/>
        <v>833</v>
      </c>
      <c r="B842">
        <f>(A842-1)*DelT</f>
        <v>3.0373155828758843E-3</v>
      </c>
      <c r="C842" s="16">
        <f>10182*SIN(377*B842+SwAng)</f>
        <v>10143.368053738654</v>
      </c>
      <c r="D842" s="16">
        <f>K841-L841+C842/(2*L/DelT)</f>
        <v>29042.00259042735</v>
      </c>
      <c r="E842" s="16">
        <f t="shared" si="27"/>
        <v>58222.169030693549</v>
      </c>
      <c r="F842" s="16">
        <f>Z11_*D842+Z12_*E842</f>
        <v>10367.340918635002</v>
      </c>
      <c r="G842" s="16">
        <f>Z21_*D842+Z22_*E842</f>
        <v>10371.26914533108</v>
      </c>
      <c r="H842" s="16">
        <f>(C842-F842)/(2*L/DelT)+K841</f>
        <v>-58.926893965649889</v>
      </c>
      <c r="I842" s="16">
        <f>G842/(DelT/(2*_C2))+M841</f>
        <v>-39.282266960777633</v>
      </c>
      <c r="J842" s="16">
        <f>F842/(DelT/(2*_C1))+L841</f>
        <v>-19.644627004858194</v>
      </c>
      <c r="K842" s="16">
        <f>H842+(DelT/(2*L))*(C842-F842)</f>
        <v>-58.945476687259678</v>
      </c>
      <c r="L842" s="16">
        <f>-J842-(2*_C1/DelT)*F842</f>
        <v>-29060.780066317366</v>
      </c>
      <c r="M842" s="16">
        <f>-I842-(2*_C2/DelT)*G842</f>
        <v>-58143.604496772001</v>
      </c>
    </row>
    <row r="843" spans="1:13" x14ac:dyDescent="0.3">
      <c r="A843">
        <f t="shared" si="26"/>
        <v>834</v>
      </c>
      <c r="B843">
        <f>(A843-1)*DelT</f>
        <v>3.0409662025668409E-3</v>
      </c>
      <c r="C843" s="16">
        <f>10182*SIN(377*B843+SwAng)</f>
        <v>10142.138895216298</v>
      </c>
      <c r="D843" s="16">
        <f>K842-L842+C843/(2*L/DelT)</f>
        <v>29002.67606899282</v>
      </c>
      <c r="E843" s="16">
        <f t="shared" si="27"/>
        <v>58143.604496772001</v>
      </c>
      <c r="F843" s="16">
        <f>Z11_*D843+Z12_*E843</f>
        <v>10353.329827151836</v>
      </c>
      <c r="G843" s="16">
        <f>Z21_*D843+Z22_*E843</f>
        <v>10357.260474066105</v>
      </c>
      <c r="H843" s="16">
        <f>(C843-F843)/(2*L/DelT)+K842</f>
        <v>-58.96299890941139</v>
      </c>
      <c r="I843" s="16">
        <f>G843/(DelT/(2*_C2))+M842</f>
        <v>-39.30646914269164</v>
      </c>
      <c r="J843" s="16">
        <f>F843/(DelT/(2*_C1))+L842</f>
        <v>-19.65652976670026</v>
      </c>
      <c r="K843" s="16">
        <f>H843+(DelT/(2*L))*(C843-F843)</f>
        <v>-58.980521131563101</v>
      </c>
      <c r="L843" s="16">
        <f>-J843-(2*_C1/DelT)*F843</f>
        <v>-29021.467006783969</v>
      </c>
      <c r="M843" s="16">
        <f>-I843-(2*_C2/DelT)*G843</f>
        <v>-58064.991558486618</v>
      </c>
    </row>
    <row r="844" spans="1:13" x14ac:dyDescent="0.3">
      <c r="A844">
        <f t="shared" si="26"/>
        <v>835</v>
      </c>
      <c r="B844">
        <f>(A844-1)*DelT</f>
        <v>3.0446168222577974E-3</v>
      </c>
      <c r="C844" s="16">
        <f>10182*SIN(377*B844+SwAng)</f>
        <v>10140.890525897523</v>
      </c>
      <c r="D844" s="16">
        <f>K843-L843+C844/(2*L/DelT)</f>
        <v>28963.327861439626</v>
      </c>
      <c r="E844" s="16">
        <f t="shared" si="27"/>
        <v>58064.991558486618</v>
      </c>
      <c r="F844" s="16">
        <f>Z11_*D844+Z12_*E844</f>
        <v>10339.310500761683</v>
      </c>
      <c r="G844" s="16">
        <f>Z21_*D844+Z22_*E844</f>
        <v>10343.24342654362</v>
      </c>
      <c r="H844" s="16">
        <f>(C844-F844)/(2*L/DelT)+K843</f>
        <v>-58.996983764911242</v>
      </c>
      <c r="I844" s="16">
        <f>G844/(DelT/(2*_C2))+M843</f>
        <v>-39.329257819394115</v>
      </c>
      <c r="J844" s="16">
        <f>F844/(DelT/(2*_C1))+L843</f>
        <v>-19.667725945502752</v>
      </c>
      <c r="K844" s="16">
        <f>H844+(DelT/(2*L))*(C844-F844)</f>
        <v>-59.013446398259383</v>
      </c>
      <c r="L844" s="16">
        <f>-J844-(2*_C1/DelT)*F844</f>
        <v>-28982.131554892967</v>
      </c>
      <c r="M844" s="16">
        <f>-I844-(2*_C2/DelT)*G844</f>
        <v>-57986.333042847829</v>
      </c>
    </row>
    <row r="845" spans="1:13" x14ac:dyDescent="0.3">
      <c r="A845">
        <f t="shared" si="26"/>
        <v>836</v>
      </c>
      <c r="B845">
        <f>(A845-1)*DelT</f>
        <v>3.0482674419487544E-3</v>
      </c>
      <c r="C845" s="16">
        <f>10182*SIN(377*B845+SwAng)</f>
        <v>10139.622948146936</v>
      </c>
      <c r="D845" s="16">
        <f>K844-L844+C845/(2*L/DelT)</f>
        <v>28923.959379112741</v>
      </c>
      <c r="E845" s="16">
        <f t="shared" si="27"/>
        <v>57986.333042847829</v>
      </c>
      <c r="F845" s="16">
        <f>Z11_*D845+Z12_*E845</f>
        <v>10325.283443043263</v>
      </c>
      <c r="G845" s="16">
        <f>Z21_*D845+Z22_*E845</f>
        <v>10329.218506466024</v>
      </c>
      <c r="H845" s="16">
        <f>(C845-F845)/(2*L/DelT)+K844</f>
        <v>-59.028850395043506</v>
      </c>
      <c r="I845" s="16">
        <f>G845/(DelT/(2*_C2))+M844</f>
        <v>-39.350634227623232</v>
      </c>
      <c r="J845" s="16">
        <f>F845/(DelT/(2*_C1))+L844</f>
        <v>-19.678216167409118</v>
      </c>
      <c r="K845" s="16">
        <f>H845+(DelT/(2*L))*(C845-F845)</f>
        <v>-59.044254391827629</v>
      </c>
      <c r="L845" s="16">
        <f>-J845-(2*_C1/DelT)*F845</f>
        <v>-28942.775122558152</v>
      </c>
      <c r="M845" s="16">
        <f>-I845-(2*_C2/DelT)*G845</f>
        <v>-57907.63177439259</v>
      </c>
    </row>
    <row r="846" spans="1:13" x14ac:dyDescent="0.3">
      <c r="A846">
        <f t="shared" si="26"/>
        <v>837</v>
      </c>
      <c r="B846">
        <f>(A846-1)*DelT</f>
        <v>3.0519180616397109E-3</v>
      </c>
      <c r="C846" s="16">
        <f>10182*SIN(377*B846+SwAng)</f>
        <v>10138.336164365528</v>
      </c>
      <c r="D846" s="16">
        <f>K845-L845+C846/(2*L/DelT)</f>
        <v>28884.572032021668</v>
      </c>
      <c r="E846" s="16">
        <f t="shared" si="27"/>
        <v>57907.63177439259</v>
      </c>
      <c r="F846" s="16">
        <f>Z11_*D846+Z12_*E846</f>
        <v>10311.249157118971</v>
      </c>
      <c r="G846" s="16">
        <f>Z21_*D846+Z22_*E846</f>
        <v>10315.186217084927</v>
      </c>
      <c r="H846" s="16">
        <f>(C846-F846)/(2*L/DelT)+K845</f>
        <v>-59.058600745831448</v>
      </c>
      <c r="I846" s="16">
        <f>G846/(DelT/(2*_C2))+M845</f>
        <v>-39.370599659545405</v>
      </c>
      <c r="J846" s="16">
        <f>F846/(DelT/(2*_C1))+L845</f>
        <v>-19.688001086273289</v>
      </c>
      <c r="K846" s="16">
        <f>H846+(DelT/(2*L))*(C846-F846)</f>
        <v>-59.072947099835268</v>
      </c>
      <c r="L846" s="16">
        <f>-J846-(2*_C1/DelT)*F846</f>
        <v>-28903.399120385609</v>
      </c>
      <c r="M846" s="16">
        <f>-I846-(2*_C2/DelT)*G846</f>
        <v>-57828.890575073507</v>
      </c>
    </row>
    <row r="847" spans="1:13" x14ac:dyDescent="0.3">
      <c r="A847">
        <f t="shared" si="26"/>
        <v>838</v>
      </c>
      <c r="B847">
        <f>(A847-1)*DelT</f>
        <v>3.0555686813306675E-3</v>
      </c>
      <c r="C847" s="16">
        <f>10182*SIN(377*B847+SwAng)</f>
        <v>10137.030176990667</v>
      </c>
      <c r="D847" s="16">
        <f>K846-L846+C847/(2*L/DelT)</f>
        <v>28845.167228785136</v>
      </c>
      <c r="E847" s="16">
        <f t="shared" si="27"/>
        <v>57828.890575073507</v>
      </c>
      <c r="F847" s="16">
        <f>Z11_*D847+Z12_*E847</f>
        <v>10297.20814563513</v>
      </c>
      <c r="G847" s="16">
        <f>Z21_*D847+Z22_*E847</f>
        <v>10301.1470611814</v>
      </c>
      <c r="H847" s="16">
        <f>(C847-F847)/(2*L/DelT)+K846</f>
        <v>-59.08623684634415</v>
      </c>
      <c r="I847" s="16">
        <f>G847/(DelT/(2*_C2))+M846</f>
        <v>-39.389155462718918</v>
      </c>
      <c r="J847" s="16">
        <f>F847/(DelT/(2*_C1))+L846</f>
        <v>-19.697081383619661</v>
      </c>
      <c r="K847" s="16">
        <f>H847+(DelT/(2*L))*(C847-F847)</f>
        <v>-59.099526592853032</v>
      </c>
      <c r="L847" s="16">
        <f>-J847-(2*_C1/DelT)*F847</f>
        <v>-28864.00495761837</v>
      </c>
      <c r="M847" s="16">
        <f>-I847-(2*_C2/DelT)*G847</f>
        <v>-57750.112264148076</v>
      </c>
    </row>
    <row r="848" spans="1:13" x14ac:dyDescent="0.3">
      <c r="A848">
        <f t="shared" si="26"/>
        <v>839</v>
      </c>
      <c r="B848">
        <f>(A848-1)*DelT</f>
        <v>3.059219301021624E-3</v>
      </c>
      <c r="C848" s="16">
        <f>10182*SIN(377*B848+SwAng)</f>
        <v>10135.7049884961</v>
      </c>
      <c r="D848" s="16">
        <f>K847-L847+C848/(2*L/DelT)</f>
        <v>28805.746376575804</v>
      </c>
      <c r="E848" s="16">
        <f t="shared" si="27"/>
        <v>57750.112264148076</v>
      </c>
      <c r="F848" s="16">
        <f>Z11_*D848+Z12_*E848</f>
        <v>10283.160910742261</v>
      </c>
      <c r="G848" s="16">
        <f>Z21_*D848+Z22_*E848</f>
        <v>10287.101541046255</v>
      </c>
      <c r="H848" s="16">
        <f>(C848-F848)/(2*L/DelT)+K847</f>
        <v>-59.111760808609851</v>
      </c>
      <c r="I848" s="16">
        <f>G848/(DelT/(2*_C2))+M847</f>
        <v>-39.406303039948398</v>
      </c>
      <c r="J848" s="16">
        <f>F848/(DelT/(2*_C1))+L847</f>
        <v>-19.705457768654014</v>
      </c>
      <c r="K848" s="16">
        <f>H848+(DelT/(2*L))*(C848-F848)</f>
        <v>-59.123995024366671</v>
      </c>
      <c r="L848" s="16">
        <f>-J848-(2*_C1/DelT)*F848</f>
        <v>-28824.594042081066</v>
      </c>
      <c r="M848" s="16">
        <f>-I848-(2*_C2/DelT)*G848</f>
        <v>-57671.299658068187</v>
      </c>
    </row>
    <row r="849" spans="1:13" x14ac:dyDescent="0.3">
      <c r="A849">
        <f t="shared" si="26"/>
        <v>840</v>
      </c>
      <c r="B849">
        <f>(A849-1)*DelT</f>
        <v>3.0628699207125806E-3</v>
      </c>
      <c r="C849" s="16">
        <f>10182*SIN(377*B849+SwAng)</f>
        <v>10134.360601391938</v>
      </c>
      <c r="D849" s="16">
        <f>K848-L848+C849/(2*L/DelT)</f>
        <v>28766.310881065034</v>
      </c>
      <c r="E849" s="16">
        <f t="shared" si="27"/>
        <v>57671.299658068187</v>
      </c>
      <c r="F849" s="16">
        <f>Z11_*D849+Z12_*E849</f>
        <v>10269.107954075393</v>
      </c>
      <c r="G849" s="16">
        <f>Z21_*D849+Z22_*E849</f>
        <v>10273.050158460332</v>
      </c>
      <c r="H849" s="16">
        <f>(C849-F849)/(2*L/DelT)+K848</f>
        <v>-59.135174827526001</v>
      </c>
      <c r="I849" s="16">
        <f>G849/(DelT/(2*_C2))+M848</f>
        <v>-39.422043849379406</v>
      </c>
      <c r="J849" s="16">
        <f>F849/(DelT/(2*_C1))+L848</f>
        <v>-19.713130978136178</v>
      </c>
      <c r="K849" s="16">
        <f>H849+(DelT/(2*L))*(C849-F849)</f>
        <v>-59.14635463068533</v>
      </c>
      <c r="L849" s="16">
        <f>-J849-(2*_C1/DelT)*F849</f>
        <v>-28785.167780124797</v>
      </c>
      <c r="M849" s="16">
        <f>-I849-(2*_C2/DelT)*G849</f>
        <v>-57592.455570369428</v>
      </c>
    </row>
    <row r="850" spans="1:13" x14ac:dyDescent="0.3">
      <c r="A850">
        <f t="shared" si="26"/>
        <v>841</v>
      </c>
      <c r="B850">
        <f>(A850-1)*DelT</f>
        <v>3.0665205404035371E-3</v>
      </c>
      <c r="C850" s="16">
        <f>10182*SIN(377*B850+SwAng)</f>
        <v>10132.997018224662</v>
      </c>
      <c r="D850" s="16">
        <f>K849-L849+C850/(2*L/DelT)</f>
        <v>28726.862146367821</v>
      </c>
      <c r="E850" s="16">
        <f t="shared" si="27"/>
        <v>57592.455570369428</v>
      </c>
      <c r="F850" s="16">
        <f>Z11_*D850+Z12_*E850</f>
        <v>10255.049776734375</v>
      </c>
      <c r="G850" s="16">
        <f>Z21_*D850+Z22_*E850</f>
        <v>10258.993414674804</v>
      </c>
      <c r="H850" s="16">
        <f>(C850-F850)/(2*L/DelT)+K849</f>
        <v>-59.156481180766036</v>
      </c>
      <c r="I850" s="16">
        <f>G850/(DelT/(2*_C2))+M849</f>
        <v>-39.436379404287436</v>
      </c>
      <c r="J850" s="16">
        <f>F850/(DelT/(2*_C1))+L849</f>
        <v>-19.720101776467345</v>
      </c>
      <c r="K850" s="16">
        <f>H850+(DelT/(2*L))*(C850-F850)</f>
        <v>-59.166607730846742</v>
      </c>
      <c r="L850" s="16">
        <f>-J850-(2*_C1/DelT)*F850</f>
        <v>-28745.727576571866</v>
      </c>
      <c r="M850" s="16">
        <f>-I850-(2*_C2/DelT)*G850</f>
        <v>-57513.58281156086</v>
      </c>
    </row>
    <row r="851" spans="1:13" x14ac:dyDescent="0.3">
      <c r="A851">
        <f t="shared" ref="A851:A914" si="28">A850+1</f>
        <v>842</v>
      </c>
      <c r="B851">
        <f>(A851-1)*DelT</f>
        <v>3.0701711600944937E-3</v>
      </c>
      <c r="C851" s="16">
        <f>10182*SIN(377*B851+SwAng)</f>
        <v>10131.61424157711</v>
      </c>
      <c r="D851" s="16">
        <f>K850-L850+C851/(2*L/DelT)</f>
        <v>28687.401574987642</v>
      </c>
      <c r="E851" s="16">
        <f t="shared" ref="E851:E914" si="29">-M850</f>
        <v>57513.58281156086</v>
      </c>
      <c r="F851" s="16">
        <f>Z11_*D851+Z12_*E851</f>
        <v>10240.986879264219</v>
      </c>
      <c r="G851" s="16">
        <f>Z21_*D851+Z22_*E851</f>
        <v>10244.931810391527</v>
      </c>
      <c r="H851" s="16">
        <f>(C851-F851)/(2*L/DelT)+K850</f>
        <v>-59.17568222868293</v>
      </c>
      <c r="I851" s="16">
        <f>G851/(DelT/(2*_C2))+M850</f>
        <v>-39.449311273085186</v>
      </c>
      <c r="J851" s="16">
        <f>F851/(DelT/(2*_C1))+L850</f>
        <v>-19.726370955584571</v>
      </c>
      <c r="K851" s="16">
        <f>H851+(DelT/(2*L))*(C851-F851)</f>
        <v>-59.184756726519119</v>
      </c>
      <c r="L851" s="16">
        <f>-J851-(2*_C1/DelT)*F851</f>
        <v>-28706.2748346607</v>
      </c>
      <c r="M851" s="16">
        <f>-I851-(2*_C2/DelT)*G851</f>
        <v>-57434.68418901469</v>
      </c>
    </row>
    <row r="852" spans="1:13" x14ac:dyDescent="0.3">
      <c r="A852">
        <f t="shared" si="28"/>
        <v>843</v>
      </c>
      <c r="B852">
        <f>(A852-1)*DelT</f>
        <v>3.0738217797854502E-3</v>
      </c>
      <c r="C852" s="16">
        <f>10182*SIN(377*B852+SwAng)</f>
        <v>10130.212274068479</v>
      </c>
      <c r="D852" s="16">
        <f>K851-L851+C852/(2*L/DelT)</f>
        <v>28647.930567761483</v>
      </c>
      <c r="E852" s="16">
        <f t="shared" si="29"/>
        <v>57434.68418901469</v>
      </c>
      <c r="F852" s="16">
        <f>Z11_*D852+Z12_*E852</f>
        <v>10226.919761635465</v>
      </c>
      <c r="G852" s="16">
        <f>Z21_*D852+Z22_*E852</f>
        <v>10230.86584574339</v>
      </c>
      <c r="H852" s="16">
        <f>(C852-F852)/(2*L/DelT)+K851</f>
        <v>-59.192780414209459</v>
      </c>
      <c r="I852" s="16">
        <f>G852/(DelT/(2*_C2))+M851</f>
        <v>-39.460841079257079</v>
      </c>
      <c r="J852" s="16">
        <f>F852/(DelT/(2*_C1))+L851</f>
        <v>-19.731939334935305</v>
      </c>
      <c r="K852" s="16">
        <f>H852+(DelT/(2*L))*(C852-F852)</f>
        <v>-59.200804101899799</v>
      </c>
      <c r="L852" s="16">
        <f>-J852-(2*_C1/DelT)*F852</f>
        <v>-28666.81095599083</v>
      </c>
      <c r="M852" s="16">
        <f>-I852-(2*_C2/DelT)*G852</f>
        <v>-57355.762506856183</v>
      </c>
    </row>
    <row r="853" spans="1:13" x14ac:dyDescent="0.3">
      <c r="A853">
        <f t="shared" si="28"/>
        <v>844</v>
      </c>
      <c r="B853">
        <f>(A853-1)*DelT</f>
        <v>3.0774723994764067E-3</v>
      </c>
      <c r="C853" s="16">
        <f>10182*SIN(377*B853+SwAng)</f>
        <v>10128.791118354315</v>
      </c>
      <c r="D853" s="16">
        <f>K852-L852+C853/(2*L/DelT)</f>
        <v>28608.450523804891</v>
      </c>
      <c r="E853" s="16">
        <f t="shared" si="29"/>
        <v>57355.762506856183</v>
      </c>
      <c r="F853" s="16">
        <f>Z11_*D853+Z12_*E853</f>
        <v>10212.848923224574</v>
      </c>
      <c r="G853" s="16">
        <f>Z21_*D853+Z22_*E853</f>
        <v>10216.796020274702</v>
      </c>
      <c r="H853" s="16">
        <f>(C853-F853)/(2*L/DelT)+K852</f>
        <v>-59.207778262755205</v>
      </c>
      <c r="I853" s="16">
        <f>G853/(DelT/(2*_C2))+M852</f>
        <v>-39.47097050127195</v>
      </c>
      <c r="J853" s="16">
        <f>F853/(DelT/(2*_C1))+L852</f>
        <v>-19.736807761473756</v>
      </c>
      <c r="K853" s="16">
        <f>H853+(DelT/(2*L))*(C853-F853)</f>
        <v>-59.214752423610612</v>
      </c>
      <c r="L853" s="16">
        <f>-J853-(2*_C1/DelT)*F853</f>
        <v>-28627.337340467886</v>
      </c>
      <c r="M853" s="16">
        <f>-I853-(2*_C2/DelT)*G853</f>
        <v>-57276.820565853639</v>
      </c>
    </row>
    <row r="854" spans="1:13" x14ac:dyDescent="0.3">
      <c r="A854">
        <f t="shared" si="28"/>
        <v>845</v>
      </c>
      <c r="B854">
        <f>(A854-1)*DelT</f>
        <v>3.0811230191673637E-3</v>
      </c>
      <c r="C854" s="16">
        <f>10182*SIN(377*B854+SwAng)</f>
        <v>10127.350777126507</v>
      </c>
      <c r="D854" s="16">
        <f>K853-L853+C854/(2*L/DelT)</f>
        <v>28568.962840457098</v>
      </c>
      <c r="E854" s="16">
        <f t="shared" si="29"/>
        <v>57276.820565853639</v>
      </c>
      <c r="F854" s="16">
        <f>Z11_*D854+Z12_*E854</f>
        <v>10198.774862794342</v>
      </c>
      <c r="G854" s="16">
        <f>Z21_*D854+Z22_*E854</f>
        <v>10202.722832921594</v>
      </c>
      <c r="H854" s="16">
        <f>(C854-F854)/(2*L/DelT)+K853</f>
        <v>-59.220678382100331</v>
      </c>
      <c r="I854" s="16">
        <f>G854/(DelT/(2*_C2))+M853</f>
        <v>-39.479701272517559</v>
      </c>
      <c r="J854" s="16">
        <f>F854/(DelT/(2*_C1))+L853</f>
        <v>-19.74097710956994</v>
      </c>
      <c r="K854" s="16">
        <f>H854+(DelT/(2*L))*(C854-F854)</f>
        <v>-59.22660434059005</v>
      </c>
      <c r="L854" s="16">
        <f>-J854-(2*_C1/DelT)*F854</f>
        <v>-28587.85538624875</v>
      </c>
      <c r="M854" s="16">
        <f>-I854-(2*_C2/DelT)*G854</f>
        <v>-57197.861163308611</v>
      </c>
    </row>
    <row r="855" spans="1:13" x14ac:dyDescent="0.3">
      <c r="A855">
        <f t="shared" si="28"/>
        <v>846</v>
      </c>
      <c r="B855">
        <f>(A855-1)*DelT</f>
        <v>3.0847736388583203E-3</v>
      </c>
      <c r="C855" s="16">
        <f>10182*SIN(377*B855+SwAng)</f>
        <v>10125.891253113286</v>
      </c>
      <c r="D855" s="16">
        <f>K854-L854+C855/(2*L/DelT)</f>
        <v>28529.468913226276</v>
      </c>
      <c r="E855" s="16">
        <f t="shared" si="29"/>
        <v>57197.861163308611</v>
      </c>
      <c r="F855" s="16">
        <f>Z11_*D855+Z12_*E855</f>
        <v>10184.698078474343</v>
      </c>
      <c r="G855" s="16">
        <f>Z21_*D855+Z22_*E855</f>
        <v>10188.646781992466</v>
      </c>
      <c r="H855" s="16">
        <f>(C855-F855)/(2*L/DelT)+K854</f>
        <v>-59.231483462286093</v>
      </c>
      <c r="I855" s="16">
        <f>G855/(DelT/(2*_C2))+M854</f>
        <v>-39.487035181220563</v>
      </c>
      <c r="J855" s="16">
        <f>F855/(DelT/(2*_C1))+L854</f>
        <v>-19.744448281053337</v>
      </c>
      <c r="K855" s="16">
        <f>H855+(DelT/(2*L))*(C855-F855)</f>
        <v>-59.236362583982135</v>
      </c>
      <c r="L855" s="16">
        <f>-J855-(2*_C1/DelT)*F855</f>
        <v>-28548.366489686647</v>
      </c>
      <c r="M855" s="16">
        <f>-I855-(2*_C2/DelT)*G855</f>
        <v>-57118.887092946177</v>
      </c>
    </row>
    <row r="856" spans="1:13" x14ac:dyDescent="0.3">
      <c r="A856">
        <f t="shared" si="28"/>
        <v>847</v>
      </c>
      <c r="B856">
        <f>(A856-1)*DelT</f>
        <v>3.0884242585492768E-3</v>
      </c>
      <c r="C856" s="16">
        <f>10182*SIN(377*B856+SwAng)</f>
        <v>10124.412549079223</v>
      </c>
      <c r="D856" s="16">
        <f>K855-L855+C856/(2*L/DelT)</f>
        <v>28489.970135734733</v>
      </c>
      <c r="E856" s="16">
        <f t="shared" si="29"/>
        <v>57118.887092946177</v>
      </c>
      <c r="F856" s="16">
        <f>Z11_*D856+Z12_*E856</f>
        <v>10170.619067741387</v>
      </c>
      <c r="G856" s="16">
        <f>Z21_*D856+Z22_*E856</f>
        <v>10174.568365148429</v>
      </c>
      <c r="H856" s="16">
        <f>(C856-F856)/(2*L/DelT)+K855</f>
        <v>-59.240196275502107</v>
      </c>
      <c r="I856" s="16">
        <f>G856/(DelT/(2*_C2))+M855</f>
        <v>-39.492974070395576</v>
      </c>
      <c r="J856" s="16">
        <f>F856/(DelT/(2*_C1))+L855</f>
        <v>-19.747222205089201</v>
      </c>
      <c r="K856" s="16">
        <f>H856+(DelT/(2*L))*(C856-F856)</f>
        <v>-59.24402996702208</v>
      </c>
      <c r="L856" s="16">
        <f>-J856-(2*_C1/DelT)*F856</f>
        <v>-28508.872045276472</v>
      </c>
      <c r="M856" s="16">
        <f>-I856-(2*_C2/DelT)*G856</f>
        <v>-57039.901144805393</v>
      </c>
    </row>
    <row r="857" spans="1:13" x14ac:dyDescent="0.3">
      <c r="A857">
        <f t="shared" si="28"/>
        <v>848</v>
      </c>
      <c r="B857">
        <f>(A857-1)*DelT</f>
        <v>3.0920748782402334E-3</v>
      </c>
      <c r="C857" s="16">
        <f>10182*SIN(377*B857+SwAng)</f>
        <v>10122.914667825211</v>
      </c>
      <c r="D857" s="16">
        <f>K856-L856+C857/(2*L/DelT)</f>
        <v>28450.467899664363</v>
      </c>
      <c r="E857" s="16">
        <f t="shared" si="29"/>
        <v>57039.901144805393</v>
      </c>
      <c r="F857" s="16">
        <f>Z11_*D857+Z12_*E857</f>
        <v>10156.538327400029</v>
      </c>
      <c r="G857" s="16">
        <f>Z21_*D857+Z22_*E857</f>
        <v>10160.488079383806</v>
      </c>
      <c r="H857" s="16">
        <f>(C857-F857)/(2*L/DelT)+K856</f>
        <v>-59.246819675970393</v>
      </c>
      <c r="I857" s="16">
        <f>G857/(DelT/(2*_C2))+M856</f>
        <v>-39.49751983776514</v>
      </c>
      <c r="J857" s="16">
        <f>F857/(DelT/(2*_C1))+L856</f>
        <v>-19.749299838196748</v>
      </c>
      <c r="K857" s="16">
        <f>H857+(DelT/(2*L))*(C857-F857)</f>
        <v>-59.249609384918706</v>
      </c>
      <c r="L857" s="16">
        <f>-J857-(2*_C1/DelT)*F857</f>
        <v>-28469.373445600082</v>
      </c>
      <c r="M857" s="16">
        <f>-I857-(2*_C2/DelT)*G857</f>
        <v>-56960.90610512987</v>
      </c>
    </row>
    <row r="858" spans="1:13" x14ac:dyDescent="0.3">
      <c r="A858">
        <f t="shared" si="28"/>
        <v>849</v>
      </c>
      <c r="B858">
        <f>(A858-1)*DelT</f>
        <v>3.0957254979311899E-3</v>
      </c>
      <c r="C858" s="16">
        <f>10182*SIN(377*B858+SwAng)</f>
        <v>10121.39761218847</v>
      </c>
      <c r="D858" s="16">
        <f>K857-L857+C858/(2*L/DelT)</f>
        <v>28410.963594702051</v>
      </c>
      <c r="E858" s="16">
        <f t="shared" si="29"/>
        <v>56960.90610512987</v>
      </c>
      <c r="F858" s="16">
        <f>Z11_*D858+Z12_*E858</f>
        <v>10142.456353563077</v>
      </c>
      <c r="G858" s="16">
        <f>Z21_*D858+Z22_*E858</f>
        <v>10146.406421006639</v>
      </c>
      <c r="H858" s="16">
        <f>(C858-F858)/(2*L/DelT)+K857</f>
        <v>-59.251356599826181</v>
      </c>
      <c r="I858" s="16">
        <f>G858/(DelT/(2*_C2))+M857</f>
        <v>-39.500674435606925</v>
      </c>
      <c r="J858" s="16">
        <f>F858/(DelT/(2*_C1))+L857</f>
        <v>-19.7506821642055</v>
      </c>
      <c r="K858" s="16">
        <f>H858+(DelT/(2*L))*(C858-F858)</f>
        <v>-59.253103814733656</v>
      </c>
      <c r="L858" s="16">
        <f>-J858-(2*_C1/DelT)*F858</f>
        <v>-28429.872081271675</v>
      </c>
      <c r="M858" s="16">
        <f>-I858-(2*_C2/DelT)*G858</f>
        <v>-56881.904756258657</v>
      </c>
    </row>
    <row r="859" spans="1:13" x14ac:dyDescent="0.3">
      <c r="A859">
        <f t="shared" si="28"/>
        <v>850</v>
      </c>
      <c r="B859">
        <f>(A859-1)*DelT</f>
        <v>3.0993761176221464E-3</v>
      </c>
      <c r="C859" s="16">
        <f>10182*SIN(377*B859+SwAng)</f>
        <v>10119.861385042544</v>
      </c>
      <c r="D859" s="16">
        <f>K858-L858+C859/(2*L/DelT)</f>
        <v>28371.458608485165</v>
      </c>
      <c r="E859" s="16">
        <f t="shared" si="29"/>
        <v>56881.904756258657</v>
      </c>
      <c r="F859" s="16">
        <f>Z11_*D859+Z12_*E859</f>
        <v>10128.373641632155</v>
      </c>
      <c r="G859" s="16">
        <f>Z21_*D859+Z22_*E859</f>
        <v>10132.323885619238</v>
      </c>
      <c r="H859" s="16">
        <f>(C859-F859)/(2*L/DelT)+K858</f>
        <v>-59.253810064995484</v>
      </c>
      <c r="I859" s="16">
        <f>G859/(DelT/(2*_C2))+M858</f>
        <v>-39.502439870826493</v>
      </c>
      <c r="J859" s="16">
        <f>F859/(DelT/(2*_C1))+L858</f>
        <v>-19.7513701941607</v>
      </c>
      <c r="K859" s="16">
        <f>H859+(DelT/(2*L))*(C859-F859)</f>
        <v>-59.254516315257312</v>
      </c>
      <c r="L859" s="16">
        <f>-J859-(2*_C1/DelT)*F859</f>
        <v>-28390.369340883357</v>
      </c>
      <c r="M859" s="16">
        <f>-I859-(2*_C2/DelT)*G859</f>
        <v>-56802.899876517004</v>
      </c>
    </row>
    <row r="860" spans="1:13" x14ac:dyDescent="0.3">
      <c r="A860">
        <f t="shared" si="28"/>
        <v>851</v>
      </c>
      <c r="B860">
        <f>(A860-1)*DelT</f>
        <v>3.103026737313103E-3</v>
      </c>
      <c r="C860" s="16">
        <f>10182*SIN(377*B860+SwAng)</f>
        <v>10118.305989297285</v>
      </c>
      <c r="D860" s="16">
        <f>K859-L859+C860/(2*L/DelT)</f>
        <v>28331.954326547275</v>
      </c>
      <c r="E860" s="16">
        <f t="shared" si="29"/>
        <v>56802.899876517004</v>
      </c>
      <c r="F860" s="16">
        <f>Z11_*D860+Z12_*E860</f>
        <v>10114.290686278282</v>
      </c>
      <c r="G860" s="16">
        <f>Z21_*D860+Z22_*E860</f>
        <v>10118.240968098751</v>
      </c>
      <c r="H860" s="16">
        <f>(C860-F860)/(2*L/DelT)+K859</f>
        <v>-59.254183171069442</v>
      </c>
      <c r="I860" s="16">
        <f>G860/(DelT/(2*_C2))+M859</f>
        <v>-39.502818204688083</v>
      </c>
      <c r="J860" s="16">
        <f>F860/(DelT/(2*_C1))+L859</f>
        <v>-19.751364966370602</v>
      </c>
      <c r="K860" s="16">
        <f>H860+(DelT/(2*L))*(C860-F860)</f>
        <v>-59.253850026881572</v>
      </c>
      <c r="L860" s="16">
        <f>-J860-(2*_C1/DelT)*F860</f>
        <v>-28350.866610950619</v>
      </c>
      <c r="M860" s="16">
        <f>-I860-(2*_C2/DelT)*G860</f>
        <v>-56723.894240107627</v>
      </c>
    </row>
    <row r="861" spans="1:13" x14ac:dyDescent="0.3">
      <c r="A861">
        <f t="shared" si="28"/>
        <v>852</v>
      </c>
      <c r="B861">
        <f>(A861-1)*DelT</f>
        <v>3.1066773570040595E-3</v>
      </c>
      <c r="C861" s="16">
        <f>10182*SIN(377*B861+SwAng)</f>
        <v>10116.731427898858</v>
      </c>
      <c r="D861" s="16">
        <f>K860-L860+C861/(2*L/DelT)</f>
        <v>28292.452132263712</v>
      </c>
      <c r="E861" s="16">
        <f t="shared" si="29"/>
        <v>56723.894240107627</v>
      </c>
      <c r="F861" s="16">
        <f>Z11_*D861+Z12_*E861</f>
        <v>10100.207981422478</v>
      </c>
      <c r="G861" s="16">
        <f>Z21_*D861+Z22_*E861</f>
        <v>10104.158162577767</v>
      </c>
      <c r="H861" s="16">
        <f>(C861-F861)/(2*L/DelT)+K860</f>
        <v>-59.252479099175453</v>
      </c>
      <c r="I861" s="16">
        <f>G861/(DelT/(2*_C2))+M860</f>
        <v>-39.501811552894651</v>
      </c>
      <c r="J861" s="16">
        <f>F861/(DelT/(2*_C1))+L860</f>
        <v>-19.750667546268232</v>
      </c>
      <c r="K861" s="16">
        <f>H861+(DelT/(2*L))*(C861-F861)</f>
        <v>-59.251108171469333</v>
      </c>
      <c r="L861" s="16">
        <f>-J861-(2*_C1/DelT)*F861</f>
        <v>-28311.365275858087</v>
      </c>
      <c r="M861" s="16">
        <f>-I861-(2*_C2/DelT)*G861</f>
        <v>-56644.890617001845</v>
      </c>
    </row>
    <row r="862" spans="1:13" x14ac:dyDescent="0.3">
      <c r="A862">
        <f t="shared" si="28"/>
        <v>853</v>
      </c>
      <c r="B862">
        <f>(A862-1)*DelT</f>
        <v>3.1103279766950165E-3</v>
      </c>
      <c r="C862" s="16">
        <f>10182*SIN(377*B862+SwAng)</f>
        <v>10115.137703829725</v>
      </c>
      <c r="D862" s="16">
        <f>K861-L861+C862/(2*L/DelT)</f>
        <v>28252.953406797489</v>
      </c>
      <c r="E862" s="16">
        <f t="shared" si="29"/>
        <v>56644.890617001845</v>
      </c>
      <c r="F862" s="16">
        <f>Z11_*D862+Z12_*E862</f>
        <v>10086.126020216412</v>
      </c>
      <c r="G862" s="16">
        <f>Z21_*D862+Z22_*E862</f>
        <v>10090.075962424949</v>
      </c>
      <c r="H862" s="16">
        <f>(C862-F862)/(2*L/DelT)+K861</f>
        <v>-59.248701111845094</v>
      </c>
      <c r="I862" s="16">
        <f>G862/(DelT/(2*_C2))+M861</f>
        <v>-39.499422085376864</v>
      </c>
      <c r="J862" s="16">
        <f>F862/(DelT/(2*_C1))+L861</f>
        <v>-19.74927902645868</v>
      </c>
      <c r="K862" s="16">
        <f>H862+(DelT/(2*L))*(C862-F862)</f>
        <v>-59.246294052220854</v>
      </c>
      <c r="L862" s="16">
        <f>-J862-(2*_C1/DelT)*F862</f>
        <v>-28271.866717805173</v>
      </c>
      <c r="M862" s="16">
        <f>-I862-(2*_C2/DelT)*G862</f>
        <v>-56565.891772831099</v>
      </c>
    </row>
    <row r="863" spans="1:13" x14ac:dyDescent="0.3">
      <c r="A863">
        <f t="shared" si="28"/>
        <v>854</v>
      </c>
      <c r="B863">
        <f>(A863-1)*DelT</f>
        <v>3.113978596385973E-3</v>
      </c>
      <c r="C863" s="16">
        <f>10182*SIN(377*B863+SwAng)</f>
        <v>10113.524820108652</v>
      </c>
      <c r="D863" s="16">
        <f>K862-L862+C863/(2*L/DelT)</f>
        <v>28213.459529045071</v>
      </c>
      <c r="E863" s="16">
        <f t="shared" si="29"/>
        <v>56565.891772831099</v>
      </c>
      <c r="F863" s="16">
        <f>Z11_*D863+Z12_*E863</f>
        <v>10072.045295023074</v>
      </c>
      <c r="G863" s="16">
        <f>Z21_*D863+Z22_*E863</f>
        <v>10075.994860225701</v>
      </c>
      <c r="H863" s="16">
        <f>(C863-F863)/(2*L/DelT)+K862</f>
        <v>-59.24285255287883</v>
      </c>
      <c r="I863" s="16">
        <f>G863/(DelT/(2*_C2))+M862</f>
        <v>-39.495652026293101</v>
      </c>
      <c r="J863" s="16">
        <f>F863/(DelT/(2*_C1))+L862</f>
        <v>-19.747200526580855</v>
      </c>
      <c r="K863" s="16">
        <f>H863+(DelT/(2*L))*(C863-F863)</f>
        <v>-59.239411053536806</v>
      </c>
      <c r="L863" s="16">
        <f>-J863-(2*_C1/DelT)*F863</f>
        <v>-28232.372316752015</v>
      </c>
      <c r="M863" s="16">
        <f>-I863-(2*_C2/DelT)*G863</f>
        <v>-56486.90046877852</v>
      </c>
    </row>
    <row r="864" spans="1:13" x14ac:dyDescent="0.3">
      <c r="A864">
        <f t="shared" si="28"/>
        <v>855</v>
      </c>
      <c r="B864">
        <f>(A864-1)*DelT</f>
        <v>3.1176292160769296E-3</v>
      </c>
      <c r="C864" s="16">
        <f>10182*SIN(377*B864+SwAng)</f>
        <v>10111.892779790691</v>
      </c>
      <c r="D864" s="16">
        <f>K863-L863+C864/(2*L/DelT)</f>
        <v>28173.971875582451</v>
      </c>
      <c r="E864" s="16">
        <f t="shared" si="29"/>
        <v>56486.90046877852</v>
      </c>
      <c r="F864" s="16">
        <f>Z11_*D864+Z12_*E864</f>
        <v>10057.966297397485</v>
      </c>
      <c r="G864" s="16">
        <f>Z21_*D864+Z22_*E864</f>
        <v>10061.915347762868</v>
      </c>
      <c r="H864" s="16">
        <f>(C864-F864)/(2*L/DelT)+K863</f>
        <v>-59.234936847207521</v>
      </c>
      <c r="I864" s="16">
        <f>G864/(DelT/(2*_C2))+M863</f>
        <v>-39.490503653833002</v>
      </c>
      <c r="J864" s="16">
        <f>F864/(DelT/(2*_C1))+L863</f>
        <v>-19.74443319335478</v>
      </c>
      <c r="K864" s="16">
        <f>H864+(DelT/(2*L))*(C864-F864)</f>
        <v>-59.230462640878237</v>
      </c>
      <c r="L864" s="16">
        <f>-J864-(2*_C1/DelT)*F864</f>
        <v>-28192.883450365305</v>
      </c>
      <c r="M864" s="16">
        <f>-I864-(2*_C2/DelT)*G864</f>
        <v>-56407.919461470854</v>
      </c>
    </row>
    <row r="865" spans="1:13" x14ac:dyDescent="0.3">
      <c r="A865">
        <f t="shared" si="28"/>
        <v>856</v>
      </c>
      <c r="B865">
        <f>(A865-1)*DelT</f>
        <v>3.1212798357678861E-3</v>
      </c>
      <c r="C865" s="16">
        <f>10182*SIN(377*B865+SwAng)</f>
        <v>10110.24158596718</v>
      </c>
      <c r="D865" s="16">
        <f>K864-L864+C865/(2*L/DelT)</f>
        <v>28134.491820611111</v>
      </c>
      <c r="E865" s="16">
        <f t="shared" si="29"/>
        <v>56407.919461470854</v>
      </c>
      <c r="F865" s="16">
        <f>Z11_*D865+Z12_*E865</f>
        <v>10043.889518067435</v>
      </c>
      <c r="G865" s="16">
        <f>Z21_*D865+Z22_*E865</f>
        <v>10047.837915997465</v>
      </c>
      <c r="H865" s="16">
        <f>(C865-F865)/(2*L/DelT)+K864</f>
        <v>-59.224957500750726</v>
      </c>
      <c r="I865" s="16">
        <f>G865/(DelT/(2*_C2))+M864</f>
        <v>-39.483979300297506</v>
      </c>
      <c r="J865" s="16">
        <f>F865/(DelT/(2*_C1))+L864</f>
        <v>-19.740978200439713</v>
      </c>
      <c r="K865" s="16">
        <f>H865+(DelT/(2*L))*(C865-F865)</f>
        <v>-59.219452360623215</v>
      </c>
      <c r="L865" s="16">
        <f>-J865-(2*_C1/DelT)*F865</f>
        <v>-28153.401493964429</v>
      </c>
      <c r="M865" s="16">
        <f>-I865-(2*_C2/DelT)*G865</f>
        <v>-56328.951502870266</v>
      </c>
    </row>
    <row r="866" spans="1:13" x14ac:dyDescent="0.3">
      <c r="A866">
        <f t="shared" si="28"/>
        <v>857</v>
      </c>
      <c r="B866">
        <f>(A866-1)*DelT</f>
        <v>3.1249304554588427E-3</v>
      </c>
      <c r="C866" s="16">
        <f>10182*SIN(377*B866+SwAng)</f>
        <v>10108.571241765741</v>
      </c>
      <c r="D866" s="16">
        <f>K865-L865+C866/(2*L/DelT)</f>
        <v>28095.02073590432</v>
      </c>
      <c r="E866" s="16">
        <f t="shared" si="29"/>
        <v>56328.951502870266</v>
      </c>
      <c r="F866" s="16">
        <f>Z11_*D866+Z12_*E866</f>
        <v>10029.815446914263</v>
      </c>
      <c r="G866" s="16">
        <f>Z21_*D866+Z22_*E866</f>
        <v>10033.76305504944</v>
      </c>
      <c r="H866" s="16">
        <f>(C866-F866)/(2*L/DelT)+K865</f>
        <v>-59.212918100271814</v>
      </c>
      <c r="I866" s="16">
        <f>G866/(DelT/(2*_C2))+M865</f>
        <v>-39.476081351771427</v>
      </c>
      <c r="J866" s="16">
        <f>F866/(DelT/(2*_C1))+L865</f>
        <v>-19.736836748488713</v>
      </c>
      <c r="K866" s="16">
        <f>H866+(DelT/(2*L))*(C866-F866)</f>
        <v>-59.206383839920413</v>
      </c>
      <c r="L866" s="16">
        <f>-J866-(2*_C1/DelT)*F866</f>
        <v>-28113.927820467452</v>
      </c>
      <c r="M866" s="16">
        <f>-I866-(2*_C2/DelT)*G866</f>
        <v>-56249.999340166723</v>
      </c>
    </row>
    <row r="867" spans="1:13" x14ac:dyDescent="0.3">
      <c r="A867">
        <f t="shared" si="28"/>
        <v>858</v>
      </c>
      <c r="B867">
        <f>(A867-1)*DelT</f>
        <v>3.1285810751497992E-3</v>
      </c>
      <c r="C867" s="16">
        <f>10182*SIN(377*B867+SwAng)</f>
        <v>10106.881750350267</v>
      </c>
      <c r="D867" s="16">
        <f>K866-L866+C867/(2*L/DelT)</f>
        <v>28055.55999075326</v>
      </c>
      <c r="E867" s="16">
        <f t="shared" si="29"/>
        <v>56249.999340166723</v>
      </c>
      <c r="F867" s="16">
        <f>Z11_*D867+Z12_*E867</f>
        <v>10015.744572953656</v>
      </c>
      <c r="G867" s="16">
        <f>Z21_*D867+Z22_*E867</f>
        <v>10019.69125417848</v>
      </c>
      <c r="H867" s="16">
        <f>(C867-F867)/(2*L/DelT)+K866</f>
        <v>-59.198822313229904</v>
      </c>
      <c r="I867" s="16">
        <f>G867/(DelT/(2*_C2))+M866</f>
        <v>-39.4668122482326</v>
      </c>
      <c r="J867" s="16">
        <f>F867/(DelT/(2*_C1))+L866</f>
        <v>-19.732010064984934</v>
      </c>
      <c r="K867" s="16">
        <f>H867+(DelT/(2*L))*(C867-F867)</f>
        <v>-59.191260786539395</v>
      </c>
      <c r="L867" s="16">
        <f>-J867-(2*_C1/DelT)*F867</f>
        <v>-28074.463800337482</v>
      </c>
      <c r="M867" s="16">
        <f>-I867-(2*_C2/DelT)*G867</f>
        <v>-56171.065715670265</v>
      </c>
    </row>
    <row r="868" spans="1:13" x14ac:dyDescent="0.3">
      <c r="A868">
        <f t="shared" si="28"/>
        <v>859</v>
      </c>
      <c r="B868">
        <f>(A868-1)*DelT</f>
        <v>3.1322316948407558E-3</v>
      </c>
      <c r="C868" s="16">
        <f>10182*SIN(377*B868+SwAng)</f>
        <v>10105.173114920917</v>
      </c>
      <c r="D868" s="16">
        <f>K867-L867+C868/(2*L/DelT)</f>
        <v>28016.110951913532</v>
      </c>
      <c r="E868" s="16">
        <f t="shared" si="29"/>
        <v>56171.065715670265</v>
      </c>
      <c r="F868" s="16">
        <f>Z11_*D868+Z12_*E868</f>
        <v>10001.677384316512</v>
      </c>
      <c r="G868" s="16">
        <f>Z21_*D868+Z22_*E868</f>
        <v>10005.623001764843</v>
      </c>
      <c r="H868" s="16">
        <f>(C868-F868)/(2*L/DelT)+K867</f>
        <v>-59.182673887628617</v>
      </c>
      <c r="I868" s="16">
        <f>G868/(DelT/(2*_C2))+M867</f>
        <v>-39.456174483319046</v>
      </c>
      <c r="J868" s="16">
        <f>F868/(DelT/(2*_C1))+L867</f>
        <v>-19.726499404296192</v>
      </c>
      <c r="K868" s="16">
        <f>H868+(DelT/(2*L))*(C868-F868)</f>
        <v>-59.174086988717839</v>
      </c>
      <c r="L868" s="16">
        <f>-J868-(2*_C1/DelT)*F868</f>
        <v>-28035.010801528893</v>
      </c>
      <c r="M868" s="16">
        <f>-I868-(2*_C2/DelT)*G868</f>
        <v>-56092.153366703635</v>
      </c>
    </row>
    <row r="869" spans="1:13" x14ac:dyDescent="0.3">
      <c r="A869">
        <f t="shared" si="28"/>
        <v>860</v>
      </c>
      <c r="B869">
        <f>(A869-1)*DelT</f>
        <v>3.1358823145317123E-3</v>
      </c>
      <c r="C869" s="16">
        <f>10182*SIN(377*B869+SwAng)</f>
        <v>10103.445338714113</v>
      </c>
      <c r="D869" s="16">
        <f>K868-L868+C869/(2*L/DelT)</f>
        <v>27976.67498355154</v>
      </c>
      <c r="E869" s="16">
        <f t="shared" si="29"/>
        <v>56092.153366703635</v>
      </c>
      <c r="F869" s="16">
        <f>Z11_*D869+Z12_*E869</f>
        <v>9987.6143682298025</v>
      </c>
      <c r="G869" s="16">
        <f>Z21_*D869+Z22_*E869</f>
        <v>9991.5587852902318</v>
      </c>
      <c r="H869" s="16">
        <f>(C869-F869)/(2*L/DelT)+K868</f>
        <v>-59.164476651861641</v>
      </c>
      <c r="I869" s="16">
        <f>G869/(DelT/(2*_C2))+M868</f>
        <v>-39.444170604285318</v>
      </c>
      <c r="J869" s="16">
        <f>F869/(DelT/(2*_C1))+L868</f>
        <v>-19.720306047569466</v>
      </c>
      <c r="K869" s="16">
        <f>H869+(DelT/(2*L))*(C869-F869)</f>
        <v>-59.154866315005442</v>
      </c>
      <c r="L869" s="16">
        <f>-J869-(2*_C1/DelT)*F869</f>
        <v>-27995.570189433754</v>
      </c>
      <c r="M869" s="16">
        <f>-I869-(2*_C2/DelT)*G869</f>
        <v>-56013.265025495071</v>
      </c>
    </row>
    <row r="870" spans="1:13" x14ac:dyDescent="0.3">
      <c r="A870">
        <f t="shared" si="28"/>
        <v>861</v>
      </c>
      <c r="B870">
        <f>(A870-1)*DelT</f>
        <v>3.1395329342226688E-3</v>
      </c>
      <c r="C870" s="16">
        <f>10182*SIN(377*B870+SwAng)</f>
        <v>10101.698425002536</v>
      </c>
      <c r="D870" s="16">
        <f>K869-L869+C870/(2*L/DelT)</f>
        <v>27937.253447191077</v>
      </c>
      <c r="E870" s="16">
        <f t="shared" si="29"/>
        <v>56013.265025495071</v>
      </c>
      <c r="F870" s="16">
        <f>Z11_*D870+Z12_*E870</f>
        <v>9973.5560109975086</v>
      </c>
      <c r="G870" s="16">
        <f>Z21_*D870+Z22_*E870</f>
        <v>9977.4990913186975</v>
      </c>
      <c r="H870" s="16">
        <f>(C870-F870)/(2*L/DelT)+K869</f>
        <v>-59.144234514555137</v>
      </c>
      <c r="I870" s="16">
        <f>G870/(DelT/(2*_C2))+M869</f>
        <v>-39.430803211893362</v>
      </c>
      <c r="J870" s="16">
        <f>F870/(DelT/(2*_C1))+L869</f>
        <v>-19.713431302643585</v>
      </c>
      <c r="K870" s="16">
        <f>H870+(DelT/(2*L))*(C870-F870)</f>
        <v>-59.133602714104832</v>
      </c>
      <c r="L870" s="16">
        <f>-J870-(2*_C1/DelT)*F870</f>
        <v>-27956.143326828471</v>
      </c>
      <c r="M870" s="16">
        <f>-I870-(2*_C2/DelT)*G870</f>
        <v>-55934.403419071285</v>
      </c>
    </row>
    <row r="871" spans="1:13" x14ac:dyDescent="0.3">
      <c r="A871">
        <f t="shared" si="28"/>
        <v>862</v>
      </c>
      <c r="B871">
        <f>(A871-1)*DelT</f>
        <v>3.1431835539136258E-3</v>
      </c>
      <c r="C871" s="16">
        <f>10182*SIN(377*B871+SwAng)</f>
        <v>10099.932377095112</v>
      </c>
      <c r="D871" s="16">
        <f>K870-L870+C871/(2*L/DelT)</f>
        <v>27897.847701660121</v>
      </c>
      <c r="E871" s="16">
        <f t="shared" si="29"/>
        <v>55934.403419071285</v>
      </c>
      <c r="F871" s="16">
        <f>Z11_*D871+Z12_*E871</f>
        <v>9959.5027979815677</v>
      </c>
      <c r="G871" s="16">
        <f>Z21_*D871+Z22_*E871</f>
        <v>9963.4444054775959</v>
      </c>
      <c r="H871" s="16">
        <f>(C871-F871)/(2*L/DelT)+K870</f>
        <v>-59.121951464406997</v>
      </c>
      <c r="I871" s="16">
        <f>G871/(DelT/(2*_C2))+M870</f>
        <v>-39.416074960274273</v>
      </c>
      <c r="J871" s="16">
        <f>F871/(DelT/(2*_C1))+L870</f>
        <v>-19.705876504118351</v>
      </c>
      <c r="K871" s="16">
        <f>H871+(DelT/(2*L))*(C871-F871)</f>
        <v>-59.110300214709163</v>
      </c>
      <c r="L871" s="16">
        <f>-J871-(2*_C1/DelT)*F871</f>
        <v>-27916.731573820238</v>
      </c>
      <c r="M871" s="16">
        <f>-I871-(2*_C2/DelT)*G871</f>
        <v>-55855.571269150743</v>
      </c>
    </row>
    <row r="872" spans="1:13" x14ac:dyDescent="0.3">
      <c r="A872">
        <f t="shared" si="28"/>
        <v>863</v>
      </c>
      <c r="B872">
        <f>(A872-1)*DelT</f>
        <v>3.1468341736045824E-3</v>
      </c>
      <c r="C872" s="16">
        <f>10182*SIN(377*B872+SwAng)</f>
        <v>10098.147198337012</v>
      </c>
      <c r="D872" s="16">
        <f>K871-L871+C872/(2*L/DelT)</f>
        <v>27858.459103037447</v>
      </c>
      <c r="E872" s="16">
        <f t="shared" si="29"/>
        <v>55855.571269150743</v>
      </c>
      <c r="F872" s="16">
        <f>Z11_*D872+Z12_*E872</f>
        <v>9945.4552135828744</v>
      </c>
      <c r="G872" s="16">
        <f>Z21_*D872+Z22_*E872</f>
        <v>9949.3952124385614</v>
      </c>
      <c r="H872" s="16">
        <f>(C872-F872)/(2*L/DelT)+K871</f>
        <v>-59.097631570022919</v>
      </c>
      <c r="I872" s="16">
        <f>G872/(DelT/(2*_C2))+M871</f>
        <v>-39.399988556891913</v>
      </c>
      <c r="J872" s="16">
        <f>F872/(DelT/(2*_C1))+L871</f>
        <v>-19.697643013121706</v>
      </c>
      <c r="K872" s="16">
        <f>H872+(DelT/(2*L))*(C872-F872)</f>
        <v>-59.084962925336676</v>
      </c>
      <c r="L872" s="16">
        <f>-J872-(2*_C1/DelT)*F872</f>
        <v>-27877.336287793994</v>
      </c>
      <c r="M872" s="16">
        <f>-I872-(2*_C2/DelT)*G872</f>
        <v>-55776.771292036967</v>
      </c>
    </row>
    <row r="873" spans="1:13" x14ac:dyDescent="0.3">
      <c r="A873">
        <f t="shared" si="28"/>
        <v>864</v>
      </c>
      <c r="B873">
        <f>(A873-1)*DelT</f>
        <v>3.1504847932955389E-3</v>
      </c>
      <c r="C873" s="16">
        <f>10182*SIN(377*B873+SwAng)</f>
        <v>10096.342892109644</v>
      </c>
      <c r="D873" s="16">
        <f>K872-L872+C873/(2*L/DelT)</f>
        <v>27819.089004599762</v>
      </c>
      <c r="E873" s="16">
        <f t="shared" si="29"/>
        <v>55776.771292036967</v>
      </c>
      <c r="F873" s="16">
        <f>Z11_*D873+Z12_*E873</f>
        <v>9931.4137412223135</v>
      </c>
      <c r="G873" s="16">
        <f>Z21_*D873+Z22_*E873</f>
        <v>9935.3519958985398</v>
      </c>
      <c r="H873" s="16">
        <f>(C873-F873)/(2*L/DelT)+K872</f>
        <v>-59.071278979749358</v>
      </c>
      <c r="I873" s="16">
        <f>G873/(DelT/(2*_C2))+M872</f>
        <v>-39.382546762280981</v>
      </c>
      <c r="J873" s="16">
        <f>F873/(DelT/(2*_C1))+L872</f>
        <v>-19.688732217455254</v>
      </c>
      <c r="K873" s="16">
        <f>H873+(DelT/(2*L))*(C873-F873)</f>
        <v>-59.057595034162041</v>
      </c>
      <c r="L873" s="16">
        <f>-J873-(2*_C1/DelT)*F873</f>
        <v>-27837.958823359088</v>
      </c>
      <c r="M873" s="16">
        <f>-I873-(2*_C2/DelT)*G873</f>
        <v>-55698.006198512405</v>
      </c>
    </row>
    <row r="874" spans="1:13" x14ac:dyDescent="0.3">
      <c r="A874">
        <f t="shared" si="28"/>
        <v>865</v>
      </c>
      <c r="B874">
        <f>(A874-1)*DelT</f>
        <v>3.1541354129864954E-3</v>
      </c>
      <c r="C874" s="16">
        <f>10182*SIN(377*B874+SwAng)</f>
        <v>10094.519461830645</v>
      </c>
      <c r="D874" s="16">
        <f>K873-L873+C874/(2*L/DelT)</f>
        <v>27779.738756768518</v>
      </c>
      <c r="E874" s="16">
        <f t="shared" si="29"/>
        <v>55698.006198512405</v>
      </c>
      <c r="F874" s="16">
        <f>Z11_*D874+Z12_*E874</f>
        <v>9917.3788633218355</v>
      </c>
      <c r="G874" s="16">
        <f>Z21_*D874+Z22_*E874</f>
        <v>9921.3152385608519</v>
      </c>
      <c r="H874" s="16">
        <f>(C874-F874)/(2*L/DelT)+K873</f>
        <v>-59.042897921503311</v>
      </c>
      <c r="I874" s="16">
        <f>G874/(DelT/(2*_C2))+M873</f>
        <v>-39.363752390163427</v>
      </c>
      <c r="J874" s="16">
        <f>F874/(DelT/(2*_C1))+L873</f>
        <v>-19.679145531335962</v>
      </c>
      <c r="K874" s="16">
        <f>H874+(DelT/(2*L))*(C874-F874)</f>
        <v>-59.028200808844581</v>
      </c>
      <c r="L874" s="16">
        <f>-J874-(2*_C1/DelT)*F874</f>
        <v>-27798.600532296419</v>
      </c>
      <c r="M874" s="16">
        <f>-I874-(2*_C2/DelT)*G874</f>
        <v>-55619.278693732085</v>
      </c>
    </row>
    <row r="875" spans="1:13" x14ac:dyDescent="0.3">
      <c r="A875">
        <f t="shared" si="28"/>
        <v>866</v>
      </c>
      <c r="B875">
        <f>(A875-1)*DelT</f>
        <v>3.157786032677452E-3</v>
      </c>
      <c r="C875" s="16">
        <f>10182*SIN(377*B875+SwAng)</f>
        <v>10092.676910953878</v>
      </c>
      <c r="D875" s="16">
        <f>K874-L874+C875/(2*L/DelT)</f>
        <v>27740.40970705725</v>
      </c>
      <c r="E875" s="16">
        <f t="shared" si="29"/>
        <v>55619.278693732085</v>
      </c>
      <c r="F875" s="16">
        <f>Z11_*D875+Z12_*E875</f>
        <v>9903.3510612855825</v>
      </c>
      <c r="G875" s="16">
        <f>Z21_*D875+Z22_*E875</f>
        <v>9907.2854221162925</v>
      </c>
      <c r="H875" s="16">
        <f>(C875-F875)/(2*L/DelT)+K874</f>
        <v>-59.012492702598983</v>
      </c>
      <c r="I875" s="16">
        <f>G875/(DelT/(2*_C2))+M874</f>
        <v>-39.343608307084651</v>
      </c>
      <c r="J875" s="16">
        <f>F875/(DelT/(2*_C1))+L874</f>
        <v>-19.668884395494388</v>
      </c>
      <c r="K875" s="16">
        <f>H875+(DelT/(2*L))*(C875-F875)</f>
        <v>-58.996784596353386</v>
      </c>
      <c r="L875" s="16">
        <f>-J875-(2*_C1/DelT)*F875</f>
        <v>-27759.26276350543</v>
      </c>
      <c r="M875" s="16">
        <f>-I875-(2*_C2/DelT)*G875</f>
        <v>-55540.591477117923</v>
      </c>
    </row>
    <row r="876" spans="1:13" x14ac:dyDescent="0.3">
      <c r="A876">
        <f t="shared" si="28"/>
        <v>867</v>
      </c>
      <c r="B876">
        <f>(A876-1)*DelT</f>
        <v>3.1614366523684085E-3</v>
      </c>
      <c r="C876" s="16">
        <f>10182*SIN(377*B876+SwAng)</f>
        <v>10090.815242969422</v>
      </c>
      <c r="D876" s="16">
        <f>K875-L875+C876/(2*L/DelT)</f>
        <v>27701.103200018708</v>
      </c>
      <c r="E876" s="16">
        <f t="shared" si="29"/>
        <v>55540.591477117923</v>
      </c>
      <c r="F876" s="16">
        <f>Z11_*D876+Z12_*E876</f>
        <v>9889.3308154810329</v>
      </c>
      <c r="G876" s="16">
        <f>Z21_*D876+Z22_*E876</f>
        <v>9893.2630272242841</v>
      </c>
      <c r="H876" s="16">
        <f>(C876-F876)/(2*L/DelT)+K875</f>
        <v>-58.980067709571337</v>
      </c>
      <c r="I876" s="16">
        <f>G876/(DelT/(2*_C2))+M875</f>
        <v>-39.322117432508094</v>
      </c>
      <c r="J876" s="16">
        <f>F876/(DelT/(2*_C1))+L875</f>
        <v>-19.657950277050986</v>
      </c>
      <c r="K876" s="16">
        <f>H876+(DelT/(2*L))*(C876-F876)</f>
        <v>-58.963350822789288</v>
      </c>
      <c r="L876" s="16">
        <f>-J876-(2*_C1/DelT)*F876</f>
        <v>-27719.946862951329</v>
      </c>
      <c r="M876" s="16">
        <f>-I876-(2*_C2/DelT)*G876</f>
        <v>-55461.947242252914</v>
      </c>
    </row>
    <row r="877" spans="1:13" x14ac:dyDescent="0.3">
      <c r="A877">
        <f t="shared" si="28"/>
        <v>868</v>
      </c>
      <c r="B877">
        <f>(A877-1)*DelT</f>
        <v>3.1650872720593651E-3</v>
      </c>
      <c r="C877" s="16">
        <f>10182*SIN(377*B877+SwAng)</f>
        <v>10088.934461403567</v>
      </c>
      <c r="D877" s="16">
        <f>K876-L876+C877/(2*L/DelT)</f>
        <v>27661.820577192302</v>
      </c>
      <c r="E877" s="16">
        <f t="shared" si="29"/>
        <v>55461.947242252914</v>
      </c>
      <c r="F877" s="16">
        <f>Z11_*D877+Z12_*E877</f>
        <v>9875.3186052202072</v>
      </c>
      <c r="G877" s="16">
        <f>Z21_*D877+Z22_*E877</f>
        <v>9879.2485334940611</v>
      </c>
      <c r="H877" s="16">
        <f>(C877-F877)/(2*L/DelT)+K876</f>
        <v>-58.945627407996483</v>
      </c>
      <c r="I877" s="16">
        <f>G877/(DelT/(2*_C2))+M876</f>
        <v>-39.29928273853875</v>
      </c>
      <c r="J877" s="16">
        <f>F877/(DelT/(2*_C1))+L876</f>
        <v>-19.646344669450627</v>
      </c>
      <c r="K877" s="16">
        <f>H877+(DelT/(2*L))*(C877-F877)</f>
        <v>-58.927903993203678</v>
      </c>
      <c r="L877" s="16">
        <f>-J877-(2*_C1/DelT)*F877</f>
        <v>-27680.654173612431</v>
      </c>
      <c r="M877" s="16">
        <f>-I877-(2*_C2/DelT)*G877</f>
        <v>-55383.348676775844</v>
      </c>
    </row>
    <row r="878" spans="1:13" x14ac:dyDescent="0.3">
      <c r="A878">
        <f t="shared" si="28"/>
        <v>869</v>
      </c>
      <c r="B878">
        <f>(A878-1)*DelT</f>
        <v>3.1687378917503216E-3</v>
      </c>
      <c r="C878" s="16">
        <f>10182*SIN(377*B878+SwAng)</f>
        <v>10087.034569818807</v>
      </c>
      <c r="D878" s="16">
        <f>K877-L877+C878/(2*L/DelT)</f>
        <v>27622.56317705159</v>
      </c>
      <c r="E878" s="16">
        <f t="shared" si="29"/>
        <v>55383.348676775844</v>
      </c>
      <c r="F878" s="16">
        <f>Z11_*D878+Z12_*E878</f>
        <v>9861.3149087409147</v>
      </c>
      <c r="G878" s="16">
        <f>Z21_*D878+Z22_*E878</f>
        <v>9865.2424194659052</v>
      </c>
      <c r="H878" s="16">
        <f>(C878-F878)/(2*L/DelT)+K877</f>
        <v>-58.909176342308974</v>
      </c>
      <c r="I878" s="16">
        <f>G878/(DelT/(2*_C2))+M877</f>
        <v>-39.275107249886787</v>
      </c>
      <c r="J878" s="16">
        <f>F878/(DelT/(2*_C1))+L877</f>
        <v>-19.634069092408026</v>
      </c>
      <c r="K878" s="16">
        <f>H878+(DelT/(2*L))*(C878-F878)</f>
        <v>-58.890448691414271</v>
      </c>
      <c r="L878" s="16">
        <f>-J878-(2*_C1/DelT)*F878</f>
        <v>-27641.386035427618</v>
      </c>
      <c r="M878" s="16">
        <f>-I878-(2*_C2/DelT)*G878</f>
        <v>-55304.79846227607</v>
      </c>
    </row>
    <row r="879" spans="1:13" x14ac:dyDescent="0.3">
      <c r="A879">
        <f t="shared" si="28"/>
        <v>870</v>
      </c>
      <c r="B879">
        <f>(A879-1)*DelT</f>
        <v>3.1723885114412782E-3</v>
      </c>
      <c r="C879" s="16">
        <f>10182*SIN(377*B879+SwAng)</f>
        <v>10085.115571813834</v>
      </c>
      <c r="D879" s="16">
        <f>K878-L878+C879/(2*L/DelT)</f>
        <v>27583.332334951931</v>
      </c>
      <c r="E879" s="16">
        <f t="shared" si="29"/>
        <v>55304.79846227607</v>
      </c>
      <c r="F879" s="16">
        <f>Z11_*D879+Z12_*E879</f>
        <v>9847.3202031880428</v>
      </c>
      <c r="G879" s="16">
        <f>Z21_*D879+Z22_*E879</f>
        <v>9851.2451625924186</v>
      </c>
      <c r="H879" s="16">
        <f>(C879-F879)/(2*L/DelT)+K878</f>
        <v>-58.870719135616007</v>
      </c>
      <c r="I879" s="16">
        <f>G879/(DelT/(2*_C2))+M878</f>
        <v>-39.249594043743855</v>
      </c>
      <c r="J879" s="16">
        <f>F879/(DelT/(2*_C1))+L878</f>
        <v>-19.621125091860449</v>
      </c>
      <c r="K879" s="16">
        <f>H879+(DelT/(2*L))*(C879-F879)</f>
        <v>-58.850989579817742</v>
      </c>
      <c r="L879" s="16">
        <f>-J879-(2*_C1/DelT)*F879</f>
        <v>-27602.143785243898</v>
      </c>
      <c r="M879" s="16">
        <f>-I879-(2*_C2/DelT)*G879</f>
        <v>-55226.29927418859</v>
      </c>
    </row>
    <row r="880" spans="1:13" x14ac:dyDescent="0.3">
      <c r="A880">
        <f t="shared" si="28"/>
        <v>871</v>
      </c>
      <c r="B880">
        <f>(A880-1)*DelT</f>
        <v>3.1760391311322351E-3</v>
      </c>
      <c r="C880" s="16">
        <f>10182*SIN(377*B880+SwAng)</f>
        <v>10083.177471023531</v>
      </c>
      <c r="D880" s="16">
        <f>K879-L879+C880/(2*L/DelT)</f>
        <v>27544.129383078245</v>
      </c>
      <c r="E880" s="16">
        <f t="shared" si="29"/>
        <v>55226.29927418859</v>
      </c>
      <c r="F880" s="16">
        <f>Z11_*D880+Z12_*E880</f>
        <v>9833.3349645948856</v>
      </c>
      <c r="G880" s="16">
        <f>Z21_*D880+Z22_*E880</f>
        <v>9837.2572392198454</v>
      </c>
      <c r="H880" s="16">
        <f>(C880-F880)/(2*L/DelT)+K879</f>
        <v>-58.830260489508504</v>
      </c>
      <c r="I880" s="16">
        <f>G880/(DelT/(2*_C2))+M879</f>
        <v>-39.222746249601187</v>
      </c>
      <c r="J880" s="16">
        <f>F880/(DelT/(2*_C1))+L879</f>
        <v>-19.607514239894954</v>
      </c>
      <c r="K880" s="16">
        <f>H880+(DelT/(2*L))*(C880-F880)</f>
        <v>-58.809531399199265</v>
      </c>
      <c r="L880" s="16">
        <f>-J880-(2*_C1/DelT)*F880</f>
        <v>-27562.928756764111</v>
      </c>
      <c r="M880" s="16">
        <f>-I880-(2*_C2/DelT)*G880</f>
        <v>-55147.853781689395</v>
      </c>
    </row>
    <row r="881" spans="1:13" x14ac:dyDescent="0.3">
      <c r="A881">
        <f t="shared" si="28"/>
        <v>872</v>
      </c>
      <c r="B881">
        <f>(A881-1)*DelT</f>
        <v>3.1796897508231917E-3</v>
      </c>
      <c r="C881" s="16">
        <f>10182*SIN(377*B881+SwAng)</f>
        <v>10081.220271118964</v>
      </c>
      <c r="D881" s="16">
        <f>K880-L880+C881/(2*L/DelT)</f>
        <v>27504.955650392883</v>
      </c>
      <c r="E881" s="16">
        <f t="shared" si="29"/>
        <v>55147.853781689395</v>
      </c>
      <c r="F881" s="16">
        <f>Z11_*D881+Z12_*E881</f>
        <v>9819.359667864519</v>
      </c>
      <c r="G881" s="16">
        <f>Z21_*D881+Z22_*E881</f>
        <v>9823.2791245694352</v>
      </c>
      <c r="H881" s="16">
        <f>(C881-F881)/(2*L/DelT)+K880</f>
        <v>-58.787805183869118</v>
      </c>
      <c r="I881" s="16">
        <f>G881/(DelT/(2*_C2))+M880</f>
        <v>-39.19456704917684</v>
      </c>
      <c r="J881" s="16">
        <f>F881/(DelT/(2*_C1))+L880</f>
        <v>-19.593238134686544</v>
      </c>
      <c r="K881" s="16">
        <f>H881+(DelT/(2*L))*(C881-F881)</f>
        <v>-58.76607896853897</v>
      </c>
      <c r="L881" s="16">
        <f>-J881-(2*_C1/DelT)*F881</f>
        <v>-27523.742280494742</v>
      </c>
      <c r="M881" s="16">
        <f>-I881-(2*_C2/DelT)*G881</f>
        <v>-55069.464647591049</v>
      </c>
    </row>
    <row r="882" spans="1:13" x14ac:dyDescent="0.3">
      <c r="A882">
        <f t="shared" si="28"/>
        <v>873</v>
      </c>
      <c r="B882">
        <f>(A882-1)*DelT</f>
        <v>3.1833403705141482E-3</v>
      </c>
      <c r="C882" s="16">
        <f>10182*SIN(377*B882+SwAng)</f>
        <v>10079.243975807372</v>
      </c>
      <c r="D882" s="16">
        <f>K881-L881+C882/(2*L/DelT)</f>
        <v>27465.812462583657</v>
      </c>
      <c r="E882" s="16">
        <f t="shared" si="29"/>
        <v>55069.464647591049</v>
      </c>
      <c r="F882" s="16">
        <f>Z11_*D882+Z12_*E882</f>
        <v>9805.3947867512325</v>
      </c>
      <c r="G882" s="16">
        <f>Z21_*D882+Z22_*E882</f>
        <v>9809.3112927188577</v>
      </c>
      <c r="H882" s="16">
        <f>(C882-F882)/(2*L/DelT)+K881</f>
        <v>-58.743358076677133</v>
      </c>
      <c r="I882" s="16">
        <f>G882/(DelT/(2*_C2))+M881</f>
        <v>-39.165059676248347</v>
      </c>
      <c r="J882" s="16">
        <f>F882/(DelT/(2*_C1))+L881</f>
        <v>-19.578298400414496</v>
      </c>
      <c r="K882" s="16">
        <f>H882+(DelT/(2*L))*(C882-F882)</f>
        <v>-58.720637184815295</v>
      </c>
      <c r="L882" s="16">
        <f>-J882-(2*_C1/DelT)*F882</f>
        <v>-27484.585683693913</v>
      </c>
      <c r="M882" s="16">
        <f>-I882-(2*_C2/DelT)*G882</f>
        <v>-54991.134528238559</v>
      </c>
    </row>
    <row r="883" spans="1:13" x14ac:dyDescent="0.3">
      <c r="A883">
        <f t="shared" si="28"/>
        <v>874</v>
      </c>
      <c r="B883">
        <f>(A883-1)*DelT</f>
        <v>3.1869909902051048E-3</v>
      </c>
      <c r="C883" s="16">
        <f>10182*SIN(377*B883+SwAng)</f>
        <v>10077.248588832172</v>
      </c>
      <c r="D883" s="16">
        <f>K882-L882+C883/(2*L/DelT)</f>
        <v>27426.701142012033</v>
      </c>
      <c r="E883" s="16">
        <f t="shared" si="29"/>
        <v>54991.134528238559</v>
      </c>
      <c r="F883" s="16">
        <f>Z11_*D883+Z12_*E883</f>
        <v>9791.440793841999</v>
      </c>
      <c r="G883" s="16">
        <f>Z21_*D883+Z22_*E883</f>
        <v>9795.354216583657</v>
      </c>
      <c r="H883" s="16">
        <f>(C883-F883)/(2*L/DelT)+K882</f>
        <v>-58.696924103810296</v>
      </c>
      <c r="I883" s="16">
        <f>G883/(DelT/(2*_C2))+M882</f>
        <v>-39.134227416579961</v>
      </c>
      <c r="J883" s="16">
        <f>F883/(DelT/(2*_C1))+L882</f>
        <v>-19.562696687218704</v>
      </c>
      <c r="K883" s="16">
        <f>H883+(DelT/(2*L))*(C883-F883)</f>
        <v>-58.673211022805297</v>
      </c>
      <c r="L883" s="16">
        <f>-J883-(2*_C1/DelT)*F883</f>
        <v>-27445.460290319475</v>
      </c>
      <c r="M883" s="16">
        <f>-I883-(2*_C2/DelT)*G883</f>
        <v>-54912.866073405406</v>
      </c>
    </row>
    <row r="884" spans="1:13" x14ac:dyDescent="0.3">
      <c r="A884">
        <f t="shared" si="28"/>
        <v>875</v>
      </c>
      <c r="B884">
        <f>(A884-1)*DelT</f>
        <v>3.1906416098960613E-3</v>
      </c>
      <c r="C884" s="16">
        <f>10182*SIN(377*B884+SwAng)</f>
        <v>10075.234113972936</v>
      </c>
      <c r="D884" s="16">
        <f>K883-L883+C884/(2*L/DelT)</f>
        <v>27387.623007661387</v>
      </c>
      <c r="E884" s="16">
        <f t="shared" si="29"/>
        <v>54912.866073405406</v>
      </c>
      <c r="F884" s="16">
        <f>Z11_*D884+Z12_*E884</f>
        <v>9777.498160537989</v>
      </c>
      <c r="G884" s="16">
        <f>Z21_*D884+Z22_*E884</f>
        <v>9781.4083678987572</v>
      </c>
      <c r="H884" s="16">
        <f>(C884-F884)/(2*L/DelT)+K883</f>
        <v>-58.648508278843586</v>
      </c>
      <c r="I884" s="16">
        <f>G884/(DelT/(2*_C2))+M883</f>
        <v>-39.102073607682541</v>
      </c>
      <c r="J884" s="16">
        <f>F884/(DelT/(2*_C1))+L883</f>
        <v>-19.546434671148745</v>
      </c>
      <c r="K884" s="16">
        <f>H884+(DelT/(2*L))*(C884-F884)</f>
        <v>-58.623805534881875</v>
      </c>
      <c r="L884" s="16">
        <f>-J884-(2*_C1/DelT)*F884</f>
        <v>-27406.367420977178</v>
      </c>
      <c r="M884" s="16">
        <f>-I884-(2*_C2/DelT)*G884</f>
        <v>-54834.661926190049</v>
      </c>
    </row>
    <row r="885" spans="1:13" x14ac:dyDescent="0.3">
      <c r="A885">
        <f t="shared" si="28"/>
        <v>876</v>
      </c>
      <c r="B885">
        <f>(A885-1)*DelT</f>
        <v>3.1942922295870179E-3</v>
      </c>
      <c r="C885" s="16">
        <f>10182*SIN(377*B885+SwAng)</f>
        <v>10073.200555045394</v>
      </c>
      <c r="D885" s="16">
        <f>K884-L884+C885/(2*L/DelT)</f>
        <v>27348.579375085417</v>
      </c>
      <c r="E885" s="16">
        <f t="shared" si="29"/>
        <v>54834.661926190049</v>
      </c>
      <c r="F885" s="16">
        <f>Z11_*D885+Z12_*E885</f>
        <v>9763.5673570361396</v>
      </c>
      <c r="G885" s="16">
        <f>Z21_*D885+Z22_*E885</f>
        <v>9767.4742172000188</v>
      </c>
      <c r="H885" s="16">
        <f>(C885-F885)/(2*L/DelT)+K884</f>
        <v>-58.598115692844907</v>
      </c>
      <c r="I885" s="16">
        <f>G885/(DelT/(2*_C2))+M884</f>
        <v>-39.068601638799009</v>
      </c>
      <c r="J885" s="16">
        <f>F885/(DelT/(2*_C1))+L884</f>
        <v>-19.529514054029278</v>
      </c>
      <c r="K885" s="16">
        <f>H885+(DelT/(2*L))*(C885-F885)</f>
        <v>-58.572425850807939</v>
      </c>
      <c r="L885" s="16">
        <f>-J885-(2*_C1/DelT)*F885</f>
        <v>-27367.308392869123</v>
      </c>
      <c r="M885" s="16">
        <f>-I885-(2*_C2/DelT)*G885</f>
        <v>-54756.524722912458</v>
      </c>
    </row>
    <row r="886" spans="1:13" x14ac:dyDescent="0.3">
      <c r="A886">
        <f t="shared" si="28"/>
        <v>877</v>
      </c>
      <c r="B886">
        <f>(A886-1)*DelT</f>
        <v>3.1979428492779744E-3</v>
      </c>
      <c r="C886" s="16">
        <f>10182*SIN(377*B886+SwAng)</f>
        <v>10071.147915901427</v>
      </c>
      <c r="D886" s="16">
        <f>K885-L885+C886/(2*L/DelT)</f>
        <v>27309.571556356776</v>
      </c>
      <c r="E886" s="16">
        <f t="shared" si="29"/>
        <v>54756.524722912458</v>
      </c>
      <c r="F886" s="16">
        <f>Z11_*D886+Z12_*E886</f>
        <v>9749.6488523107691</v>
      </c>
      <c r="G886" s="16">
        <f>Z21_*D886+Z22_*E886</f>
        <v>9753.5522338058381</v>
      </c>
      <c r="H886" s="16">
        <f>(C886-F886)/(2*L/DelT)+K885</f>
        <v>-58.545751514167755</v>
      </c>
      <c r="I886" s="16">
        <f>G886/(DelT/(2*_C2))+M885</f>
        <v>-39.033814950678789</v>
      </c>
      <c r="J886" s="16">
        <f>F886/(DelT/(2*_C1))+L885</f>
        <v>-19.511936563485506</v>
      </c>
      <c r="K886" s="16">
        <f>H886+(DelT/(2*L))*(C886-F886)</f>
        <v>-58.519077177527571</v>
      </c>
      <c r="L886" s="16">
        <f>-J886-(2*_C1/DelT)*F886</f>
        <v>-27328.284519742156</v>
      </c>
      <c r="M886" s="16">
        <f>-I886-(2*_C2/DelT)*G886</f>
        <v>-54678.457093011108</v>
      </c>
    </row>
    <row r="887" spans="1:13" x14ac:dyDescent="0.3">
      <c r="A887">
        <f t="shared" si="28"/>
        <v>878</v>
      </c>
      <c r="B887">
        <f>(A887-1)*DelT</f>
        <v>3.2015934689689309E-3</v>
      </c>
      <c r="C887" s="16">
        <f>10182*SIN(377*B887+SwAng)</f>
        <v>10069.076200429054</v>
      </c>
      <c r="D887" s="16">
        <f>K886-L886+C887/(2*L/DelT)</f>
        <v>27270.600860015697</v>
      </c>
      <c r="E887" s="16">
        <f t="shared" si="29"/>
        <v>54678.457093011108</v>
      </c>
      <c r="F887" s="16">
        <f>Z11_*D887+Z12_*E887</f>
        <v>9735.7431140952503</v>
      </c>
      <c r="G887" s="16">
        <f>Z21_*D887+Z22_*E887</f>
        <v>9739.6428857987994</v>
      </c>
      <c r="H887" s="16">
        <f>(C887-F887)/(2*L/DelT)+K886</f>
        <v>-58.491420988240812</v>
      </c>
      <c r="I887" s="16">
        <f>G887/(DelT/(2*_C2))+M886</f>
        <v>-38.99771703548322</v>
      </c>
      <c r="J887" s="16">
        <f>F887/(DelT/(2*_C1))+L886</f>
        <v>-19.49370395274309</v>
      </c>
      <c r="K887" s="16">
        <f>H887+(DelT/(2*L))*(C887-F887)</f>
        <v>-58.463764798954053</v>
      </c>
      <c r="L887" s="16">
        <f>-J887-(2*_C1/DelT)*F887</f>
        <v>-27289.297111836673</v>
      </c>
      <c r="M887" s="16">
        <f>-I887-(2*_C2/DelT)*G887</f>
        <v>-54600.461658940148</v>
      </c>
    </row>
    <row r="888" spans="1:13" x14ac:dyDescent="0.3">
      <c r="A888">
        <f t="shared" si="28"/>
        <v>879</v>
      </c>
      <c r="B888">
        <f>(A888-1)*DelT</f>
        <v>3.2052440886598875E-3</v>
      </c>
      <c r="C888" s="16">
        <f>10182*SIN(377*B888+SwAng)</f>
        <v>10066.985412552425</v>
      </c>
      <c r="D888" s="16">
        <f>K887-L887+C888/(2*L/DelT)</f>
        <v>27231.668591018984</v>
      </c>
      <c r="E888" s="16">
        <f t="shared" si="29"/>
        <v>54600.461658940148</v>
      </c>
      <c r="F888" s="16">
        <f>Z11_*D888+Z12_*E888</f>
        <v>9721.8506088637187</v>
      </c>
      <c r="G888" s="16">
        <f>Z21_*D888+Z22_*E888</f>
        <v>9725.746640007379</v>
      </c>
      <c r="H888" s="16">
        <f>(C888-F888)/(2*L/DelT)+K887</f>
        <v>-58.435129437354497</v>
      </c>
      <c r="I888" s="16">
        <f>G888/(DelT/(2*_C2))+M887</f>
        <v>-38.960311436589109</v>
      </c>
      <c r="J888" s="16">
        <f>F888/(DelT/(2*_C1))+L887</f>
        <v>-19.474818000751839</v>
      </c>
      <c r="K888" s="16">
        <f>H888+(DelT/(2*L))*(C888-F888)</f>
        <v>-58.406494075754942</v>
      </c>
      <c r="L888" s="16">
        <f>-J888-(2*_C1/DelT)*F888</f>
        <v>-27250.347475835173</v>
      </c>
      <c r="M888" s="16">
        <f>-I888-(2*_C2/DelT)*G888</f>
        <v>-54522.541036066978</v>
      </c>
    </row>
    <row r="889" spans="1:13" x14ac:dyDescent="0.3">
      <c r="A889">
        <f t="shared" si="28"/>
        <v>880</v>
      </c>
      <c r="B889">
        <f>(A889-1)*DelT</f>
        <v>3.2088947083508445E-3</v>
      </c>
      <c r="C889" s="16">
        <f>10182*SIN(377*B889+SwAng)</f>
        <v>10064.87555623182</v>
      </c>
      <c r="D889" s="16">
        <f>K888-L888+C889/(2*L/DelT)</f>
        <v>27192.776050688793</v>
      </c>
      <c r="E889" s="16">
        <f t="shared" si="29"/>
        <v>54522.541036066978</v>
      </c>
      <c r="F889" s="16">
        <f>Z11_*D889+Z12_*E889</f>
        <v>9707.9718018128387</v>
      </c>
      <c r="G889" s="16">
        <f>Z21_*D889+Z22_*E889</f>
        <v>9711.8639619876958</v>
      </c>
      <c r="H889" s="16">
        <f>(C889-F889)/(2*L/DelT)+K888</f>
        <v>-58.376882260444525</v>
      </c>
      <c r="I889" s="16">
        <f>G889/(DelT/(2*_C2))+M888</f>
        <v>-38.921601748581452</v>
      </c>
      <c r="J889" s="16">
        <f>F889/(DelT/(2*_C1))+L888</f>
        <v>-19.455280511858291</v>
      </c>
      <c r="K889" s="16">
        <f>H889+(DelT/(2*L))*(C889-F889)</f>
        <v>-58.347270445134107</v>
      </c>
      <c r="L889" s="16">
        <f>-J889-(2*_C1/DelT)*F889</f>
        <v>-27211.436914811457</v>
      </c>
      <c r="M889" s="16">
        <f>-I889-(2*_C2/DelT)*G889</f>
        <v>-54444.697832569822</v>
      </c>
    </row>
    <row r="890" spans="1:13" x14ac:dyDescent="0.3">
      <c r="A890">
        <f t="shared" si="28"/>
        <v>881</v>
      </c>
      <c r="B890">
        <f>(A890-1)*DelT</f>
        <v>3.212545328041801E-3</v>
      </c>
      <c r="C890" s="16">
        <f>10182*SIN(377*B890+SwAng)</f>
        <v>10062.74663546364</v>
      </c>
      <c r="D890" s="16">
        <f>K889-L889+C890/(2*L/DelT)</f>
        <v>27153.92453666206</v>
      </c>
      <c r="E890" s="16">
        <f t="shared" si="29"/>
        <v>54444.697832569822</v>
      </c>
      <c r="F890" s="16">
        <f>Z11_*D890+Z12_*E890</f>
        <v>9694.1071568436309</v>
      </c>
      <c r="G890" s="16">
        <f>Z21_*D890+Z22_*E890</f>
        <v>9697.9953160053155</v>
      </c>
      <c r="H890" s="16">
        <f>(C890-F890)/(2*L/DelT)+K889</f>
        <v>-58.31668493287242</v>
      </c>
      <c r="I890" s="16">
        <f>G890/(DelT/(2*_C2))+M889</f>
        <v>-38.881591616853257</v>
      </c>
      <c r="J890" s="16">
        <f>F890/(DelT/(2*_C1))+L889</f>
        <v>-19.435093316013081</v>
      </c>
      <c r="K890" s="16">
        <f>H890+(DelT/(2*L))*(C890-F890)</f>
        <v>-58.286099420610732</v>
      </c>
      <c r="L890" s="16">
        <f>-J890-(2*_C1/DelT)*F890</f>
        <v>-27172.56672817943</v>
      </c>
      <c r="M890" s="16">
        <f>-I890-(2*_C2/DelT)*G890</f>
        <v>-54366.934649336123</v>
      </c>
    </row>
    <row r="891" spans="1:13" x14ac:dyDescent="0.3">
      <c r="A891">
        <f t="shared" si="28"/>
        <v>882</v>
      </c>
      <c r="B891">
        <f>(A891-1)*DelT</f>
        <v>3.2161959477327575E-3</v>
      </c>
      <c r="C891" s="16">
        <f>10182*SIN(377*B891+SwAng)</f>
        <v>10060.598654280389</v>
      </c>
      <c r="D891" s="16">
        <f>K890-L890+C891/(2*L/DelT)</f>
        <v>27115.115342839505</v>
      </c>
      <c r="E891" s="16">
        <f t="shared" si="29"/>
        <v>54366.934649336123</v>
      </c>
      <c r="F891" s="16">
        <f>Z11_*D891+Z12_*E891</f>
        <v>9680.2571365433396</v>
      </c>
      <c r="G891" s="16">
        <f>Z21_*D891+Z22_*E891</f>
        <v>9684.1411650171176</v>
      </c>
      <c r="H891" s="16">
        <f>(C891-F891)/(2*L/DelT)+K890</f>
        <v>-58.254543006203022</v>
      </c>
      <c r="I891" s="16">
        <f>G891/(DelT/(2*_C2))+M890</f>
        <v>-38.840284737780166</v>
      </c>
      <c r="J891" s="16">
        <f>F891/(DelT/(2*_C1))+L890</f>
        <v>-19.414258268410777</v>
      </c>
      <c r="K891" s="16">
        <f>H891+(DelT/(2*L))*(C891-F891)</f>
        <v>-58.222986591795312</v>
      </c>
      <c r="L891" s="16">
        <f>-J891-(2*_C1/DelT)*F891</f>
        <v>-27133.738211642612</v>
      </c>
      <c r="M891" s="16">
        <f>-I891-(2*_C2/DelT)*G891</f>
        <v>-54289.25407986057</v>
      </c>
    </row>
    <row r="892" spans="1:13" x14ac:dyDescent="0.3">
      <c r="A892">
        <f t="shared" si="28"/>
        <v>883</v>
      </c>
      <c r="B892">
        <f>(A892-1)*DelT</f>
        <v>3.2198465674237141E-3</v>
      </c>
      <c r="C892" s="16">
        <f>10182*SIN(377*B892+SwAng)</f>
        <v>10058.431616750682</v>
      </c>
      <c r="D892" s="16">
        <f>K891-L891+C892/(2*L/DelT)</f>
        <v>27076.349759335368</v>
      </c>
      <c r="E892" s="16">
        <f t="shared" si="29"/>
        <v>54289.25407986057</v>
      </c>
      <c r="F892" s="16">
        <f>Z11_*D892+Z12_*E892</f>
        <v>9666.4222021673631</v>
      </c>
      <c r="G892" s="16">
        <f>Z21_*D892+Z22_*E892</f>
        <v>9670.3019706531904</v>
      </c>
      <c r="H892" s="16">
        <f>(C892-F892)/(2*L/DelT)+K891</f>
        <v>-58.190462107978988</v>
      </c>
      <c r="I892" s="16">
        <f>G892/(DelT/(2*_C2))+M891</f>
        <v>-38.797684858276625</v>
      </c>
      <c r="J892" s="16">
        <f>F892/(DelT/(2*_C1))+L891</f>
        <v>-19.392777249682695</v>
      </c>
      <c r="K892" s="16">
        <f>H892+(DelT/(2*L))*(C892-F892)</f>
        <v>-58.157937624162663</v>
      </c>
      <c r="L892" s="16">
        <f>-J892-(2*_C1/DelT)*F892</f>
        <v>-27094.952657143251</v>
      </c>
      <c r="M892" s="16">
        <f>-I892-(2*_C2/DelT)*G892</f>
        <v>-54211.658710144024</v>
      </c>
    </row>
    <row r="893" spans="1:13" x14ac:dyDescent="0.3">
      <c r="A893">
        <f t="shared" si="28"/>
        <v>884</v>
      </c>
      <c r="B893">
        <f>(A893-1)*DelT</f>
        <v>3.2234971871146706E-3</v>
      </c>
      <c r="C893" s="16">
        <f>10182*SIN(377*B893+SwAng)</f>
        <v>10056.245526979228</v>
      </c>
      <c r="D893" s="16">
        <f>K892-L892+C893/(2*L/DelT)</f>
        <v>27037.629072426764</v>
      </c>
      <c r="E893" s="16">
        <f t="shared" si="29"/>
        <v>54211.658710144024</v>
      </c>
      <c r="F893" s="16">
        <f>Z11_*D893+Z12_*E893</f>
        <v>9652.602813621219</v>
      </c>
      <c r="G893" s="16">
        <f>Z21_*D893+Z22_*E893</f>
        <v>9656.4781931988055</v>
      </c>
      <c r="H893" s="16">
        <f>(C893-F893)/(2*L/DelT)+K892</f>
        <v>-58.124447941492299</v>
      </c>
      <c r="I893" s="16">
        <f>G893/(DelT/(2*_C2))+M892</f>
        <v>-38.753795775861363</v>
      </c>
      <c r="J893" s="16">
        <f>F893/(DelT/(2*_C1))+L892</f>
        <v>-19.370652165627689</v>
      </c>
      <c r="K893" s="16">
        <f>H893+(DelT/(2*L))*(C893-F893)</f>
        <v>-58.090958258821935</v>
      </c>
      <c r="L893" s="16">
        <f>-J893-(2*_C1/DelT)*F893</f>
        <v>-27056.211352811999</v>
      </c>
      <c r="M893" s="16">
        <f>-I893-(2*_C2/DelT)*G893</f>
        <v>-54134.151118592301</v>
      </c>
    </row>
    <row r="894" spans="1:13" x14ac:dyDescent="0.3">
      <c r="A894">
        <f t="shared" si="28"/>
        <v>885</v>
      </c>
      <c r="B894">
        <f>(A894-1)*DelT</f>
        <v>3.2271478068056272E-3</v>
      </c>
      <c r="C894" s="16">
        <f>10182*SIN(377*B894+SwAng)</f>
        <v>10054.04038910682</v>
      </c>
      <c r="D894" s="16">
        <f>K893-L893+C894/(2*L/DelT)</f>
        <v>26998.954564503591</v>
      </c>
      <c r="E894" s="16">
        <f t="shared" si="29"/>
        <v>54134.151118592301</v>
      </c>
      <c r="F894" s="16">
        <f>Z11_*D894+Z12_*E894</f>
        <v>9638.7994294425971</v>
      </c>
      <c r="G894" s="16">
        <f>Z21_*D894+Z22_*E894</f>
        <v>9642.6702915764308</v>
      </c>
      <c r="H894" s="16">
        <f>(C894-F894)/(2*L/DelT)+K893</f>
        <v>-58.0565062855528</v>
      </c>
      <c r="I894" s="16">
        <f>G894/(DelT/(2*_C2))+M893</f>
        <v>-38.708621338351804</v>
      </c>
      <c r="J894" s="16">
        <f>F894/(DelT/(2*_C1))+L893</f>
        <v>-19.347884947193961</v>
      </c>
      <c r="K894" s="16">
        <f>H894+(DelT/(2*L))*(C894-F894)</f>
        <v>-58.022054312283665</v>
      </c>
      <c r="L894" s="16">
        <f>-J894-(2*_C1/DelT)*F894</f>
        <v>-27017.515582917615</v>
      </c>
      <c r="M894" s="16">
        <f>-I894-(2*_C2/DelT)*G894</f>
        <v>-54056.733875915597</v>
      </c>
    </row>
    <row r="895" spans="1:13" x14ac:dyDescent="0.3">
      <c r="A895">
        <f t="shared" si="28"/>
        <v>886</v>
      </c>
      <c r="B895">
        <f>(A895-1)*DelT</f>
        <v>3.2307984264965837E-3</v>
      </c>
      <c r="C895" s="16">
        <f>10182*SIN(377*B895+SwAng)</f>
        <v>10051.816207310334</v>
      </c>
      <c r="D895" s="16">
        <f>K894-L894+C895/(2*L/DelT)</f>
        <v>26960.327514018427</v>
      </c>
      <c r="E895" s="16">
        <f t="shared" si="29"/>
        <v>54056.733875915597</v>
      </c>
      <c r="F895" s="16">
        <f>Z11_*D895+Z12_*E895</f>
        <v>9625.0125067834379</v>
      </c>
      <c r="G895" s="16">
        <f>Z21_*D895+Z22_*E895</f>
        <v>9628.8787233278163</v>
      </c>
      <c r="H895" s="16">
        <f>(C895-F895)/(2*L/DelT)+K894</f>
        <v>-57.986642994253742</v>
      </c>
      <c r="I895" s="16">
        <f>G895/(DelT/(2*_C2))+M894</f>
        <v>-38.662165443776757</v>
      </c>
      <c r="J895" s="16">
        <f>F895/(DelT/(2*_C1))+L894</f>
        <v>-19.324477550475422</v>
      </c>
      <c r="K895" s="16">
        <f>H895+(DelT/(2*L))*(C895-F895)</f>
        <v>-57.95123167622382</v>
      </c>
      <c r="L895" s="16">
        <f>-J895-(2*_C1/DelT)*F895</f>
        <v>-26978.866627816667</v>
      </c>
      <c r="M895" s="16">
        <f>-I895-(2*_C2/DelT)*G895</f>
        <v>-53979.409545028051</v>
      </c>
    </row>
    <row r="896" spans="1:13" x14ac:dyDescent="0.3">
      <c r="A896">
        <f t="shared" si="28"/>
        <v>887</v>
      </c>
      <c r="B896">
        <f>(A896-1)*DelT</f>
        <v>3.2344490461875403E-3</v>
      </c>
      <c r="C896" s="16">
        <f>10182*SIN(377*B896+SwAng)</f>
        <v>10049.572985802719</v>
      </c>
      <c r="D896" s="16">
        <f>K895-L895+C896/(2*L/DelT)</f>
        <v>26921.749195436529</v>
      </c>
      <c r="E896" s="16">
        <f t="shared" si="29"/>
        <v>53979.409545028051</v>
      </c>
      <c r="F896" s="16">
        <f>Z11_*D896+Z12_*E896</f>
        <v>9611.2425013920856</v>
      </c>
      <c r="G896" s="16">
        <f>Z21_*D896+Z22_*E896</f>
        <v>9615.1039445961105</v>
      </c>
      <c r="H896" s="16">
        <f>(C896-F896)/(2*L/DelT)+K895</f>
        <v>-57.914863996734368</v>
      </c>
      <c r="I896" s="16">
        <f>G896/(DelT/(2*_C2))+M895</f>
        <v>-38.614432040259999</v>
      </c>
      <c r="J896" s="16">
        <f>F896/(DelT/(2*_C1))+L895</f>
        <v>-19.300431956464308</v>
      </c>
      <c r="K896" s="16">
        <f>H896+(DelT/(2*L))*(C896-F896)</f>
        <v>-57.878496317244917</v>
      </c>
      <c r="L896" s="16">
        <f>-J896-(2*_C1/DelT)*F896</f>
        <v>-26940.265763903739</v>
      </c>
      <c r="M896" s="16">
        <f>-I896-(2*_C2/DelT)*G896</f>
        <v>-53902.180680947538</v>
      </c>
    </row>
    <row r="897" spans="1:13" x14ac:dyDescent="0.3">
      <c r="A897">
        <f t="shared" si="28"/>
        <v>888</v>
      </c>
      <c r="B897">
        <f>(A897-1)*DelT</f>
        <v>3.2380996658784968E-3</v>
      </c>
      <c r="C897" s="16">
        <f>10182*SIN(377*B897+SwAng)</f>
        <v>10047.310728832988</v>
      </c>
      <c r="D897" s="16">
        <f>K896-L896+C897/(2*L/DelT)</f>
        <v>26883.220879186218</v>
      </c>
      <c r="E897" s="16">
        <f t="shared" si="29"/>
        <v>53902.180680947538</v>
      </c>
      <c r="F897" s="16">
        <f>Z11_*D897+Z12_*E897</f>
        <v>9597.4898675954846</v>
      </c>
      <c r="G897" s="16">
        <f>Z21_*D897+Z22_*E897</f>
        <v>9601.3464101080572</v>
      </c>
      <c r="H897" s="16">
        <f>(C897-F897)/(2*L/DelT)+K896</f>
        <v>-57.841175296939539</v>
      </c>
      <c r="I897" s="16">
        <f>G897/(DelT/(2*_C2))+M896</f>
        <v>-38.565425125721958</v>
      </c>
      <c r="J897" s="16">
        <f>F897/(DelT/(2*_C1))+L896</f>
        <v>-19.275750171203981</v>
      </c>
      <c r="K897" s="16">
        <f>H897+(DelT/(2*L))*(C897-F897)</f>
        <v>-57.803854276634162</v>
      </c>
      <c r="L897" s="16">
        <f>-J897-(2*_C1/DelT)*F897</f>
        <v>-26901.714263561331</v>
      </c>
      <c r="M897" s="16">
        <f>-I897-(2*_C2/DelT)*G897</f>
        <v>-53825.049830696094</v>
      </c>
    </row>
    <row r="898" spans="1:13" x14ac:dyDescent="0.3">
      <c r="A898">
        <f t="shared" si="28"/>
        <v>889</v>
      </c>
      <c r="B898">
        <f>(A898-1)*DelT</f>
        <v>3.2417502855694538E-3</v>
      </c>
      <c r="C898" s="16">
        <f>10182*SIN(377*B898+SwAng)</f>
        <v>10045.029440686207</v>
      </c>
      <c r="D898" s="16">
        <f>K897-L897+C898/(2*L/DelT)</f>
        <v>26844.74383160907</v>
      </c>
      <c r="E898" s="16">
        <f t="shared" si="29"/>
        <v>53825.049830696094</v>
      </c>
      <c r="F898" s="16">
        <f>Z11_*D898+Z12_*E898</f>
        <v>9583.7550582814401</v>
      </c>
      <c r="G898" s="16">
        <f>Z21_*D898+Z22_*E898</f>
        <v>9587.6065731562321</v>
      </c>
      <c r="H898" s="16">
        <f>(C898-F898)/(2*L/DelT)+K897</f>
        <v>-57.765582973376418</v>
      </c>
      <c r="I898" s="16">
        <f>G898/(DelT/(2*_C2))+M897</f>
        <v>-38.515148747930652</v>
      </c>
      <c r="J898" s="16">
        <f>F898/(DelT/(2*_C1))+L897</f>
        <v>-19.250434225443314</v>
      </c>
      <c r="K898" s="16">
        <f>H898+(DelT/(2*L))*(C898-F898)</f>
        <v>-57.727311670118674</v>
      </c>
      <c r="L898" s="16">
        <f>-J898-(2*_C1/DelT)*F898</f>
        <v>-26863.213395110448</v>
      </c>
      <c r="M898" s="16">
        <f>-I898-(2*_C2/DelT)*G898</f>
        <v>-53748.01953320024</v>
      </c>
    </row>
    <row r="899" spans="1:13" x14ac:dyDescent="0.3">
      <c r="A899">
        <f t="shared" si="28"/>
        <v>890</v>
      </c>
      <c r="B899">
        <f>(A899-1)*DelT</f>
        <v>3.2454009052604103E-3</v>
      </c>
      <c r="C899" s="16">
        <f>10182*SIN(377*B899+SwAng)</f>
        <v>10042.729125683494</v>
      </c>
      <c r="D899" s="16">
        <f>K898-L898+C899/(2*L/DelT)</f>
        <v>26806.319314910721</v>
      </c>
      <c r="E899" s="16">
        <f t="shared" si="29"/>
        <v>53748.01953320024</v>
      </c>
      <c r="F899" s="16">
        <f>Z11_*D899+Z12_*E899</f>
        <v>9570.0385248809434</v>
      </c>
      <c r="G899" s="16">
        <f>Z21_*D899+Z22_*E899</f>
        <v>9573.8848855813521</v>
      </c>
      <c r="H899" s="16">
        <f>(C899-F899)/(2*L/DelT)+K898</f>
        <v>-57.688093178868222</v>
      </c>
      <c r="I899" s="16">
        <f>G899/(DelT/(2*_C2))+M898</f>
        <v>-38.463607004065125</v>
      </c>
      <c r="J899" s="16">
        <f>F899/(DelT/(2*_C1))+L898</f>
        <v>-19.224486174793128</v>
      </c>
      <c r="K899" s="16">
        <f>H899+(DelT/(2*L))*(C899-F899)</f>
        <v>-57.64887468761777</v>
      </c>
      <c r="L899" s="16">
        <f>-J899-(2*_C1/DelT)*F899</f>
        <v>-26824.764422760862</v>
      </c>
      <c r="M899" s="16">
        <f>-I899-(2*_C2/DelT)*G899</f>
        <v>-53671.092319192117</v>
      </c>
    </row>
    <row r="900" spans="1:13" x14ac:dyDescent="0.3">
      <c r="A900">
        <f t="shared" si="28"/>
        <v>891</v>
      </c>
      <c r="B900">
        <f>(A900-1)*DelT</f>
        <v>3.2490515249513669E-3</v>
      </c>
      <c r="C900" s="16">
        <f>10182*SIN(377*B900+SwAng)</f>
        <v>10040.409788182003</v>
      </c>
      <c r="D900" s="16">
        <f>K899-L899+C900/(2*L/DelT)</f>
        <v>26767.948587111383</v>
      </c>
      <c r="E900" s="16">
        <f t="shared" si="29"/>
        <v>53671.092319192117</v>
      </c>
      <c r="F900" s="16">
        <f>Z11_*D900+Z12_*E900</f>
        <v>9556.3407173505475</v>
      </c>
      <c r="G900" s="16">
        <f>Z21_*D900+Z22_*E900</f>
        <v>9560.1817977546325</v>
      </c>
      <c r="H900" s="16">
        <f>(C900-F900)/(2*L/DelT)+K899</f>
        <v>-57.608712140305038</v>
      </c>
      <c r="I900" s="16">
        <f>G900/(DelT/(2*_C2))+M899</f>
        <v>-38.410804040846415</v>
      </c>
      <c r="J900" s="16">
        <f>F900/(DelT/(2*_C1))+L899</f>
        <v>-19.197908099453343</v>
      </c>
      <c r="K900" s="16">
        <f>H900+(DelT/(2*L))*(C900-F900)</f>
        <v>-57.568549592992305</v>
      </c>
      <c r="L900" s="16">
        <f>-J900-(2*_C1/DelT)*F900</f>
        <v>-26786.368606561959</v>
      </c>
      <c r="M900" s="16">
        <f>-I900-(2*_C2/DelT)*G900</f>
        <v>-53594.270711110432</v>
      </c>
    </row>
    <row r="901" spans="1:13" x14ac:dyDescent="0.3">
      <c r="A901">
        <f t="shared" si="28"/>
        <v>892</v>
      </c>
      <c r="B901">
        <f>(A901-1)*DelT</f>
        <v>3.2527021446423234E-3</v>
      </c>
      <c r="C901" s="16">
        <f>10182*SIN(377*B901+SwAng)</f>
        <v>10038.071432574927</v>
      </c>
      <c r="D901" s="16">
        <f>K900-L900+C901/(2*L/DelT)</f>
        <v>26729.632901996942</v>
      </c>
      <c r="E901" s="16">
        <f t="shared" si="29"/>
        <v>53594.270711110432</v>
      </c>
      <c r="F901" s="16">
        <f>Z11_*D901+Z12_*E901</f>
        <v>9542.6620841547992</v>
      </c>
      <c r="G901" s="16">
        <f>Z21_*D901+Z22_*E901</f>
        <v>9546.4977585602082</v>
      </c>
      <c r="H901" s="16">
        <f>(C901-F901)/(2*L/DelT)+K900</f>
        <v>-57.527446158391705</v>
      </c>
      <c r="I901" s="16">
        <f>G901/(DelT/(2*_C2))+M900</f>
        <v>-38.356744054086448</v>
      </c>
      <c r="J901" s="16">
        <f>F901/(DelT/(2*_C1))+L900</f>
        <v>-19.170702104303928</v>
      </c>
      <c r="K901" s="16">
        <f>H901+(DelT/(2*L))*(C901-F901)</f>
        <v>-57.486342723791104</v>
      </c>
      <c r="L901" s="16">
        <f>-J901-(2*_C1/DelT)*F901</f>
        <v>-26748.027202353354</v>
      </c>
      <c r="M901" s="16">
        <f>-I901-(2*_C2/DelT)*G901</f>
        <v>-53517.557223002266</v>
      </c>
    </row>
    <row r="902" spans="1:13" x14ac:dyDescent="0.3">
      <c r="A902">
        <f t="shared" si="28"/>
        <v>893</v>
      </c>
      <c r="B902">
        <f>(A902-1)*DelT</f>
        <v>3.2563527643332799E-3</v>
      </c>
      <c r="C902" s="16">
        <f>10182*SIN(377*B902+SwAng)</f>
        <v>10035.714063291472</v>
      </c>
      <c r="D902" s="16">
        <f>K901-L901+C902/(2*L/DelT)</f>
        <v>26691.373509069843</v>
      </c>
      <c r="E902" s="16">
        <f t="shared" si="29"/>
        <v>53517.557223002266</v>
      </c>
      <c r="F902" s="16">
        <f>Z11_*D902+Z12_*E902</f>
        <v>9529.0030722487445</v>
      </c>
      <c r="G902" s="16">
        <f>Z21_*D902+Z22_*E902</f>
        <v>9532.8332153776209</v>
      </c>
      <c r="H902" s="16">
        <f>(C902-F902)/(2*L/DelT)+K901</f>
        <v>-57.444301607392816</v>
      </c>
      <c r="I902" s="16">
        <f>G902/(DelT/(2*_C2))+M901</f>
        <v>-38.301431288768072</v>
      </c>
      <c r="J902" s="16">
        <f>F902/(DelT/(2*_C1))+L901</f>
        <v>-19.142870318617497</v>
      </c>
      <c r="K902" s="16">
        <f>H902+(DelT/(2*L))*(C902-F902)</f>
        <v>-57.402260490994529</v>
      </c>
      <c r="L902" s="16">
        <f>-J902-(2*_C1/DelT)*F902</f>
        <v>-26709.741461716119</v>
      </c>
      <c r="M902" s="16">
        <f>-I902-(2*_C2/DelT)*G902</f>
        <v>-53440.954360424737</v>
      </c>
    </row>
    <row r="903" spans="1:13" x14ac:dyDescent="0.3">
      <c r="A903">
        <f t="shared" si="28"/>
        <v>894</v>
      </c>
      <c r="B903">
        <f>(A903-1)*DelT</f>
        <v>3.2600033840242365E-3</v>
      </c>
      <c r="C903" s="16">
        <f>10182*SIN(377*B903+SwAng)</f>
        <v>10033.337684796865</v>
      </c>
      <c r="D903" s="16">
        <f>K902-L902+C903/(2*L/DelT)</f>
        <v>26653.171653500536</v>
      </c>
      <c r="E903" s="16">
        <f t="shared" si="29"/>
        <v>53440.954360424737</v>
      </c>
      <c r="F903" s="16">
        <f>Z11_*D903+Z12_*E903</f>
        <v>9515.3641270604858</v>
      </c>
      <c r="G903" s="16">
        <f>Z21_*D903+Z22_*E903</f>
        <v>9519.188614064351</v>
      </c>
      <c r="H903" s="16">
        <f>(C903-F903)/(2*L/DelT)+K902</f>
        <v>-57.359284934874815</v>
      </c>
      <c r="I903" s="16">
        <f>G903/(DelT/(2*_C2))+M902</f>
        <v>-38.244870038652152</v>
      </c>
      <c r="J903" s="16">
        <f>F903/(DelT/(2*_C1))+L902</f>
        <v>-19.114414896204835</v>
      </c>
      <c r="K903" s="16">
        <f>H903+(DelT/(2*L))*(C903-F903)</f>
        <v>-57.316309378755101</v>
      </c>
      <c r="L903" s="16">
        <f>-J903-(2*_C1/DelT)*F903</f>
        <v>-26671.512631923713</v>
      </c>
      <c r="M903" s="16">
        <f>-I903-(2*_C2/DelT)*G903</f>
        <v>-53364.464620347433</v>
      </c>
    </row>
    <row r="904" spans="1:13" x14ac:dyDescent="0.3">
      <c r="A904">
        <f t="shared" si="28"/>
        <v>895</v>
      </c>
      <c r="B904">
        <f>(A904-1)*DelT</f>
        <v>3.263654003715193E-3</v>
      </c>
      <c r="C904" s="16">
        <f>10182*SIN(377*B904+SwAng)</f>
        <v>10030.94230159234</v>
      </c>
      <c r="D904" s="16">
        <f>K903-L903+C904/(2*L/DelT)</f>
        <v>26615.028576078708</v>
      </c>
      <c r="E904" s="16">
        <f t="shared" si="29"/>
        <v>53364.464620347433</v>
      </c>
      <c r="F904" s="16">
        <f>Z11_*D904+Z12_*E904</f>
        <v>9501.7456924737962</v>
      </c>
      <c r="G904" s="16">
        <f>Z21_*D904+Z22_*E904</f>
        <v>9505.5643989384298</v>
      </c>
      <c r="H904" s="16">
        <f>(C904-F904)/(2*L/DelT)+K903</f>
        <v>-57.272402661445199</v>
      </c>
      <c r="I904" s="16">
        <f>G904/(DelT/(2*_C2))+M903</f>
        <v>-38.187064646321232</v>
      </c>
      <c r="J904" s="16">
        <f>F904/(DelT/(2*_C1))+L903</f>
        <v>-19.085338015109301</v>
      </c>
      <c r="K904" s="16">
        <f>H904+(DelT/(2*L))*(C904-F904)</f>
        <v>-57.228495944135297</v>
      </c>
      <c r="L904" s="16">
        <f>-J904-(2*_C1/DelT)*F904</f>
        <v>-26633.341955893498</v>
      </c>
      <c r="M904" s="16">
        <f>-I904-(2*_C2/DelT)*G904</f>
        <v>-53288.090491054798</v>
      </c>
    </row>
    <row r="905" spans="1:13" x14ac:dyDescent="0.3">
      <c r="A905">
        <f t="shared" si="28"/>
        <v>896</v>
      </c>
      <c r="B905">
        <f>(A905-1)*DelT</f>
        <v>3.2673046234061496E-3</v>
      </c>
      <c r="C905" s="16">
        <f>10182*SIN(377*B905+SwAng)</f>
        <v>10028.527918215124</v>
      </c>
      <c r="D905" s="16">
        <f>K904-L904+C905/(2*L/DelT)</f>
        <v>26576.945513165036</v>
      </c>
      <c r="E905" s="16">
        <f t="shared" si="29"/>
        <v>53288.090491054798</v>
      </c>
      <c r="F905" s="16">
        <f>Z11_*D905+Z12_*E905</f>
        <v>9488.1482108108139</v>
      </c>
      <c r="G905" s="16">
        <f>Z21_*D905+Z22_*E905</f>
        <v>9491.9610127610958</v>
      </c>
      <c r="H905" s="16">
        <f>(C905-F905)/(2*L/DelT)+K904</f>
        <v>-57.18366138048885</v>
      </c>
      <c r="I905" s="16">
        <f>G905/(DelT/(2*_C2))+M904</f>
        <v>-38.128019502808456</v>
      </c>
      <c r="J905" s="16">
        <f>F905/(DelT/(2*_C1))+L904</f>
        <v>-19.055641877665039</v>
      </c>
      <c r="K905" s="16">
        <f>H905+(DelT/(2*L))*(C905-F905)</f>
        <v>-57.138826816842403</v>
      </c>
      <c r="L905" s="16">
        <f>-J905-(2*_C1/DelT)*F905</f>
        <v>-26595.230672138168</v>
      </c>
      <c r="M905" s="16">
        <f>-I905-(2*_C2/DelT)*G905</f>
        <v>-53211.834452049181</v>
      </c>
    </row>
    <row r="906" spans="1:13" x14ac:dyDescent="0.3">
      <c r="A906">
        <f t="shared" si="28"/>
        <v>897</v>
      </c>
      <c r="B906">
        <f>(A906-1)*DelT</f>
        <v>3.2709552430971066E-3</v>
      </c>
      <c r="C906" s="16">
        <f>10182*SIN(377*B906+SwAng)</f>
        <v>10026.09453923844</v>
      </c>
      <c r="D906" s="16">
        <f>K905-L905+C906/(2*L/DelT)</f>
        <v>26538.92369664288</v>
      </c>
      <c r="E906" s="16">
        <f t="shared" si="29"/>
        <v>53211.834452049181</v>
      </c>
      <c r="F906" s="16">
        <f>Z11_*D906+Z12_*E906</f>
        <v>9474.5721228147795</v>
      </c>
      <c r="G906" s="16">
        <f>Z21_*D906+Z22_*E906</f>
        <v>9478.3788967195323</v>
      </c>
      <c r="H906" s="16">
        <f>(C906-F906)/(2*L/DelT)+K905</f>
        <v>-57.093067757901487</v>
      </c>
      <c r="I906" s="16">
        <f>G906/(DelT/(2*_C2))+M905</f>
        <v>-38.06773904752481</v>
      </c>
      <c r="J906" s="16">
        <f>F906/(DelT/(2*_C1))+L905</f>
        <v>-19.025328710362373</v>
      </c>
      <c r="K906" s="16">
        <f>H906+(DelT/(2*L))*(C906-F906)</f>
        <v>-57.04730869896057</v>
      </c>
      <c r="L906" s="16">
        <f>-J906-(2*_C1/DelT)*F906</f>
        <v>-26557.180014717444</v>
      </c>
      <c r="M906" s="16">
        <f>-I906-(2*_C2/DelT)*G906</f>
        <v>-53135.698973954131</v>
      </c>
    </row>
    <row r="907" spans="1:13" x14ac:dyDescent="0.3">
      <c r="A907">
        <f t="shared" si="28"/>
        <v>898</v>
      </c>
      <c r="B907">
        <f>(A907-1)*DelT</f>
        <v>3.2746058627880631E-3</v>
      </c>
      <c r="C907" s="16">
        <f>10182*SIN(377*B907+SwAng)</f>
        <v>10023.642169271487</v>
      </c>
      <c r="D907" s="16">
        <f>K906-L906+C907/(2*L/DelT)</f>
        <v>26500.964353870258</v>
      </c>
      <c r="E907" s="16">
        <f t="shared" si="29"/>
        <v>53135.698973954131</v>
      </c>
      <c r="F907" s="16">
        <f>Z11_*D907+Z12_*E907</f>
        <v>9461.0178676328505</v>
      </c>
      <c r="G907" s="16">
        <f>Z21_*D907+Z22_*E907</f>
        <v>9464.8184904096579</v>
      </c>
      <c r="H907" s="16">
        <f>(C907-F907)/(2*L/DelT)+K906</f>
        <v>-57.000628531820283</v>
      </c>
      <c r="I907" s="16">
        <f>G907/(DelT/(2*_C2))+M906</f>
        <v>-38.0062277680845</v>
      </c>
      <c r="J907" s="16">
        <f>F907/(DelT/(2*_C1))+L906</f>
        <v>-18.994400763727754</v>
      </c>
      <c r="K907" s="16">
        <f>H907+(DelT/(2*L))*(C907-F907)</f>
        <v>-56.953948364679995</v>
      </c>
      <c r="L907" s="16">
        <f>-J907-(2*_C1/DelT)*F907</f>
        <v>-26519.191213189992</v>
      </c>
      <c r="M907" s="16">
        <f>-I907-(2*_C2/DelT)*G907</f>
        <v>-53059.68651841797</v>
      </c>
    </row>
    <row r="908" spans="1:13" x14ac:dyDescent="0.3">
      <c r="A908">
        <f t="shared" si="28"/>
        <v>899</v>
      </c>
      <c r="B908">
        <f>(A908-1)*DelT</f>
        <v>3.2782564824790196E-3</v>
      </c>
      <c r="C908" s="16">
        <f>10182*SIN(377*B908+SwAng)</f>
        <v>10021.170812959437</v>
      </c>
      <c r="D908" s="16">
        <f>K907-L907+C908/(2*L/DelT)</f>
        <v>26463.068707632043</v>
      </c>
      <c r="E908" s="16">
        <f t="shared" si="29"/>
        <v>53059.68651841797</v>
      </c>
      <c r="F908" s="16">
        <f>Z11_*D908+Z12_*E908</f>
        <v>9447.4858827989756</v>
      </c>
      <c r="G908" s="16">
        <f>Z21_*D908+Z22_*E908</f>
        <v>9451.2802318189806</v>
      </c>
      <c r="H908" s="16">
        <f>(C908-F908)/(2*L/DelT)+K907</f>
        <v>-56.906350512351615</v>
      </c>
      <c r="I908" s="16">
        <f>G908/(DelT/(2*_C2))+M907</f>
        <v>-37.943490200057568</v>
      </c>
      <c r="J908" s="16">
        <f>F908/(DelT/(2*_C1))+L907</f>
        <v>-18.962860312291014</v>
      </c>
      <c r="K908" s="16">
        <f>H908+(DelT/(2*L))*(C908-F908)</f>
        <v>-56.858752660023235</v>
      </c>
      <c r="L908" s="16">
        <f>-J908-(2*_C1/DelT)*F908</f>
        <v>-26481.265492565413</v>
      </c>
      <c r="M908" s="16">
        <f>-I908-(2*_C2/DelT)*G908</f>
        <v>-52983.799538017862</v>
      </c>
    </row>
    <row r="909" spans="1:13" x14ac:dyDescent="0.3">
      <c r="A909">
        <f t="shared" si="28"/>
        <v>900</v>
      </c>
      <c r="B909">
        <f>(A909-1)*DelT</f>
        <v>3.2819071021699762E-3</v>
      </c>
      <c r="C909" s="16">
        <f>10182*SIN(377*B909+SwAng)</f>
        <v>10018.680474983425</v>
      </c>
      <c r="D909" s="16">
        <f>K908-L908+C909/(2*L/DelT)</f>
        <v>26425.237976092194</v>
      </c>
      <c r="E909" s="16">
        <f t="shared" si="29"/>
        <v>52983.799538017862</v>
      </c>
      <c r="F909" s="16">
        <f>Z11_*D909+Z12_*E909</f>
        <v>9433.9766042168339</v>
      </c>
      <c r="G909" s="16">
        <f>Z21_*D909+Z22_*E909</f>
        <v>9437.7645573095215</v>
      </c>
      <c r="H909" s="16">
        <f>(C909-F909)/(2*L/DelT)+K908</f>
        <v>-56.810240581295986</v>
      </c>
      <c r="I909" s="16">
        <f>G909/(DelT/(2*_C2))+M908</f>
        <v>-37.879530926860753</v>
      </c>
      <c r="J909" s="16">
        <f>F909/(DelT/(2*_C1))+L908</f>
        <v>-18.930709654428938</v>
      </c>
      <c r="K909" s="16">
        <f>H909+(DelT/(2*L))*(C909-F909)</f>
        <v>-56.761728502568737</v>
      </c>
      <c r="L909" s="16">
        <f>-J909-(2*_C1/DelT)*F909</f>
        <v>-26443.404073256559</v>
      </c>
      <c r="M909" s="16">
        <f>-I909-(2*_C2/DelT)*G909</f>
        <v>-52908.040476164148</v>
      </c>
    </row>
    <row r="910" spans="1:13" x14ac:dyDescent="0.3">
      <c r="A910">
        <f t="shared" si="28"/>
        <v>901</v>
      </c>
      <c r="B910">
        <f>(A910-1)*DelT</f>
        <v>3.2855577218609327E-3</v>
      </c>
      <c r="C910" s="16">
        <f>10182*SIN(377*B910+SwAng)</f>
        <v>10016.171160060539</v>
      </c>
      <c r="D910" s="16">
        <f>K909-L909+C910/(2*L/DelT)</f>
        <v>26387.473372746372</v>
      </c>
      <c r="E910" s="16">
        <f t="shared" si="29"/>
        <v>52908.040476164148</v>
      </c>
      <c r="F910" s="16">
        <f>Z11_*D910+Z12_*E910</f>
        <v>9420.4904661428445</v>
      </c>
      <c r="G910" s="16">
        <f>Z21_*D910+Z22_*E910</f>
        <v>9424.2719016007995</v>
      </c>
      <c r="H910" s="16">
        <f>(C910-F910)/(2*L/DelT)+K909</f>
        <v>-56.712305691870128</v>
      </c>
      <c r="I910" s="16">
        <f>G910/(DelT/(2*_C2))+M909</f>
        <v>-37.814354579531937</v>
      </c>
      <c r="J910" s="16">
        <f>F910/(DelT/(2*_C1))+L909</f>
        <v>-18.897951112332521</v>
      </c>
      <c r="K910" s="16">
        <f>H910+(DelT/(2*L))*(C910-F910)</f>
        <v>-56.66288288117152</v>
      </c>
      <c r="L910" s="16">
        <f>-J910-(2*_C1/DelT)*F910</f>
        <v>-26405.608171031894</v>
      </c>
      <c r="M910" s="16">
        <f>-I910-(2*_C2/DelT)*G910</f>
        <v>-52832.411767005091</v>
      </c>
    </row>
    <row r="911" spans="1:13" x14ac:dyDescent="0.3">
      <c r="A911">
        <f t="shared" si="28"/>
        <v>902</v>
      </c>
      <c r="B911">
        <f>(A911-1)*DelT</f>
        <v>3.2892083415518893E-3</v>
      </c>
      <c r="C911" s="16">
        <f>10182*SIN(377*B911+SwAng)</f>
        <v>10013.642872943816</v>
      </c>
      <c r="D911" s="16">
        <f>K910-L910+C911/(2*L/DelT)</f>
        <v>26349.776106374593</v>
      </c>
      <c r="E911" s="16">
        <f t="shared" si="29"/>
        <v>52832.411767005091</v>
      </c>
      <c r="F911" s="16">
        <f>Z11_*D911+Z12_*E911</f>
        <v>9407.0279011692346</v>
      </c>
      <c r="G911" s="16">
        <f>Z21_*D911+Z22_*E911</f>
        <v>9410.802697752888</v>
      </c>
      <c r="H911" s="16">
        <f>(C911-F911)/(2*L/DelT)+K910</f>
        <v>-56.612552868426306</v>
      </c>
      <c r="I911" s="16">
        <f>G911/(DelT/(2*_C2))+M910</f>
        <v>-37.747965836533695</v>
      </c>
      <c r="J911" s="16">
        <f>F911/(DelT/(2*_C1))+L910</f>
        <v>-18.864587031883275</v>
      </c>
      <c r="K911" s="16">
        <f>H911+(DelT/(2*L))*(C911-F911)</f>
        <v>-56.562222855681092</v>
      </c>
      <c r="L911" s="16">
        <f>-J911-(2*_C1/DelT)*F911</f>
        <v>-26367.878996968131</v>
      </c>
      <c r="M911" s="16">
        <f>-I911-(2*_C2/DelT)*G911</f>
        <v>-52756.915835332031</v>
      </c>
    </row>
    <row r="912" spans="1:13" x14ac:dyDescent="0.3">
      <c r="A912">
        <f t="shared" si="28"/>
        <v>903</v>
      </c>
      <c r="B912">
        <f>(A912-1)*DelT</f>
        <v>3.2928589612428458E-3</v>
      </c>
      <c r="C912" s="16">
        <f>10182*SIN(377*B912+SwAng)</f>
        <v>10011.095618422227</v>
      </c>
      <c r="D912" s="16">
        <f>K911-L911+C912/(2*L/DelT)</f>
        <v>26312.147380994102</v>
      </c>
      <c r="E912" s="16">
        <f t="shared" si="29"/>
        <v>52756.915835332031</v>
      </c>
      <c r="F912" s="16">
        <f>Z11_*D912+Z12_*E912</f>
        <v>9393.5893402071742</v>
      </c>
      <c r="G912" s="16">
        <f>Z21_*D912+Z22_*E912</f>
        <v>9397.3573771495339</v>
      </c>
      <c r="H912" s="16">
        <f>(C912-F912)/(2*L/DelT)+K911</f>
        <v>-56.510989206168794</v>
      </c>
      <c r="I912" s="16">
        <f>G912/(DelT/(2*_C2))+M911</f>
        <v>-37.680369423600496</v>
      </c>
      <c r="J912" s="16">
        <f>F912/(DelT/(2*_C1))+L911</f>
        <v>-18.830619782565918</v>
      </c>
      <c r="K912" s="16">
        <f>H912+(DelT/(2*L))*(C912-F912)</f>
        <v>-56.459755556656496</v>
      </c>
      <c r="L912" s="16">
        <f>-J912-(2*_C1/DelT)*F912</f>
        <v>-26330.217757403003</v>
      </c>
      <c r="M912" s="16">
        <f>-I912-(2*_C2/DelT)*G912</f>
        <v>-52681.555096484837</v>
      </c>
    </row>
    <row r="913" spans="1:13" x14ac:dyDescent="0.3">
      <c r="A913">
        <f t="shared" si="28"/>
        <v>904</v>
      </c>
      <c r="B913">
        <f>(A913-1)*DelT</f>
        <v>3.2965095809338023E-3</v>
      </c>
      <c r="C913" s="16">
        <f>10182*SIN(377*B913+SwAng)</f>
        <v>10008.529401320668</v>
      </c>
      <c r="D913" s="16">
        <f>K912-L912+C913/(2*L/DelT)</f>
        <v>26274.58839581248</v>
      </c>
      <c r="E913" s="16">
        <f t="shared" si="29"/>
        <v>52681.555096484837</v>
      </c>
      <c r="F913" s="16">
        <f>Z11_*D913+Z12_*E913</f>
        <v>9380.1752124699924</v>
      </c>
      <c r="G913" s="16">
        <f>Z21_*D913+Z22_*E913</f>
        <v>9383.9363694813437</v>
      </c>
      <c r="H913" s="16">
        <f>(C913-F913)/(2*L/DelT)+K912</f>
        <v>-56.407621870867558</v>
      </c>
      <c r="I913" s="16">
        <f>G913/(DelT/(2*_C2))+M912</f>
        <v>-37.611570113527705</v>
      </c>
      <c r="J913" s="16">
        <f>F913/(DelT/(2*_C1))+L912</f>
        <v>-18.796051757344685</v>
      </c>
      <c r="K913" s="16">
        <f>H913+(DelT/(2*L))*(C913-F913)</f>
        <v>-56.35548818507862</v>
      </c>
      <c r="L913" s="16">
        <f>-J913-(2*_C1/DelT)*F913</f>
        <v>-26292.625653888317</v>
      </c>
      <c r="M913" s="16">
        <f>-I913-(2*_C2/DelT)*G913</f>
        <v>-52606.331956257789</v>
      </c>
    </row>
    <row r="914" spans="1:13" x14ac:dyDescent="0.3">
      <c r="A914">
        <f t="shared" si="28"/>
        <v>905</v>
      </c>
      <c r="B914">
        <f>(A914-1)*DelT</f>
        <v>3.3001602006247589E-3</v>
      </c>
      <c r="C914" s="16">
        <f>10182*SIN(377*B914+SwAng)</f>
        <v>10005.944226499956</v>
      </c>
      <c r="D914" s="16">
        <f>K913-L913+C914/(2*L/DelT)</f>
        <v>26237.100345180963</v>
      </c>
      <c r="E914" s="16">
        <f t="shared" si="29"/>
        <v>52606.331956257789</v>
      </c>
      <c r="F914" s="16">
        <f>Z11_*D914+Z12_*E914</f>
        <v>9366.7859454564532</v>
      </c>
      <c r="G914" s="16">
        <f>Z21_*D914+Z22_*E914</f>
        <v>9370.5401027290463</v>
      </c>
      <c r="H914" s="16">
        <f>(C914-F914)/(2*L/DelT)+K913</f>
        <v>-56.302458098569183</v>
      </c>
      <c r="I914" s="16">
        <f>G914/(DelT/(2*_C2))+M913</f>
        <v>-37.541572725953301</v>
      </c>
      <c r="J914" s="16">
        <f>F914/(DelT/(2*_C1))+L913</f>
        <v>-18.760885372616031</v>
      </c>
      <c r="K914" s="16">
        <f>H914+(DelT/(2*L))*(C914-F914)</f>
        <v>-56.249428012059745</v>
      </c>
      <c r="L914" s="16">
        <f>-J914-(2*_C1/DelT)*F914</f>
        <v>-26255.103883143089</v>
      </c>
      <c r="M914" s="16">
        <f>-I914-(2*_C2/DelT)*G914</f>
        <v>-52531.24881080589</v>
      </c>
    </row>
    <row r="915" spans="1:13" x14ac:dyDescent="0.3">
      <c r="A915">
        <f t="shared" ref="A915:A978" si="30">A914+1</f>
        <v>906</v>
      </c>
      <c r="B915">
        <f>(A915-1)*DelT</f>
        <v>3.3038108203157159E-3</v>
      </c>
      <c r="C915" s="16">
        <f>10182*SIN(377*B915+SwAng)</f>
        <v>10003.340098856817</v>
      </c>
      <c r="D915" s="16">
        <f>K914-L914+C915/(2*L/DelT)</f>
        <v>26199.684418547851</v>
      </c>
      <c r="E915" s="16">
        <f t="shared" ref="E915:E978" si="31">-M914</f>
        <v>52531.24881080589</v>
      </c>
      <c r="F915" s="16">
        <f>Z11_*D915+Z12_*E915</f>
        <v>9353.4219649340939</v>
      </c>
      <c r="G915" s="16">
        <f>Z21_*D915+Z22_*E915</f>
        <v>9357.1690031468152</v>
      </c>
      <c r="H915" s="16">
        <f>(C915-F915)/(2*L/DelT)+K914</f>
        <v>-56.195505195305017</v>
      </c>
      <c r="I915" s="16">
        <f>G915/(DelT/(2*_C2))+M914</f>
        <v>-37.470382127212361</v>
      </c>
      <c r="J915" s="16">
        <f>F915/(DelT/(2*_C1))+L914</f>
        <v>-18.725123068081302</v>
      </c>
      <c r="K915" s="16">
        <f>H915+(DelT/(2*L))*(C915-F915)</f>
        <v>-56.141582378550289</v>
      </c>
      <c r="L915" s="16">
        <f>-J915-(2*_C1/DelT)*F915</f>
        <v>-26217.65363700693</v>
      </c>
      <c r="M915" s="16">
        <f>-I915-(2*_C2/DelT)*G915</f>
        <v>-52456.308046551472</v>
      </c>
    </row>
    <row r="916" spans="1:13" x14ac:dyDescent="0.3">
      <c r="A916">
        <f t="shared" si="30"/>
        <v>907</v>
      </c>
      <c r="B916">
        <f>(A916-1)*DelT</f>
        <v>3.3074614400066724E-3</v>
      </c>
      <c r="C916" s="16">
        <f>10182*SIN(377*B916+SwAng)</f>
        <v>10000.717023323876</v>
      </c>
      <c r="D916" s="16">
        <f>K915-L915+C916/(2*L/DelT)</f>
        <v>26162.341800412221</v>
      </c>
      <c r="E916" s="16">
        <f t="shared" si="31"/>
        <v>52456.308046551472</v>
      </c>
      <c r="F916" s="16">
        <f>Z11_*D916+Z12_*E916</f>
        <v>9340.083694922645</v>
      </c>
      <c r="G916" s="16">
        <f>Z21_*D916+Z22_*E916</f>
        <v>9343.8234952456587</v>
      </c>
      <c r="H916" s="16">
        <f>(C916-F916)/(2*L/DelT)+K915</f>
        <v>-56.086770536796571</v>
      </c>
      <c r="I916" s="16">
        <f>G916/(DelT/(2*_C2))+M915</f>
        <v>-37.398003230147879</v>
      </c>
      <c r="J916" s="16">
        <f>F916/(DelT/(2*_C1))+L915</f>
        <v>-18.688767306641239</v>
      </c>
      <c r="K916" s="16">
        <f>H916+(DelT/(2*L))*(C916-F916)</f>
        <v>-56.031958695042853</v>
      </c>
      <c r="L916" s="16">
        <f>-J916-(2*_C1/DelT)*F916</f>
        <v>-26180.276102393651</v>
      </c>
      <c r="M916" s="16">
        <f>-I916-(2*_C2/DelT)*G916</f>
        <v>-52381.512040091184</v>
      </c>
    </row>
    <row r="917" spans="1:13" x14ac:dyDescent="0.3">
      <c r="A917">
        <f t="shared" si="30"/>
        <v>908</v>
      </c>
      <c r="B917">
        <f>(A917-1)*DelT</f>
        <v>3.311112059697629E-3</v>
      </c>
      <c r="C917" s="16">
        <f>10182*SIN(377*B917+SwAng)</f>
        <v>9998.0750048696482</v>
      </c>
      <c r="D917" s="16">
        <f>K916-L916+C917/(2*L/DelT)</f>
        <v>26125.073670277801</v>
      </c>
      <c r="E917" s="16">
        <f t="shared" si="31"/>
        <v>52381.512040091184</v>
      </c>
      <c r="F917" s="16">
        <f>Z11_*D917+Z12_*E917</f>
        <v>9326.7715576775099</v>
      </c>
      <c r="G917" s="16">
        <f>Z21_*D917+Z22_*E917</f>
        <v>9330.5040017768915</v>
      </c>
      <c r="H917" s="16">
        <f>(C917-F917)/(2*L/DelT)+K916</f>
        <v>-55.976261568158158</v>
      </c>
      <c r="I917" s="16">
        <f>G917/(DelT/(2*_C2))+M916</f>
        <v>-37.324440993805183</v>
      </c>
      <c r="J917" s="16">
        <f>F917/(DelT/(2*_C1))+L916</f>
        <v>-18.651820574337762</v>
      </c>
      <c r="K917" s="16">
        <f>H917+(DelT/(2*L))*(C917-F917)</f>
        <v>-55.920564441273463</v>
      </c>
      <c r="L917" s="16">
        <f>-J917-(2*_C1/DelT)*F917</f>
        <v>-26142.972461244979</v>
      </c>
      <c r="M917" s="16">
        <f>-I917-(2*_C2/DelT)*G917</f>
        <v>-52306.863158103573</v>
      </c>
    </row>
    <row r="918" spans="1:13" x14ac:dyDescent="0.3">
      <c r="A918">
        <f t="shared" si="30"/>
        <v>909</v>
      </c>
      <c r="B918">
        <f>(A918-1)*DelT</f>
        <v>3.3147626793885855E-3</v>
      </c>
      <c r="C918" s="16">
        <f>10182*SIN(377*B918+SwAng)</f>
        <v>9995.4140484985292</v>
      </c>
      <c r="D918" s="16">
        <f>K917-L917+C918/(2*L/DelT)</f>
        <v>26087.881202606997</v>
      </c>
      <c r="E918" s="16">
        <f t="shared" si="31"/>
        <v>52306.863158103573</v>
      </c>
      <c r="F918" s="16">
        <f>Z11_*D918+Z12_*E918</f>
        <v>9313.485973673327</v>
      </c>
      <c r="G918" s="16">
        <f>Z21_*D918+Z22_*E918</f>
        <v>9317.2109437156687</v>
      </c>
      <c r="H918" s="16">
        <f>(C918-F918)/(2*L/DelT)+K917</f>
        <v>-55.863985803596805</v>
      </c>
      <c r="I918" s="16">
        <f>G918/(DelT/(2*_C2))+M917</f>
        <v>-37.249700423410104</v>
      </c>
      <c r="J918" s="16">
        <f>F918/(DelT/(2*_C1))+L917</f>
        <v>-18.614285380182992</v>
      </c>
      <c r="K918" s="16">
        <f>H918+(DelT/(2*L))*(C918-F918)</f>
        <v>-55.807407165920146</v>
      </c>
      <c r="L918" s="16">
        <f>-J918-(2*_C1/DelT)*F918</f>
        <v>-26105.743890484617</v>
      </c>
      <c r="M918" s="16">
        <f>-I918-(2*_C2/DelT)*G918</f>
        <v>-52232.36375725676</v>
      </c>
    </row>
    <row r="919" spans="1:13" x14ac:dyDescent="0.3">
      <c r="A919">
        <f t="shared" si="30"/>
        <v>910</v>
      </c>
      <c r="B919">
        <f>(A919-1)*DelT</f>
        <v>3.318413299079542E-3</v>
      </c>
      <c r="C919" s="16">
        <f>10182*SIN(377*B919+SwAng)</f>
        <v>9992.7341592507855</v>
      </c>
      <c r="D919" s="16">
        <f>K918-L918+C919/(2*L/DelT)</f>
        <v>26050.765566775248</v>
      </c>
      <c r="E919" s="16">
        <f t="shared" si="31"/>
        <v>52232.36375725676</v>
      </c>
      <c r="F919" s="16">
        <f>Z11_*D919+Z12_*E919</f>
        <v>9300.2273615875965</v>
      </c>
      <c r="G919" s="16">
        <f>Z21_*D919+Z22_*E919</f>
        <v>9303.944740244593</v>
      </c>
      <c r="H919" s="16">
        <f>(C919-F919)/(2*L/DelT)+K918</f>
        <v>-55.749950826109455</v>
      </c>
      <c r="I919" s="16">
        <f>G919/(DelT/(2*_C2))+M918</f>
        <v>-37.173786569961521</v>
      </c>
      <c r="J919" s="16">
        <f>F919/(DelT/(2*_C1))+L918</f>
        <v>-18.576164256137417</v>
      </c>
      <c r="K919" s="16">
        <f>H919+(DelT/(2*L))*(C919-F919)</f>
        <v>-55.692494486298763</v>
      </c>
      <c r="L919" s="16">
        <f>-J919-(2*_C1/DelT)*F919</f>
        <v>-26068.591561972342</v>
      </c>
      <c r="M919" s="16">
        <f>-I919-(2*_C2/DelT)*G919</f>
        <v>-52158.016184116845</v>
      </c>
    </row>
    <row r="920" spans="1:13" x14ac:dyDescent="0.3">
      <c r="A920">
        <f t="shared" si="30"/>
        <v>911</v>
      </c>
      <c r="B920">
        <f>(A920-1)*DelT</f>
        <v>3.3220639187704986E-3</v>
      </c>
      <c r="C920" s="16">
        <f>10182*SIN(377*B920+SwAng)</f>
        <v>9990.0353422025473</v>
      </c>
      <c r="D920" s="16">
        <f>K919-L919+C920/(2*L/DelT)</f>
        <v>26013.727927025444</v>
      </c>
      <c r="E920" s="16">
        <f t="shared" si="31"/>
        <v>52158.016184116845</v>
      </c>
      <c r="F920" s="16">
        <f>Z11_*D920+Z12_*E920</f>
        <v>9286.9961382843794</v>
      </c>
      <c r="G920" s="16">
        <f>Z21_*D920+Z22_*E920</f>
        <v>9290.7058087374007</v>
      </c>
      <c r="H920" s="16">
        <f>(C920-F920)/(2*L/DelT)+K919</f>
        <v>-55.634164287177441</v>
      </c>
      <c r="I920" s="16">
        <f>G920/(DelT/(2*_C2))+M919</f>
        <v>-37.096704530216812</v>
      </c>
      <c r="J920" s="16">
        <f>F920/(DelT/(2*_C1))+L919</f>
        <v>-18.537459756953467</v>
      </c>
      <c r="K920" s="16">
        <f>H920+(DelT/(2*L))*(C920-F920)</f>
        <v>-55.575834088056119</v>
      </c>
      <c r="L920" s="16">
        <f>-J920-(2*_C1/DelT)*F920</f>
        <v>-26031.516642458439</v>
      </c>
      <c r="M920" s="16">
        <f>-I920-(2*_C2/DelT)*G920</f>
        <v>-52083.822775056418</v>
      </c>
    </row>
    <row r="921" spans="1:13" x14ac:dyDescent="0.3">
      <c r="A921">
        <f t="shared" si="30"/>
        <v>912</v>
      </c>
      <c r="B921">
        <f>(A921-1)*DelT</f>
        <v>3.3257145384614551E-3</v>
      </c>
      <c r="C921" s="16">
        <f>10182*SIN(377*B921+SwAng)</f>
        <v>9987.3176024657969</v>
      </c>
      <c r="D921" s="16">
        <f>K920-L920+C921/(2*L/DelT)</f>
        <v>25976.769442422639</v>
      </c>
      <c r="E921" s="16">
        <f t="shared" si="31"/>
        <v>52083.822775056418</v>
      </c>
      <c r="F921" s="16">
        <f>Z11_*D921+Z12_*E921</f>
        <v>9273.7927187980713</v>
      </c>
      <c r="G921" s="16">
        <f>Z21_*D921+Z22_*E921</f>
        <v>9277.4945647427066</v>
      </c>
      <c r="H921" s="16">
        <f>(C921-F921)/(2*L/DelT)+K920</f>
        <v>-55.516633906458281</v>
      </c>
      <c r="I921" s="16">
        <f>G921/(DelT/(2*_C2))+M920</f>
        <v>-37.018459446357156</v>
      </c>
      <c r="J921" s="16">
        <f>F921/(DelT/(2*_C1))+L920</f>
        <v>-18.498174460091832</v>
      </c>
      <c r="K921" s="16">
        <f>H921+(DelT/(2*L))*(C921-F921)</f>
        <v>-55.457433724860444</v>
      </c>
      <c r="L921" s="16">
        <f>-J921-(2*_C1/DelT)*F921</f>
        <v>-25994.520293538259</v>
      </c>
      <c r="M921" s="16">
        <f>-I921-(2*_C2/DelT)*G921</f>
        <v>-52009.785856163711</v>
      </c>
    </row>
    <row r="922" spans="1:13" x14ac:dyDescent="0.3">
      <c r="A922">
        <f t="shared" si="30"/>
        <v>913</v>
      </c>
      <c r="B922">
        <f>(A922-1)*DelT</f>
        <v>3.3293651581524117E-3</v>
      </c>
      <c r="C922" s="16">
        <f>10182*SIN(377*B922+SwAng)</f>
        <v>9984.5809451883524</v>
      </c>
      <c r="D922" s="16">
        <f>K921-L921+C922/(2*L/DelT)</f>
        <v>25939.891266808954</v>
      </c>
      <c r="E922" s="16">
        <f t="shared" si="31"/>
        <v>52009.785856163711</v>
      </c>
      <c r="F922" s="16">
        <f>Z11_*D922+Z12_*E922</f>
        <v>9260.6175163172502</v>
      </c>
      <c r="G922" s="16">
        <f>Z21_*D922+Z22_*E922</f>
        <v>9264.3114219678355</v>
      </c>
      <c r="H922" s="16">
        <f>(C922-F922)/(2*L/DelT)+K921</f>
        <v>-55.39736747147478</v>
      </c>
      <c r="I922" s="16">
        <f>G922/(DelT/(2*_C2))+M921</f>
        <v>-36.93905650585657</v>
      </c>
      <c r="J922" s="16">
        <f>F922/(DelT/(2*_C1))+L921</f>
        <v>-18.458310965608689</v>
      </c>
      <c r="K922" s="16">
        <f>H922+(DelT/(2*L))*(C922-F922)</f>
        <v>-55.337301218089117</v>
      </c>
      <c r="L922" s="16">
        <f>-J922-(2*_C1/DelT)*F922</f>
        <v>-25957.603671607041</v>
      </c>
      <c r="M922" s="16">
        <f>-I922-(2*_C2/DelT)*G922</f>
        <v>-51935.907743152005</v>
      </c>
    </row>
    <row r="923" spans="1:13" x14ac:dyDescent="0.3">
      <c r="A923">
        <f t="shared" si="30"/>
        <v>914</v>
      </c>
      <c r="B923">
        <f>(A923-1)*DelT</f>
        <v>3.3330157778433682E-3</v>
      </c>
      <c r="C923" s="16">
        <f>10182*SIN(377*B923+SwAng)</f>
        <v>9981.825375553879</v>
      </c>
      <c r="D923" s="16">
        <f>K922-L922+C923/(2*L/DelT)</f>
        <v>25903.094548758672</v>
      </c>
      <c r="E923" s="16">
        <f t="shared" si="31"/>
        <v>51935.907743152005</v>
      </c>
      <c r="F923" s="16">
        <f>Z11_*D923+Z12_*E923</f>
        <v>9247.4709421685984</v>
      </c>
      <c r="G923" s="16">
        <f>Z21_*D923+Z22_*E923</f>
        <v>9251.15679226272</v>
      </c>
      <c r="H923" s="16">
        <f>(C923-F923)/(2*L/DelT)+K922</f>
        <v>-55.276372837301444</v>
      </c>
      <c r="I923" s="16">
        <f>G923/(DelT/(2*_C2))+M922</f>
        <v>-36.858500941212696</v>
      </c>
      <c r="J923" s="16">
        <f>F923/(DelT/(2*_C1))+L922</f>
        <v>-18.417871896079305</v>
      </c>
      <c r="K923" s="16">
        <f>H923+(DelT/(2*L))*(C923-F923)</f>
        <v>-55.215444456513772</v>
      </c>
      <c r="L923" s="16">
        <f>-J923-(2*_C1/DelT)*F923</f>
        <v>-25920.767927814883</v>
      </c>
      <c r="M923" s="16">
        <f>-I923-(2*_C2/DelT)*G923</f>
        <v>-51862.19074126958</v>
      </c>
    </row>
    <row r="924" spans="1:13" x14ac:dyDescent="0.3">
      <c r="A924">
        <f t="shared" si="30"/>
        <v>915</v>
      </c>
      <c r="B924">
        <f>(A924-1)*DelT</f>
        <v>3.3366663975343252E-3</v>
      </c>
      <c r="C924" s="16">
        <f>10182*SIN(377*B924+SwAng)</f>
        <v>9979.0508987818521</v>
      </c>
      <c r="D924" s="16">
        <f>K923-L923+C924/(2*L/DelT)</f>
        <v>25866.380431533555</v>
      </c>
      <c r="E924" s="16">
        <f t="shared" si="31"/>
        <v>51862.19074126958</v>
      </c>
      <c r="F924" s="16">
        <f>Z11_*D924+Z12_*E924</f>
        <v>9234.3534058009009</v>
      </c>
      <c r="G924" s="16">
        <f>Z21_*D924+Z22_*E924</f>
        <v>9238.0310856038795</v>
      </c>
      <c r="H924" s="16">
        <f>(C924-F924)/(2*L/DelT)+K923</f>
        <v>-55.153657926248265</v>
      </c>
      <c r="I924" s="16">
        <f>G924/(DelT/(2*_C2))+M923</f>
        <v>-36.776798029801284</v>
      </c>
      <c r="J924" s="16">
        <f>F924/(DelT/(2*_C1))+L923</f>
        <v>-18.376859896437963</v>
      </c>
      <c r="K924" s="16">
        <f>H924+(DelT/(2*L))*(C924-F924)</f>
        <v>-55.091871395982757</v>
      </c>
      <c r="L924" s="16">
        <f>-J924-(2*_C1/DelT)*F924</f>
        <v>-25884.01420802201</v>
      </c>
      <c r="M924" s="16">
        <f>-I924-(2*_C2/DelT)*G924</f>
        <v>-51788.637145209977</v>
      </c>
    </row>
    <row r="925" spans="1:13" x14ac:dyDescent="0.3">
      <c r="A925">
        <f t="shared" si="30"/>
        <v>916</v>
      </c>
      <c r="B925">
        <f>(A925-1)*DelT</f>
        <v>3.3403170172252817E-3</v>
      </c>
      <c r="C925" s="16">
        <f>10182*SIN(377*B925+SwAng)</f>
        <v>9976.2575201275613</v>
      </c>
      <c r="D925" s="16">
        <f>K924-L924+C925/(2*L/DelT)</f>
        <v>25829.750053038413</v>
      </c>
      <c r="E925" s="16">
        <f t="shared" si="31"/>
        <v>51788.637145209977</v>
      </c>
      <c r="F925" s="16">
        <f>Z11_*D925+Z12_*E925</f>
        <v>9221.2653147691108</v>
      </c>
      <c r="G925" s="16">
        <f>Z21_*D925+Z22_*E925</f>
        <v>9224.9347100784689</v>
      </c>
      <c r="H925" s="16">
        <f>(C925-F925)/(2*L/DelT)+K924</f>
        <v>-55.029230727541844</v>
      </c>
      <c r="I925" s="16">
        <f>G925/(DelT/(2*_C2))+M924</f>
        <v>-36.693953093585151</v>
      </c>
      <c r="J925" s="16">
        <f>F925/(DelT/(2*_C1))+L924</f>
        <v>-18.335277633948863</v>
      </c>
      <c r="K925" s="16">
        <f>H925+(DelT/(2*L))*(C925-F925)</f>
        <v>-54.96659005910093</v>
      </c>
      <c r="L925" s="16">
        <f>-J925-(2*_C1/DelT)*F925</f>
        <v>-25847.343652754113</v>
      </c>
      <c r="M925" s="16">
        <f>-I925-(2*_C2/DelT)*G925</f>
        <v>-51715.249239022807</v>
      </c>
    </row>
    <row r="926" spans="1:13" x14ac:dyDescent="0.3">
      <c r="A926">
        <f t="shared" si="30"/>
        <v>917</v>
      </c>
      <c r="B926">
        <f>(A926-1)*DelT</f>
        <v>3.3439676369162383E-3</v>
      </c>
      <c r="C926" s="16">
        <f>10182*SIN(377*B926+SwAng)</f>
        <v>9973.4452448821085</v>
      </c>
      <c r="D926" s="16">
        <f>K925-L925+C926/(2*L/DelT)</f>
        <v>25793.204545776774</v>
      </c>
      <c r="E926" s="16">
        <f t="shared" si="31"/>
        <v>51715.249239022807</v>
      </c>
      <c r="F926" s="16">
        <f>Z11_*D926+Z12_*E926</f>
        <v>9208.2070747185062</v>
      </c>
      <c r="G926" s="16">
        <f>Z21_*D926+Z22_*E926</f>
        <v>9211.8680718684063</v>
      </c>
      <c r="H926" s="16">
        <f>(C926-F926)/(2*L/DelT)+K925</f>
        <v>-54.903099297003862</v>
      </c>
      <c r="I926" s="16">
        <f>G926/(DelT/(2*_C2))+M925</f>
        <v>-36.609971498997766</v>
      </c>
      <c r="J926" s="16">
        <f>F926/(DelT/(2*_C1))+L925</f>
        <v>-18.293127797995112</v>
      </c>
      <c r="K926" s="16">
        <f>H926+(DelT/(2*L))*(C926-F926)</f>
        <v>-54.839608534906795</v>
      </c>
      <c r="L926" s="16">
        <f>-J926-(2*_C1/DelT)*F926</f>
        <v>-25810.757397158126</v>
      </c>
      <c r="M926" s="16">
        <f>-I926-(2*_C2/DelT)*G926</f>
        <v>-51642.029296024812</v>
      </c>
    </row>
    <row r="927" spans="1:13" x14ac:dyDescent="0.3">
      <c r="A927">
        <f t="shared" si="30"/>
        <v>918</v>
      </c>
      <c r="B927">
        <f>(A927-1)*DelT</f>
        <v>3.3476182566071948E-3</v>
      </c>
      <c r="C927" s="16">
        <f>10182*SIN(377*B927+SwAng)</f>
        <v>9970.6140783723804</v>
      </c>
      <c r="D927" s="16">
        <f>K926-L926+C927/(2*L/DelT)</f>
        <v>25756.74503680698</v>
      </c>
      <c r="E927" s="16">
        <f t="shared" si="31"/>
        <v>51642.029296024812</v>
      </c>
      <c r="F927" s="16">
        <f>Z11_*D927+Z12_*E927</f>
        <v>9195.179089368914</v>
      </c>
      <c r="G927" s="16">
        <f>Z21_*D927+Z22_*E927</f>
        <v>9198.8315752345752</v>
      </c>
      <c r="H927" s="16">
        <f>(C927-F927)/(2*L/DelT)+K926</f>
        <v>-54.775271756726958</v>
      </c>
      <c r="I927" s="16">
        <f>G927/(DelT/(2*_C2))+M926</f>
        <v>-36.52485865662311</v>
      </c>
      <c r="J927" s="16">
        <f>F927/(DelT/(2*_C1))+L926</f>
        <v>-18.250413100093283</v>
      </c>
      <c r="K927" s="16">
        <f>H927+(DelT/(2*L))*(C927-F927)</f>
        <v>-54.710934978547122</v>
      </c>
      <c r="L927" s="16">
        <f>-J927-(2*_C1/DelT)*F927</f>
        <v>-25774.256570957943</v>
      </c>
      <c r="M927" s="16">
        <f>-I927-(2*_C2/DelT)*G927</f>
        <v>-51568.979578711573</v>
      </c>
    </row>
    <row r="928" spans="1:13" x14ac:dyDescent="0.3">
      <c r="A928">
        <f t="shared" si="30"/>
        <v>919</v>
      </c>
      <c r="B928">
        <f>(A928-1)*DelT</f>
        <v>3.3512688762981514E-3</v>
      </c>
      <c r="C928" s="16">
        <f>10182*SIN(377*B928+SwAng)</f>
        <v>9967.7640259610471</v>
      </c>
      <c r="D928" s="16">
        <f>K927-L927+C928/(2*L/DelT)</f>
        <v>25720.372647698216</v>
      </c>
      <c r="E928" s="16">
        <f t="shared" si="31"/>
        <v>51568.979578711573</v>
      </c>
      <c r="F928" s="16">
        <f>Z11_*D928+Z12_*E928</f>
        <v>9182.181760499001</v>
      </c>
      <c r="G928" s="16">
        <f>Z21_*D928+Z22_*E928</f>
        <v>9185.8256225011082</v>
      </c>
      <c r="H928" s="16">
        <f>(C928-F928)/(2*L/DelT)+K927</f>
        <v>-54.645756294747983</v>
      </c>
      <c r="I928" s="16">
        <f>G928/(DelT/(2*_C2))+M927</f>
        <v>-36.438620021057432</v>
      </c>
      <c r="J928" s="16">
        <f>F928/(DelT/(2*_C1))+L927</f>
        <v>-18.207136273678771</v>
      </c>
      <c r="K928" s="16">
        <f>H928+(DelT/(2*L))*(C928-F928)</f>
        <v>-54.580577610948843</v>
      </c>
      <c r="L928" s="16">
        <f>-J928-(2*_C1/DelT)*F928</f>
        <v>-25737.842298410585</v>
      </c>
      <c r="M928" s="16">
        <f>-I928-(2*_C2/DelT)*G928</f>
        <v>-51496.102338669465</v>
      </c>
    </row>
    <row r="929" spans="1:13" x14ac:dyDescent="0.3">
      <c r="A929">
        <f t="shared" si="30"/>
        <v>920</v>
      </c>
      <c r="B929">
        <f>(A929-1)*DelT</f>
        <v>3.3549194959891079E-3</v>
      </c>
      <c r="C929" s="16">
        <f>10182*SIN(377*B929+SwAng)</f>
        <v>9964.8950930465526</v>
      </c>
      <c r="D929" s="16">
        <f>K928-L928+C929/(2*L/DelT)</f>
        <v>25684.088494487023</v>
      </c>
      <c r="E929" s="16">
        <f t="shared" si="31"/>
        <v>51496.102338669465</v>
      </c>
      <c r="F929" s="16">
        <f>Z11_*D929+Z12_*E929</f>
        <v>9169.2154879306727</v>
      </c>
      <c r="G929" s="16">
        <f>Z21_*D929+Z22_*E929</f>
        <v>9172.8506140397403</v>
      </c>
      <c r="H929" s="16">
        <f>(C929-F929)/(2*L/DelT)+K928</f>
        <v>-54.51456116471865</v>
      </c>
      <c r="I929" s="16">
        <f>G929/(DelT/(2*_C2))+M928</f>
        <v>-36.351261090661865</v>
      </c>
      <c r="J929" s="16">
        <f>F929/(DelT/(2*_C1))+L928</f>
        <v>-18.163300074047584</v>
      </c>
      <c r="K929" s="16">
        <f>H929+(DelT/(2*L))*(C929-F929)</f>
        <v>-54.448544718488456</v>
      </c>
      <c r="L929" s="16">
        <f>-J929-(2*_C1/DelT)*F929</f>
        <v>-25701.515698262494</v>
      </c>
      <c r="M929" s="16">
        <f>-I929-(2*_C2/DelT)*G929</f>
        <v>-51423.399816488141</v>
      </c>
    </row>
    <row r="930" spans="1:13" x14ac:dyDescent="0.3">
      <c r="A930">
        <f t="shared" si="30"/>
        <v>921</v>
      </c>
      <c r="B930">
        <f>(A930-1)*DelT</f>
        <v>3.3585701156800644E-3</v>
      </c>
      <c r="C930" s="16">
        <f>10182*SIN(377*B930+SwAng)</f>
        <v>9962.0072850631077</v>
      </c>
      <c r="D930" s="16">
        <f>K929-L929+C930/(2*L/DelT)</f>
        <v>25647.893687633921</v>
      </c>
      <c r="E930" s="16">
        <f t="shared" si="31"/>
        <v>51423.399816488141</v>
      </c>
      <c r="F930" s="16">
        <f>Z11_*D930+Z12_*E930</f>
        <v>9156.2806695135205</v>
      </c>
      <c r="G930" s="16">
        <f>Z21_*D930+Z22_*E930</f>
        <v>9159.9069482542509</v>
      </c>
      <c r="H930" s="16">
        <f>(C930-F930)/(2*L/DelT)+K929</f>
        <v>-54.381694685573613</v>
      </c>
      <c r="I930" s="16">
        <f>G930/(DelT/(2*_C2))+M929</f>
        <v>-36.262787407322321</v>
      </c>
      <c r="J930" s="16">
        <f>F930/(DelT/(2*_C1))+L929</f>
        <v>-18.118907278243569</v>
      </c>
      <c r="K930" s="16">
        <f>H930+(DelT/(2*L))*(C930-F930)</f>
        <v>-54.31484465265877</v>
      </c>
      <c r="L930" s="16">
        <f>-J930-(2*_C1/DelT)*F930</f>
        <v>-25665.277883706007</v>
      </c>
      <c r="M930" s="16">
        <f>-I930-(2*_C2/DelT)*G930</f>
        <v>-51350.874241673497</v>
      </c>
    </row>
    <row r="931" spans="1:13" x14ac:dyDescent="0.3">
      <c r="A931">
        <f t="shared" si="30"/>
        <v>922</v>
      </c>
      <c r="B931">
        <f>(A931-1)*DelT</f>
        <v>3.362220735371021E-3</v>
      </c>
      <c r="C931" s="16">
        <f>10182*SIN(377*B931+SwAng)</f>
        <v>9959.1006074806719</v>
      </c>
      <c r="D931" s="16">
        <f>K930-L930+C931/(2*L/DelT)</f>
        <v>25611.78933198021</v>
      </c>
      <c r="E931" s="16">
        <f t="shared" si="31"/>
        <v>51350.874241673497</v>
      </c>
      <c r="F931" s="16">
        <f>Z11_*D931+Z12_*E931</f>
        <v>9143.3777011093607</v>
      </c>
      <c r="G931" s="16">
        <f>Z21_*D931+Z22_*E931</f>
        <v>9146.995021564986</v>
      </c>
      <c r="H931" s="16">
        <f>(C931-F931)/(2*L/DelT)+K930</f>
        <v>-54.247165241195965</v>
      </c>
      <c r="I931" s="16">
        <f>G931/(DelT/(2*_C2))+M930</f>
        <v>-36.173204556238488</v>
      </c>
      <c r="J931" s="16">
        <f>F931/(DelT/(2*_C1))+L930</f>
        <v>-18.073960684941994</v>
      </c>
      <c r="K931" s="16">
        <f>H931+(DelT/(2*L))*(C931-F931)</f>
        <v>-54.17948582973316</v>
      </c>
      <c r="L931" s="16">
        <f>-J931-(2*_C1/DelT)*F931</f>
        <v>-25629.129962336126</v>
      </c>
      <c r="M931" s="16">
        <f>-I931-(2*_C2/DelT)*G931</f>
        <v>-51278.52783256102</v>
      </c>
    </row>
    <row r="932" spans="1:13" x14ac:dyDescent="0.3">
      <c r="A932">
        <f t="shared" si="30"/>
        <v>923</v>
      </c>
      <c r="B932">
        <f>(A932-1)*DelT</f>
        <v>3.3658713550619775E-3</v>
      </c>
      <c r="C932" s="16">
        <f>10182*SIN(377*B932+SwAng)</f>
        <v>9956.1750658049441</v>
      </c>
      <c r="D932" s="16">
        <f>K931-L931+C932/(2*L/DelT)</f>
        <v>25575.776526705071</v>
      </c>
      <c r="E932" s="16">
        <f t="shared" si="31"/>
        <v>51278.52783256102</v>
      </c>
      <c r="F932" s="16">
        <f>Z11_*D932+Z12_*E932</f>
        <v>9130.506976576864</v>
      </c>
      <c r="G932" s="16">
        <f>Z21_*D932+Z22_*E932</f>
        <v>9134.1152283934407</v>
      </c>
      <c r="H932" s="16">
        <f>(C932-F932)/(2*L/DelT)+K931</f>
        <v>-54.110981280080196</v>
      </c>
      <c r="I932" s="16">
        <f>G932/(DelT/(2*_C2))+M931</f>
        <v>-36.082518165771035</v>
      </c>
      <c r="J932" s="16">
        <f>F932/(DelT/(2*_C1))+L931</f>
        <v>-18.028463114304031</v>
      </c>
      <c r="K932" s="16">
        <f>H932+(DelT/(2*L))*(C932-F932)</f>
        <v>-54.042476730427232</v>
      </c>
      <c r="L932" s="16">
        <f>-J932-(2*_C1/DelT)*F932</f>
        <v>-25593.073036107522</v>
      </c>
      <c r="M932" s="16">
        <f>-I932-(2*_C2/DelT)*G932</f>
        <v>-51206.362796229485</v>
      </c>
    </row>
    <row r="933" spans="1:13" x14ac:dyDescent="0.3">
      <c r="A933">
        <f t="shared" si="30"/>
        <v>924</v>
      </c>
      <c r="B933">
        <f>(A933-1)*DelT</f>
        <v>3.3695219747529345E-3</v>
      </c>
      <c r="C933" s="16">
        <f>10182*SIN(377*B933+SwAng)</f>
        <v>9953.2306655773591</v>
      </c>
      <c r="D933" s="16">
        <f>K932-L932+C933/(2*L/DelT)</f>
        <v>25539.856365282922</v>
      </c>
      <c r="E933" s="16">
        <f t="shared" si="31"/>
        <v>51206.362796229485</v>
      </c>
      <c r="F933" s="16">
        <f>Z11_*D933+Z12_*E933</f>
        <v>9117.6688877562392</v>
      </c>
      <c r="G933" s="16">
        <f>Z21_*D933+Z22_*E933</f>
        <v>9121.267961146943</v>
      </c>
      <c r="H933" s="16">
        <f>(C933-F933)/(2*L/DelT)+K932</f>
        <v>-53.973151314992585</v>
      </c>
      <c r="I933" s="16">
        <f>G933/(DelT/(2*_C2))+M932</f>
        <v>-35.990733907041431</v>
      </c>
      <c r="J933" s="16">
        <f>F933/(DelT/(2*_C1))+L932</f>
        <v>-17.982417407944013</v>
      </c>
      <c r="K933" s="16">
        <f>H933+(DelT/(2*L))*(C933-F933)</f>
        <v>-53.903825899557937</v>
      </c>
      <c r="L933" s="16">
        <f>-J933-(2*_C1/DelT)*F933</f>
        <v>-25557.108201291638</v>
      </c>
      <c r="M933" s="16">
        <f>-I933-(2*_C2/DelT)*G933</f>
        <v>-51134.381328415409</v>
      </c>
    </row>
    <row r="934" spans="1:13" x14ac:dyDescent="0.3">
      <c r="A934">
        <f t="shared" si="30"/>
        <v>925</v>
      </c>
      <c r="B934">
        <f>(A934-1)*DelT</f>
        <v>3.373172594443891E-3</v>
      </c>
      <c r="C934" s="16">
        <f>10182*SIN(377*B934+SwAng)</f>
        <v>9950.2674123750712</v>
      </c>
      <c r="D934" s="16">
        <f>K933-L933+C934/(2*L/DelT)</f>
        <v>25504.029935440853</v>
      </c>
      <c r="E934" s="16">
        <f t="shared" si="31"/>
        <v>51134.381328415409</v>
      </c>
      <c r="F934" s="16">
        <f>Z11_*D934+Z12_*E934</f>
        <v>9104.8638244540271</v>
      </c>
      <c r="G934" s="16">
        <f>Z21_*D934+Z22_*E934</f>
        <v>9108.4536102034181</v>
      </c>
      <c r="H934" s="16">
        <f>(C934-F934)/(2*L/DelT)+K933</f>
        <v>-53.833683922629078</v>
      </c>
      <c r="I934" s="16">
        <f>G934/(DelT/(2*_C2))+M933</f>
        <v>-35.897857493902848</v>
      </c>
      <c r="J934" s="16">
        <f>F934/(DelT/(2*_C1))+L933</f>
        <v>-17.935826428711152</v>
      </c>
      <c r="K934" s="16">
        <f>H934+(DelT/(2*L))*(C934-F934)</f>
        <v>-53.763541945700219</v>
      </c>
      <c r="L934" s="16">
        <f>-J934-(2*_C1/DelT)*F934</f>
        <v>-25521.236548434219</v>
      </c>
      <c r="M934" s="16">
        <f>-I934-(2*_C2/DelT)*G934</f>
        <v>-51062.585613427611</v>
      </c>
    </row>
    <row r="935" spans="1:13" x14ac:dyDescent="0.3">
      <c r="A935">
        <f t="shared" si="30"/>
        <v>926</v>
      </c>
      <c r="B935">
        <f>(A935-1)*DelT</f>
        <v>3.3768232141348476E-3</v>
      </c>
      <c r="C935" s="16">
        <f>10182*SIN(377*B935+SwAng)</f>
        <v>9947.285311810947</v>
      </c>
      <c r="D935" s="16">
        <f>K934-L934+C935/(2*L/DelT)</f>
        <v>25468.298319116493</v>
      </c>
      <c r="E935" s="16">
        <f t="shared" si="31"/>
        <v>51062.585613427611</v>
      </c>
      <c r="F935" s="16">
        <f>Z11_*D935+Z12_*E935</f>
        <v>9092.0921744279549</v>
      </c>
      <c r="G935" s="16">
        <f>Z21_*D935+Z22_*E935</f>
        <v>9095.6725638962125</v>
      </c>
      <c r="H935" s="16">
        <f>(C935-F935)/(2*L/DelT)+K934</f>
        <v>-53.692587743270643</v>
      </c>
      <c r="I935" s="16">
        <f>G935/(DelT/(2*_C2))+M934</f>
        <v>-35.803894682590908</v>
      </c>
      <c r="J935" s="16">
        <f>F935/(DelT/(2*_C1))+L934</f>
        <v>-17.88869306066772</v>
      </c>
      <c r="K935" s="16">
        <f>H935+(DelT/(2*L))*(C935-F935)</f>
        <v>-53.621633540841067</v>
      </c>
      <c r="L935" s="16">
        <f>-J935-(2*_C1/DelT)*F935</f>
        <v>-25485.459162312887</v>
      </c>
      <c r="M935" s="16">
        <f>-I935-(2*_C2/DelT)*G935</f>
        <v>-50990.977824062436</v>
      </c>
    </row>
    <row r="936" spans="1:13" x14ac:dyDescent="0.3">
      <c r="A936">
        <f t="shared" si="30"/>
        <v>927</v>
      </c>
      <c r="B936">
        <f>(A936-1)*DelT</f>
        <v>3.3804738338258041E-3</v>
      </c>
      <c r="C936" s="16">
        <f>10182*SIN(377*B936+SwAng)</f>
        <v>9944.2843695335469</v>
      </c>
      <c r="D936" s="16">
        <f>K935-L935+C936/(2*L/DelT)</f>
        <v>25432.662592415953</v>
      </c>
      <c r="E936" s="16">
        <f t="shared" si="31"/>
        <v>50990.977824062436</v>
      </c>
      <c r="F936" s="16">
        <f>Z11_*D936+Z12_*E936</f>
        <v>9079.3543233718792</v>
      </c>
      <c r="G936" s="16">
        <f>Z21_*D936+Z22_*E936</f>
        <v>9082.9252084990276</v>
      </c>
      <c r="H936" s="16">
        <f>(C936-F936)/(2*L/DelT)+K935</f>
        <v>-53.549871480436117</v>
      </c>
      <c r="I936" s="16">
        <f>G936/(DelT/(2*_C2))+M935</f>
        <v>-35.708851271498133</v>
      </c>
      <c r="J936" s="16">
        <f>F936/(DelT/(2*_C1))+L935</f>
        <v>-17.841020208928967</v>
      </c>
      <c r="K936" s="16">
        <f>H936+(DelT/(2*L))*(C936-F936)</f>
        <v>-53.478109420031167</v>
      </c>
      <c r="L936" s="16">
        <f>-J936-(2*_C1/DelT)*F936</f>
        <v>-25449.777121895029</v>
      </c>
      <c r="M936" s="16">
        <f>-I936-(2*_C2/DelT)*G936</f>
        <v>-50919.560121519447</v>
      </c>
    </row>
    <row r="937" spans="1:13" x14ac:dyDescent="0.3">
      <c r="A937">
        <f t="shared" si="30"/>
        <v>928</v>
      </c>
      <c r="B937">
        <f>(A937-1)*DelT</f>
        <v>3.3841244535167607E-3</v>
      </c>
      <c r="C937" s="16">
        <f>10182*SIN(377*B937+SwAng)</f>
        <v>9941.2645912271273</v>
      </c>
      <c r="D937" s="16">
        <f>K936-L936+C937/(2*L/DelT)</f>
        <v>25397.123825572038</v>
      </c>
      <c r="E937" s="16">
        <f t="shared" si="31"/>
        <v>50919.560121519447</v>
      </c>
      <c r="F937" s="16">
        <f>Z11_*D937+Z12_*E937</f>
        <v>9066.6506549008191</v>
      </c>
      <c r="G937" s="16">
        <f>Z21_*D937+Z22_*E937</f>
        <v>9070.2119282109197</v>
      </c>
      <c r="H937" s="16">
        <f>(C937-F937)/(2*L/DelT)+K936</f>
        <v>-53.405543900532578</v>
      </c>
      <c r="I937" s="16">
        <f>G937/(DelT/(2*_C2))+M936</f>
        <v>-35.612733100999321</v>
      </c>
      <c r="J937" s="16">
        <f>F937/(DelT/(2*_C1))+L936</f>
        <v>-17.792810799521249</v>
      </c>
      <c r="K937" s="16">
        <f>H937+(DelT/(2*L))*(C937-F937)</f>
        <v>-53.332978381033989</v>
      </c>
      <c r="L937" s="16">
        <f>-J937-(2*_C1/DelT)*F937</f>
        <v>-25414.19150029599</v>
      </c>
      <c r="M937" s="16">
        <f>-I937-(2*_C2/DelT)*G937</f>
        <v>-50848.334655317449</v>
      </c>
    </row>
    <row r="938" spans="1:13" x14ac:dyDescent="0.3">
      <c r="A938">
        <f t="shared" si="30"/>
        <v>929</v>
      </c>
      <c r="B938">
        <f>(A938-1)*DelT</f>
        <v>3.3877750732077172E-3</v>
      </c>
      <c r="C938" s="16">
        <f>10182*SIN(377*B938+SwAng)</f>
        <v>9938.2259826116206</v>
      </c>
      <c r="D938" s="16">
        <f>K937-L937+C938/(2*L/DelT)</f>
        <v>25361.683082902804</v>
      </c>
      <c r="E938" s="16">
        <f t="shared" si="31"/>
        <v>50848.334655317449</v>
      </c>
      <c r="F938" s="16">
        <f>Z11_*D938+Z12_*E938</f>
        <v>9053.9815505360675</v>
      </c>
      <c r="G938" s="16">
        <f>Z21_*D938+Z22_*E938</f>
        <v>9057.533105141385</v>
      </c>
      <c r="H938" s="16">
        <f>(C938-F938)/(2*L/DelT)+K937</f>
        <v>-53.25961383250322</v>
      </c>
      <c r="I938" s="16">
        <f>G938/(DelT/(2*_C2))+M937</f>
        <v>-35.515546053175058</v>
      </c>
      <c r="J938" s="16">
        <f>F938/(DelT/(2*_C1))+L937</f>
        <v>-17.744067779323814</v>
      </c>
      <c r="K938" s="16">
        <f>H938+(DelT/(2*L))*(C938-F938)</f>
        <v>-53.186249283972451</v>
      </c>
      <c r="L938" s="16">
        <f>-J938-(2*_C1/DelT)*F938</f>
        <v>-25378.703364737346</v>
      </c>
      <c r="M938" s="16">
        <f>-I938-(2*_C2/DelT)*G938</f>
        <v>-50777.303563211106</v>
      </c>
    </row>
    <row r="939" spans="1:13" x14ac:dyDescent="0.3">
      <c r="A939">
        <f t="shared" si="30"/>
        <v>930</v>
      </c>
      <c r="B939">
        <f>(A939-1)*DelT</f>
        <v>3.3914256928986738E-3</v>
      </c>
      <c r="C939" s="16">
        <f>10182*SIN(377*B939+SwAng)</f>
        <v>9935.1685494426256</v>
      </c>
      <c r="D939" s="16">
        <f>K938-L938+C939/(2*L/DelT)</f>
        <v>25326.341422770183</v>
      </c>
      <c r="E939" s="16">
        <f t="shared" si="31"/>
        <v>50777.303563211106</v>
      </c>
      <c r="F939" s="16">
        <f>Z11_*D939+Z12_*E939</f>
        <v>9041.3473896903815</v>
      </c>
      <c r="G939" s="16">
        <f>Z21_*D939+Z22_*E939</f>
        <v>9044.8891192955343</v>
      </c>
      <c r="H939" s="16">
        <f>(C939-F939)/(2*L/DelT)+K938</f>
        <v>-53.112090167472786</v>
      </c>
      <c r="I939" s="16">
        <f>G939/(DelT/(2*_C2))+M938</f>
        <v>-35.417296051557059</v>
      </c>
      <c r="J939" s="16">
        <f>F939/(DelT/(2*_C1))+L938</f>
        <v>-17.694794115912373</v>
      </c>
      <c r="K939" s="16">
        <f>H939+(DelT/(2*L))*(C939-F939)</f>
        <v>-53.037931050973121</v>
      </c>
      <c r="L939" s="16">
        <f>-J939-(2*_C1/DelT)*F939</f>
        <v>-25343.313776505525</v>
      </c>
      <c r="M939" s="16">
        <f>-I939-(2*_C2/DelT)*G939</f>
        <v>-50706.468971107999</v>
      </c>
    </row>
    <row r="940" spans="1:13" x14ac:dyDescent="0.3">
      <c r="A940">
        <f t="shared" si="30"/>
        <v>931</v>
      </c>
      <c r="B940">
        <f>(A940-1)*DelT</f>
        <v>3.3950763125896303E-3</v>
      </c>
      <c r="C940" s="16">
        <f>10182*SIN(377*B940+SwAng)</f>
        <v>9932.0922975114008</v>
      </c>
      <c r="D940" s="16">
        <f>K939-L939+C940/(2*L/DelT)</f>
        <v>25291.099897538952</v>
      </c>
      <c r="E940" s="16">
        <f t="shared" si="31"/>
        <v>50706.468971107999</v>
      </c>
      <c r="F940" s="16">
        <f>Z11_*D940+Z12_*E940</f>
        <v>9028.748549653259</v>
      </c>
      <c r="G940" s="16">
        <f>Z21_*D940+Z22_*E940</f>
        <v>9032.2803485593504</v>
      </c>
      <c r="H940" s="16">
        <f>(C940-F940)/(2*L/DelT)+K939</f>
        <v>-52.962981858390542</v>
      </c>
      <c r="I940" s="16">
        <f>G940/(DelT/(2*_C2))+M939</f>
        <v>-35.317989060924447</v>
      </c>
      <c r="J940" s="16">
        <f>F940/(DelT/(2*_C1))+L939</f>
        <v>-17.644992797453597</v>
      </c>
      <c r="K940" s="16">
        <f>H940+(DelT/(2*L))*(C940-F940)</f>
        <v>-52.888032665807962</v>
      </c>
      <c r="L940" s="16">
        <f>-J940-(2*_C1/DelT)*F940</f>
        <v>-25308.023790910622</v>
      </c>
      <c r="M940" s="16">
        <f>-I940-(2*_C2/DelT)*G940</f>
        <v>-50635.83299298615</v>
      </c>
    </row>
    <row r="941" spans="1:13" x14ac:dyDescent="0.3">
      <c r="A941">
        <f t="shared" si="30"/>
        <v>932</v>
      </c>
      <c r="B941">
        <f>(A941-1)*DelT</f>
        <v>3.3987269322805868E-3</v>
      </c>
      <c r="C941" s="16">
        <f>10182*SIN(377*B941+SwAng)</f>
        <v>9928.9972326448424</v>
      </c>
      <c r="D941" s="16">
        <f>K940-L940+C941/(2*L/DelT)</f>
        <v>25255.959553535926</v>
      </c>
      <c r="E941" s="16">
        <f t="shared" si="31"/>
        <v>50635.83299298615</v>
      </c>
      <c r="F941" s="16">
        <f>Z11_*D941+Z12_*E941</f>
        <v>9016.1854055763142</v>
      </c>
      <c r="G941" s="16">
        <f>Z21_*D941+Z22_*E941</f>
        <v>9019.707168685025</v>
      </c>
      <c r="H941" s="16">
        <f>(C941-F941)/(2*L/DelT)+K940</f>
        <v>-52.812297919670819</v>
      </c>
      <c r="I941" s="16">
        <f>G941/(DelT/(2*_C2))+M940</f>
        <v>-35.217631087092741</v>
      </c>
      <c r="J941" s="16">
        <f>F941/(DelT/(2*_C1))+L940</f>
        <v>-17.594666832559597</v>
      </c>
      <c r="K941" s="16">
        <f>H941+(DelT/(2*L))*(C941-F941)</f>
        <v>-52.736563173533675</v>
      </c>
      <c r="L941" s="16">
        <f>-J941-(2*_C1/DelT)*F941</f>
        <v>-25272.834457245506</v>
      </c>
      <c r="M941" s="16">
        <f>-I941-(2*_C2/DelT)*G941</f>
        <v>-50565.397730811965</v>
      </c>
    </row>
    <row r="942" spans="1:13" x14ac:dyDescent="0.3">
      <c r="A942">
        <f t="shared" si="30"/>
        <v>933</v>
      </c>
      <c r="B942">
        <f>(A942-1)*DelT</f>
        <v>3.4023775519715438E-3</v>
      </c>
      <c r="C942" s="16">
        <f>10182*SIN(377*B942+SwAng)</f>
        <v>9925.8833607054949</v>
      </c>
      <c r="D942" s="16">
        <f>K941-L941+C942/(2*L/DelT)</f>
        <v>25220.921431009399</v>
      </c>
      <c r="E942" s="16">
        <f t="shared" si="31"/>
        <v>50565.397730811965</v>
      </c>
      <c r="F942" s="16">
        <f>Z11_*D942+Z12_*E942</f>
        <v>9003.6583304587202</v>
      </c>
      <c r="G942" s="16">
        <f>Z21_*D942+Z22_*E942</f>
        <v>9007.1699532763814</v>
      </c>
      <c r="H942" s="16">
        <f>(C942-F942)/(2*L/DelT)+K941</f>
        <v>-52.660047426831134</v>
      </c>
      <c r="I942" s="16">
        <f>G942/(DelT/(2*_C2))+M941</f>
        <v>-35.116228176608274</v>
      </c>
      <c r="J942" s="16">
        <f>F942/(DelT/(2*_C1))+L941</f>
        <v>-17.543819250211527</v>
      </c>
      <c r="K942" s="16">
        <f>H942+(DelT/(2*L))*(C942-F942)</f>
        <v>-52.583531680128594</v>
      </c>
      <c r="L942" s="16">
        <f>-J942-(2*_C1/DelT)*F942</f>
        <v>-25237.746818745087</v>
      </c>
      <c r="M942" s="16">
        <f>-I942-(2*_C2/DelT)*G942</f>
        <v>-50495.165274458755</v>
      </c>
    </row>
    <row r="943" spans="1:13" x14ac:dyDescent="0.3">
      <c r="A943">
        <f t="shared" si="30"/>
        <v>934</v>
      </c>
      <c r="B943">
        <f>(A943-1)*DelT</f>
        <v>3.4060281716625004E-3</v>
      </c>
      <c r="C943" s="16">
        <f>10182*SIN(377*B943+SwAng)</f>
        <v>9922.7506875915115</v>
      </c>
      <c r="D943" s="16">
        <f>K942-L942+C943/(2*L/DelT)</f>
        <v>25185.986564088791</v>
      </c>
      <c r="E943" s="16">
        <f t="shared" si="31"/>
        <v>50495.165274458755</v>
      </c>
      <c r="F943" s="16">
        <f>Z11_*D943+Z12_*E943</f>
        <v>8991.1676951327463</v>
      </c>
      <c r="G943" s="16">
        <f>Z21_*D943+Z22_*E943</f>
        <v>8994.6690737743957</v>
      </c>
      <c r="H943" s="16">
        <f>(C943-F943)/(2*L/DelT)+K942</f>
        <v>-52.506239516127906</v>
      </c>
      <c r="I943" s="16">
        <f>G943/(DelT/(2*_C2))+M942</f>
        <v>-35.013786416500807</v>
      </c>
      <c r="J943" s="16">
        <f>F943/(DelT/(2*_C1))+L942</f>
        <v>-17.492453099614067</v>
      </c>
      <c r="K943" s="16">
        <f>H943+(DelT/(2*L))*(C943-F943)</f>
        <v>-52.428947352127217</v>
      </c>
      <c r="L943" s="16">
        <f>-J943-(2*_C1/DelT)*F943</f>
        <v>-25202.761912545862</v>
      </c>
      <c r="M943" s="16">
        <f>-I943-(2*_C2/DelT)*G943</f>
        <v>-50425.137701625754</v>
      </c>
    </row>
    <row r="944" spans="1:13" x14ac:dyDescent="0.3">
      <c r="A944">
        <f t="shared" si="30"/>
        <v>935</v>
      </c>
      <c r="B944">
        <f>(A944-1)*DelT</f>
        <v>3.4096787913534569E-3</v>
      </c>
      <c r="C944" s="16">
        <f>10182*SIN(377*B944+SwAng)</f>
        <v>9919.5992192366703</v>
      </c>
      <c r="D944" s="16">
        <f>K943-L943+C944/(2*L/DelT)</f>
        <v>25151.155980744556</v>
      </c>
      <c r="E944" s="16">
        <f t="shared" si="31"/>
        <v>50425.137701625754</v>
      </c>
      <c r="F944" s="16">
        <f>Z11_*D944+Z12_*E944</f>
        <v>8978.7138682493824</v>
      </c>
      <c r="G944" s="16">
        <f>Z21_*D944+Z22_*E944</f>
        <v>8982.2048994427951</v>
      </c>
      <c r="H944" s="16">
        <f>(C944-F944)/(2*L/DelT)+K943</f>
        <v>-52.350883384189792</v>
      </c>
      <c r="I944" s="16">
        <f>G944/(DelT/(2*_C2))+M943</f>
        <v>-34.910311934130732</v>
      </c>
      <c r="J944" s="16">
        <f>F944/(DelT/(2*_C1))+L943</f>
        <v>-17.440571450046264</v>
      </c>
      <c r="K944" s="16">
        <f>H944+(DelT/(2*L))*(C944-F944)</f>
        <v>-52.272819416252368</v>
      </c>
      <c r="L944" s="16">
        <f>-J944-(2*_C1/DelT)*F944</f>
        <v>-25167.880769645773</v>
      </c>
      <c r="M944" s="16">
        <f>-I944-(2*_C2/DelT)*G944</f>
        <v>-50355.3170777575</v>
      </c>
    </row>
    <row r="945" spans="1:13" x14ac:dyDescent="0.3">
      <c r="A945">
        <f t="shared" si="30"/>
        <v>936</v>
      </c>
      <c r="B945">
        <f>(A945-1)*DelT</f>
        <v>3.4133294110444135E-3</v>
      </c>
      <c r="C945" s="16">
        <f>10182*SIN(377*B945+SwAng)</f>
        <v>9916.4289616103415</v>
      </c>
      <c r="D945" s="16">
        <f>K944-L944+C945/(2*L/DelT)</f>
        <v>25116.430702748414</v>
      </c>
      <c r="E945" s="16">
        <f t="shared" si="31"/>
        <v>50355.3170777575</v>
      </c>
      <c r="F945" s="16">
        <f>Z11_*D945+Z12_*E945</f>
        <v>8966.2972162640544</v>
      </c>
      <c r="G945" s="16">
        <f>Z21_*D945+Z22_*E945</f>
        <v>8969.7777973537395</v>
      </c>
      <c r="H945" s="16">
        <f>(C945-F945)/(2*L/DelT)+K944</f>
        <v>-52.193988287648637</v>
      </c>
      <c r="I945" s="16">
        <f>G945/(DelT/(2*_C2))+M944</f>
        <v>-34.805810896832554</v>
      </c>
      <c r="J945" s="16">
        <f>F945/(DelT/(2*_C1))+L944</f>
        <v>-17.388177390796045</v>
      </c>
      <c r="K945" s="16">
        <f>H945+(DelT/(2*L))*(C945-F945)</f>
        <v>-52.115157159044905</v>
      </c>
      <c r="L945" s="16">
        <f>-J945-(2*_C1/DelT)*F945</f>
        <v>-25133.104414864181</v>
      </c>
      <c r="M945" s="16">
        <f>-I945-(2*_C2/DelT)*G945</f>
        <v>-50285.705455963835</v>
      </c>
    </row>
    <row r="946" spans="1:13" x14ac:dyDescent="0.3">
      <c r="A946">
        <f t="shared" si="30"/>
        <v>937</v>
      </c>
      <c r="B946">
        <f>(A946-1)*DelT</f>
        <v>3.41698003073537E-3</v>
      </c>
      <c r="C946" s="16">
        <f>10182*SIN(377*B946+SwAng)</f>
        <v>9913.2399207174894</v>
      </c>
      <c r="D946" s="16">
        <f>K945-L945+C946/(2*L/DelT)</f>
        <v>25081.811745633677</v>
      </c>
      <c r="E946" s="16">
        <f t="shared" si="31"/>
        <v>50285.705455963835</v>
      </c>
      <c r="F946" s="16">
        <f>Z11_*D946+Z12_*E946</f>
        <v>8953.9181034224221</v>
      </c>
      <c r="G946" s="16">
        <f>Z21_*D946+Z22_*E946</f>
        <v>8957.3881323736005</v>
      </c>
      <c r="H946" s="16">
        <f>(C946-F946)/(2*L/DelT)+K945</f>
        <v>-52.035563542768053</v>
      </c>
      <c r="I946" s="16">
        <f>G946/(DelT/(2*_C2))+M945</f>
        <v>-34.70028951176937</v>
      </c>
      <c r="J946" s="16">
        <f>F946/(DelT/(2*_C1))+L945</f>
        <v>-17.335274030981964</v>
      </c>
      <c r="K946" s="16">
        <f>H946+(DelT/(2*L))*(C946-F946)</f>
        <v>-51.9559699264912</v>
      </c>
      <c r="L946" s="16">
        <f>-J946-(2*_C1/DelT)*F946</f>
        <v>-25098.433866802217</v>
      </c>
      <c r="M946" s="16">
        <f>-I946-(2*_C2/DelT)*G946</f>
        <v>-50216.304876940296</v>
      </c>
    </row>
    <row r="947" spans="1:13" x14ac:dyDescent="0.3">
      <c r="A947">
        <f t="shared" si="30"/>
        <v>938</v>
      </c>
      <c r="B947">
        <f>(A947-1)*DelT</f>
        <v>3.4206306504263265E-3</v>
      </c>
      <c r="C947" s="16">
        <f>10182*SIN(377*B947+SwAng)</f>
        <v>9910.0321025986559</v>
      </c>
      <c r="D947" s="16">
        <f>K946-L946+C947/(2*L/DelT)</f>
        <v>25047.300118655996</v>
      </c>
      <c r="E947" s="16">
        <f t="shared" si="31"/>
        <v>50216.304876940296</v>
      </c>
      <c r="F947" s="16">
        <f>Z11_*D947+Z12_*E947</f>
        <v>8941.5768917462647</v>
      </c>
      <c r="G947" s="16">
        <f>Z21_*D947+Z22_*E947</f>
        <v>8945.0362671488219</v>
      </c>
      <c r="H947" s="16">
        <f>(C947-F947)/(2*L/DelT)+K946</f>
        <v>-51.875618525069669</v>
      </c>
      <c r="I947" s="16">
        <f>G947/(DelT/(2*_C2))+M946</f>
        <v>-34.593754025583621</v>
      </c>
      <c r="J947" s="16">
        <f>F947/(DelT/(2*_C1))+L946</f>
        <v>-17.281864499473159</v>
      </c>
      <c r="K947" s="16">
        <f>H947+(DelT/(2*L))*(C947-F947)</f>
        <v>-51.795267123648138</v>
      </c>
      <c r="L947" s="16">
        <f>-J947-(2*_C1/DelT)*F947</f>
        <v>-25063.870137803271</v>
      </c>
      <c r="M947" s="16">
        <f>-I947-(2*_C2/DelT)*G947</f>
        <v>-50147.117368889129</v>
      </c>
    </row>
    <row r="948" spans="1:13" x14ac:dyDescent="0.3">
      <c r="A948">
        <f t="shared" si="30"/>
        <v>939</v>
      </c>
      <c r="B948">
        <f>(A948-1)*DelT</f>
        <v>3.4242812701172831E-3</v>
      </c>
      <c r="C948" s="16">
        <f>10182*SIN(377*B948+SwAng)</f>
        <v>9906.8055133299513</v>
      </c>
      <c r="D948" s="16">
        <f>K947-L947+C948/(2*L/DelT)</f>
        <v>25012.8968247542</v>
      </c>
      <c r="E948" s="16">
        <f t="shared" si="31"/>
        <v>50147.117368889129</v>
      </c>
      <c r="F948" s="16">
        <f>Z11_*D948+Z12_*E948</f>
        <v>8929.2739410194572</v>
      </c>
      <c r="G948" s="16">
        <f>Z21_*D948+Z22_*E948</f>
        <v>8932.7225620918798</v>
      </c>
      <c r="H948" s="16">
        <f>(C948-F948)/(2*L/DelT)+K947</f>
        <v>-51.714162668957037</v>
      </c>
      <c r="I948" s="16">
        <f>G948/(DelT/(2*_C2))+M947</f>
        <v>-34.486210724207922</v>
      </c>
      <c r="J948" s="16">
        <f>F948/(DelT/(2*_C1))+L947</f>
        <v>-17.227951944732922</v>
      </c>
      <c r="K948" s="16">
        <f>H948+(DelT/(2*L))*(C948-F948)</f>
        <v>-51.633058214265937</v>
      </c>
      <c r="L948" s="16">
        <f>-J948-(2*_C1/DelT)*F948</f>
        <v>-25029.414233913809</v>
      </c>
      <c r="M948" s="16">
        <f>-I948-(2*_C2/DelT)*G948</f>
        <v>-50078.144947440713</v>
      </c>
    </row>
    <row r="949" spans="1:13" x14ac:dyDescent="0.3">
      <c r="A949">
        <f t="shared" si="30"/>
        <v>940</v>
      </c>
      <c r="B949">
        <f>(A949-1)*DelT</f>
        <v>3.4279318898082396E-3</v>
      </c>
      <c r="C949" s="16">
        <f>10182*SIN(377*B949+SwAng)</f>
        <v>9903.5601590230381</v>
      </c>
      <c r="D949" s="16">
        <f>K948-L948+C949/(2*L/DelT)</f>
        <v>24978.602860511524</v>
      </c>
      <c r="E949" s="16">
        <f t="shared" si="31"/>
        <v>50078.144947440713</v>
      </c>
      <c r="F949" s="16">
        <f>Z11_*D949+Z12_*E949</f>
        <v>8917.0096087740476</v>
      </c>
      <c r="G949" s="16">
        <f>Z21_*D949+Z22_*E949</f>
        <v>8920.4473753673137</v>
      </c>
      <c r="H949" s="16">
        <f>(C949-F949)/(2*L/DelT)+K948</f>
        <v>-51.551205467337233</v>
      </c>
      <c r="I949" s="16">
        <f>G949/(DelT/(2*_C2))+M948</f>
        <v>-34.377665932646778</v>
      </c>
      <c r="J949" s="16">
        <f>F949/(DelT/(2*_C1))+L948</f>
        <v>-17.17353953467682</v>
      </c>
      <c r="K949" s="16">
        <f>H949+(DelT/(2*L))*(C949-F949)</f>
        <v>-51.46935272040853</v>
      </c>
      <c r="L949" s="16">
        <f>-J949-(2*_C1/DelT)*F949</f>
        <v>-24995.067154844459</v>
      </c>
      <c r="M949" s="16">
        <f>-I949-(2*_C2/DelT)*G949</f>
        <v>-50009.389615575419</v>
      </c>
    </row>
    <row r="950" spans="1:13" x14ac:dyDescent="0.3">
      <c r="A950">
        <f t="shared" si="30"/>
        <v>941</v>
      </c>
      <c r="B950">
        <f>(A950-1)*DelT</f>
        <v>3.4315825094991962E-3</v>
      </c>
      <c r="C950" s="16">
        <f>10182*SIN(377*B950+SwAng)</f>
        <v>9900.2960458251255</v>
      </c>
      <c r="D950" s="16">
        <f>K949-L949+C950/(2*L/DelT)</f>
        <v>24944.419216117032</v>
      </c>
      <c r="E950" s="16">
        <f t="shared" si="31"/>
        <v>50009.389615575419</v>
      </c>
      <c r="F950" s="16">
        <f>Z11_*D950+Z12_*E950</f>
        <v>8904.7842502764033</v>
      </c>
      <c r="G950" s="16">
        <f>Z21_*D950+Z22_*E950</f>
        <v>8908.2110628778628</v>
      </c>
      <c r="H950" s="16">
        <f>(C950-F950)/(2*L/DelT)+K949</f>
        <v>-51.386756471240126</v>
      </c>
      <c r="I950" s="16">
        <f>G950/(DelT/(2*_C2))+M949</f>
        <v>-34.268126014605514</v>
      </c>
      <c r="J950" s="16">
        <f>F950/(DelT/(2*_C1))+L949</f>
        <v>-17.118630456629035</v>
      </c>
      <c r="K950" s="16">
        <f>H950+(DelT/(2*L))*(C950-F950)</f>
        <v>-51.304160222071722</v>
      </c>
      <c r="L950" s="16">
        <f>-J950-(2*_C1/DelT)*F950</f>
        <v>-24960.829893931204</v>
      </c>
      <c r="M950" s="16">
        <f>-I950-(2*_C2/DelT)*G950</f>
        <v>-49940.853363546208</v>
      </c>
    </row>
    <row r="951" spans="1:13" x14ac:dyDescent="0.3">
      <c r="A951">
        <f t="shared" si="30"/>
        <v>942</v>
      </c>
      <c r="B951">
        <f>(A951-1)*DelT</f>
        <v>3.4352331291901531E-3</v>
      </c>
      <c r="C951" s="16">
        <f>10182*SIN(377*B951+SwAng)</f>
        <v>9897.0131799189548</v>
      </c>
      <c r="D951" s="16">
        <f>K950-L950+C951/(2*L/DelT)</f>
        <v>24910.346875327228</v>
      </c>
      <c r="E951" s="16">
        <f t="shared" si="31"/>
        <v>49940.853363546208</v>
      </c>
      <c r="F951" s="16">
        <f>Z11_*D951+Z12_*E951</f>
        <v>8892.5982185134617</v>
      </c>
      <c r="G951" s="16">
        <f>Z21_*D951+Z22_*E951</f>
        <v>8896.0139782506958</v>
      </c>
      <c r="H951" s="16">
        <f>(C951-F951)/(2*L/DelT)+K950</f>
        <v>-51.220825289435396</v>
      </c>
      <c r="I951" s="16">
        <f>G951/(DelT/(2*_C2))+M950</f>
        <v>-34.157597372359305</v>
      </c>
      <c r="J951" s="16">
        <f>F951/(DelT/(2*_C1))+L950</f>
        <v>-17.063227917074983</v>
      </c>
      <c r="K951" s="16">
        <f>H951+(DelT/(2*L))*(C951-F951)</f>
        <v>-51.13749035679907</v>
      </c>
      <c r="L951" s="16">
        <f>-J951-(2*_C1/DelT)*F951</f>
        <v>-24926.703438097058</v>
      </c>
      <c r="M951" s="16">
        <f>-I951-(2*_C2/DelT)*G951</f>
        <v>-49872.538168801497</v>
      </c>
    </row>
    <row r="952" spans="1:13" x14ac:dyDescent="0.3">
      <c r="A952">
        <f t="shared" si="30"/>
        <v>943</v>
      </c>
      <c r="B952">
        <f>(A952-1)*DelT</f>
        <v>3.4388837488811097E-3</v>
      </c>
      <c r="C952" s="16">
        <f>10182*SIN(377*B952+SwAng)</f>
        <v>9893.7115675227869</v>
      </c>
      <c r="D952" s="16">
        <f>K951-L951+C952/(2*L/DelT)</f>
        <v>24876.386815428101</v>
      </c>
      <c r="E952" s="16">
        <f t="shared" si="31"/>
        <v>49872.538168801497</v>
      </c>
      <c r="F952" s="16">
        <f>Z11_*D952+Z12_*E952</f>
        <v>8880.4518641790764</v>
      </c>
      <c r="G952" s="16">
        <f>Z21_*D952+Z22_*E952</f>
        <v>8883.8564728237179</v>
      </c>
      <c r="H952" s="16">
        <f>(C952-F952)/(2*L/DelT)+K951</f>
        <v>-51.053421588047264</v>
      </c>
      <c r="I952" s="16">
        <f>G952/(DelT/(2*_C2))+M951</f>
        <v>-34.046086446396657</v>
      </c>
      <c r="J952" s="16">
        <f>F952/(DelT/(2*_C1))+L951</f>
        <v>-17.007335141639487</v>
      </c>
      <c r="K952" s="16">
        <f>H952+(DelT/(2*L))*(C952-F952)</f>
        <v>-50.969352819295459</v>
      </c>
      <c r="L952" s="16">
        <f>-J952-(2*_C1/DelT)*F952</f>
        <v>-24892.688767813783</v>
      </c>
      <c r="M952" s="16">
        <f>-I952-(2*_C2/DelT)*G952</f>
        <v>-49804.445995908711</v>
      </c>
    </row>
    <row r="953" spans="1:13" x14ac:dyDescent="0.3">
      <c r="A953">
        <f t="shared" si="30"/>
        <v>944</v>
      </c>
      <c r="B953">
        <f>(A953-1)*DelT</f>
        <v>3.4425343685720662E-3</v>
      </c>
      <c r="C953" s="16">
        <f>10182*SIN(377*B953+SwAng)</f>
        <v>9890.391214890391</v>
      </c>
      <c r="D953" s="16">
        <f>K952-L952+C953/(2*L/DelT)</f>
        <v>24842.540007197222</v>
      </c>
      <c r="E953" s="16">
        <f t="shared" si="31"/>
        <v>49804.445995908711</v>
      </c>
      <c r="F953" s="16">
        <f>Z11_*D953+Z12_*E953</f>
        <v>8868.3455356604463</v>
      </c>
      <c r="G953" s="16">
        <f>Z21_*D953+Z22_*E953</f>
        <v>8871.7388956319755</v>
      </c>
      <c r="H953" s="16">
        <f>(C953-F953)/(2*L/DelT)+K952</f>
        <v>-50.884555090166963</v>
      </c>
      <c r="I953" s="16">
        <f>G953/(DelT/(2*_C2))+M952</f>
        <v>-33.933599715288437</v>
      </c>
      <c r="J953" s="16">
        <f>F953/(DelT/(2*_C1))+L952</f>
        <v>-16.950955374864861</v>
      </c>
      <c r="K953" s="16">
        <f>H953+(DelT/(2*L))*(C953-F953)</f>
        <v>-50.799757361038466</v>
      </c>
      <c r="L953" s="16">
        <f>-J953-(2*_C1/DelT)*F953</f>
        <v>-24858.786857064053</v>
      </c>
      <c r="M953" s="16">
        <f>-I953-(2*_C2/DelT)*G953</f>
        <v>-49736.578796478134</v>
      </c>
    </row>
    <row r="954" spans="1:13" x14ac:dyDescent="0.3">
      <c r="A954">
        <f t="shared" si="30"/>
        <v>945</v>
      </c>
      <c r="B954">
        <f>(A954-1)*DelT</f>
        <v>3.4461849882630228E-3</v>
      </c>
      <c r="C954" s="16">
        <f>10182*SIN(377*B954+SwAng)</f>
        <v>9887.0521283110338</v>
      </c>
      <c r="D954" s="16">
        <f>K953-L953+C954/(2*L/DelT)</f>
        <v>24808.807414866315</v>
      </c>
      <c r="E954" s="16">
        <f t="shared" si="31"/>
        <v>49736.578796478134</v>
      </c>
      <c r="F954" s="16">
        <f>Z11_*D954+Z12_*E954</f>
        <v>8856.2795790246346</v>
      </c>
      <c r="G954" s="16">
        <f>Z21_*D954+Z22_*E954</f>
        <v>8859.6615933941575</v>
      </c>
      <c r="H954" s="16">
        <f>(C954-F954)/(2*L/DelT)+K953</f>
        <v>-50.714235575462958</v>
      </c>
      <c r="I954" s="16">
        <f>G954/(DelT/(2*_C2))+M953</f>
        <v>-33.820143695244042</v>
      </c>
      <c r="J954" s="16">
        <f>F954/(DelT/(2*_C1))+L953</f>
        <v>-16.89409188020727</v>
      </c>
      <c r="K954" s="16">
        <f>H954+(DelT/(2*L))*(C954-F954)</f>
        <v>-50.628713789887449</v>
      </c>
      <c r="L954" s="16">
        <f>-J954-(2*_C1/DelT)*F954</f>
        <v>-24824.998673303642</v>
      </c>
      <c r="M954" s="16">
        <f>-I954-(2*_C2/DelT)*G954</f>
        <v>-49668.938509087646</v>
      </c>
    </row>
    <row r="955" spans="1:13" x14ac:dyDescent="0.3">
      <c r="A955">
        <f t="shared" si="30"/>
        <v>946</v>
      </c>
      <c r="B955">
        <f>(A955-1)*DelT</f>
        <v>3.4498356079539793E-3</v>
      </c>
      <c r="C955" s="16">
        <f>10182*SIN(377*B955+SwAng)</f>
        <v>9883.6943141094671</v>
      </c>
      <c r="D955" s="16">
        <f>K954-L954+C955/(2*L/DelT)</f>
        <v>24775.189996083813</v>
      </c>
      <c r="E955" s="16">
        <f t="shared" si="31"/>
        <v>49668.938509087646</v>
      </c>
      <c r="F955" s="16">
        <f>Z11_*D955+Z12_*E955</f>
        <v>8844.2543380051866</v>
      </c>
      <c r="G955" s="16">
        <f>Z21_*D955+Z22_*E955</f>
        <v>8847.6249104991912</v>
      </c>
      <c r="H955" s="16">
        <f>(C955-F955)/(2*L/DelT)+K954</f>
        <v>-50.542472879788953</v>
      </c>
      <c r="I955" s="16">
        <f>G955/(DelT/(2*_C2))+M954</f>
        <v>-33.705724940038635</v>
      </c>
      <c r="J955" s="16">
        <f>F955/(DelT/(2*_C1))+L954</f>
        <v>-16.836747939727502</v>
      </c>
      <c r="K955" s="16">
        <f>H955+(DelT/(2*L))*(C955-F955)</f>
        <v>-50.456231969690457</v>
      </c>
      <c r="L955" s="16">
        <f>-J955-(2*_C1/DelT)*F955</f>
        <v>-24791.325177424191</v>
      </c>
      <c r="M955" s="16">
        <f>-I955-(2*_C2/DelT)*G955</f>
        <v>-49601.527059207569</v>
      </c>
    </row>
    <row r="956" spans="1:13" x14ac:dyDescent="0.3">
      <c r="A956">
        <f t="shared" si="30"/>
        <v>947</v>
      </c>
      <c r="B956">
        <f>(A956-1)*DelT</f>
        <v>3.4534862276449359E-3</v>
      </c>
      <c r="C956" s="16">
        <f>10182*SIN(377*B956+SwAng)</f>
        <v>9880.3177786459182</v>
      </c>
      <c r="D956" s="16">
        <f>K955-L955+C956/(2*L/DelT)</f>
        <v>24741.68870187804</v>
      </c>
      <c r="E956" s="16">
        <f t="shared" si="31"/>
        <v>49601.527059207569</v>
      </c>
      <c r="F956" s="16">
        <f>Z11_*D956+Z12_*E956</f>
        <v>8832.2701539888512</v>
      </c>
      <c r="G956" s="16">
        <f>Z21_*D956+Z22_*E956</f>
        <v>8835.6291889929144</v>
      </c>
      <c r="H956" s="16">
        <f>(C956-F956)/(2*L/DelT)+K955</f>
        <v>-50.369276894789699</v>
      </c>
      <c r="I956" s="16">
        <f>G956/(DelT/(2*_C2))+M955</f>
        <v>-33.590350040642079</v>
      </c>
      <c r="J956" s="16">
        <f>F956/(DelT/(2*_C1))+L955</f>
        <v>-16.778926854138263</v>
      </c>
      <c r="K956" s="16">
        <f>H956+(DelT/(2*L))*(C956-F956)</f>
        <v>-50.282321819888942</v>
      </c>
      <c r="L956" s="16">
        <f>-J956-(2*_C1/DelT)*F956</f>
        <v>-24757.767323715914</v>
      </c>
      <c r="M956" s="16">
        <f>-I956-(2*_C2/DelT)*G956</f>
        <v>-49534.346359126292</v>
      </c>
    </row>
    <row r="957" spans="1:13" x14ac:dyDescent="0.3">
      <c r="A957">
        <f t="shared" si="30"/>
        <v>948</v>
      </c>
      <c r="B957">
        <f>(A957-1)*DelT</f>
        <v>3.4571368473358924E-3</v>
      </c>
      <c r="C957" s="16">
        <f>10182*SIN(377*B957+SwAng)</f>
        <v>9876.9225283160704</v>
      </c>
      <c r="D957" s="16">
        <f>K956-L956+C957/(2*L/DelT)</f>
        <v>24708.304476620295</v>
      </c>
      <c r="E957" s="16">
        <f t="shared" si="31"/>
        <v>49534.346359126292</v>
      </c>
      <c r="F957" s="16">
        <f>Z11_*D957+Z12_*E957</f>
        <v>8820.3273660023697</v>
      </c>
      <c r="G957" s="16">
        <f>Z21_*D957+Z22_*E957</f>
        <v>8823.6747685648643</v>
      </c>
      <c r="H957" s="16">
        <f>(C957-F957)/(2*L/DelT)+K956</f>
        <v>-50.194657567504578</v>
      </c>
      <c r="I957" s="16">
        <f>G957/(DelT/(2*_C2))+M956</f>
        <v>-33.474025624942442</v>
      </c>
      <c r="J957" s="16">
        <f>F957/(DelT/(2*_C1))+L956</f>
        <v>-16.720631942556793</v>
      </c>
      <c r="K957" s="16">
        <f>H957+(DelT/(2*L))*(C957-F957)</f>
        <v>-50.106993315120214</v>
      </c>
      <c r="L957" s="16">
        <f>-J957-(2*_C1/DelT)*F957</f>
        <v>-24724.326059830801</v>
      </c>
      <c r="M957" s="16">
        <f>-I957-(2*_C2/DelT)*G957</f>
        <v>-49467.398307876414</v>
      </c>
    </row>
    <row r="958" spans="1:13" x14ac:dyDescent="0.3">
      <c r="A958">
        <f t="shared" si="30"/>
        <v>949</v>
      </c>
      <c r="B958">
        <f>(A958-1)*DelT</f>
        <v>3.4607874670268489E-3</v>
      </c>
      <c r="C958" s="16">
        <f>10182*SIN(377*B958+SwAng)</f>
        <v>9873.5085695510606</v>
      </c>
      <c r="D958" s="16">
        <f>K957-L957+C958/(2*L/DelT)</f>
        <v>24675.038257988472</v>
      </c>
      <c r="E958" s="16">
        <f t="shared" si="31"/>
        <v>49467.398307876414</v>
      </c>
      <c r="F958" s="16">
        <f>Z11_*D958+Z12_*E958</f>
        <v>8808.4263106993913</v>
      </c>
      <c r="G958" s="16">
        <f>Z21_*D958+Z22_*E958</f>
        <v>8811.761986535148</v>
      </c>
      <c r="H958" s="16">
        <f>(C958-F958)/(2*L/DelT)+K957</f>
        <v>-50.018624899969019</v>
      </c>
      <c r="I958" s="16">
        <f>G958/(DelT/(2*_C2))+M957</f>
        <v>-33.356758357564104</v>
      </c>
      <c r="J958" s="16">
        <f>F958/(DelT/(2*_C1))+L957</f>
        <v>-16.661866542395728</v>
      </c>
      <c r="K958" s="16">
        <f>H958+(DelT/(2*L))*(C958-F958)</f>
        <v>-49.930256484817825</v>
      </c>
      <c r="L958" s="16">
        <f>-J958-(2*_C1/DelT)*F958</f>
        <v>-24691.002326746009</v>
      </c>
      <c r="M958" s="16">
        <f>-I958-(2*_C2/DelT)*G958</f>
        <v>-49400.684791161286</v>
      </c>
    </row>
    <row r="959" spans="1:13" x14ac:dyDescent="0.3">
      <c r="A959">
        <f t="shared" si="30"/>
        <v>950</v>
      </c>
      <c r="B959">
        <f>(A959-1)*DelT</f>
        <v>3.4644380867178059E-3</v>
      </c>
      <c r="C959" s="16">
        <f>10182*SIN(377*B959+SwAng)</f>
        <v>9870.0759088174582</v>
      </c>
      <c r="D959" s="16">
        <f>K958-L958+C959/(2*L/DelT)</f>
        <v>24641.890976930827</v>
      </c>
      <c r="E959" s="16">
        <f t="shared" si="31"/>
        <v>49400.684791161286</v>
      </c>
      <c r="F959" s="16">
        <f>Z11_*D959+Z12_*E959</f>
        <v>8796.5673223474587</v>
      </c>
      <c r="G959" s="16">
        <f>Z21_*D959+Z22_*E959</f>
        <v>8799.8911778414113</v>
      </c>
      <c r="H959" s="16">
        <f>(C959-F959)/(2*L/DelT)+K958</f>
        <v>-49.841188948813773</v>
      </c>
      <c r="I959" s="16">
        <f>G959/(DelT/(2*_C2))+M958</f>
        <v>-33.238554939511232</v>
      </c>
      <c r="J959" s="16">
        <f>F959/(DelT/(2*_C1))+L958</f>
        <v>-16.602634009283065</v>
      </c>
      <c r="K959" s="16">
        <f>H959+(DelT/(2*L))*(C959-F959)</f>
        <v>-49.752121412809721</v>
      </c>
      <c r="L959" s="16">
        <f>-J959-(2*_C1/DelT)*F959</f>
        <v>-24657.797058727447</v>
      </c>
      <c r="M959" s="16">
        <f>-I959-(2*_C2/DelT)*G959</f>
        <v>-49334.207681282263</v>
      </c>
    </row>
    <row r="960" spans="1:13" x14ac:dyDescent="0.3">
      <c r="A960">
        <f t="shared" si="30"/>
        <v>951</v>
      </c>
      <c r="B960">
        <f>(A960-1)*DelT</f>
        <v>3.4680887064087625E-3</v>
      </c>
      <c r="C960" s="16">
        <f>10182*SIN(377*B960+SwAng)</f>
        <v>9866.6245526172625</v>
      </c>
      <c r="D960" s="16">
        <f>K959-L959+C960/(2*L/DelT)</f>
        <v>24608.863557629978</v>
      </c>
      <c r="E960" s="16">
        <f t="shared" si="31"/>
        <v>49334.207681282263</v>
      </c>
      <c r="F960" s="16">
        <f>Z11_*D960+Z12_*E960</f>
        <v>8784.7507328150969</v>
      </c>
      <c r="G960" s="16">
        <f>Z21_*D960+Z22_*E960</f>
        <v>8788.062675025898</v>
      </c>
      <c r="H960" s="16">
        <f>(C960-F960)/(2*L/DelT)+K959</f>
        <v>-49.662359824861987</v>
      </c>
      <c r="I960" s="16">
        <f>G960/(DelT/(2*_C2))+M959</f>
        <v>-33.119422108007711</v>
      </c>
      <c r="J960" s="16">
        <f>F960/(DelT/(2*_C1))+L959</f>
        <v>-16.542937716840243</v>
      </c>
      <c r="K960" s="16">
        <f>H960+(DelT/(2*L))*(C960-F960)</f>
        <v>-49.572598236914253</v>
      </c>
      <c r="L960" s="16">
        <f>-J960-(2*_C1/DelT)*F960</f>
        <v>-24624.71118329377</v>
      </c>
      <c r="M960" s="16">
        <f>-I960-(2*_C2/DelT)*G960</f>
        <v>-49267.968837066255</v>
      </c>
    </row>
    <row r="961" spans="1:13" x14ac:dyDescent="0.3">
      <c r="A961">
        <f t="shared" si="30"/>
        <v>952</v>
      </c>
      <c r="B961">
        <f>(A961-1)*DelT</f>
        <v>3.471739326099719E-3</v>
      </c>
      <c r="C961" s="16">
        <f>10182*SIN(377*B961+SwAng)</f>
        <v>9863.1545074878777</v>
      </c>
      <c r="D961" s="16">
        <f>K960-L960+C961/(2*L/DelT)</f>
        <v>24575.956917467309</v>
      </c>
      <c r="E961" s="16">
        <f t="shared" si="31"/>
        <v>49267.968837066255</v>
      </c>
      <c r="F961" s="16">
        <f>Z11_*D961+Z12_*E961</f>
        <v>8772.9768715590017</v>
      </c>
      <c r="G961" s="16">
        <f>Z21_*D961+Z22_*E961</f>
        <v>8776.2768082226103</v>
      </c>
      <c r="H961" s="16">
        <f>(C961-F961)/(2*L/DelT)+K960</f>
        <v>-49.482147692724197</v>
      </c>
      <c r="I961" s="16">
        <f>G961/(DelT/(2*_C2))+M960</f>
        <v>-32.999366636075138</v>
      </c>
      <c r="J961" s="16">
        <f>F961/(DelT/(2*_C1))+L960</f>
        <v>-16.482781056631211</v>
      </c>
      <c r="K961" s="16">
        <f>H961+(DelT/(2*L))*(C961-F961)</f>
        <v>-49.391697148534142</v>
      </c>
      <c r="L961" s="16">
        <f>-J961-(2*_C1/DelT)*F961</f>
        <v>-24591.745621180511</v>
      </c>
      <c r="M961" s="16">
        <f>-I961-(2*_C2/DelT)*G961</f>
        <v>-49201.970103794105</v>
      </c>
    </row>
    <row r="962" spans="1:13" x14ac:dyDescent="0.3">
      <c r="A962">
        <f t="shared" si="30"/>
        <v>953</v>
      </c>
      <c r="B962">
        <f>(A962-1)*DelT</f>
        <v>3.4753899457906755E-3</v>
      </c>
      <c r="C962" s="16">
        <f>10182*SIN(377*B962+SwAng)</f>
        <v>9859.665780002113</v>
      </c>
      <c r="D962" s="16">
        <f>K961-L961+C962/(2*L/DelT)</f>
        <v>24543.171966987495</v>
      </c>
      <c r="E962" s="16">
        <f t="shared" si="31"/>
        <v>49201.970103794105</v>
      </c>
      <c r="F962" s="16">
        <f>Z11_*D962+Z12_*E962</f>
        <v>8761.2460656113235</v>
      </c>
      <c r="G962" s="16">
        <f>Z21_*D962+Z22_*E962</f>
        <v>8764.5339051445662</v>
      </c>
      <c r="H962" s="16">
        <f>(C962-F962)/(2*L/DelT)+K961</f>
        <v>-49.300562770391188</v>
      </c>
      <c r="I962" s="16">
        <f>G962/(DelT/(2*_C2))+M961</f>
        <v>-32.878395332423679</v>
      </c>
      <c r="J962" s="16">
        <f>F962/(DelT/(2*_C1))+L961</f>
        <v>-16.42216743795143</v>
      </c>
      <c r="K962" s="16">
        <f>H962+(DelT/(2*L))*(C962-F962)</f>
        <v>-49.209428392248235</v>
      </c>
      <c r="L962" s="16">
        <f>-J962-(2*_C1/DelT)*F962</f>
        <v>-24558.901286304612</v>
      </c>
      <c r="M962" s="16">
        <f>-I962-(2*_C2/DelT)*G962</f>
        <v>-49136.213313129265</v>
      </c>
    </row>
    <row r="963" spans="1:13" x14ac:dyDescent="0.3">
      <c r="A963">
        <f t="shared" si="30"/>
        <v>954</v>
      </c>
      <c r="B963">
        <f>(A963-1)*DelT</f>
        <v>3.4790405654816321E-3</v>
      </c>
      <c r="C963" s="16">
        <f>10182*SIN(377*B963+SwAng)</f>
        <v>9856.1583767681641</v>
      </c>
      <c r="D963" s="16">
        <f>K962-L962+C963/(2*L/DelT)</f>
        <v>24510.509609863442</v>
      </c>
      <c r="E963" s="16">
        <f t="shared" si="31"/>
        <v>49136.213313129265</v>
      </c>
      <c r="F963" s="16">
        <f>Z11_*D963+Z12_*E963</f>
        <v>8749.5586395670471</v>
      </c>
      <c r="G963" s="16">
        <f>Z21_*D963+Z22_*E963</f>
        <v>8752.8342910711508</v>
      </c>
      <c r="H963" s="16">
        <f>(C963-F963)/(2*L/DelT)+K962</f>
        <v>-49.117615328824741</v>
      </c>
      <c r="I963" s="16">
        <f>G963/(DelT/(2*_C2))+M962</f>
        <v>-32.756515041051898</v>
      </c>
      <c r="J963" s="16">
        <f>F963/(DelT/(2*_C1))+L962</f>
        <v>-16.361100287766021</v>
      </c>
      <c r="K963" s="16">
        <f>H963+(DelT/(2*L))*(C963-F963)</f>
        <v>-49.025802265401246</v>
      </c>
      <c r="L963" s="16">
        <f>-J963-(2*_C1/DelT)*F963</f>
        <v>-24526.179085729083</v>
      </c>
      <c r="M963" s="16">
        <f>-I963-(2*_C2/DelT)*G963</f>
        <v>-49070.700283047168</v>
      </c>
    </row>
    <row r="964" spans="1:13" x14ac:dyDescent="0.3">
      <c r="A964">
        <f t="shared" si="30"/>
        <v>955</v>
      </c>
      <c r="B964">
        <f>(A964-1)*DelT</f>
        <v>3.4826911851725886E-3</v>
      </c>
      <c r="C964" s="16">
        <f>10182*SIN(377*B964+SwAng)</f>
        <v>9852.6323044296023</v>
      </c>
      <c r="D964" s="16">
        <f>K963-L963+C964/(2*L/DelT)</f>
        <v>24477.970742861369</v>
      </c>
      <c r="E964" s="16">
        <f t="shared" si="31"/>
        <v>49070.700283047168</v>
      </c>
      <c r="F964" s="16">
        <f>Z11_*D964+Z12_*E964</f>
        <v>8737.914915571464</v>
      </c>
      <c r="G964" s="16">
        <f>Z21_*D964+Z22_*E964</f>
        <v>8741.1782888355683</v>
      </c>
      <c r="H964" s="16">
        <f>(C964-F964)/(2*L/DelT)+K963</f>
        <v>-48.933315691546312</v>
      </c>
      <c r="I964" s="16">
        <f>G964/(DelT/(2*_C2))+M963</f>
        <v>-32.633732641035749</v>
      </c>
      <c r="J964" s="16">
        <f>F964/(DelT/(2*_C1))+L963</f>
        <v>-16.299583050502406</v>
      </c>
      <c r="K964" s="16">
        <f>H964+(DelT/(2*L))*(C964-F964)</f>
        <v>-48.840829117691378</v>
      </c>
      <c r="L964" s="16">
        <f>-J964-(2*_C1/DelT)*F964</f>
        <v>-24493.579919628082</v>
      </c>
      <c r="M964" s="16">
        <f>-I964-(2*_C2/DelT)*G964</f>
        <v>-49005.432817765104</v>
      </c>
    </row>
    <row r="965" spans="1:13" x14ac:dyDescent="0.3">
      <c r="A965">
        <f t="shared" si="30"/>
        <v>956</v>
      </c>
      <c r="B965">
        <f>(A965-1)*DelT</f>
        <v>3.4863418048635452E-3</v>
      </c>
      <c r="C965" s="16">
        <f>10182*SIN(377*B965+SwAng)</f>
        <v>9849.0875696653584</v>
      </c>
      <c r="D965" s="16">
        <f>K964-L964+C965/(2*L/DelT)</f>
        <v>24445.556255806292</v>
      </c>
      <c r="E965" s="16">
        <f t="shared" si="31"/>
        <v>49005.432817765104</v>
      </c>
      <c r="F965" s="16">
        <f>Z11_*D965+Z12_*E965</f>
        <v>8726.3152133077601</v>
      </c>
      <c r="G965" s="16">
        <f>Z21_*D965+Z22_*E965</f>
        <v>8729.5662188123879</v>
      </c>
      <c r="H965" s="16">
        <f>(C965-F965)/(2*L/DelT)+K964</f>
        <v>-48.747674234223631</v>
      </c>
      <c r="I965" s="16">
        <f>G965/(DelT/(2*_C2))+M964</f>
        <v>-32.510055046266643</v>
      </c>
      <c r="J965" s="16">
        <f>F965/(DelT/(2*_C1))+L964</f>
        <v>-16.237619187952077</v>
      </c>
      <c r="K965" s="16">
        <f>H965+(DelT/(2*L))*(C965-F965)</f>
        <v>-48.654519350755884</v>
      </c>
      <c r="L965" s="16">
        <f>-J965-(2*_C1/DelT)*F965</f>
        <v>-24461.104681252178</v>
      </c>
      <c r="M965" s="16">
        <f>-I965-(2*_C2/DelT)*G965</f>
        <v>-48940.412707672578</v>
      </c>
    </row>
    <row r="966" spans="1:13" x14ac:dyDescent="0.3">
      <c r="A966">
        <f t="shared" si="30"/>
        <v>957</v>
      </c>
      <c r="B966">
        <f>(A966-1)*DelT</f>
        <v>3.4899924245545017E-3</v>
      </c>
      <c r="C966" s="16">
        <f>10182*SIN(377*B966+SwAng)</f>
        <v>9845.5241791897115</v>
      </c>
      <c r="D966" s="16">
        <f>K965-L965+C966/(2*L/DelT)</f>
        <v>24413.267031547704</v>
      </c>
      <c r="E966" s="16">
        <f t="shared" si="31"/>
        <v>48940.412707672578</v>
      </c>
      <c r="F966" s="16">
        <f>Z11_*D966+Z12_*E966</f>
        <v>8714.759849984679</v>
      </c>
      <c r="G966" s="16">
        <f>Z21_*D966+Z22_*E966</f>
        <v>8717.9983989051907</v>
      </c>
      <c r="H966" s="16">
        <f>(C966-F966)/(2*L/DelT)+K965</f>
        <v>-48.560701384255267</v>
      </c>
      <c r="I966" s="16">
        <f>G966/(DelT/(2*_C2))+M965</f>
        <v>-32.385489205109479</v>
      </c>
      <c r="J966" s="16">
        <f>F966/(DelT/(2*_C1))+L965</f>
        <v>-16.175212179135997</v>
      </c>
      <c r="K966" s="16">
        <f>H966+(DelT/(2*L))*(C966-F966)</f>
        <v>-48.466883417754651</v>
      </c>
      <c r="L966" s="16">
        <f>-J966-(2*_C1/DelT)*F966</f>
        <v>-24428.754256893906</v>
      </c>
      <c r="M966" s="16">
        <f>-I966-(2*_C2/DelT)*G966</f>
        <v>-48875.641729262366</v>
      </c>
    </row>
    <row r="967" spans="1:13" x14ac:dyDescent="0.3">
      <c r="A967">
        <f t="shared" si="30"/>
        <v>958</v>
      </c>
      <c r="B967">
        <f>(A967-1)*DelT</f>
        <v>3.4936430442454583E-3</v>
      </c>
      <c r="C967" s="16">
        <f>10182*SIN(377*B967+SwAng)</f>
        <v>9841.9421397522856</v>
      </c>
      <c r="D967" s="16">
        <f>K966-L966+C967/(2*L/DelT)</f>
        <v>24381.10394592553</v>
      </c>
      <c r="E967" s="16">
        <f t="shared" si="31"/>
        <v>48875.641729262366</v>
      </c>
      <c r="F967" s="16">
        <f>Z11_*D967+Z12_*E967</f>
        <v>8703.2491403242984</v>
      </c>
      <c r="G967" s="16">
        <f>Z21_*D967+Z22_*E967</f>
        <v>8706.475144534319</v>
      </c>
      <c r="H967" s="16">
        <f>(C967-F967)/(2*L/DelT)+K966</f>
        <v>-48.372407620353144</v>
      </c>
      <c r="I967" s="16">
        <f>G967/(DelT/(2*_C2))+M966</f>
        <v>-32.26004210019164</v>
      </c>
      <c r="J967" s="16">
        <f>F967/(DelT/(2*_C1))+L966</f>
        <v>-16.11236552014816</v>
      </c>
      <c r="K967" s="16">
        <f>H967+(DelT/(2*L))*(C967-F967)</f>
        <v>-48.277931822951636</v>
      </c>
      <c r="L967" s="16">
        <f>-J967-(2*_C1/DelT)*F967</f>
        <v>-24396.52952585361</v>
      </c>
      <c r="M967" s="16">
        <f>-I967-(2*_C2/DelT)*G967</f>
        <v>-48811.12164506199</v>
      </c>
    </row>
    <row r="968" spans="1:13" x14ac:dyDescent="0.3">
      <c r="A968">
        <f t="shared" si="30"/>
        <v>959</v>
      </c>
      <c r="B968">
        <f>(A968-1)*DelT</f>
        <v>3.4972936639364152E-3</v>
      </c>
      <c r="C968" s="16">
        <f>10182*SIN(377*B968+SwAng)</f>
        <v>9838.3414581380202</v>
      </c>
      <c r="D968" s="16">
        <f>K967-L967+C968/(2*L/DelT)</f>
        <v>24349.067867736419</v>
      </c>
      <c r="E968" s="16">
        <f t="shared" si="31"/>
        <v>48811.12164506199</v>
      </c>
      <c r="F968" s="16">
        <f>Z11_*D968+Z12_*E968</f>
        <v>8691.783396549903</v>
      </c>
      <c r="G968" s="16">
        <f>Z21_*D968+Z22_*E968</f>
        <v>8694.9967686247128</v>
      </c>
      <c r="H968" s="16">
        <f>(C968-F968)/(2*L/DelT)+K967</f>
        <v>-48.182803472123034</v>
      </c>
      <c r="I968" s="16">
        <f>G968/(DelT/(2*_C2))+M967</f>
        <v>-32.133720748097403</v>
      </c>
      <c r="J968" s="16">
        <f>F968/(DelT/(2*_C1))+L967</f>
        <v>-16.049082724013715</v>
      </c>
      <c r="K968" s="16">
        <f>H968+(DelT/(2*L))*(C968-F968)</f>
        <v>-48.087675121294431</v>
      </c>
      <c r="L968" s="16">
        <f>-J968-(2*_C1/DelT)*F968</f>
        <v>-24364.431360405586</v>
      </c>
      <c r="M968" s="16">
        <f>-I968-(2*_C2/DelT)*G968</f>
        <v>-48746.854203565803</v>
      </c>
    </row>
    <row r="969" spans="1:13" x14ac:dyDescent="0.3">
      <c r="A969">
        <f t="shared" si="30"/>
        <v>960</v>
      </c>
      <c r="B969">
        <f>(A969-1)*DelT</f>
        <v>3.5009442836273718E-3</v>
      </c>
      <c r="C969" s="16">
        <f>10182*SIN(377*B969+SwAng)</f>
        <v>9834.7221411671671</v>
      </c>
      <c r="D969" s="16">
        <f>K968-L968+C969/(2*L/DelT)</f>
        <v>24317.159658700286</v>
      </c>
      <c r="E969" s="16">
        <f t="shared" si="31"/>
        <v>48746.854203565803</v>
      </c>
      <c r="F969" s="16">
        <f>Z11_*D969+Z12_*E969</f>
        <v>8680.3629283739556</v>
      </c>
      <c r="G969" s="16">
        <f>Z21_*D969+Z22_*E969</f>
        <v>8683.5635815938622</v>
      </c>
      <c r="H969" s="16">
        <f>(C969-F969)/(2*L/DelT)+K968</f>
        <v>-47.99189951964307</v>
      </c>
      <c r="I969" s="16">
        <f>G969/(DelT/(2*_C2))+M968</f>
        <v>-32.006532199062349</v>
      </c>
      <c r="J969" s="16">
        <f>F969/(DelT/(2*_C1))+L968</f>
        <v>-15.985367320565274</v>
      </c>
      <c r="K969" s="16">
        <f>H969+(DelT/(2*L))*(C969-F969)</f>
        <v>-47.896123917991709</v>
      </c>
      <c r="L969" s="16">
        <f>-J969-(2*_C1/DelT)*F969</f>
        <v>-24332.460625764455</v>
      </c>
      <c r="M969" s="16">
        <f>-I969-(2*_C2/DelT)*G969</f>
        <v>-48682.841139167678</v>
      </c>
    </row>
    <row r="970" spans="1:13" x14ac:dyDescent="0.3">
      <c r="A970">
        <f t="shared" si="30"/>
        <v>961</v>
      </c>
      <c r="B970">
        <f>(A970-1)*DelT</f>
        <v>3.5045949033183283E-3</v>
      </c>
      <c r="C970" s="16">
        <f>10182*SIN(377*B970+SwAng)</f>
        <v>9831.0841956952827</v>
      </c>
      <c r="D970" s="16">
        <f>K969-L969+C970/(2*L/DelT)</f>
        <v>24285.380173427107</v>
      </c>
      <c r="E970" s="16">
        <f t="shared" si="31"/>
        <v>48682.841139167678</v>
      </c>
      <c r="F970" s="16">
        <f>Z11_*D970+Z12_*E970</f>
        <v>8668.9880429861751</v>
      </c>
      <c r="G970" s="16">
        <f>Z21_*D970+Z22_*E970</f>
        <v>8672.175891339848</v>
      </c>
      <c r="H970" s="16">
        <f>(C970-F970)/(2*L/DelT)+K969</f>
        <v>-47.799706393040239</v>
      </c>
      <c r="I970" s="16">
        <f>G970/(DelT/(2*_C2))+M969</f>
        <v>-31.878483536747808</v>
      </c>
      <c r="J970" s="16">
        <f>F970/(DelT/(2*_C1))+L969</f>
        <v>-15.921222856282839</v>
      </c>
      <c r="K970" s="16">
        <f>H970+(DelT/(2*L))*(C970-F970)</f>
        <v>-47.703288868088769</v>
      </c>
      <c r="L970" s="16">
        <f>-J970-(2*_C1/DelT)*F970</f>
        <v>-24300.618180051893</v>
      </c>
      <c r="M970" s="16">
        <f>-I970-(2*_C2/DelT)*G970</f>
        <v>-48619.08417209419</v>
      </c>
    </row>
    <row r="971" spans="1:13" x14ac:dyDescent="0.3">
      <c r="A971">
        <f t="shared" si="30"/>
        <v>962</v>
      </c>
      <c r="B971">
        <f>(A971-1)*DelT</f>
        <v>3.5082455230092849E-3</v>
      </c>
      <c r="C971" s="16">
        <f>10182*SIN(377*B971+SwAng)</f>
        <v>9827.4276286132026</v>
      </c>
      <c r="D971" s="16">
        <f>K970-L970+C971/(2*L/DelT)</f>
        <v>24253.73025938409</v>
      </c>
      <c r="E971" s="16">
        <f t="shared" si="31"/>
        <v>48619.08417209419</v>
      </c>
      <c r="F971" s="16">
        <f>Z11_*D971+Z12_*E971</f>
        <v>8657.6590450417043</v>
      </c>
      <c r="G971" s="16">
        <f>Z21_*D971+Z22_*E971</f>
        <v>8660.8340032294927</v>
      </c>
      <c r="H971" s="16">
        <f>(C971-F971)/(2*L/DelT)+K970</f>
        <v>-47.606234772064937</v>
      </c>
      <c r="I971" s="16">
        <f>G971/(DelT/(2*_C2))+M970</f>
        <v>-31.749581877877063</v>
      </c>
      <c r="J971" s="16">
        <f>F971/(DelT/(2*_C1))+L970</f>
        <v>-15.856652894173749</v>
      </c>
      <c r="K971" s="16">
        <f>H971+(DelT/(2*L))*(C971-F971)</f>
        <v>-47.509180676041105</v>
      </c>
      <c r="L971" s="16">
        <f>-J971-(2*_C1/DelT)*F971</f>
        <v>-24268.90487426355</v>
      </c>
      <c r="M971" s="16">
        <f>-I971-(2*_C2/DelT)*G971</f>
        <v>-48555.585008338443</v>
      </c>
    </row>
    <row r="972" spans="1:13" x14ac:dyDescent="0.3">
      <c r="A972">
        <f t="shared" si="30"/>
        <v>963</v>
      </c>
      <c r="B972">
        <f>(A972-1)*DelT</f>
        <v>3.5118961427002414E-3</v>
      </c>
      <c r="C972" s="16">
        <f>10182*SIN(377*B972+SwAng)</f>
        <v>9823.7524468470365</v>
      </c>
      <c r="D972" s="16">
        <f>K971-L971+C972/(2*L/DelT)</f>
        <v>24222.210756862998</v>
      </c>
      <c r="E972" s="16">
        <f t="shared" si="31"/>
        <v>48555.585008338443</v>
      </c>
      <c r="F972" s="16">
        <f>Z11_*D972+Z12_*E972</f>
        <v>8646.3762366493938</v>
      </c>
      <c r="G972" s="16">
        <f>Z21_*D972+Z22_*E972</f>
        <v>8649.5382200866006</v>
      </c>
      <c r="H972" s="16">
        <f>(C972-F972)/(2*L/DelT)+K971</f>
        <v>-47.411495385663571</v>
      </c>
      <c r="I972" s="16">
        <f>G972/(DelT/(2*_C2))+M971</f>
        <v>-31.619834372060723</v>
      </c>
      <c r="J972" s="16">
        <f>F972/(DelT/(2*_C1))+L971</f>
        <v>-15.791661013594421</v>
      </c>
      <c r="K972" s="16">
        <f>H972+(DelT/(2*L))*(C972-F972)</f>
        <v>-47.313810095286037</v>
      </c>
      <c r="L972" s="16">
        <f>-J972-(2*_C1/DelT)*F972</f>
        <v>-24237.321552236364</v>
      </c>
      <c r="M972" s="16">
        <f>-I972-(2*_C2/DelT)*G972</f>
        <v>-48492.345339594322</v>
      </c>
    </row>
    <row r="973" spans="1:13" x14ac:dyDescent="0.3">
      <c r="A973">
        <f t="shared" si="30"/>
        <v>964</v>
      </c>
      <c r="B973">
        <f>(A973-1)*DelT</f>
        <v>3.515546762391198E-3</v>
      </c>
      <c r="C973" s="16">
        <f>10182*SIN(377*B973+SwAng)</f>
        <v>9820.0586573581513</v>
      </c>
      <c r="D973" s="16">
        <f>K972-L972+C973/(2*L/DelT)</f>
        <v>24190.822498947917</v>
      </c>
      <c r="E973" s="16">
        <f t="shared" si="31"/>
        <v>48492.345339594322</v>
      </c>
      <c r="F973" s="16">
        <f>Z11_*D973+Z12_*E973</f>
        <v>8635.1399173601731</v>
      </c>
      <c r="G973" s="16">
        <f>Z21_*D973+Z22_*E973</f>
        <v>8638.2888421803109</v>
      </c>
      <c r="H973" s="16">
        <f>(C973-F973)/(2*L/DelT)+K972</f>
        <v>-47.21549901154922</v>
      </c>
      <c r="I973" s="16">
        <f>G973/(DelT/(2*_C2))+M972</f>
        <v>-31.489248201381997</v>
      </c>
      <c r="J973" s="16">
        <f>F973/(DelT/(2*_C1))+L972</f>
        <v>-15.726250810159399</v>
      </c>
      <c r="K973" s="16">
        <f>H973+(DelT/(2*L))*(C973-F973)</f>
        <v>-47.117187927812402</v>
      </c>
      <c r="L973" s="16">
        <f>-J973-(2*_C1/DelT)*F973</f>
        <v>-24205.869050616046</v>
      </c>
      <c r="M973" s="16">
        <f>-I973-(2*_C2/DelT)*G973</f>
        <v>-48429.366843191558</v>
      </c>
    </row>
    <row r="974" spans="1:13" x14ac:dyDescent="0.3">
      <c r="A974">
        <f t="shared" si="30"/>
        <v>965</v>
      </c>
      <c r="B974">
        <f>(A974-1)*DelT</f>
        <v>3.5191973820821545E-3</v>
      </c>
      <c r="C974" s="16">
        <f>10182*SIN(377*B974+SwAng)</f>
        <v>9816.3462671431644</v>
      </c>
      <c r="D974" s="16">
        <f>K973-L973+C974/(2*L/DelT)</f>
        <v>24159.566311483144</v>
      </c>
      <c r="E974" s="16">
        <f t="shared" si="31"/>
        <v>48429.366843191558</v>
      </c>
      <c r="F974" s="16">
        <f>Z11_*D974+Z12_*E974</f>
        <v>8623.9503841555306</v>
      </c>
      <c r="G974" s="16">
        <f>Z21_*D974+Z22_*E974</f>
        <v>8627.0861672135543</v>
      </c>
      <c r="H974" s="16">
        <f>(C974-F974)/(2*L/DelT)+K973</f>
        <v>-47.01825647577035</v>
      </c>
      <c r="I974" s="16">
        <f>G974/(DelT/(2*_C2))+M973</f>
        <v>-31.357830580207519</v>
      </c>
      <c r="J974" s="16">
        <f>F974/(DelT/(2*_C1))+L973</f>
        <v>-15.660425895548542</v>
      </c>
      <c r="K974" s="16">
        <f>H974+(DelT/(2*L))*(C974-F974)</f>
        <v>-46.919325023728298</v>
      </c>
      <c r="L974" s="16">
        <f>-J974-(2*_C1/DelT)*F974</f>
        <v>-24174.548198824952</v>
      </c>
      <c r="M974" s="16">
        <f>-I974-(2*_C2/DelT)*G974</f>
        <v>-48366.651182031143</v>
      </c>
    </row>
    <row r="975" spans="1:13" x14ac:dyDescent="0.3">
      <c r="A975">
        <f t="shared" si="30"/>
        <v>966</v>
      </c>
      <c r="B975">
        <f>(A975-1)*DelT</f>
        <v>3.522848001773111E-3</v>
      </c>
      <c r="C975" s="16">
        <f>10182*SIN(377*B975+SwAng)</f>
        <v>9812.615283233923</v>
      </c>
      <c r="D975" s="16">
        <f>K974-L974+C975/(2*L/DelT)</f>
        <v>24128.443013041513</v>
      </c>
      <c r="E975" s="16">
        <f t="shared" si="31"/>
        <v>48366.651182031143</v>
      </c>
      <c r="F975" s="16">
        <f>Z11_*D975+Z12_*E975</f>
        <v>8612.8079314361057</v>
      </c>
      <c r="G975" s="16">
        <f>Z21_*D975+Z22_*E975</f>
        <v>8615.9304903115953</v>
      </c>
      <c r="H975" s="16">
        <f>(C975-F975)/(2*L/DelT)+K974</f>
        <v>-46.81977865227767</v>
      </c>
      <c r="I975" s="16">
        <f>G975/(DelT/(2*_C2))+M974</f>
        <v>-31.225588754896307</v>
      </c>
      <c r="J975" s="16">
        <f>F975/(DelT/(2*_C1))+L974</f>
        <v>-15.594189897372416</v>
      </c>
      <c r="K975" s="16">
        <f>H975+(DelT/(2*L))*(C975-F975)</f>
        <v>-46.720232280827041</v>
      </c>
      <c r="L975" s="16">
        <f>-J975-(2*_C1/DelT)*F975</f>
        <v>-24143.359819030211</v>
      </c>
      <c r="M975" s="16">
        <f>-I975-(2*_C2/DelT)*G975</f>
        <v>-48304.20000452135</v>
      </c>
    </row>
    <row r="976" spans="1:13" x14ac:dyDescent="0.3">
      <c r="A976">
        <f t="shared" si="30"/>
        <v>967</v>
      </c>
      <c r="B976">
        <f>(A976-1)*DelT</f>
        <v>3.5264986214640676E-3</v>
      </c>
      <c r="C976" s="16">
        <f>10182*SIN(377*B976+SwAng)</f>
        <v>9808.8657126974904</v>
      </c>
      <c r="D976" s="16">
        <f>K975-L975+C976/(2*L/DelT)</f>
        <v>24097.453414892945</v>
      </c>
      <c r="E976" s="16">
        <f t="shared" si="31"/>
        <v>48304.20000452135</v>
      </c>
      <c r="F976" s="16">
        <f>Z11_*D976+Z12_*E976</f>
        <v>8601.7128510103594</v>
      </c>
      <c r="G976" s="16">
        <f>Z21_*D976+Z22_*E976</f>
        <v>8604.8221040106982</v>
      </c>
      <c r="H976" s="16">
        <f>(C976-F976)/(2*L/DelT)+K975</f>
        <v>-46.620076462489095</v>
      </c>
      <c r="I976" s="16">
        <f>G976/(DelT/(2*_C2))+M975</f>
        <v>-31.092530003392312</v>
      </c>
      <c r="J976" s="16">
        <f>F976/(DelT/(2*_C1))+L975</f>
        <v>-15.527546459088626</v>
      </c>
      <c r="K976" s="16">
        <f>H976+(DelT/(2*L))*(C976-F976)</f>
        <v>-46.519920644151149</v>
      </c>
      <c r="L976" s="16">
        <f>-J976-(2*_C1/DelT)*F976</f>
        <v>-24112.304726112037</v>
      </c>
      <c r="M976" s="16">
        <f>-I976-(2*_C2/DelT)*G976</f>
        <v>-48242.014944514573</v>
      </c>
    </row>
    <row r="977" spans="1:13" x14ac:dyDescent="0.3">
      <c r="A977">
        <f t="shared" si="30"/>
        <v>968</v>
      </c>
      <c r="B977">
        <f>(A977-1)*DelT</f>
        <v>3.5301492411550246E-3</v>
      </c>
      <c r="C977" s="16">
        <f>10182*SIN(377*B977+SwAng)</f>
        <v>9805.0975626361433</v>
      </c>
      <c r="D977" s="16">
        <f>K976-L976+C977/(2*L/DelT)</f>
        <v>24066.598320973204</v>
      </c>
      <c r="E977" s="16">
        <f t="shared" si="31"/>
        <v>48242.014944514573</v>
      </c>
      <c r="F977" s="16">
        <f>Z11_*D977+Z12_*E977</f>
        <v>8590.665432083375</v>
      </c>
      <c r="G977" s="16">
        <f>Z21_*D977+Z22_*E977</f>
        <v>8593.7612982468872</v>
      </c>
      <c r="H977" s="16">
        <f>(C977-F977)/(2*L/DelT)+K976</f>
        <v>-46.419160874852821</v>
      </c>
      <c r="I977" s="16">
        <f>G977/(DelT/(2*_C2))+M976</f>
        <v>-30.958661635122553</v>
      </c>
      <c r="J977" s="16">
        <f>F977/(DelT/(2*_C1))+L976</f>
        <v>-15.460499239718047</v>
      </c>
      <c r="K977" s="16">
        <f>H977+(DelT/(2*L))*(C977-F977)</f>
        <v>-46.318401105554493</v>
      </c>
      <c r="L977" s="16">
        <f>-J977-(2*_C1/DelT)*F977</f>
        <v>-24081.383727632601</v>
      </c>
      <c r="M977" s="16">
        <f>-I977-(2*_C2/DelT)*G977</f>
        <v>-48180.097621244335</v>
      </c>
    </row>
    <row r="978" spans="1:13" x14ac:dyDescent="0.3">
      <c r="A978">
        <f t="shared" si="30"/>
        <v>969</v>
      </c>
      <c r="B978">
        <f>(A978-1)*DelT</f>
        <v>3.5337998608459811E-3</v>
      </c>
      <c r="C978" s="16">
        <f>10182*SIN(377*B978+SwAng)</f>
        <v>9801.3108401873451</v>
      </c>
      <c r="D978" s="16">
        <f>K977-L977+C978/(2*L/DelT)</f>
        <v>24035.878527853194</v>
      </c>
      <c r="E978" s="16">
        <f t="shared" si="31"/>
        <v>48180.097621244335</v>
      </c>
      <c r="F978" s="16">
        <f>Z11_*D978+Z12_*E978</f>
        <v>8579.6659612457515</v>
      </c>
      <c r="G978" s="16">
        <f>Z21_*D978+Z22_*E978</f>
        <v>8582.7483603448036</v>
      </c>
      <c r="H978" s="16">
        <f>(C978-F978)/(2*L/DelT)+K977</f>
        <v>-46.217042904408572</v>
      </c>
      <c r="I978" s="16">
        <f>G978/(DelT/(2*_C2))+M977</f>
        <v>-30.823990990516904</v>
      </c>
      <c r="J978" s="16">
        <f>F978/(DelT/(2*_C1))+L977</f>
        <v>-15.393051913881209</v>
      </c>
      <c r="K978" s="16">
        <f>H978+(DelT/(2*L))*(C978-F978)</f>
        <v>-46.115684703262652</v>
      </c>
      <c r="L978" s="16">
        <f>-J978-(2*_C1/DelT)*F978</f>
        <v>-24050.597623804839</v>
      </c>
      <c r="M978" s="16">
        <f>-I978-(2*_C2/DelT)*G978</f>
        <v>-48118.449639263301</v>
      </c>
    </row>
    <row r="979" spans="1:13" x14ac:dyDescent="0.3">
      <c r="A979">
        <f t="shared" ref="A979:A1004" si="32">A978+1</f>
        <v>970</v>
      </c>
      <c r="B979">
        <f>(A979-1)*DelT</f>
        <v>3.5374504805369376E-3</v>
      </c>
      <c r="C979" s="16">
        <f>10182*SIN(377*B979+SwAng)</f>
        <v>9797.5055525237403</v>
      </c>
      <c r="D979" s="16">
        <f>K978-L978+C979/(2*L/DelT)</f>
        <v>24005.29482470822</v>
      </c>
      <c r="E979" s="16">
        <f t="shared" ref="E979:E1004" si="33">-M978</f>
        <v>48118.449639263301</v>
      </c>
      <c r="F979" s="16">
        <f>Z11_*D979+Z12_*E979</f>
        <v>8568.7147224625969</v>
      </c>
      <c r="G979" s="16">
        <f>Z21_*D979+Z22_*E979</f>
        <v>8571.7835750066843</v>
      </c>
      <c r="H979" s="16">
        <f>(C979-F979)/(2*L/DelT)+K978</f>
        <v>-46.013733612347011</v>
      </c>
      <c r="I979" s="16">
        <f>G979/(DelT/(2*_C2))+M978</f>
        <v>-30.688525440862577</v>
      </c>
      <c r="J979" s="16">
        <f>F979/(DelT/(2*_C1))+L978</f>
        <v>-15.325208171470877</v>
      </c>
      <c r="K979" s="16">
        <f>H979+(DelT/(2*L))*(C979-F979)</f>
        <v>-45.91178252143137</v>
      </c>
      <c r="L979" s="16">
        <f>-J979-(2*_C1/DelT)*F979</f>
        <v>-24019.947207461901</v>
      </c>
      <c r="M979" s="16">
        <f>-I979-(2*_C2/DelT)*G979</f>
        <v>-48057.072588381583</v>
      </c>
    </row>
    <row r="980" spans="1:13" x14ac:dyDescent="0.3">
      <c r="A980">
        <f t="shared" si="32"/>
        <v>971</v>
      </c>
      <c r="B980">
        <f>(A980-1)*DelT</f>
        <v>3.5411011002278942E-3</v>
      </c>
      <c r="C980" s="16">
        <f>10182*SIN(377*B980+SwAng)</f>
        <v>9793.6817068531382</v>
      </c>
      <c r="D980" s="16">
        <f>K979-L979+C980/(2*L/DelT)</f>
        <v>23974.84799328788</v>
      </c>
      <c r="E980" s="16">
        <f t="shared" si="33"/>
        <v>48057.072588381583</v>
      </c>
      <c r="F980" s="16">
        <f>Z11_*D980+Z12_*E980</f>
        <v>8557.8119970626394</v>
      </c>
      <c r="G980" s="16">
        <f>Z21_*D980+Z22_*E980</f>
        <v>8560.8672243014298</v>
      </c>
      <c r="H980" s="16">
        <f>(C980-F980)/(2*L/DelT)+K979</f>
        <v>-45.809244105567323</v>
      </c>
      <c r="I980" s="16">
        <f>G980/(DelT/(2*_C2))+M979</f>
        <v>-30.552272387918492</v>
      </c>
      <c r="J980" s="16">
        <f>F980/(DelT/(2*_C1))+L979</f>
        <v>-15.256971717641136</v>
      </c>
      <c r="K980" s="16">
        <f>H980+(DelT/(2*L))*(C980-F980)</f>
        <v>-45.706705689703277</v>
      </c>
      <c r="L980" s="16">
        <f>-J980-(2*_C1/DelT)*F980</f>
        <v>-23989.433264026618</v>
      </c>
      <c r="M980" s="16">
        <f>-I980-(2*_C2/DelT)*G980</f>
        <v>-47995.968043605753</v>
      </c>
    </row>
    <row r="981" spans="1:13" x14ac:dyDescent="0.3">
      <c r="A981">
        <f t="shared" si="32"/>
        <v>972</v>
      </c>
      <c r="B981">
        <f>(A981-1)*DelT</f>
        <v>3.5447517199188507E-3</v>
      </c>
      <c r="C981" s="16">
        <f>10182*SIN(377*B981+SwAng)</f>
        <v>9789.8393104184997</v>
      </c>
      <c r="D981" s="16">
        <f>K980-L980+C981/(2*L/DelT)</f>
        <v>23944.538807885958</v>
      </c>
      <c r="E981" s="16">
        <f t="shared" si="33"/>
        <v>47995.968043605753</v>
      </c>
      <c r="F981" s="16">
        <f>Z11_*D981+Z12_*E981</f>
        <v>8546.9580637274248</v>
      </c>
      <c r="G981" s="16">
        <f>Z21_*D981+Z22_*E981</f>
        <v>8549.9995876537869</v>
      </c>
      <c r="H981" s="16">
        <f>(C981-F981)/(2*L/DelT)+K980</f>
        <v>-45.603585536233027</v>
      </c>
      <c r="I981" s="16">
        <f>G981/(DelT/(2*_C2))+M980</f>
        <v>-30.415239263624244</v>
      </c>
      <c r="J981" s="16">
        <f>F981/(DelT/(2*_C1))+L980</f>
        <v>-15.188346272596391</v>
      </c>
      <c r="K981" s="16">
        <f>H981+(DelT/(2*L))*(C981-F981)</f>
        <v>-45.500465382762776</v>
      </c>
      <c r="L981" s="16">
        <f>-J981-(2*_C1/DelT)*F981</f>
        <v>-23959.056571481426</v>
      </c>
      <c r="M981" s="16">
        <f>-I981-(2*_C2/DelT)*G981</f>
        <v>-47935.137565078505</v>
      </c>
    </row>
    <row r="982" spans="1:13" x14ac:dyDescent="0.3">
      <c r="A982">
        <f t="shared" si="32"/>
        <v>973</v>
      </c>
      <c r="B982">
        <f>(A982-1)*DelT</f>
        <v>3.5484023396098073E-3</v>
      </c>
      <c r="C982" s="16">
        <f>10182*SIN(377*B982+SwAng)</f>
        <v>9785.9783704979291</v>
      </c>
      <c r="D982" s="16">
        <f>K981-L981+C982/(2*L/DelT)</f>
        <v>23914.368035310814</v>
      </c>
      <c r="E982" s="16">
        <f t="shared" si="33"/>
        <v>47935.137565078505</v>
      </c>
      <c r="F982" s="16">
        <f>Z11_*D982+Z12_*E982</f>
        <v>8536.1531984806425</v>
      </c>
      <c r="G982" s="16">
        <f>Z21_*D982+Z22_*E982</f>
        <v>8539.1809418336325</v>
      </c>
      <c r="H982" s="16">
        <f>(C982-F982)/(2*L/DelT)+K981</f>
        <v>-45.396769101325972</v>
      </c>
      <c r="I982" s="16">
        <f>G982/(DelT/(2*_C2))+M981</f>
        <v>-30.277433529881819</v>
      </c>
      <c r="J982" s="16">
        <f>F982/(DelT/(2*_C1))+L981</f>
        <v>-15.119335571431293</v>
      </c>
      <c r="K982" s="16">
        <f>H982+(DelT/(2*L))*(C982-F982)</f>
        <v>-45.293072819889169</v>
      </c>
      <c r="L982" s="16">
        <f>-J982-(2*_C1/DelT)*F982</f>
        <v>-23928.817900338563</v>
      </c>
      <c r="M982" s="16">
        <f>-I982-(2*_C2/DelT)*G982</f>
        <v>-47874.582698018741</v>
      </c>
    </row>
    <row r="983" spans="1:13" x14ac:dyDescent="0.3">
      <c r="A983">
        <f t="shared" si="32"/>
        <v>974</v>
      </c>
      <c r="B983">
        <f>(A983-1)*DelT</f>
        <v>3.5520529593007638E-3</v>
      </c>
      <c r="C983" s="16">
        <f>10182*SIN(377*B983+SwAng)</f>
        <v>9782.0988944046421</v>
      </c>
      <c r="D983" s="16">
        <f>K982-L982+C983/(2*L/DelT)</f>
        <v>23884.33643485601</v>
      </c>
      <c r="E983" s="16">
        <f t="shared" si="33"/>
        <v>47874.582698018741</v>
      </c>
      <c r="F983" s="16">
        <f>Z11_*D983+Z12_*E983</f>
        <v>8525.3976746775443</v>
      </c>
      <c r="G983" s="16">
        <f>Z21_*D983+Z22_*E983</f>
        <v>8528.411560945362</v>
      </c>
      <c r="H983" s="16">
        <f>(C983-F983)/(2*L/DelT)+K982</f>
        <v>-45.1888060421986</v>
      </c>
      <c r="I983" s="16">
        <f>G983/(DelT/(2*_C2))+M982</f>
        <v>-30.138862678169971</v>
      </c>
      <c r="J983" s="16">
        <f>F983/(DelT/(2*_C1))+L982</f>
        <v>-15.049943364021601</v>
      </c>
      <c r="K983" s="16">
        <f>H983+(DelT/(2*L))*(C983-F983)</f>
        <v>-45.084539264508031</v>
      </c>
      <c r="L983" s="16">
        <f>-J983-(2*_C1/DelT)*F983</f>
        <v>-23898.718013610523</v>
      </c>
      <c r="M983" s="16">
        <f>-I983-(2*_C2/DelT)*G983</f>
        <v>-47814.304972662401</v>
      </c>
    </row>
    <row r="984" spans="1:13" x14ac:dyDescent="0.3">
      <c r="A984">
        <f t="shared" si="32"/>
        <v>975</v>
      </c>
      <c r="B984">
        <f>(A984-1)*DelT</f>
        <v>3.5557035789917204E-3</v>
      </c>
      <c r="C984" s="16">
        <f>10182*SIN(377*B984+SwAng)</f>
        <v>9778.2008894869796</v>
      </c>
      <c r="D984" s="16">
        <f>K983-L983+C984/(2*L/DelT)</f>
        <v>23854.444758271224</v>
      </c>
      <c r="E984" s="16">
        <f t="shared" si="33"/>
        <v>47814.304972662401</v>
      </c>
      <c r="F984" s="16">
        <f>Z11_*D984+Z12_*E984</f>
        <v>8514.6917629944674</v>
      </c>
      <c r="G984" s="16">
        <f>Z21_*D984+Z22_*E984</f>
        <v>8517.6917164173938</v>
      </c>
      <c r="H984" s="16">
        <f>(C984-F984)/(2*L/DelT)+K983</f>
        <v>-44.979707644124467</v>
      </c>
      <c r="I984" s="16">
        <f>G984/(DelT/(2*_C2))+M983</f>
        <v>-29.999534229253186</v>
      </c>
      <c r="J984" s="16">
        <f>F984/(DelT/(2*_C1))+L983</f>
        <v>-14.980173414864112</v>
      </c>
      <c r="K984" s="16">
        <f>H984+(DelT/(2*L))*(C984-F984)</f>
        <v>-44.874876023740903</v>
      </c>
      <c r="L984" s="16">
        <f>-J984-(2*_C1/DelT)*F984</f>
        <v>-23868.757666780799</v>
      </c>
      <c r="M984" s="16">
        <f>-I984-(2*_C2/DelT)*G984</f>
        <v>-47754.305904203902</v>
      </c>
    </row>
    <row r="985" spans="1:13" x14ac:dyDescent="0.3">
      <c r="A985">
        <f t="shared" si="32"/>
        <v>976</v>
      </c>
      <c r="B985">
        <f>(A985-1)*DelT</f>
        <v>3.5593541986826769E-3</v>
      </c>
      <c r="C985" s="16">
        <f>10182*SIN(377*B985+SwAng)</f>
        <v>9774.2843631283667</v>
      </c>
      <c r="D985" s="16">
        <f>K984-L984+C985/(2*L/DelT)</f>
        <v>23824.693749733447</v>
      </c>
      <c r="E985" s="16">
        <f t="shared" si="33"/>
        <v>47754.305904203902</v>
      </c>
      <c r="F985" s="16">
        <f>Z11_*D985+Z12_*E985</f>
        <v>8504.035731418473</v>
      </c>
      <c r="G985" s="16">
        <f>Z21_*D985+Z22_*E985</f>
        <v>8507.0216769917697</v>
      </c>
      <c r="H985" s="16">
        <f>(C985-F985)/(2*L/DelT)+K984</f>
        <v>-44.769485235847021</v>
      </c>
      <c r="I985" s="16">
        <f>G985/(DelT/(2*_C2))+M984</f>
        <v>-29.859455732956121</v>
      </c>
      <c r="J985" s="16">
        <f>F985/(DelT/(2*_C1))+L984</f>
        <v>-14.910029502876569</v>
      </c>
      <c r="K985" s="16">
        <f>H985+(DelT/(2*L))*(C985-F985)</f>
        <v>-44.66409444795314</v>
      </c>
      <c r="L985" s="16">
        <f>-J985-(2*_C1/DelT)*F985</f>
        <v>-23838.937607775049</v>
      </c>
      <c r="M985" s="16">
        <f>-I985-(2*_C2/DelT)*G985</f>
        <v>-47694.586992737997</v>
      </c>
    </row>
    <row r="986" spans="1:13" x14ac:dyDescent="0.3">
      <c r="A986">
        <f t="shared" si="32"/>
        <v>977</v>
      </c>
      <c r="B986">
        <f>(A986-1)*DelT</f>
        <v>3.5630048183736339E-3</v>
      </c>
      <c r="C986" s="16">
        <f>10182*SIN(377*B986+SwAng)</f>
        <v>9770.3493227473227</v>
      </c>
      <c r="D986" s="16">
        <f>K985-L985+C986/(2*L/DelT)</f>
        <v>23795.084145818579</v>
      </c>
      <c r="E986" s="16">
        <f t="shared" si="33"/>
        <v>47694.586992737997</v>
      </c>
      <c r="F986" s="16">
        <f>Z11_*D986+Z12_*E986</f>
        <v>8493.4298452370876</v>
      </c>
      <c r="G986" s="16">
        <f>Z21_*D986+Z22_*E986</f>
        <v>8496.4017087138636</v>
      </c>
      <c r="H986" s="16">
        <f>(C986-F986)/(2*L/DelT)+K985</f>
        <v>-44.558150189126664</v>
      </c>
      <c r="I986" s="16">
        <f>G986/(DelT/(2*_C2))+M985</f>
        <v>-29.718634767763433</v>
      </c>
      <c r="J986" s="16">
        <f>F986/(DelT/(2*_C1))+L985</f>
        <v>-14.839515421354008</v>
      </c>
      <c r="K986" s="16">
        <f>H986+(DelT/(2*L))*(C986-F986)</f>
        <v>-44.452205930300188</v>
      </c>
      <c r="L986" s="16">
        <f>-J986-(2*_C1/DelT)*F986</f>
        <v>-23809.258576932341</v>
      </c>
      <c r="M986" s="16">
        <f>-I986-(2*_C2/DelT)*G986</f>
        <v>-47635.14972320247</v>
      </c>
    </row>
    <row r="987" spans="1:13" x14ac:dyDescent="0.3">
      <c r="A987">
        <f t="shared" si="32"/>
        <v>978</v>
      </c>
      <c r="B987">
        <f>(A987-1)*DelT</f>
        <v>3.5666554380645904E-3</v>
      </c>
      <c r="C987" s="16">
        <f>10182*SIN(377*B987+SwAng)</f>
        <v>9766.3957757974222</v>
      </c>
      <c r="D987" s="16">
        <f>K986-L986+C987/(2*L/DelT)</f>
        <v>23765.616675473149</v>
      </c>
      <c r="E987" s="16">
        <f t="shared" si="33"/>
        <v>47635.14972320247</v>
      </c>
      <c r="F987" s="16">
        <f>Z11_*D987+Z12_*E987</f>
        <v>8482.874367028151</v>
      </c>
      <c r="G987" s="16">
        <f>Z21_*D987+Z22_*E987</f>
        <v>8485.8320749222112</v>
      </c>
      <c r="H987" s="16">
        <f>(C987-F987)/(2*L/DelT)+K986</f>
        <v>-44.345713918286158</v>
      </c>
      <c r="I987" s="16">
        <f>G987/(DelT/(2*_C2))+M986</f>
        <v>-29.57707894059422</v>
      </c>
      <c r="J987" s="16">
        <f>F987/(DelT/(2*_C1))+L986</f>
        <v>-14.768634977677721</v>
      </c>
      <c r="K987" s="16">
        <f>H987+(DelT/(2*L))*(C987-F987)</f>
        <v>-44.239221906272128</v>
      </c>
      <c r="L987" s="16">
        <f>-J987-(2*_C1/DelT)*F987</f>
        <v>-23779.721306976986</v>
      </c>
      <c r="M987" s="16">
        <f>-I987-(2*_C2/DelT)*G987</f>
        <v>-47575.995565321289</v>
      </c>
    </row>
    <row r="988" spans="1:13" x14ac:dyDescent="0.3">
      <c r="A988">
        <f t="shared" si="32"/>
        <v>979</v>
      </c>
      <c r="B988">
        <f>(A988-1)*DelT</f>
        <v>3.570306057755547E-3</v>
      </c>
      <c r="C988" s="16">
        <f>10182*SIN(377*B988+SwAng)</f>
        <v>9762.4237297673062</v>
      </c>
      <c r="D988" s="16">
        <f>K987-L987+C988/(2*L/DelT)</f>
        <v>23736.292059986608</v>
      </c>
      <c r="E988" s="16">
        <f t="shared" si="33"/>
        <v>47575.995565321289</v>
      </c>
      <c r="F988" s="16">
        <f>Z11_*D988+Z12_*E988</f>
        <v>8472.3695566497845</v>
      </c>
      <c r="G988" s="16">
        <f>Z21_*D988+Z22_*E988</f>
        <v>8475.313036238429</v>
      </c>
      <c r="H988" s="16">
        <f>(C988-F988)/(2*L/DelT)+K987</f>
        <v>-44.132187879754319</v>
      </c>
      <c r="I988" s="16">
        <f>G988/(DelT/(2*_C2))+M987</f>
        <v>-29.434795886452775</v>
      </c>
      <c r="J988" s="16">
        <f>F988/(DelT/(2*_C1))+L987</f>
        <v>-14.697391993293422</v>
      </c>
      <c r="K988" s="16">
        <f>H988+(DelT/(2*L))*(C988-F988)</f>
        <v>-44.02515385323651</v>
      </c>
      <c r="L988" s="16">
        <f>-J988-(2*_C1/DelT)*F988</f>
        <v>-23750.326522990403</v>
      </c>
      <c r="M988" s="16">
        <f>-I988-(2*_C2/DelT)*G988</f>
        <v>-47517.125973548391</v>
      </c>
    </row>
    <row r="989" spans="1:13" x14ac:dyDescent="0.3">
      <c r="A989">
        <f t="shared" si="32"/>
        <v>980</v>
      </c>
      <c r="B989">
        <f>(A989-1)*DelT</f>
        <v>3.5739566774465035E-3</v>
      </c>
      <c r="C989" s="16">
        <f>10182*SIN(377*B989+SwAng)</f>
        <v>9758.4331921806497</v>
      </c>
      <c r="D989" s="16">
        <f>K988-L988+C989/(2*L/DelT)</f>
        <v>23707.111012963629</v>
      </c>
      <c r="E989" s="16">
        <f t="shared" si="33"/>
        <v>47517.125973548391</v>
      </c>
      <c r="F989" s="16">
        <f>Z11_*D989+Z12_*E989</f>
        <v>8461.915671230443</v>
      </c>
      <c r="G989" s="16">
        <f>Z21_*D989+Z22_*E989</f>
        <v>8464.844850557256</v>
      </c>
      <c r="H989" s="16">
        <f>(C989-F989)/(2*L/DelT)+K988</f>
        <v>-43.917583571608077</v>
      </c>
      <c r="I989" s="16">
        <f>G989/(DelT/(2*_C2))+M988</f>
        <v>-29.291793268130277</v>
      </c>
      <c r="J989" s="16">
        <f>F989/(DelT/(2*_C1))+L988</f>
        <v>-14.625790303467511</v>
      </c>
      <c r="K989" s="16">
        <f>H989+(DelT/(2*L))*(C989-F989)</f>
        <v>-43.810013289979644</v>
      </c>
      <c r="L989" s="16">
        <f>-J989-(2*_C1/DelT)*F989</f>
        <v>-23721.074942383471</v>
      </c>
      <c r="M989" s="16">
        <f>-I989-(2*_C2/DelT)*G989</f>
        <v>-47458.54238701213</v>
      </c>
    </row>
    <row r="990" spans="1:13" x14ac:dyDescent="0.3">
      <c r="A990">
        <f t="shared" si="32"/>
        <v>981</v>
      </c>
      <c r="B990">
        <f>(A990-1)*DelT</f>
        <v>3.57760729713746E-3</v>
      </c>
      <c r="C990" s="16">
        <f>10182*SIN(377*B990+SwAng)</f>
        <v>9754.4241705961558</v>
      </c>
      <c r="D990" s="16">
        <f>K989-L989+C990/(2*L/DelT)</f>
        <v>23678.074240296926</v>
      </c>
      <c r="E990" s="16">
        <f t="shared" si="33"/>
        <v>47458.54238701213</v>
      </c>
      <c r="F990" s="16">
        <f>Z11_*D990+Z12_*E990</f>
        <v>8451.5129651591069</v>
      </c>
      <c r="G990" s="16">
        <f>Z21_*D990+Z22_*E990</f>
        <v>8454.4277730366994</v>
      </c>
      <c r="H990" s="16">
        <f>(C990-F990)/(2*L/DelT)+K989</f>
        <v>-43.701912533112903</v>
      </c>
      <c r="I990" s="16">
        <f>G990/(DelT/(2*_C2))+M989</f>
        <v>-29.148078775928298</v>
      </c>
      <c r="J990" s="16">
        <f>F990/(DelT/(2*_C1))+L989</f>
        <v>-14.553833757174289</v>
      </c>
      <c r="K990" s="16">
        <f>H990+(DelT/(2*L))*(C990-F990)</f>
        <v>-43.593811776246163</v>
      </c>
      <c r="L990" s="16">
        <f>-J990-(2*_C1/DelT)*F990</f>
        <v>-23691.967274869123</v>
      </c>
      <c r="M990" s="16">
        <f>-I990-(2*_C2/DelT)*G990</f>
        <v>-47400.246229460281</v>
      </c>
    </row>
    <row r="991" spans="1:13" x14ac:dyDescent="0.3">
      <c r="A991">
        <f t="shared" si="32"/>
        <v>982</v>
      </c>
      <c r="B991">
        <f>(A991-1)*DelT</f>
        <v>3.5812579168284166E-3</v>
      </c>
      <c r="C991" s="16">
        <f>10182*SIN(377*B991+SwAng)</f>
        <v>9750.3966726075359</v>
      </c>
      <c r="D991" s="16">
        <f>K990-L990+C991/(2*L/DelT)</f>
        <v>23649.182440140325</v>
      </c>
      <c r="E991" s="16">
        <f t="shared" si="33"/>
        <v>47400.246229460281</v>
      </c>
      <c r="F991" s="16">
        <f>Z11_*D991+Z12_*E991</f>
        <v>8441.161690075558</v>
      </c>
      <c r="G991" s="16">
        <f>Z21_*D991+Z22_*E991</f>
        <v>8444.0620560882871</v>
      </c>
      <c r="H991" s="16">
        <f>(C991-F991)/(2*L/DelT)+K990</f>
        <v>-43.485186344261606</v>
      </c>
      <c r="I991" s="16">
        <f>G991/(DelT/(2*_C2))+M990</f>
        <v>-29.003660127302282</v>
      </c>
      <c r="J991" s="16">
        <f>F991/(DelT/(2*_C1))+L990</f>
        <v>-14.481526216946804</v>
      </c>
      <c r="K991" s="16">
        <f>H991+(DelT/(2*L))*(C991-F991)</f>
        <v>-43.37656091227705</v>
      </c>
      <c r="L991" s="16">
        <f>-J991-(2*_C1/DelT)*F991</f>
        <v>-23663.004222435229</v>
      </c>
      <c r="M991" s="16">
        <f>-I991-(2*_C2/DelT)*G991</f>
        <v>-47342.238909205684</v>
      </c>
    </row>
    <row r="992" spans="1:13" x14ac:dyDescent="0.3">
      <c r="A992">
        <f t="shared" si="32"/>
        <v>983</v>
      </c>
      <c r="B992">
        <f>(A992-1)*DelT</f>
        <v>3.5849085365193731E-3</v>
      </c>
      <c r="C992" s="16">
        <f>10182*SIN(377*B992+SwAng)</f>
        <v>9746.3507058434989</v>
      </c>
      <c r="D992" s="16">
        <f>K991-L991+C992/(2*L/DelT)</f>
        <v>23620.436302882081</v>
      </c>
      <c r="E992" s="16">
        <f t="shared" si="33"/>
        <v>47342.238909205684</v>
      </c>
      <c r="F992" s="16">
        <f>Z11_*D992+Z12_*E992</f>
        <v>8430.8620948607786</v>
      </c>
      <c r="G992" s="16">
        <f>Z21_*D992+Z22_*E992</f>
        <v>8433.7479493674364</v>
      </c>
      <c r="H992" s="16">
        <f>(C992-F992)/(2*L/DelT)+K991</f>
        <v>-43.267416625311533</v>
      </c>
      <c r="I992" s="16">
        <f>G992/(DelT/(2*_C2))+M991</f>
        <v>-28.858545066606894</v>
      </c>
      <c r="J992" s="16">
        <f>F992/(DelT/(2*_C1))+L991</f>
        <v>-14.408871558702231</v>
      </c>
      <c r="K992" s="16">
        <f>H992+(DelT/(2*L))*(C992-F992)</f>
        <v>-43.158272338346016</v>
      </c>
      <c r="L992" s="16">
        <f>-J992-(2*_C1/DelT)*F992</f>
        <v>-23634.186479317828</v>
      </c>
      <c r="M992" s="16">
        <f>-I992-(2*_C2/DelT)*G992</f>
        <v>-47284.521819072477</v>
      </c>
    </row>
    <row r="993" spans="1:13" x14ac:dyDescent="0.3">
      <c r="A993">
        <f t="shared" si="32"/>
        <v>984</v>
      </c>
      <c r="B993">
        <f>(A993-1)*DelT</f>
        <v>3.5885591562103297E-3</v>
      </c>
      <c r="C993" s="16">
        <f>10182*SIN(377*B993+SwAng)</f>
        <v>9742.2862779677434</v>
      </c>
      <c r="D993" s="16">
        <f>K992-L992+C993/(2*L/DelT)</f>
        <v>23591.836511118603</v>
      </c>
      <c r="E993" s="16">
        <f t="shared" si="33"/>
        <v>47284.521819072477</v>
      </c>
      <c r="F993" s="16">
        <f>Z11_*D993+Z12_*E993</f>
        <v>8420.6144256274547</v>
      </c>
      <c r="G993" s="16">
        <f>Z21_*D993+Z22_*E993</f>
        <v>8423.4856997639272</v>
      </c>
      <c r="H993" s="16">
        <f>(C993-F993)/(2*L/DelT)+K992</f>
        <v>-43.048615036320186</v>
      </c>
      <c r="I993" s="16">
        <f>G993/(DelT/(2*_C2))+M992</f>
        <v>-28.712741364717658</v>
      </c>
      <c r="J993" s="16">
        <f>F993/(DelT/(2*_C1))+L992</f>
        <v>-14.335873671592708</v>
      </c>
      <c r="K993" s="16">
        <f>H993+(DelT/(2*L))*(C993-F993)</f>
        <v>-42.938957734294355</v>
      </c>
      <c r="L993" s="16">
        <f>-J993-(2*_C1/DelT)*F993</f>
        <v>-23605.514731974647</v>
      </c>
      <c r="M993" s="16">
        <f>-I993-(2*_C2/DelT)*G993</f>
        <v>-47227.096336343049</v>
      </c>
    </row>
    <row r="994" spans="1:13" x14ac:dyDescent="0.3">
      <c r="A994">
        <f t="shared" si="32"/>
        <v>985</v>
      </c>
      <c r="B994">
        <f>(A994-1)*DelT</f>
        <v>3.5922097759012862E-3</v>
      </c>
      <c r="C994" s="16">
        <f>10182*SIN(377*B994+SwAng)</f>
        <v>9738.2033966789277</v>
      </c>
      <c r="D994" s="16">
        <f>K993-L993+C994/(2*L/DelT)</f>
        <v>23563.383739628407</v>
      </c>
      <c r="E994" s="16">
        <f t="shared" si="33"/>
        <v>47227.096336343049</v>
      </c>
      <c r="F994" s="16">
        <f>Z11_*D994+Z12_*E994</f>
        <v>8410.4189257106027</v>
      </c>
      <c r="G994" s="16">
        <f>Z21_*D994+Z22_*E994</f>
        <v>8413.2755513924858</v>
      </c>
      <c r="H994" s="16">
        <f>(C994-F994)/(2*L/DelT)+K993</f>
        <v>-42.828793276679278</v>
      </c>
      <c r="I994" s="16">
        <f>G994/(DelT/(2*_C2))+M993</f>
        <v>-28.566256818834518</v>
      </c>
      <c r="J994" s="16">
        <f>F994/(DelT/(2*_C1))+L993</f>
        <v>-14.262536457845272</v>
      </c>
      <c r="K994" s="16">
        <f>H994+(DelT/(2*L))*(C994-F994)</f>
        <v>-42.7186288190642</v>
      </c>
      <c r="L994" s="16">
        <f>-J994-(2*_C1/DelT)*F994</f>
        <v>-23576.98965905896</v>
      </c>
      <c r="M994" s="16">
        <f>-I994-(2*_C2/DelT)*G994</f>
        <v>-47169.963822705387</v>
      </c>
    </row>
    <row r="995" spans="1:13" x14ac:dyDescent="0.3">
      <c r="A995">
        <f t="shared" si="32"/>
        <v>986</v>
      </c>
      <c r="B995">
        <f>(A995-1)*DelT</f>
        <v>3.5958603955922432E-3</v>
      </c>
      <c r="C995" s="16">
        <f>10182*SIN(377*B995+SwAng)</f>
        <v>9734.1020697106669</v>
      </c>
      <c r="D995" s="16">
        <f>K994-L994+C995/(2*L/DelT)</f>
        <v>23535.078655346475</v>
      </c>
      <c r="E995" s="16">
        <f t="shared" si="33"/>
        <v>47169.963822705387</v>
      </c>
      <c r="F995" s="16">
        <f>Z11_*D995+Z12_*E995</f>
        <v>8400.2758356582854</v>
      </c>
      <c r="G995" s="16">
        <f>Z21_*D995+Z22_*E995</f>
        <v>8403.1177455834859</v>
      </c>
      <c r="H995" s="16">
        <f>(C995-F995)/(2*L/DelT)+K994</f>
        <v>-42.607963084647245</v>
      </c>
      <c r="I995" s="16">
        <f>G995/(DelT/(2*_C2))+M994</f>
        <v>-28.419099251994339</v>
      </c>
      <c r="J995" s="16">
        <f>F995/(DelT/(2*_C1))+L994</f>
        <v>-14.1888638326418</v>
      </c>
      <c r="K995" s="16">
        <f>H995+(DelT/(2*L))*(C995-F995)</f>
        <v>-42.497297350230291</v>
      </c>
      <c r="L995" s="16">
        <f>-J995-(2*_C1/DelT)*F995</f>
        <v>-23548.61193139368</v>
      </c>
      <c r="M995" s="16">
        <f>-I995-(2*_C2/DelT)*G995</f>
        <v>-47113.125624201406</v>
      </c>
    </row>
    <row r="996" spans="1:13" x14ac:dyDescent="0.3">
      <c r="A996">
        <f t="shared" si="32"/>
        <v>987</v>
      </c>
      <c r="B996">
        <f>(A996-1)*DelT</f>
        <v>3.5995110152831997E-3</v>
      </c>
      <c r="C996" s="16">
        <f>10182*SIN(377*B996+SwAng)</f>
        <v>9729.9823048315156</v>
      </c>
      <c r="D996" s="16">
        <f>K995-L995+C996/(2*L/DelT)</f>
        <v>23506.921917338783</v>
      </c>
      <c r="E996" s="16">
        <f t="shared" si="33"/>
        <v>47113.125624201406</v>
      </c>
      <c r="F996" s="16">
        <f>Z11_*D996+Z12_*E996</f>
        <v>8390.1853932224585</v>
      </c>
      <c r="G996" s="16">
        <f>Z21_*D996+Z22_*E996</f>
        <v>8393.0125208737554</v>
      </c>
      <c r="H996" s="16">
        <f>(C996-F996)/(2*L/DelT)+K995</f>
        <v>-42.386136236880226</v>
      </c>
      <c r="I996" s="16">
        <f>G996/(DelT/(2*_C2))+M995</f>
        <v>-28.271276512969052</v>
      </c>
      <c r="J996" s="16">
        <f>F996/(DelT/(2*_C1))+L995</f>
        <v>-14.11485972389346</v>
      </c>
      <c r="K996" s="16">
        <f>H996+(DelT/(2*L))*(C996-F996)</f>
        <v>-42.274975123530162</v>
      </c>
      <c r="L996" s="16">
        <f>-J996-(2*_C1/DelT)*F996</f>
        <v>-23520.382211945896</v>
      </c>
      <c r="M996" s="16">
        <f>-I996-(2*_C2/DelT)*G996</f>
        <v>-47056.583071175475</v>
      </c>
    </row>
    <row r="997" spans="1:13" x14ac:dyDescent="0.3">
      <c r="A997">
        <f t="shared" si="32"/>
        <v>988</v>
      </c>
      <c r="B997">
        <f>(A997-1)*DelT</f>
        <v>3.6031616349741563E-3</v>
      </c>
      <c r="C997" s="16">
        <f>10182*SIN(377*B997+SwAng)</f>
        <v>9725.8441098449566</v>
      </c>
      <c r="D997" s="16">
        <f>K996-L996+C997/(2*L/DelT)</f>
        <v>23478.914176777333</v>
      </c>
      <c r="E997" s="16">
        <f t="shared" si="33"/>
        <v>47056.583071175475</v>
      </c>
      <c r="F997" s="16">
        <f>Z11_*D997+Z12_*E997</f>
        <v>8380.1478333499144</v>
      </c>
      <c r="G997" s="16">
        <f>Z21_*D997+Z22_*E997</f>
        <v>8382.9601129974908</v>
      </c>
      <c r="H997" s="16">
        <f>(C997-F997)/(2*L/DelT)+K996</f>
        <v>-42.16332454796153</v>
      </c>
      <c r="I997" s="16">
        <f>G997/(DelT/(2*_C2))+M996</f>
        <v>-28.122796475770883</v>
      </c>
      <c r="J997" s="16">
        <f>F997/(DelT/(2*_C1))+L996</f>
        <v>-14.040528072178859</v>
      </c>
      <c r="K997" s="16">
        <f>H997+(DelT/(2*L))*(C997-F997)</f>
        <v>-42.051673972392898</v>
      </c>
      <c r="L997" s="16">
        <f>-J997-(2*_C1/DelT)*F997</f>
        <v>-23492.301155801539</v>
      </c>
      <c r="M997" s="16">
        <f>-I997-(2*_C2/DelT)*G997</f>
        <v>-47000.337478223941</v>
      </c>
    </row>
    <row r="998" spans="1:13" x14ac:dyDescent="0.3">
      <c r="A998">
        <f t="shared" si="32"/>
        <v>989</v>
      </c>
      <c r="B998">
        <f>(A998-1)*DelT</f>
        <v>3.6068122546651128E-3</v>
      </c>
      <c r="C998" s="16">
        <f>10182*SIN(377*B998+SwAng)</f>
        <v>9721.6874925893735</v>
      </c>
      <c r="D998" s="16">
        <f>K997-L997+C998/(2*L/DelT)</f>
        <v>23451.056076915276</v>
      </c>
      <c r="E998" s="16">
        <f t="shared" si="33"/>
        <v>47000.337478223941</v>
      </c>
      <c r="F998" s="16">
        <f>Z11_*D998+Z12_*E998</f>
        <v>8370.1633881733469</v>
      </c>
      <c r="G998" s="16">
        <f>Z21_*D998+Z22_*E998</f>
        <v>8372.9607548772929</v>
      </c>
      <c r="H998" s="16">
        <f>(C998-F998)/(2*L/DelT)+K997</f>
        <v>-41.939539869929632</v>
      </c>
      <c r="I998" s="16">
        <f>G998/(DelT/(2*_C2))+M997</f>
        <v>-27.973667039441352</v>
      </c>
      <c r="J998" s="16">
        <f>F998/(DelT/(2*_C1))+L997</f>
        <v>-13.965872830474837</v>
      </c>
      <c r="K998" s="16">
        <f>H998+(DelT/(2*L))*(C998-F998)</f>
        <v>-41.827405767466367</v>
      </c>
      <c r="L998" s="16">
        <f>-J998-(2*_C1/DelT)*F998</f>
        <v>-23464.369410140589</v>
      </c>
      <c r="M998" s="16">
        <f>-I998-(2*_C2/DelT)*G998</f>
        <v>-46944.390144145058</v>
      </c>
    </row>
    <row r="999" spans="1:13" x14ac:dyDescent="0.3">
      <c r="A999">
        <f t="shared" si="32"/>
        <v>990</v>
      </c>
      <c r="B999">
        <f>(A999-1)*DelT</f>
        <v>3.6104628743560694E-3</v>
      </c>
      <c r="C999" s="16">
        <f>10182*SIN(377*B999+SwAng)</f>
        <v>9717.5124609380509</v>
      </c>
      <c r="D999" s="16">
        <f>K998-L998+C999/(2*L/DelT)</f>
        <v>23423.348253062599</v>
      </c>
      <c r="E999" s="16">
        <f t="shared" si="33"/>
        <v>46944.390144145058</v>
      </c>
      <c r="F999" s="16">
        <f>Z11_*D999+Z12_*E999</f>
        <v>8360.2322870025382</v>
      </c>
      <c r="G999" s="16">
        <f>Z21_*D999+Z22_*E999</f>
        <v>8363.0146766153102</v>
      </c>
      <c r="H999" s="16">
        <f>(C999-F999)/(2*L/DelT)+K998</f>
        <v>-41.714794091804684</v>
      </c>
      <c r="I999" s="16">
        <f>G999/(DelT/(2*_C2))+M998</f>
        <v>-27.82389612771658</v>
      </c>
      <c r="J999" s="16">
        <f>F999/(DelT/(2*_C1))+L998</f>
        <v>-13.890897964083706</v>
      </c>
      <c r="K999" s="16">
        <f>H999+(DelT/(2*L))*(C999-F999)</f>
        <v>-41.602182416143002</v>
      </c>
      <c r="L999" s="16">
        <f>-J999-(2*_C1/DelT)*F999</f>
        <v>-23436.587614212422</v>
      </c>
      <c r="M999" s="16">
        <f>-I999-(2*_C2/DelT)*G999</f>
        <v>-46888.742351889632</v>
      </c>
    </row>
    <row r="1000" spans="1:13" x14ac:dyDescent="0.3">
      <c r="A1000">
        <f t="shared" si="32"/>
        <v>991</v>
      </c>
      <c r="B1000">
        <f>(A1000-1)*DelT</f>
        <v>3.6141134940470259E-3</v>
      </c>
      <c r="C1000" s="16">
        <f>10182*SIN(377*B1000+SwAng)</f>
        <v>9713.3190227991472</v>
      </c>
      <c r="D1000" s="16">
        <f>K999-L999+C1000/(2*L/DelT)</f>
        <v>23395.791332561941</v>
      </c>
      <c r="E1000" s="16">
        <f t="shared" si="33"/>
        <v>46888.742351889632</v>
      </c>
      <c r="F1000" s="16">
        <f>Z11_*D1000+Z12_*E1000</f>
        <v>8350.3547563156317</v>
      </c>
      <c r="G1000" s="16">
        <f>Z21_*D1000+Z22_*E1000</f>
        <v>8353.1221054844973</v>
      </c>
      <c r="H1000" s="16">
        <f>(C1000-F1000)/(2*L/DelT)+K999</f>
        <v>-41.48909913911357</v>
      </c>
      <c r="I1000" s="16">
        <f>G1000/(DelT/(2*_C2))+M999</f>
        <v>-27.673491688648937</v>
      </c>
      <c r="J1000" s="16">
        <f>F1000/(DelT/(2*_C1))+L999</f>
        <v>-13.815607450458629</v>
      </c>
      <c r="K1000" s="16">
        <f>H1000+(DelT/(2*L))*(C1000-F1000)</f>
        <v>-41.376015862084138</v>
      </c>
      <c r="L1000" s="16">
        <f>-J1000-(2*_C1/DelT)*F1000</f>
        <v>-23408.956399311504</v>
      </c>
      <c r="M1000" s="16">
        <f>-I1000-(2*_C2/DelT)*G1000</f>
        <v>-46833.395368512342</v>
      </c>
    </row>
    <row r="1001" spans="1:13" x14ac:dyDescent="0.3">
      <c r="A1001">
        <f t="shared" si="32"/>
        <v>992</v>
      </c>
      <c r="B1001">
        <f>(A1001-1)*DelT</f>
        <v>3.6177641137379824E-3</v>
      </c>
      <c r="C1001" s="16">
        <f>10182*SIN(377*B1001+SwAng)</f>
        <v>9709.1071861156961</v>
      </c>
      <c r="D1001" s="16">
        <f>K1000-L1000+C1001/(2*L/DelT)</f>
        <v>23368.385934764767</v>
      </c>
      <c r="E1001" s="16">
        <f t="shared" si="33"/>
        <v>46833.395368512342</v>
      </c>
      <c r="F1001" s="16">
        <f>Z11_*D1001+Z12_*E1001</f>
        <v>8340.5310197505405</v>
      </c>
      <c r="G1001" s="16">
        <f>Z21_*D1001+Z22_*E1001</f>
        <v>8343.2832659199812</v>
      </c>
      <c r="H1001" s="16">
        <f>(C1001-F1001)/(2*L/DelT)+K1000</f>
        <v>-41.262466973413538</v>
      </c>
      <c r="I1001" s="16">
        <f>G1001/(DelT/(2*_C2))+M1000</f>
        <v>-27.522461694403319</v>
      </c>
      <c r="J1001" s="16">
        <f>F1001/(DelT/(2*_C1))+L1000</f>
        <v>-13.740005278999888</v>
      </c>
      <c r="K1001" s="16">
        <f>H1001+(DelT/(2*L))*(C1001-F1001)</f>
        <v>-41.148918084742938</v>
      </c>
      <c r="L1001" s="16">
        <f>-J1001-(2*_C1/DelT)*F1001</f>
        <v>-23381.476388753505</v>
      </c>
      <c r="M1001" s="16">
        <f>-I1001-(2*_C2/DelT)*G1001</f>
        <v>-46778.350445123535</v>
      </c>
    </row>
    <row r="1002" spans="1:13" x14ac:dyDescent="0.3">
      <c r="A1002">
        <f t="shared" si="32"/>
        <v>993</v>
      </c>
      <c r="B1002">
        <f>(A1002-1)*DelT</f>
        <v>3.621414733428939E-3</v>
      </c>
      <c r="C1002" s="16">
        <f>10182*SIN(377*B1002+SwAng)</f>
        <v>9704.8769588655723</v>
      </c>
      <c r="D1002" s="16">
        <f>K1001-L1001+C1002/(2*L/DelT)</f>
        <v>23341.132671007952</v>
      </c>
      <c r="E1002" s="16">
        <f t="shared" si="33"/>
        <v>46778.350445123535</v>
      </c>
      <c r="F1002" s="16">
        <f>Z11_*D1002+Z12_*E1002</f>
        <v>8330.7612980964623</v>
      </c>
      <c r="G1002" s="16">
        <f>Z21_*D1002+Z22_*E1002</f>
        <v>8333.4983795105454</v>
      </c>
      <c r="H1002" s="16">
        <f>(C1002-F1002)/(2*L/DelT)+K1001</f>
        <v>-41.034909591814404</v>
      </c>
      <c r="I1002" s="16">
        <f>G1002/(DelT/(2*_C2))+M1001</f>
        <v>-27.370814140842413</v>
      </c>
      <c r="J1002" s="16">
        <f>F1002/(DelT/(2*_C1))+L1001</f>
        <v>-13.664095450963941</v>
      </c>
      <c r="K1002" s="16">
        <f>H1002+(DelT/(2*L))*(C1002-F1002)</f>
        <v>-40.920901098885871</v>
      </c>
      <c r="L1002" s="16">
        <f>-J1002-(2*_C1/DelT)*F1002</f>
        <v>-23354.14819785158</v>
      </c>
      <c r="M1002" s="16">
        <f>-I1002-(2*_C2/DelT)*G1002</f>
        <v>-46723.608816841857</v>
      </c>
    </row>
    <row r="1003" spans="1:13" x14ac:dyDescent="0.3">
      <c r="A1003">
        <f t="shared" si="32"/>
        <v>994</v>
      </c>
      <c r="B1003">
        <f>(A1003-1)*DelT</f>
        <v>3.6250653531198955E-3</v>
      </c>
      <c r="C1003" s="16">
        <f>10182*SIN(377*B1003+SwAng)</f>
        <v>9700.6283490614878</v>
      </c>
      <c r="D1003" s="16">
        <f>K1002-L1002+C1003/(2*L/DelT)</f>
        <v>23314.032144590554</v>
      </c>
      <c r="E1003" s="16">
        <f t="shared" si="33"/>
        <v>46723.608816841857</v>
      </c>
      <c r="F1003" s="16">
        <f>Z11_*D1003+Z12_*E1003</f>
        <v>8321.0458092855042</v>
      </c>
      <c r="G1003" s="16">
        <f>Z21_*D1003+Z22_*E1003</f>
        <v>8323.7676649902278</v>
      </c>
      <c r="H1003" s="16">
        <f>(C1003-F1003)/(2*L/DelT)+K1002</f>
        <v>-40.806439026499369</v>
      </c>
      <c r="I1003" s="16">
        <f>G1003/(DelT/(2*_C2))+M1002</f>
        <v>-27.218557047235663</v>
      </c>
      <c r="J1003" s="16">
        <f>F1003/(DelT/(2*_C1))+L1002</f>
        <v>-13.58788197924514</v>
      </c>
      <c r="K1003" s="16">
        <f>H1003+(DelT/(2*L))*(C1003-F1003)</f>
        <v>-40.691976954112867</v>
      </c>
      <c r="L1003" s="16">
        <f>-J1003-(2*_C1/DelT)*F1003</f>
        <v>-23326.972433893094</v>
      </c>
      <c r="M1003" s="16">
        <f>-I1003-(2*_C2/DelT)*G1003</f>
        <v>-46669.171702747393</v>
      </c>
    </row>
    <row r="1004" spans="1:13" x14ac:dyDescent="0.3">
      <c r="A1004">
        <f t="shared" si="32"/>
        <v>995</v>
      </c>
      <c r="B1004">
        <f>(A1004-1)*DelT</f>
        <v>3.6287159728108525E-3</v>
      </c>
      <c r="C1004" s="16">
        <f>10182*SIN(377*B1004+SwAng)</f>
        <v>9696.3613647509701</v>
      </c>
      <c r="D1004" s="16">
        <f>K1003-L1003+C1004/(2*L/DelT)</f>
        <v>23287.084950750999</v>
      </c>
      <c r="E1004" s="16">
        <f t="shared" si="33"/>
        <v>46669.171702747393</v>
      </c>
      <c r="F1004" s="16">
        <f>Z11_*D1004+Z12_*E1004</f>
        <v>8311.3847683844269</v>
      </c>
      <c r="G1004" s="16">
        <f>Z21_*D1004+Z22_*E1004</f>
        <v>8314.0913382300241</v>
      </c>
      <c r="H1004" s="16">
        <f>(C1004-F1004)/(2*L/DelT)+K1003</f>
        <v>-40.577067344244462</v>
      </c>
      <c r="I1004" s="16">
        <f>G1004/(DelT/(2*_C2))+M1003</f>
        <v>-27.065698455990059</v>
      </c>
      <c r="J1004" s="16">
        <f>F1004/(DelT/(2*_C1))+L1003</f>
        <v>-13.511368888248398</v>
      </c>
      <c r="K1004" s="16">
        <f>H1004+(DelT/(2*L))*(C1004-F1004)</f>
        <v>-40.462157734376056</v>
      </c>
      <c r="L1004" s="16">
        <f>-J1004-(2*_C1/DelT)*F1004</f>
        <v>-23299.949696116601</v>
      </c>
      <c r="M1004" s="16">
        <f>-I1004-(2*_C2/DelT)*G1004</f>
        <v>-46615.04030583542</v>
      </c>
    </row>
    <row r="1005" spans="1:13" x14ac:dyDescent="0.3">
      <c r="A1005">
        <f t="shared" ref="A1005:A1068" si="34">A1004+1</f>
        <v>996</v>
      </c>
      <c r="B1005">
        <f>(A1005-1)*DelT</f>
        <v>3.6323665925018091E-3</v>
      </c>
      <c r="C1005" s="16">
        <f>10182*SIN(377*B1005+SwAng)</f>
        <v>9692.0760140163602</v>
      </c>
      <c r="D1005" s="16">
        <f>K1004-L1004+C1005/(2*L/DelT)</f>
        <v>23260.291676644567</v>
      </c>
      <c r="E1005" s="16">
        <f t="shared" ref="E1005:E1068" si="35">-M1004</f>
        <v>46615.04030583542</v>
      </c>
      <c r="F1005" s="16">
        <f>Z11_*D1005+Z12_*E1005</f>
        <v>8301.7783875865007</v>
      </c>
      <c r="G1005" s="16">
        <f>Z21_*D1005+Z22_*E1005</f>
        <v>8304.469612229721</v>
      </c>
      <c r="H1005" s="16">
        <f>(C1005-F1005)/(2*L/DelT)+K1004</f>
        <v>-40.346806645936624</v>
      </c>
      <c r="I1005" s="16">
        <f>G1005/(DelT/(2*_C2))+M1004</f>
        <v>-26.912246432206302</v>
      </c>
      <c r="J1005" s="16">
        <f>F1005/(DelT/(2*_C1))+L1004</f>
        <v>-13.434560213721852</v>
      </c>
      <c r="K1005" s="16">
        <f>H1005+(DelT/(2*L))*(C1005-F1005)</f>
        <v>-40.231455557497192</v>
      </c>
      <c r="L1005" s="16">
        <f>-J1005-(2*_C1/DelT)*F1005</f>
        <v>-23273.080575689157</v>
      </c>
      <c r="M1005" s="16">
        <f>-I1005-(2*_C2/DelT)*G1005</f>
        <v>-46561.215812971008</v>
      </c>
    </row>
    <row r="1006" spans="1:13" x14ac:dyDescent="0.3">
      <c r="A1006">
        <f t="shared" si="34"/>
        <v>997</v>
      </c>
      <c r="B1006">
        <f>(A1006-1)*DelT</f>
        <v>3.6360172121927656E-3</v>
      </c>
      <c r="C1006" s="16">
        <f>10182*SIN(377*B1006+SwAng)</f>
        <v>9687.7723049747783</v>
      </c>
      <c r="D1006" s="16">
        <f>K1005-L1005+C1006/(2*L/DelT)</f>
        <v>23233.652901321162</v>
      </c>
      <c r="E1006" s="16">
        <f t="shared" si="35"/>
        <v>46561.215812971008</v>
      </c>
      <c r="F1006" s="16">
        <f>Z11_*D1006+Z12_*E1006</f>
        <v>8292.2268762034837</v>
      </c>
      <c r="G1006" s="16">
        <f>Z21_*D1006+Z22_*E1006</f>
        <v>8294.9026971098356</v>
      </c>
      <c r="H1006" s="16">
        <f>(C1006-F1006)/(2*L/DelT)+K1005</f>
        <v>-40.11566906609044</v>
      </c>
      <c r="I1006" s="16">
        <f>G1006/(DelT/(2*_C2))+M1005</f>
        <v>-26.758209063511458</v>
      </c>
      <c r="J1006" s="16">
        <f>F1006/(DelT/(2*_C1))+L1005</f>
        <v>-13.357460002567677</v>
      </c>
      <c r="K1006" s="16">
        <f>H1006+(DelT/(2*L))*(C1006-F1006)</f>
        <v>-39.999882574683689</v>
      </c>
      <c r="L1006" s="16">
        <f>-J1006-(2*_C1/DelT)*F1006</f>
        <v>-23246.365655684021</v>
      </c>
      <c r="M1006" s="16">
        <f>-I1006-(2*_C2/DelT)*G1006</f>
        <v>-46507.699394843992</v>
      </c>
    </row>
    <row r="1007" spans="1:13" x14ac:dyDescent="0.3">
      <c r="A1007">
        <f t="shared" si="34"/>
        <v>998</v>
      </c>
      <c r="B1007">
        <f>(A1007-1)*DelT</f>
        <v>3.6396678318837221E-3</v>
      </c>
      <c r="C1007" s="16">
        <f>10182*SIN(377*B1007+SwAng)</f>
        <v>9683.4502457781218</v>
      </c>
      <c r="D1007" s="16">
        <f>K1006-L1006+C1007/(2*L/DelT)</f>
        <v>23207.169195703511</v>
      </c>
      <c r="E1007" s="16">
        <f t="shared" si="35"/>
        <v>46507.699394843992</v>
      </c>
      <c r="F1007" s="16">
        <f>Z11_*D1007+Z12_*E1007</f>
        <v>8282.7304406577023</v>
      </c>
      <c r="G1007" s="16">
        <f>Z21_*D1007+Z22_*E1007</f>
        <v>8285.3908001036616</v>
      </c>
      <c r="H1007" s="16">
        <f>(C1007-F1007)/(2*L/DelT)+K1006</f>
        <v>-39.883666772363561</v>
      </c>
      <c r="I1007" s="16">
        <f>G1007/(DelT/(2*_C2))+M1006</f>
        <v>-26.603594459607848</v>
      </c>
      <c r="J1007" s="16">
        <f>F1007/(DelT/(2*_C1))+L1006</f>
        <v>-13.280072312754783</v>
      </c>
      <c r="K1007" s="16">
        <f>H1007+(DelT/(2*L))*(C1007-F1007)</f>
        <v>-39.767450970043434</v>
      </c>
      <c r="L1007" s="16">
        <f>-J1007-(2*_C1/DelT)*F1007</f>
        <v>-23219.805511058516</v>
      </c>
      <c r="M1007" s="16">
        <f>-I1007-(2*_C2/DelT)*G1007</f>
        <v>-46454.492205924784</v>
      </c>
    </row>
    <row r="1008" spans="1:13" x14ac:dyDescent="0.3">
      <c r="A1008">
        <f t="shared" si="34"/>
        <v>999</v>
      </c>
      <c r="B1008">
        <f>(A1008-1)*DelT</f>
        <v>3.6433184515746787E-3</v>
      </c>
      <c r="C1008" s="16">
        <f>10182*SIN(377*B1008+SwAng)</f>
        <v>9679.1098446130472</v>
      </c>
      <c r="D1008" s="16">
        <f>K1007-L1007+C1008/(2*L/DelT)</f>
        <v>23180.841122565507</v>
      </c>
      <c r="E1008" s="16">
        <f t="shared" si="35"/>
        <v>46454.492205924784</v>
      </c>
      <c r="F1008" s="16">
        <f>Z11_*D1008+Z12_*E1008</f>
        <v>8273.2892844742491</v>
      </c>
      <c r="G1008" s="16">
        <f>Z21_*D1008+Z22_*E1008</f>
        <v>8275.934125549451</v>
      </c>
      <c r="H1008" s="16">
        <f>(C1008-F1008)/(2*L/DelT)+K1007</f>
        <v>-39.650811965070837</v>
      </c>
      <c r="I1008" s="16">
        <f>G1008/(DelT/(2*_C2))+M1007</f>
        <v>-26.448410752011114</v>
      </c>
      <c r="J1008" s="16">
        <f>F1008/(DelT/(2*_C1))+L1007</f>
        <v>-13.202401213056874</v>
      </c>
      <c r="K1008" s="16">
        <f>H1008+(DelT/(2*L))*(C1008-F1008)</f>
        <v>-39.534172960098239</v>
      </c>
      <c r="L1008" s="16">
        <f>-J1008-(2*_C1/DelT)*F1008</f>
        <v>-23193.400708632402</v>
      </c>
      <c r="M1008" s="16">
        <f>-I1008-(2*_C2/DelT)*G1008</f>
        <v>-46401.595384420769</v>
      </c>
    </row>
    <row r="1009" spans="1:13" x14ac:dyDescent="0.3">
      <c r="A1009">
        <f t="shared" si="34"/>
        <v>1000</v>
      </c>
      <c r="B1009">
        <f>(A1009-1)*DelT</f>
        <v>3.6469690712656352E-3</v>
      </c>
      <c r="C1009" s="16">
        <f>10182*SIN(377*B1009+SwAng)</f>
        <v>9674.7511097009574</v>
      </c>
      <c r="D1009" s="16">
        <f>K1008-L1008+C1009/(2*L/DelT)</f>
        <v>23154.669236511079</v>
      </c>
      <c r="E1009" s="16">
        <f t="shared" si="35"/>
        <v>46401.595384420769</v>
      </c>
      <c r="F1009" s="16">
        <f>Z11_*D1009+Z12_*E1009</f>
        <v>8263.9036082733146</v>
      </c>
      <c r="G1009" s="16">
        <f>Z21_*D1009+Z22_*E1009</f>
        <v>8266.5328748826887</v>
      </c>
      <c r="H1009" s="16">
        <f>(C1009-F1009)/(2*L/DelT)+K1008</f>
        <v>-39.417116876697136</v>
      </c>
      <c r="I1009" s="16">
        <f>G1009/(DelT/(2*_C2))+M1008</f>
        <v>-26.292666093730077</v>
      </c>
      <c r="J1009" s="16">
        <f>F1009/(DelT/(2*_C1))+L1008</f>
        <v>-13.124450782965141</v>
      </c>
      <c r="K1009" s="16">
        <f>H1009+(DelT/(2*L))*(C1009-F1009)</f>
        <v>-39.300060793296034</v>
      </c>
      <c r="L1009" s="16">
        <f>-J1009-(2*_C1/DelT)*F1009</f>
        <v>-23167.151807066475</v>
      </c>
      <c r="M1009" s="16">
        <f>-I1009-(2*_C2/DelT)*G1009</f>
        <v>-46349.010052233316</v>
      </c>
    </row>
    <row r="1010" spans="1:13" x14ac:dyDescent="0.3">
      <c r="A1010">
        <f t="shared" si="34"/>
        <v>1001</v>
      </c>
      <c r="B1010">
        <f>(A1010-1)*DelT</f>
        <v>3.6506196909565918E-3</v>
      </c>
      <c r="C1010" s="16">
        <f>10182*SIN(377*B1010+SwAng)</f>
        <v>9670.3740492979705</v>
      </c>
      <c r="D1010" s="16">
        <f>K1009-L1009+C1010/(2*L/DelT)</f>
        <v>23128.654083953254</v>
      </c>
      <c r="E1010" s="16">
        <f t="shared" si="35"/>
        <v>46349.010052233316</v>
      </c>
      <c r="F1010" s="16">
        <f>Z11_*D1010+Z12_*E1010</f>
        <v>8254.5736097626104</v>
      </c>
      <c r="G1010" s="16">
        <f>Z21_*D1010+Z22_*E1010</f>
        <v>8257.1872466285004</v>
      </c>
      <c r="H1010" s="16">
        <f>(C1010-F1010)/(2*L/DelT)+K1009</f>
        <v>-39.182593771408925</v>
      </c>
      <c r="I1010" s="16">
        <f>G1010/(DelT/(2*_C2))+M1009</f>
        <v>-26.136368658902938</v>
      </c>
      <c r="J1010" s="16">
        <f>F1010/(DelT/(2*_C1))+L1009</f>
        <v>-13.046225112499087</v>
      </c>
      <c r="K1010" s="16">
        <f>H1010+(DelT/(2*L))*(C1010-F1010)</f>
        <v>-39.065126749521816</v>
      </c>
      <c r="L1010" s="16">
        <f>-J1010-(2*_C1/DelT)*F1010</f>
        <v>-23141.059356841481</v>
      </c>
      <c r="M1010" s="16">
        <f>-I1010-(2*_C2/DelT)*G1010</f>
        <v>-46296.737314915517</v>
      </c>
    </row>
    <row r="1011" spans="1:13" x14ac:dyDescent="0.3">
      <c r="A1011">
        <f t="shared" si="34"/>
        <v>1002</v>
      </c>
      <c r="B1011">
        <f>(A1011-1)*DelT</f>
        <v>3.6542703106475483E-3</v>
      </c>
      <c r="C1011" s="16">
        <f>10182*SIN(377*B1011+SwAng)</f>
        <v>9665.9786716949257</v>
      </c>
      <c r="D1011" s="16">
        <f>K1010-L1010+C1011/(2*L/DelT)</f>
        <v>23102.796203093578</v>
      </c>
      <c r="E1011" s="16">
        <f t="shared" si="35"/>
        <v>46296.737314915517</v>
      </c>
      <c r="F1011" s="16">
        <f>Z11_*D1011+Z12_*E1011</f>
        <v>8245.2994837299175</v>
      </c>
      <c r="G1011" s="16">
        <f>Z21_*D1011+Z22_*E1011</f>
        <v>8247.897436394167</v>
      </c>
      <c r="H1011" s="16">
        <f>(C1011-F1011)/(2*L/DelT)+K1010</f>
        <v>-38.947254944564605</v>
      </c>
      <c r="I1011" s="16">
        <f>G1011/(DelT/(2*_C2))+M1010</f>
        <v>-25.979526642506244</v>
      </c>
      <c r="J1011" s="16">
        <f>F1011/(DelT/(2*_C1))+L1010</f>
        <v>-12.967728302050091</v>
      </c>
      <c r="K1011" s="16">
        <f>H1011+(DelT/(2*L))*(C1011-F1011)</f>
        <v>-38.829383139607394</v>
      </c>
      <c r="L1011" s="16">
        <f>-J1011-(2*_C1/DelT)*F1011</f>
        <v>-23115.12390023738</v>
      </c>
      <c r="M1011" s="16">
        <f>-I1011-(2*_C2/DelT)*G1011</f>
        <v>-46244.778261630505</v>
      </c>
    </row>
    <row r="1012" spans="1:13" x14ac:dyDescent="0.3">
      <c r="A1012">
        <f t="shared" si="34"/>
        <v>1003</v>
      </c>
      <c r="B1012">
        <f>(A1012-1)*DelT</f>
        <v>3.6579209303385053E-3</v>
      </c>
      <c r="C1012" s="16">
        <f>10182*SIN(377*B1012+SwAng)</f>
        <v>9661.5649852173574</v>
      </c>
      <c r="D1012" s="16">
        <f>K1011-L1011+C1012/(2*L/DelT)</f>
        <v>23077.096123901876</v>
      </c>
      <c r="E1012" s="16">
        <f t="shared" si="35"/>
        <v>46244.778261630505</v>
      </c>
      <c r="F1012" s="16">
        <f>Z11_*D1012+Z12_*E1012</f>
        <v>8236.0814220357606</v>
      </c>
      <c r="G1012" s="16">
        <f>Z21_*D1012+Z22_*E1012</f>
        <v>8238.6636368617619</v>
      </c>
      <c r="H1012" s="16">
        <f>(C1012-F1012)/(2*L/DelT)+K1011</f>
        <v>-38.711112722223625</v>
      </c>
      <c r="I1012" s="16">
        <f>G1012/(DelT/(2*_C2))+M1011</f>
        <v>-25.822148260012909</v>
      </c>
      <c r="J1012" s="16">
        <f>F1012/(DelT/(2*_C1))+L1011</f>
        <v>-12.888964462195872</v>
      </c>
      <c r="K1012" s="16">
        <f>H1012+(DelT/(2*L))*(C1012-F1012)</f>
        <v>-38.592842304839856</v>
      </c>
      <c r="L1012" s="16">
        <f>-J1012-(2*_C1/DelT)*F1012</f>
        <v>-23089.345971312992</v>
      </c>
      <c r="M1012" s="16">
        <f>-I1012-(2*_C2/DelT)*G1012</f>
        <v>-46193.133965110486</v>
      </c>
    </row>
    <row r="1013" spans="1:13" x14ac:dyDescent="0.3">
      <c r="A1013">
        <f t="shared" si="34"/>
        <v>1004</v>
      </c>
      <c r="B1013">
        <f>(A1013-1)*DelT</f>
        <v>3.6615715500294618E-3</v>
      </c>
      <c r="C1013" s="16">
        <f>10182*SIN(377*B1013+SwAng)</f>
        <v>9657.1329982254738</v>
      </c>
      <c r="D1013" s="16">
        <f>K1012-L1012+C1013/(2*L/DelT)</f>
        <v>23051.554368096371</v>
      </c>
      <c r="E1013" s="16">
        <f t="shared" si="35"/>
        <v>46193.133965110486</v>
      </c>
      <c r="F1013" s="16">
        <f>Z11_*D1013+Z12_*E1013</f>
        <v>8226.9196136061892</v>
      </c>
      <c r="G1013" s="16">
        <f>Z21_*D1013+Z22_*E1013</f>
        <v>8229.4860377808964</v>
      </c>
      <c r="H1013" s="16">
        <f>(C1013-F1013)/(2*L/DelT)+K1012</f>
        <v>-38.474179460654383</v>
      </c>
      <c r="I1013" s="16">
        <f>G1013/(DelT/(2*_C2))+M1012</f>
        <v>-25.664241747072083</v>
      </c>
      <c r="J1013" s="16">
        <f>F1013/(DelT/(2*_C1))+L1012</f>
        <v>-12.809937713573163</v>
      </c>
      <c r="K1013" s="16">
        <f>H1013+(DelT/(2*L))*(C1013-F1013)</f>
        <v>-38.355516616468911</v>
      </c>
      <c r="L1013" s="16">
        <f>-J1013-(2*_C1/DelT)*F1013</f>
        <v>-23063.72609588585</v>
      </c>
      <c r="M1013" s="16">
        <f>-I1013-(2*_C2/DelT)*G1013</f>
        <v>-46141.805481616342</v>
      </c>
    </row>
    <row r="1014" spans="1:13" x14ac:dyDescent="0.3">
      <c r="A1014">
        <f t="shared" si="34"/>
        <v>1005</v>
      </c>
      <c r="B1014">
        <f>(A1014-1)*DelT</f>
        <v>3.6652221697204184E-3</v>
      </c>
      <c r="C1014" s="16">
        <f>10182*SIN(377*B1014+SwAng)</f>
        <v>9652.6827191141529</v>
      </c>
      <c r="D1014" s="16">
        <f>K1013-L1013+C1014/(2*L/DelT)</f>
        <v>23026.171449124038</v>
      </c>
      <c r="E1014" s="16">
        <f t="shared" si="35"/>
        <v>46141.805481616342</v>
      </c>
      <c r="F1014" s="16">
        <f>Z11_*D1014+Z12_*E1014</f>
        <v>8217.8142444256737</v>
      </c>
      <c r="G1014" s="16">
        <f>Z21_*D1014+Z22_*E1014</f>
        <v>8220.3648259615911</v>
      </c>
      <c r="H1014" s="16">
        <f>(C1014-F1014)/(2*L/DelT)+K1013</f>
        <v>-38.236467545840945</v>
      </c>
      <c r="I1014" s="16">
        <f>G1014/(DelT/(2*_C2))+M1013</f>
        <v>-25.505815359159897</v>
      </c>
      <c r="J1014" s="16">
        <f>F1014/(DelT/(2*_C1))+L1013</f>
        <v>-12.730652186673979</v>
      </c>
      <c r="K1014" s="16">
        <f>H1014+(DelT/(2*L))*(C1014-F1014)</f>
        <v>-38.117418475212979</v>
      </c>
      <c r="L1014" s="16">
        <f>-J1014-(2*_C1/DelT)*F1014</f>
        <v>-23038.264791512505</v>
      </c>
      <c r="M1014" s="16">
        <f>-I1014-(2*_C2/DelT)*G1014</f>
        <v>-46090.79385089803</v>
      </c>
    </row>
    <row r="1015" spans="1:13" x14ac:dyDescent="0.3">
      <c r="A1015">
        <f t="shared" si="34"/>
        <v>1006</v>
      </c>
      <c r="B1015">
        <f>(A1015-1)*DelT</f>
        <v>3.6688727894113749E-3</v>
      </c>
      <c r="C1015" s="16">
        <f>10182*SIN(377*B1015+SwAng)</f>
        <v>9648.2141563129226</v>
      </c>
      <c r="D1015" s="16">
        <f>K1014-L1014+C1015/(2*L/DelT)</f>
        <v>23000.94787214142</v>
      </c>
      <c r="E1015" s="16">
        <f t="shared" si="35"/>
        <v>46090.79385089803</v>
      </c>
      <c r="F1015" s="16">
        <f>Z11_*D1015+Z12_*E1015</f>
        <v>8208.7654975301339</v>
      </c>
      <c r="G1015" s="16">
        <f>Z21_*D1015+Z22_*E1015</f>
        <v>8211.3001852672623</v>
      </c>
      <c r="H1015" s="16">
        <f>(C1015-F1015)/(2*L/DelT)+K1014</f>
        <v>-37.997989392988579</v>
      </c>
      <c r="I1015" s="16">
        <f>G1015/(DelT/(2*_C2))+M1014</f>
        <v>-25.346877371273877</v>
      </c>
      <c r="J1015" s="16">
        <f>F1015/(DelT/(2*_C1))+L1014</f>
        <v>-12.651112021707377</v>
      </c>
      <c r="K1015" s="16">
        <f>H1015+(DelT/(2*L))*(C1015-F1015)</f>
        <v>-37.878560310764179</v>
      </c>
      <c r="L1015" s="16">
        <f>-J1015-(2*_C1/DelT)*F1015</f>
        <v>-23012.962567469091</v>
      </c>
      <c r="M1015" s="16">
        <f>-I1015-(2*_C2/DelT)*G1015</f>
        <v>-46040.100096155489</v>
      </c>
    </row>
    <row r="1016" spans="1:13" x14ac:dyDescent="0.3">
      <c r="A1016">
        <f t="shared" si="34"/>
        <v>1007</v>
      </c>
      <c r="B1016">
        <f>(A1016-1)*DelT</f>
        <v>3.6725234091023315E-3</v>
      </c>
      <c r="C1016" s="16">
        <f>10182*SIN(377*B1016+SwAng)</f>
        <v>9643.7273182859335</v>
      </c>
      <c r="D1016" s="16">
        <f>K1015-L1015+C1016/(2*L/DelT)</f>
        <v>22975.884133995653</v>
      </c>
      <c r="E1016" s="16">
        <f t="shared" si="35"/>
        <v>46040.100096155489</v>
      </c>
      <c r="F1016" s="16">
        <f>Z11_*D1016+Z12_*E1016</f>
        <v>8199.7735530000646</v>
      </c>
      <c r="G1016" s="16">
        <f>Z21_*D1016+Z22_*E1016</f>
        <v>8202.2922966078222</v>
      </c>
      <c r="H1016" s="16">
        <f>(C1016-F1016)/(2*L/DelT)+K1015</f>
        <v>-37.758757446028191</v>
      </c>
      <c r="I1016" s="16">
        <f>G1016/(DelT/(2*_C2))+M1015</f>
        <v>-25.187436077576422</v>
      </c>
      <c r="J1016" s="16">
        <f>F1016/(DelT/(2*_C1))+L1015</f>
        <v>-12.571321368439385</v>
      </c>
      <c r="K1016" s="16">
        <f>H1016+(DelT/(2*L))*(C1016-F1016)</f>
        <v>-37.638954581292204</v>
      </c>
      <c r="L1016" s="16">
        <f>-J1016-(2*_C1/DelT)*F1016</f>
        <v>-22987.819924732212</v>
      </c>
      <c r="M1016" s="16">
        <f>-I1016-(2*_C2/DelT)*G1016</f>
        <v>-45989.725224000336</v>
      </c>
    </row>
    <row r="1017" spans="1:13" x14ac:dyDescent="0.3">
      <c r="A1017">
        <f t="shared" si="34"/>
        <v>1008</v>
      </c>
      <c r="B1017">
        <f>(A1017-1)*DelT</f>
        <v>3.676174028793288E-3</v>
      </c>
      <c r="C1017" s="16">
        <f>10182*SIN(377*B1017+SwAng)</f>
        <v>9639.2222135319626</v>
      </c>
      <c r="D1017" s="16">
        <f>K1016-L1016+C1017/(2*L/DelT)</f>
        <v>22950.980723205877</v>
      </c>
      <c r="E1017" s="16">
        <f t="shared" si="35"/>
        <v>45989.725224000336</v>
      </c>
      <c r="F1017" s="16">
        <f>Z11_*D1017+Z12_*E1017</f>
        <v>8190.8385879537918</v>
      </c>
      <c r="G1017" s="16">
        <f>Z21_*D1017+Z22_*E1017</f>
        <v>8193.3413379329031</v>
      </c>
      <c r="H1017" s="16">
        <f>(C1017-F1017)/(2*L/DelT)+K1016</f>
        <v>-37.518784177119592</v>
      </c>
      <c r="I1017" s="16">
        <f>G1017/(DelT/(2*_C2))+M1016</f>
        <v>-25.02749979111104</v>
      </c>
      <c r="J1017" s="16">
        <f>F1017/(DelT/(2*_C1))+L1016</f>
        <v>-12.491284386000189</v>
      </c>
      <c r="K1017" s="16">
        <f>H1017+(DelT/(2*L))*(C1017-F1017)</f>
        <v>-37.39861377294698</v>
      </c>
      <c r="L1017" s="16">
        <f>-J1017-(2*_C1/DelT)*F1017</f>
        <v>-22962.837355960215</v>
      </c>
      <c r="M1017" s="16">
        <f>-I1017-(2*_C2/DelT)*G1017</f>
        <v>-45939.670224418122</v>
      </c>
    </row>
    <row r="1018" spans="1:13" x14ac:dyDescent="0.3">
      <c r="A1018">
        <f t="shared" si="34"/>
        <v>1009</v>
      </c>
      <c r="B1018">
        <f>(A1018-1)*DelT</f>
        <v>3.6798246484842445E-3</v>
      </c>
      <c r="C1018" s="16">
        <f>10182*SIN(377*B1018+SwAng)</f>
        <v>9634.6988505843783</v>
      </c>
      <c r="D1018" s="16">
        <f>K1017-L1017+C1018/(2*L/DelT)</f>
        <v>22926.238119945003</v>
      </c>
      <c r="E1018" s="16">
        <f t="shared" si="35"/>
        <v>45939.670224418122</v>
      </c>
      <c r="F1018" s="16">
        <f>Z11_*D1018+Z12_*E1018</f>
        <v>8181.9607765408491</v>
      </c>
      <c r="G1018" s="16">
        <f>Z21_*D1018+Z22_*E1018</f>
        <v>8184.4474842251911</v>
      </c>
      <c r="H1018" s="16">
        <f>(C1018-F1018)/(2*L/DelT)+K1017</f>
        <v>-37.278082086153667</v>
      </c>
      <c r="I1018" s="16">
        <f>G1018/(DelT/(2*_C2))+M1017</f>
        <v>-24.867076843424002</v>
      </c>
      <c r="J1018" s="16">
        <f>F1018/(DelT/(2*_C1))+L1017</f>
        <v>-12.411005242727697</v>
      </c>
      <c r="K1018" s="16">
        <f>H1018+(DelT/(2*L))*(C1018-F1018)</f>
        <v>-37.157550399360353</v>
      </c>
      <c r="L1018" s="16">
        <f>-J1018-(2*_C1/DelT)*F1018</f>
        <v>-22938.01534547476</v>
      </c>
      <c r="M1018" s="16">
        <f>-I1018-(2*_C2/DelT)*G1018</f>
        <v>-45889.936070731281</v>
      </c>
    </row>
    <row r="1019" spans="1:13" x14ac:dyDescent="0.3">
      <c r="A1019">
        <f t="shared" si="34"/>
        <v>1010</v>
      </c>
      <c r="B1019">
        <f>(A1019-1)*DelT</f>
        <v>3.6834752681752011E-3</v>
      </c>
      <c r="C1019" s="16">
        <f>10182*SIN(377*B1019+SwAng)</f>
        <v>9630.1572380111411</v>
      </c>
      <c r="D1019" s="16">
        <f>K1018-L1018+C1019/(2*L/DelT)</f>
        <v>22901.656796021765</v>
      </c>
      <c r="E1019" s="16">
        <f t="shared" si="35"/>
        <v>45889.936070731281</v>
      </c>
      <c r="F1019" s="16">
        <f>Z11_*D1019+Z12_*E1019</f>
        <v>8173.1402899354653</v>
      </c>
      <c r="G1019" s="16">
        <f>Z21_*D1019+Z22_*E1019</f>
        <v>8175.6109074938877</v>
      </c>
      <c r="H1019" s="16">
        <f>(C1019-F1019)/(2*L/DelT)+K1018</f>
        <v>-37.036663700253477</v>
      </c>
      <c r="I1019" s="16">
        <f>G1019/(DelT/(2*_C2))+M1018</f>
        <v>-24.706175584215089</v>
      </c>
      <c r="J1019" s="16">
        <f>F1019/(DelT/(2*_C1))+L1018</f>
        <v>-12.330488116025663</v>
      </c>
      <c r="K1019" s="16">
        <f>H1019+(DelT/(2*L))*(C1019-F1019)</f>
        <v>-36.915777001146601</v>
      </c>
      <c r="L1019" s="16">
        <f>-J1019-(2*_C1/DelT)*F1019</f>
        <v>-22913.354369242712</v>
      </c>
      <c r="M1019" s="16">
        <f>-I1019-(2*_C2/DelT)*G1019</f>
        <v>-45840.523719562851</v>
      </c>
    </row>
    <row r="1020" spans="1:13" x14ac:dyDescent="0.3">
      <c r="A1020">
        <f t="shared" si="34"/>
        <v>1011</v>
      </c>
      <c r="B1020">
        <f>(A1020-1)*DelT</f>
        <v>3.6871258878661576E-3</v>
      </c>
      <c r="C1020" s="16">
        <f>10182*SIN(377*B1020+SwAng)</f>
        <v>9625.5973844147738</v>
      </c>
      <c r="D1020" s="16">
        <f>K1019-L1019+C1020/(2*L/DelT)</f>
        <v>22877.237214863126</v>
      </c>
      <c r="E1020" s="16">
        <f t="shared" si="35"/>
        <v>45840.523719562851</v>
      </c>
      <c r="F1020" s="16">
        <f>Z11_*D1020+Z12_*E1020</f>
        <v>8164.3772963301744</v>
      </c>
      <c r="G1020" s="16">
        <f>Z21_*D1020+Z22_*E1020</f>
        <v>8166.8317767682856</v>
      </c>
      <c r="H1020" s="16">
        <f>(C1020-F1020)/(2*L/DelT)+K1019</f>
        <v>-36.794541573274259</v>
      </c>
      <c r="I1020" s="16">
        <f>G1020/(DelT/(2*_C2))+M1019</f>
        <v>-24.544804381112044</v>
      </c>
      <c r="J1020" s="16">
        <f>F1020/(DelT/(2*_C1))+L1019</f>
        <v>-12.249737192152679</v>
      </c>
      <c r="K1020" s="16">
        <f>H1020+(DelT/(2*L))*(C1020-F1020)</f>
        <v>-36.673306145401916</v>
      </c>
      <c r="L1020" s="16">
        <f>-J1020-(2*_C1/DelT)*F1020</f>
        <v>-22888.854894858407</v>
      </c>
      <c r="M1020" s="16">
        <f>-I1020-(2*_C2/DelT)*G1020</f>
        <v>-45791.434110800627</v>
      </c>
    </row>
    <row r="1021" spans="1:13" x14ac:dyDescent="0.3">
      <c r="A1021">
        <f t="shared" si="34"/>
        <v>1012</v>
      </c>
      <c r="B1021">
        <f>(A1021-1)*DelT</f>
        <v>3.6907765075571146E-3</v>
      </c>
      <c r="C1021" s="16">
        <f>10182*SIN(377*B1021+SwAng)</f>
        <v>9621.0192984323494</v>
      </c>
      <c r="D1021" s="16">
        <f>K1020-L1020+C1021/(2*L/DelT)</f>
        <v>22852.979831497047</v>
      </c>
      <c r="E1021" s="16">
        <f t="shared" si="35"/>
        <v>45791.434110800627</v>
      </c>
      <c r="F1021" s="16">
        <f>Z11_*D1021+Z12_*E1021</f>
        <v>8155.6719609295415</v>
      </c>
      <c r="G1021" s="16">
        <f>Z21_*D1021+Z22_*E1021</f>
        <v>8158.1102580914603</v>
      </c>
      <c r="H1021" s="16">
        <f>(C1021-F1021)/(2*L/DelT)+K1020</f>
        <v>-36.551728285302403</v>
      </c>
      <c r="I1021" s="16">
        <f>G1021/(DelT/(2*_C2))+M1020</f>
        <v>-24.382971619183081</v>
      </c>
      <c r="J1021" s="16">
        <f>F1021/(DelT/(2*_C1))+L1020</f>
        <v>-12.16875666611304</v>
      </c>
      <c r="K1021" s="16">
        <f>H1021+(DelT/(2*L))*(C1021-F1021)</f>
        <v>-36.430150425202889</v>
      </c>
      <c r="L1021" s="16">
        <f>-J1021-(2*_C1/DelT)*F1021</f>
        <v>-22864.517381526184</v>
      </c>
      <c r="M1021" s="16">
        <f>-I1021-(2*_C2/DelT)*G1021</f>
        <v>-45742.668167562268</v>
      </c>
    </row>
    <row r="1022" spans="1:13" x14ac:dyDescent="0.3">
      <c r="A1022">
        <f t="shared" si="34"/>
        <v>1013</v>
      </c>
      <c r="B1022">
        <f>(A1022-1)*DelT</f>
        <v>3.6944271272480711E-3</v>
      </c>
      <c r="C1022" s="16">
        <f>10182*SIN(377*B1022+SwAng)</f>
        <v>9616.4229887354813</v>
      </c>
      <c r="D1022" s="16">
        <f>K1021-L1021+C1022/(2*L/DelT)</f>
        <v>22828.885092535507</v>
      </c>
      <c r="E1022" s="16">
        <f t="shared" si="35"/>
        <v>45742.668167562268</v>
      </c>
      <c r="F1022" s="16">
        <f>Z11_*D1022+Z12_*E1022</f>
        <v>8147.0244459440146</v>
      </c>
      <c r="G1022" s="16">
        <f>Z21_*D1022+Z22_*E1022</f>
        <v>8149.4465145140894</v>
      </c>
      <c r="H1022" s="16">
        <f>(C1022-F1022)/(2*L/DelT)+K1021</f>
        <v>-36.308236442153401</v>
      </c>
      <c r="I1022" s="16">
        <f>G1022/(DelT/(2*_C2))+M1021</f>
        <v>-24.220685700733156</v>
      </c>
      <c r="J1022" s="16">
        <f>F1022/(DelT/(2*_C1))+L1021</f>
        <v>-12.087550741412997</v>
      </c>
      <c r="K1022" s="16">
        <f>H1022+(DelT/(2*L))*(C1022-F1022)</f>
        <v>-36.186322459103913</v>
      </c>
      <c r="L1022" s="16">
        <f>-J1022-(2*_C1/DelT)*F1022</f>
        <v>-22840.342280043362</v>
      </c>
      <c r="M1022" s="16">
        <f>-I1022-(2*_C2/DelT)*G1022</f>
        <v>-45694.226796160809</v>
      </c>
    </row>
    <row r="1023" spans="1:13" x14ac:dyDescent="0.3">
      <c r="A1023">
        <f t="shared" si="34"/>
        <v>1014</v>
      </c>
      <c r="B1023">
        <f>(A1023-1)*DelT</f>
        <v>3.6980777469390277E-3</v>
      </c>
      <c r="C1023" s="16">
        <f>10182*SIN(377*B1023+SwAng)</f>
        <v>9611.8084640302986</v>
      </c>
      <c r="D1023" s="16">
        <f>K1022-L1022+C1023/(2*L/DelT)</f>
        <v>22804.953436157997</v>
      </c>
      <c r="E1023" s="16">
        <f t="shared" si="35"/>
        <v>45694.226796160809</v>
      </c>
      <c r="F1023" s="16">
        <f>Z11_*D1023+Z12_*E1023</f>
        <v>8138.4349105838901</v>
      </c>
      <c r="G1023" s="16">
        <f>Z21_*D1023+Z22_*E1023</f>
        <v>8140.8407060883783</v>
      </c>
      <c r="H1023" s="16">
        <f>(C1023-F1023)/(2*L/DelT)+K1022</f>
        <v>-36.064078674868774</v>
      </c>
      <c r="I1023" s="16">
        <f>G1023/(DelT/(2*_C2))+M1022</f>
        <v>-24.057955044889241</v>
      </c>
      <c r="J1023" s="16">
        <f>F1023/(DelT/(2*_C1))+L1022</f>
        <v>-12.006123629973445</v>
      </c>
      <c r="K1023" s="16">
        <f>H1023+(DelT/(2*L))*(C1023-F1023)</f>
        <v>-35.941834890633636</v>
      </c>
      <c r="L1023" s="16">
        <f>-J1023-(2*_C1/DelT)*F1023</f>
        <v>-22816.330032783415</v>
      </c>
      <c r="M1023" s="16">
        <f>-I1023-(2*_C2/DelT)*G1023</f>
        <v>-45646.110886071037</v>
      </c>
    </row>
    <row r="1024" spans="1:13" x14ac:dyDescent="0.3">
      <c r="A1024">
        <f t="shared" si="34"/>
        <v>1015</v>
      </c>
      <c r="B1024">
        <f>(A1024-1)*DelT</f>
        <v>3.7017283666299842E-3</v>
      </c>
      <c r="C1024" s="16">
        <f>10182*SIN(377*B1024+SwAng)</f>
        <v>9607.175733057431</v>
      </c>
      <c r="D1024" s="16">
        <f>K1023-L1023+C1024/(2*L/DelT)</f>
        <v>22781.185292095182</v>
      </c>
      <c r="E1024" s="16">
        <f t="shared" si="35"/>
        <v>45646.110886071037</v>
      </c>
      <c r="F1024" s="16">
        <f>Z11_*D1024+Z12_*E1024</f>
        <v>8129.903511053396</v>
      </c>
      <c r="G1024" s="16">
        <f>Z21_*D1024+Z22_*E1024</f>
        <v>8132.2929898621242</v>
      </c>
      <c r="H1024" s="16">
        <f>(C1024-F1024)/(2*L/DelT)+K1023</f>
        <v>-35.819267639212022</v>
      </c>
      <c r="I1024" s="16">
        <f>G1024/(DelT/(2*_C2))+M1023</f>
        <v>-23.894788087287452</v>
      </c>
      <c r="J1024" s="16">
        <f>F1024/(DelT/(2*_C1))+L1023</f>
        <v>-11.924479551915283</v>
      </c>
      <c r="K1024" s="16">
        <f>H1024+(DelT/(2*L))*(C1024-F1024)</f>
        <v>-35.696700387790408</v>
      </c>
      <c r="L1024" s="16">
        <f>-J1024-(2*_C1/DelT)*F1024</f>
        <v>-22792.481073679588</v>
      </c>
      <c r="M1024" s="16">
        <f>-I1024-(2*_C2/DelT)*G1024</f>
        <v>-45598.32130989647</v>
      </c>
    </row>
    <row r="1025" spans="1:13" x14ac:dyDescent="0.3">
      <c r="A1025">
        <f t="shared" si="34"/>
        <v>1016</v>
      </c>
      <c r="B1025">
        <f>(A1025-1)*DelT</f>
        <v>3.7053789863209408E-3</v>
      </c>
      <c r="C1025" s="16">
        <f>10182*SIN(377*B1025+SwAng)</f>
        <v>9602.5248045919943</v>
      </c>
      <c r="D1025" s="16">
        <f>K1024-L1024+C1025/(2*L/DelT)</f>
        <v>22757.581081613036</v>
      </c>
      <c r="E1025" s="16">
        <f t="shared" si="35"/>
        <v>45598.32130989647</v>
      </c>
      <c r="F1025" s="16">
        <f>Z11_*D1025+Z12_*E1025</f>
        <v>8121.430400544903</v>
      </c>
      <c r="G1025" s="16">
        <f>Z21_*D1025+Z22_*E1025</f>
        <v>8123.8035198728803</v>
      </c>
      <c r="H1025" s="16">
        <f>(C1025-F1025)/(2*L/DelT)+K1024</f>
        <v>-35.573816015163594</v>
      </c>
      <c r="I1025" s="16">
        <f>G1025/(DelT/(2*_C2))+M1024</f>
        <v>-23.731193279774743</v>
      </c>
      <c r="J1025" s="16">
        <f>F1025/(DelT/(2*_C1))+L1024</f>
        <v>-11.842622735377518</v>
      </c>
      <c r="K1025" s="16">
        <f>H1025+(DelT/(2*L))*(C1025-F1025)</f>
        <v>-35.45093164253678</v>
      </c>
      <c r="L1025" s="16">
        <f>-J1025-(2*_C1/DelT)*F1025</f>
        <v>-22768.795828208833</v>
      </c>
      <c r="M1025" s="16">
        <f>-I1025-(2*_C2/DelT)*G1025</f>
        <v>-45550.85892333692</v>
      </c>
    </row>
    <row r="1026" spans="1:13" x14ac:dyDescent="0.3">
      <c r="A1026">
        <f t="shared" si="34"/>
        <v>1017</v>
      </c>
      <c r="B1026">
        <f>(A1026-1)*DelT</f>
        <v>3.7090296060118973E-3</v>
      </c>
      <c r="C1026" s="16">
        <f>10182*SIN(377*B1026+SwAng)</f>
        <v>9597.8556874435762</v>
      </c>
      <c r="D1026" s="16">
        <f>K1025-L1025+C1026/(2*L/DelT)</f>
        <v>22734.141217497287</v>
      </c>
      <c r="E1026" s="16">
        <f t="shared" si="35"/>
        <v>45550.85892333692</v>
      </c>
      <c r="F1026" s="16">
        <f>Z11_*D1026+Z12_*E1026</f>
        <v>8113.0157292332524</v>
      </c>
      <c r="G1026" s="16">
        <f>Z21_*D1026+Z22_*E1026</f>
        <v>8115.372447142252</v>
      </c>
      <c r="H1026" s="16">
        <f>(C1026-F1026)/(2*L/DelT)+K1025</f>
        <v>-35.327736506414922</v>
      </c>
      <c r="I1026" s="16">
        <f>G1026/(DelT/(2*_C2))+M1025</f>
        <v>-23.56717908999417</v>
      </c>
      <c r="J1026" s="16">
        <f>F1026/(DelT/(2*_C1))+L1025</f>
        <v>-11.760557416408119</v>
      </c>
      <c r="K1026" s="16">
        <f>H1026+(DelT/(2*L))*(C1026-F1026)</f>
        <v>-35.204541370293065</v>
      </c>
      <c r="L1026" s="16">
        <f>-J1026-(2*_C1/DelT)*F1026</f>
        <v>-22745.274713376017</v>
      </c>
      <c r="M1026" s="16">
        <f>-I1026-(2*_C2/DelT)*G1026</f>
        <v>-45503.724565156939</v>
      </c>
    </row>
    <row r="1027" spans="1:13" x14ac:dyDescent="0.3">
      <c r="A1027">
        <f t="shared" si="34"/>
        <v>1018</v>
      </c>
      <c r="B1027">
        <f>(A1027-1)*DelT</f>
        <v>3.7126802257028539E-3</v>
      </c>
      <c r="C1027" s="16">
        <f>10182*SIN(377*B1027+SwAng)</f>
        <v>9593.1683904562142</v>
      </c>
      <c r="D1027" s="16">
        <f>K1026-L1026+C1027/(2*L/DelT)</f>
        <v>22710.866104038105</v>
      </c>
      <c r="E1027" s="16">
        <f t="shared" si="35"/>
        <v>45503.724565156939</v>
      </c>
      <c r="F1027" s="16">
        <f>Z11_*D1027+Z12_*E1027</f>
        <v>8104.6596442701984</v>
      </c>
      <c r="G1027" s="16">
        <f>Z21_*D1027+Z22_*E1027</f>
        <v>8106.9999196703111</v>
      </c>
      <c r="H1027" s="16">
        <f>(C1027-F1027)/(2*L/DelT)+K1026</f>
        <v>-35.081041839861527</v>
      </c>
      <c r="I1027" s="16">
        <f>G1027/(DelT/(2*_C2))+M1026</f>
        <v>-23.402754001130234</v>
      </c>
      <c r="J1027" s="16">
        <f>F1027/(DelT/(2*_C1))+L1026</f>
        <v>-11.678287838723918</v>
      </c>
      <c r="K1027" s="16">
        <f>H1027+(DelT/(2*L))*(C1027-F1027)</f>
        <v>-34.957542309429989</v>
      </c>
      <c r="L1027" s="16">
        <f>-J1027-(2*_C1/DelT)*F1027</f>
        <v>-22721.918137698569</v>
      </c>
      <c r="M1027" s="16">
        <f>-I1027-(2*_C2/DelT)*G1027</f>
        <v>-45456.919057154686</v>
      </c>
    </row>
    <row r="1028" spans="1:13" x14ac:dyDescent="0.3">
      <c r="A1028">
        <f t="shared" si="34"/>
        <v>1019</v>
      </c>
      <c r="B1028">
        <f>(A1028-1)*DelT</f>
        <v>3.7163308453938104E-3</v>
      </c>
      <c r="C1028" s="16">
        <f>10182*SIN(377*B1028+SwAng)</f>
        <v>9588.4629225083827</v>
      </c>
      <c r="D1028" s="16">
        <f>K1027-L1027+C1028/(2*L/DelT)</f>
        <v>22687.756137015298</v>
      </c>
      <c r="E1028" s="16">
        <f t="shared" si="35"/>
        <v>45456.919057154686</v>
      </c>
      <c r="F1028" s="16">
        <f>Z11_*D1028+Z12_*E1028</f>
        <v>8096.362289778981</v>
      </c>
      <c r="G1028" s="16">
        <f>Z21_*D1028+Z22_*E1028</f>
        <v>8098.6860824301293</v>
      </c>
      <c r="H1028" s="16">
        <f>(C1028-F1028)/(2*L/DelT)+K1027</f>
        <v>-34.833744765095197</v>
      </c>
      <c r="I1028" s="16">
        <f>G1028/(DelT/(2*_C2))+M1027</f>
        <v>-23.2379265114796</v>
      </c>
      <c r="J1028" s="16">
        <f>F1028/(DelT/(2*_C1))+L1027</f>
        <v>-11.595818253605103</v>
      </c>
      <c r="K1028" s="16">
        <f>H1028+(DelT/(2*L))*(C1028-F1028)</f>
        <v>-34.709947220760405</v>
      </c>
      <c r="L1028" s="16">
        <f>-J1028-(2*_C1/DelT)*F1028</f>
        <v>-22698.726501191359</v>
      </c>
      <c r="M1028" s="16">
        <f>-I1028-(2*_C2/DelT)*G1028</f>
        <v>-45410.443204131727</v>
      </c>
    </row>
    <row r="1029" spans="1:13" x14ac:dyDescent="0.3">
      <c r="A1029">
        <f t="shared" si="34"/>
        <v>1020</v>
      </c>
      <c r="B1029">
        <f>(A1029-1)*DelT</f>
        <v>3.7199814650847669E-3</v>
      </c>
      <c r="C1029" s="16">
        <f>10182*SIN(377*B1029+SwAng)</f>
        <v>9583.7392925129698</v>
      </c>
      <c r="D1029" s="16">
        <f>K1028-L1028+C1029/(2*L/DelT)</f>
        <v>22664.811703683652</v>
      </c>
      <c r="E1029" s="16">
        <f t="shared" si="35"/>
        <v>45410.443204131727</v>
      </c>
      <c r="F1029" s="16">
        <f>Z11_*D1029+Z12_*E1029</f>
        <v>8088.1238068490111</v>
      </c>
      <c r="G1029" s="16">
        <f>Z21_*D1029+Z22_*E1029</f>
        <v>8090.4310773624329</v>
      </c>
      <c r="H1029" s="16">
        <f>(C1029-F1029)/(2*L/DelT)+K1028</f>
        <v>-34.585858053895301</v>
      </c>
      <c r="I1029" s="16">
        <f>G1029/(DelT/(2*_C2))+M1028</f>
        <v>-23.072705134218268</v>
      </c>
      <c r="J1029" s="16">
        <f>F1029/(DelT/(2*_C1))+L1028</f>
        <v>-11.513152919666027</v>
      </c>
      <c r="K1029" s="16">
        <f>H1029+(DelT/(2*L))*(C1029-F1029)</f>
        <v>-34.461768887030196</v>
      </c>
      <c r="L1029" s="16">
        <f>-J1029-(2*_C1/DelT)*F1029</f>
        <v>-22675.700195352027</v>
      </c>
      <c r="M1029" s="16">
        <f>-I1029-(2*_C2/DelT)*G1029</f>
        <v>-45364.29779386329</v>
      </c>
    </row>
    <row r="1030" spans="1:13" x14ac:dyDescent="0.3">
      <c r="A1030">
        <f t="shared" si="34"/>
        <v>1021</v>
      </c>
      <c r="B1030">
        <f>(A1030-1)*DelT</f>
        <v>3.7236320847757239E-3</v>
      </c>
      <c r="C1030" s="16">
        <f>10182*SIN(377*B1030+SwAng)</f>
        <v>9578.9975094172696</v>
      </c>
      <c r="D1030" s="16">
        <f>K1029-L1029+C1030/(2*L/DelT)</f>
        <v>22642.033182758802</v>
      </c>
      <c r="E1030" s="16">
        <f t="shared" si="35"/>
        <v>45364.29779386329</v>
      </c>
      <c r="F1030" s="16">
        <f>Z11_*D1030+Z12_*E1030</f>
        <v>8079.9443335306823</v>
      </c>
      <c r="G1030" s="16">
        <f>Z21_*D1030+Z22_*E1030</f>
        <v>8082.2350433703796</v>
      </c>
      <c r="H1030" s="16">
        <f>(C1030-F1030)/(2*L/DelT)+K1029</f>
        <v>-34.337394499719231</v>
      </c>
      <c r="I1030" s="16">
        <f>G1030/(DelT/(2*_C2))+M1029</f>
        <v>-22.907098396965011</v>
      </c>
      <c r="J1030" s="16">
        <f>F1030/(DelT/(2*_C1))+L1029</f>
        <v>-11.430296102749708</v>
      </c>
      <c r="K1030" s="16">
        <f>H1030+(DelT/(2*L))*(C1030-F1030)</f>
        <v>-34.213020112408266</v>
      </c>
      <c r="L1030" s="16">
        <f>-J1030-(2*_C1/DelT)*F1030</f>
        <v>-22652.839603146531</v>
      </c>
      <c r="M1030" s="16">
        <f>-I1030-(2*_C2/DelT)*G1030</f>
        <v>-45318.48359706936</v>
      </c>
    </row>
    <row r="1031" spans="1:13" x14ac:dyDescent="0.3">
      <c r="A1031">
        <f t="shared" si="34"/>
        <v>1022</v>
      </c>
      <c r="B1031">
        <f>(A1031-1)*DelT</f>
        <v>3.7272827044666805E-3</v>
      </c>
      <c r="C1031" s="16">
        <f>10182*SIN(377*B1031+SwAng)</f>
        <v>9574.2375822029626</v>
      </c>
      <c r="D1031" s="16">
        <f>K1030-L1030+C1031/(2*L/DelT)</f>
        <v>22619.420944403293</v>
      </c>
      <c r="E1031" s="16">
        <f t="shared" si="35"/>
        <v>45318.48359706936</v>
      </c>
      <c r="F1031" s="16">
        <f>Z11_*D1031+Z12_*E1031</f>
        <v>8071.8240048303041</v>
      </c>
      <c r="G1031" s="16">
        <f>Z21_*D1031+Z22_*E1031</f>
        <v>8074.0981163144552</v>
      </c>
      <c r="H1031" s="16">
        <f>(C1031-F1031)/(2*L/DelT)+K1030</f>
        <v>-34.088366917191969</v>
      </c>
      <c r="I1031" s="16">
        <f>G1031/(DelT/(2*_C2))+M1030</f>
        <v>-22.741114841504896</v>
      </c>
      <c r="J1031" s="16">
        <f>F1031/(DelT/(2*_C1))+L1030</f>
        <v>-11.347252075680444</v>
      </c>
      <c r="K1031" s="16">
        <f>H1031+(DelT/(2*L))*(C1031-F1031)</f>
        <v>-33.963713721975672</v>
      </c>
      <c r="L1031" s="16">
        <f>-J1031-(2*_C1/DelT)*F1031</f>
        <v>-22630.145098995174</v>
      </c>
      <c r="M1031" s="16">
        <f>-I1031-(2*_C2/DelT)*G1031</f>
        <v>-45273.001367386358</v>
      </c>
    </row>
    <row r="1032" spans="1:13" x14ac:dyDescent="0.3">
      <c r="A1032">
        <f t="shared" si="34"/>
        <v>1023</v>
      </c>
      <c r="B1032">
        <f>(A1032-1)*DelT</f>
        <v>3.730933324157637E-3</v>
      </c>
      <c r="C1032" s="16">
        <f>10182*SIN(377*B1032+SwAng)</f>
        <v>9569.4595198860952</v>
      </c>
      <c r="D1032" s="16">
        <f>K1031-L1031+C1032/(2*L/DelT)</f>
        <v>22596.975350213088</v>
      </c>
      <c r="E1032" s="16">
        <f t="shared" si="35"/>
        <v>45273.001367386358</v>
      </c>
      <c r="F1032" s="16">
        <f>Z11_*D1032+Z12_*E1032</f>
        <v>8063.7629527051504</v>
      </c>
      <c r="G1032" s="16">
        <f>Z21_*D1032+Z22_*E1032</f>
        <v>8066.0204290074917</v>
      </c>
      <c r="H1032" s="16">
        <f>(C1032-F1032)/(2*L/DelT)+K1031</f>
        <v>-33.83878814159484</v>
      </c>
      <c r="I1032" s="16">
        <f>G1032/(DelT/(2*_C2))+M1031</f>
        <v>-22.574763023403648</v>
      </c>
      <c r="J1032" s="16">
        <f>F1032/(DelT/(2*_C1))+L1031</f>
        <v>-11.264025118180143</v>
      </c>
      <c r="K1032" s="16">
        <f>H1032+(DelT/(2*L))*(C1032-F1032)</f>
        <v>-33.713862561214007</v>
      </c>
      <c r="L1032" s="16">
        <f>-J1032-(2*_C1/DelT)*F1032</f>
        <v>-22607.617048758817</v>
      </c>
      <c r="M1032" s="16">
        <f>-I1032-(2*_C2/DelT)*G1032</f>
        <v>-45227.85184133955</v>
      </c>
    </row>
    <row r="1033" spans="1:13" x14ac:dyDescent="0.3">
      <c r="A1033">
        <f t="shared" si="34"/>
        <v>1024</v>
      </c>
      <c r="B1033">
        <f>(A1033-1)*DelT</f>
        <v>3.7345839438485936E-3</v>
      </c>
      <c r="C1033" s="16">
        <f>10182*SIN(377*B1033+SwAng)</f>
        <v>9564.663331517062</v>
      </c>
      <c r="D1033" s="16">
        <f>K1032-L1032+C1033/(2*L/DelT)</f>
        <v>22574.696753204316</v>
      </c>
      <c r="E1033" s="16">
        <f t="shared" si="35"/>
        <v>45227.85184133955</v>
      </c>
      <c r="F1033" s="16">
        <f>Z11_*D1033+Z12_*E1033</f>
        <v>8055.7613060586345</v>
      </c>
      <c r="G1033" s="16">
        <f>Z21_*D1033+Z22_*E1033</f>
        <v>8058.0021112098075</v>
      </c>
      <c r="H1033" s="16">
        <f>(C1033-F1033)/(2*L/DelT)+K1032</f>
        <v>-33.588671028353488</v>
      </c>
      <c r="I1033" s="16">
        <f>G1033/(DelT/(2*_C2))+M1032</f>
        <v>-22.408051511723897</v>
      </c>
      <c r="J1033" s="16">
        <f>F1033/(DelT/(2*_C1))+L1032</f>
        <v>-11.180619516624574</v>
      </c>
      <c r="K1033" s="16">
        <f>H1033+(DelT/(2*L))*(C1033-F1033)</f>
        <v>-33.463479495492969</v>
      </c>
      <c r="L1033" s="16">
        <f>-J1033-(2*_C1/DelT)*F1033</f>
        <v>-22585.255809725571</v>
      </c>
      <c r="M1033" s="16">
        <f>-I1033-(2*_C2/DelT)*G1033</f>
        <v>-45183.03573831611</v>
      </c>
    </row>
    <row r="1034" spans="1:13" x14ac:dyDescent="0.3">
      <c r="A1034">
        <f t="shared" si="34"/>
        <v>1025</v>
      </c>
      <c r="B1034">
        <f>(A1034-1)*DelT</f>
        <v>3.7382345635395501E-3</v>
      </c>
      <c r="C1034" s="16">
        <f>10182*SIN(377*B1034+SwAng)</f>
        <v>9559.8490261805946</v>
      </c>
      <c r="D1034" s="16">
        <f>K1033-L1033+C1034/(2*L/DelT)</f>
        <v>22552.585497800475</v>
      </c>
      <c r="E1034" s="16">
        <f t="shared" si="35"/>
        <v>45183.03573831611</v>
      </c>
      <c r="F1034" s="16">
        <f>Z11_*D1034+Z12_*E1034</f>
        <v>8047.8191907356068</v>
      </c>
      <c r="G1034" s="16">
        <f>Z21_*D1034+Z22_*E1034</f>
        <v>8050.0432896244674</v>
      </c>
      <c r="H1034" s="16">
        <f>(C1034-F1034)/(2*L/DelT)+K1033</f>
        <v>-33.33802845252503</v>
      </c>
      <c r="I1034" s="16">
        <f>G1034/(DelT/(2*_C2))+M1033</f>
        <v>-22.240988888610445</v>
      </c>
      <c r="J1034" s="16">
        <f>F1034/(DelT/(2*_C1))+L1033</f>
        <v>-11.097039563908766</v>
      </c>
      <c r="K1034" s="16">
        <f>H1034+(DelT/(2*L))*(C1034-F1034)</f>
        <v>-33.212577409557092</v>
      </c>
      <c r="L1034" s="16">
        <f>-J1034-(2*_C1/DelT)*F1034</f>
        <v>-22563.061730597758</v>
      </c>
      <c r="M1034" s="16">
        <f>-I1034-(2*_C2/DelT)*G1034</f>
        <v>-45138.553760538889</v>
      </c>
    </row>
    <row r="1035" spans="1:13" x14ac:dyDescent="0.3">
      <c r="A1035">
        <f t="shared" si="34"/>
        <v>1026</v>
      </c>
      <c r="B1035">
        <f>(A1035-1)*DelT</f>
        <v>3.7418851832305066E-3</v>
      </c>
      <c r="C1035" s="16">
        <f>10182*SIN(377*B1035+SwAng)</f>
        <v>9555.0166129957415</v>
      </c>
      <c r="D1035" s="16">
        <f>K1034-L1034+C1035/(2*L/DelT)</f>
        <v>22530.6419198199</v>
      </c>
      <c r="E1035" s="16">
        <f t="shared" si="35"/>
        <v>45138.553760538889</v>
      </c>
      <c r="F1035" s="16">
        <f>Z11_*D1035+Z12_*E1035</f>
        <v>8039.9367295177726</v>
      </c>
      <c r="G1035" s="16">
        <f>Z21_*D1035+Z22_*E1035</f>
        <v>8042.1440878926715</v>
      </c>
      <c r="H1035" s="16">
        <f>(C1035-F1035)/(2*L/DelT)+K1034</f>
        <v>-33.086873308284439</v>
      </c>
      <c r="I1035" s="16">
        <f>G1035/(DelT/(2*_C2))+M1034</f>
        <v>-22.073583748999226</v>
      </c>
      <c r="J1035" s="16">
        <f>F1035/(DelT/(2*_C1))+L1034</f>
        <v>-11.013289559276018</v>
      </c>
      <c r="K1035" s="16">
        <f>H1035+(DelT/(2*L))*(C1035-F1035)</f>
        <v>-32.961169207011785</v>
      </c>
      <c r="L1035" s="16">
        <f>-J1035-(2*_C1/DelT)*F1035</f>
        <v>-22541.035151479206</v>
      </c>
      <c r="M1035" s="16">
        <f>-I1035-(2*_C2/DelT)*G1035</f>
        <v>-45094.406593040891</v>
      </c>
    </row>
    <row r="1036" spans="1:13" x14ac:dyDescent="0.3">
      <c r="A1036">
        <f t="shared" si="34"/>
        <v>1027</v>
      </c>
      <c r="B1036">
        <f>(A1036-1)*DelT</f>
        <v>3.7455358029214632E-3</v>
      </c>
      <c r="C1036" s="16">
        <f>10182*SIN(377*B1036+SwAng)</f>
        <v>9550.1661011158467</v>
      </c>
      <c r="D1036" s="16">
        <f>K1035-L1035+C1036/(2*L/DelT)</f>
        <v>22508.866346463572</v>
      </c>
      <c r="E1036" s="16">
        <f t="shared" si="35"/>
        <v>45094.406593040891</v>
      </c>
      <c r="F1036" s="16">
        <f>Z11_*D1036+Z12_*E1036</f>
        <v>8032.1140421192304</v>
      </c>
      <c r="G1036" s="16">
        <f>Z21_*D1036+Z22_*E1036</f>
        <v>8034.3046265892572</v>
      </c>
      <c r="H1036" s="16">
        <f>(C1036-F1036)/(2*L/DelT)+K1035</f>
        <v>-32.835218508410186</v>
      </c>
      <c r="I1036" s="16">
        <f>G1036/(DelT/(2*_C2))+M1035</f>
        <v>-21.905844700275338</v>
      </c>
      <c r="J1036" s="16">
        <f>F1036/(DelT/(2*_C1))+L1035</f>
        <v>-10.92937380812873</v>
      </c>
      <c r="K1036" s="16">
        <f>H1036+(DelT/(2*L))*(C1036-F1036)</f>
        <v>-32.709267809808587</v>
      </c>
      <c r="L1036" s="16">
        <f>-J1036-(2*_C1/DelT)*F1036</f>
        <v>-22519.176403862952</v>
      </c>
      <c r="M1036" s="16">
        <f>-I1036-(2*_C2/DelT)*G1036</f>
        <v>-45050.594903640347</v>
      </c>
    </row>
    <row r="1037" spans="1:13" x14ac:dyDescent="0.3">
      <c r="A1037">
        <f t="shared" si="34"/>
        <v>1028</v>
      </c>
      <c r="B1037">
        <f>(A1037-1)*DelT</f>
        <v>3.7491864226124197E-3</v>
      </c>
      <c r="C1037" s="16">
        <f>10182*SIN(377*B1037+SwAng)</f>
        <v>9545.2974997285382</v>
      </c>
      <c r="D1037" s="16">
        <f>K1036-L1036+C1037/(2*L/DelT)</f>
        <v>22487.259096303336</v>
      </c>
      <c r="E1037" s="16">
        <f t="shared" si="35"/>
        <v>45050.594903640347</v>
      </c>
      <c r="F1037" s="16">
        <f>Z11_*D1037+Z12_*E1037</f>
        <v>8024.3512451821371</v>
      </c>
      <c r="G1037" s="16">
        <f>Z21_*D1037+Z22_*E1037</f>
        <v>8026.5250232183262</v>
      </c>
      <c r="H1037" s="16">
        <f>(C1037-F1037)/(2*L/DelT)+K1036</f>
        <v>-32.583076983769182</v>
      </c>
      <c r="I1037" s="16">
        <f>G1037/(DelT/(2*_C2))+M1036</f>
        <v>-21.737780361894693</v>
      </c>
      <c r="J1037" s="16">
        <f>F1037/(DelT/(2*_C1))+L1036</f>
        <v>-10.845296621871967</v>
      </c>
      <c r="K1037" s="16">
        <f>H1037+(DelT/(2*L))*(C1037-F1037)</f>
        <v>-32.456886157729777</v>
      </c>
      <c r="L1037" s="16">
        <f>-J1037-(2*_C1/DelT)*F1037</f>
        <v>-22497.485810619211</v>
      </c>
      <c r="M1037" s="16">
        <f>-I1037-(2*_C2/DelT)*G1037</f>
        <v>-45007.119342916558</v>
      </c>
    </row>
    <row r="1038" spans="1:13" x14ac:dyDescent="0.3">
      <c r="A1038">
        <f t="shared" si="34"/>
        <v>1029</v>
      </c>
      <c r="B1038">
        <f>(A1038-1)*DelT</f>
        <v>3.7528370423033763E-3</v>
      </c>
      <c r="C1038" s="16">
        <f>10182*SIN(377*B1038+SwAng)</f>
        <v>9540.4108180557087</v>
      </c>
      <c r="D1038" s="16">
        <f>K1037-L1037+C1038/(2*L/DelT)</f>
        <v>22465.820479270398</v>
      </c>
      <c r="E1038" s="16">
        <f t="shared" si="35"/>
        <v>45007.119342916558</v>
      </c>
      <c r="F1038" s="16">
        <f>Z11_*D1038+Z12_*E1038</f>
        <v>8016.6484522724913</v>
      </c>
      <c r="G1038" s="16">
        <f>Z21_*D1038+Z22_*E1038</f>
        <v>8018.8053922089985</v>
      </c>
      <c r="H1038" s="16">
        <f>(C1038-F1038)/(2*L/DelT)+K1037</f>
        <v>-32.330461682800987</v>
      </c>
      <c r="I1038" s="16">
        <f>G1038/(DelT/(2*_C2))+M1037</f>
        <v>-21.569399365063873</v>
      </c>
      <c r="J1038" s="16">
        <f>F1038/(DelT/(2*_C1))+L1037</f>
        <v>-10.761062317727919</v>
      </c>
      <c r="K1038" s="16">
        <f>H1038+(DelT/(2*L))*(C1038-F1038)</f>
        <v>-32.204037207872197</v>
      </c>
      <c r="L1038" s="16">
        <f>-J1038-(2*_C1/DelT)*F1038</f>
        <v>-22475.963685983756</v>
      </c>
      <c r="M1038" s="16">
        <f>-I1038-(2*_C2/DelT)*G1038</f>
        <v>-44963.98054418643</v>
      </c>
    </row>
    <row r="1039" spans="1:13" x14ac:dyDescent="0.3">
      <c r="A1039">
        <f t="shared" si="34"/>
        <v>1030</v>
      </c>
      <c r="B1039">
        <f>(A1039-1)*DelT</f>
        <v>3.7564876619943332E-3</v>
      </c>
      <c r="C1039" s="16">
        <f>10182*SIN(377*B1039+SwAng)</f>
        <v>9535.5060653534965</v>
      </c>
      <c r="D1039" s="16">
        <f>K1038-L1038+C1039/(2*L/DelT)</f>
        <v>22444.550796644187</v>
      </c>
      <c r="E1039" s="16">
        <f t="shared" si="35"/>
        <v>44963.98054418643</v>
      </c>
      <c r="F1039" s="16">
        <f>Z11_*D1039+Z12_*E1039</f>
        <v>8009.0057738760443</v>
      </c>
      <c r="G1039" s="16">
        <f>Z21_*D1039+Z22_*E1039</f>
        <v>8011.1458449112852</v>
      </c>
      <c r="H1039" s="16">
        <f>(C1039-F1039)/(2*L/DelT)+K1038</f>
        <v>-32.077385571001322</v>
      </c>
      <c r="I1039" s="16">
        <f>G1039/(DelT/(2*_C2))+M1038</f>
        <v>-21.400710352412716</v>
      </c>
      <c r="J1039" s="16">
        <f>F1039/(DelT/(2*_C1))+L1038</f>
        <v>-10.676675218583114</v>
      </c>
      <c r="K1039" s="16">
        <f>H1039+(DelT/(2*L))*(C1039-F1039)</f>
        <v>-31.950733934130447</v>
      </c>
      <c r="L1039" s="16">
        <f>-J1039-(2*_C1/DelT)*F1039</f>
        <v>-22454.610335546589</v>
      </c>
      <c r="M1039" s="16">
        <f>-I1039-(2*_C2/DelT)*G1039</f>
        <v>-44921.179123481612</v>
      </c>
    </row>
    <row r="1040" spans="1:13" x14ac:dyDescent="0.3">
      <c r="A1040">
        <f t="shared" si="34"/>
        <v>1031</v>
      </c>
      <c r="B1040">
        <f>(A1040-1)*DelT</f>
        <v>3.7601382816852898E-3</v>
      </c>
      <c r="C1040" s="16">
        <f>10182*SIN(377*B1040+SwAng)</f>
        <v>9530.5832509122683</v>
      </c>
      <c r="D1040" s="16">
        <f>K1039-L1039+C1040/(2*L/DelT)</f>
        <v>22423.4503410416</v>
      </c>
      <c r="E1040" s="16">
        <f t="shared" si="35"/>
        <v>44921.179123481612</v>
      </c>
      <c r="F1040" s="16">
        <f>Z11_*D1040+Z12_*E1040</f>
        <v>8001.4233173943248</v>
      </c>
      <c r="G1040" s="16">
        <f>Z21_*D1040+Z22_*E1040</f>
        <v>8003.5464895920832</v>
      </c>
      <c r="H1040" s="16">
        <f>(C1040-F1040)/(2*L/DelT)+K1039</f>
        <v>-31.823861630404938</v>
      </c>
      <c r="I1040" s="16">
        <f>G1040/(DelT/(2*_C2))+M1039</f>
        <v>-21.231721977586858</v>
      </c>
      <c r="J1040" s="16">
        <f>F1040/(DelT/(2*_C1))+L1039</f>
        <v>-10.592139652806509</v>
      </c>
      <c r="K1040" s="16">
        <f>H1040+(DelT/(2*L))*(C1040-F1040)</f>
        <v>-31.696989326679429</v>
      </c>
      <c r="L1040" s="16">
        <f>-J1040-(2*_C1/DelT)*F1040</f>
        <v>-22433.426056240976</v>
      </c>
      <c r="M1040" s="16">
        <f>-I1040-(2*_C2/DelT)*G1040</f>
        <v>-44878.715679526445</v>
      </c>
    </row>
    <row r="1041" spans="1:13" x14ac:dyDescent="0.3">
      <c r="A1041">
        <f t="shared" si="34"/>
        <v>1032</v>
      </c>
      <c r="B1041">
        <f>(A1041-1)*DelT</f>
        <v>3.7637889013762463E-3</v>
      </c>
      <c r="C1041" s="16">
        <f>10182*SIN(377*B1041+SwAng)</f>
        <v>9525.6423840566076</v>
      </c>
      <c r="D1041" s="16">
        <f>K1040-L1040+C1041/(2*L/DelT)</f>
        <v>22402.519396406486</v>
      </c>
      <c r="E1041" s="16">
        <f t="shared" si="35"/>
        <v>44878.715679526445</v>
      </c>
      <c r="F1041" s="16">
        <f>Z11_*D1041+Z12_*E1041</f>
        <v>7993.9011871407965</v>
      </c>
      <c r="G1041" s="16">
        <f>Z21_*D1041+Z22_*E1041</f>
        <v>7996.0074314312969</v>
      </c>
      <c r="H1041" s="16">
        <f>(C1041-F1041)/(2*L/DelT)+K1040</f>
        <v>-31.569902859067831</v>
      </c>
      <c r="I1041" s="16">
        <f>G1041/(DelT/(2*_C2))+M1040</f>
        <v>-21.062442905000353</v>
      </c>
      <c r="J1041" s="16">
        <f>F1041/(DelT/(2*_C1))+L1040</f>
        <v>-10.507459954060323</v>
      </c>
      <c r="K1041" s="16">
        <f>H1041+(DelT/(2*L))*(C1041-F1041)</f>
        <v>-31.442816391456233</v>
      </c>
      <c r="L1041" s="16">
        <f>-J1041-(2*_C1/DelT)*F1041</f>
        <v>-22412.411136332856</v>
      </c>
      <c r="M1041" s="16">
        <f>-I1041-(2*_C2/DelT)*G1041</f>
        <v>-44836.590793716452</v>
      </c>
    </row>
    <row r="1042" spans="1:13" x14ac:dyDescent="0.3">
      <c r="A1042">
        <f t="shared" si="34"/>
        <v>1033</v>
      </c>
      <c r="B1042">
        <f>(A1042-1)*DelT</f>
        <v>3.7674395210672029E-3</v>
      </c>
      <c r="C1042" s="16">
        <f>10182*SIN(377*B1042+SwAng)</f>
        <v>9520.6834741452876</v>
      </c>
      <c r="D1042" s="16">
        <f>K1041-L1041+C1042/(2*L/DelT)</f>
        <v>22381.758237999627</v>
      </c>
      <c r="E1042" s="16">
        <f t="shared" si="35"/>
        <v>44836.590793716452</v>
      </c>
      <c r="F1042" s="16">
        <f>Z11_*D1042+Z12_*E1042</f>
        <v>7986.4394843371365</v>
      </c>
      <c r="G1042" s="16">
        <f>Z21_*D1042+Z22_*E1042</f>
        <v>7988.5287725180751</v>
      </c>
      <c r="H1042" s="16">
        <f>(C1042-F1042)/(2*L/DelT)+K1041</f>
        <v>-31.315522270548836</v>
      </c>
      <c r="I1042" s="16">
        <f>G1042/(DelT/(2*_C2))+M1041</f>
        <v>-20.892881809384562</v>
      </c>
      <c r="J1042" s="16">
        <f>F1042/(DelT/(2*_C1))+L1041</f>
        <v>-10.422640461154515</v>
      </c>
      <c r="K1042" s="16">
        <f>H1042+(DelT/(2*L))*(C1042-F1042)</f>
        <v>-31.188228149641439</v>
      </c>
      <c r="L1042" s="16">
        <f>-J1042-(2*_C1/DelT)*F1042</f>
        <v>-22391.565855410547</v>
      </c>
      <c r="M1042" s="16">
        <f>-I1042-(2*_C2/DelT)*G1042</f>
        <v>-44794.80503009769</v>
      </c>
    </row>
    <row r="1043" spans="1:13" x14ac:dyDescent="0.3">
      <c r="A1043">
        <f t="shared" si="34"/>
        <v>1034</v>
      </c>
      <c r="B1043">
        <f>(A1043-1)*DelT</f>
        <v>3.7710901407581594E-3</v>
      </c>
      <c r="C1043" s="16">
        <f>10182*SIN(377*B1043+SwAng)</f>
        <v>9515.7065305712567</v>
      </c>
      <c r="D1043" s="16">
        <f>K1042-L1042+C1043/(2*L/DelT)</f>
        <v>22361.16713238895</v>
      </c>
      <c r="E1043" s="16">
        <f t="shared" si="35"/>
        <v>44794.80503009769</v>
      </c>
      <c r="F1043" s="16">
        <f>Z11_*D1043+Z12_*E1043</f>
        <v>7979.0383071096312</v>
      </c>
      <c r="G1043" s="16">
        <f>Z21_*D1043+Z22_*E1043</f>
        <v>7981.1106118471835</v>
      </c>
      <c r="H1043" s="16">
        <f>(C1043-F1043)/(2*L/DelT)+K1042</f>
        <v>-31.060732893390615</v>
      </c>
      <c r="I1043" s="16">
        <f>G1043/(DelT/(2*_C2))+M1042</f>
        <v>-20.723047375518945</v>
      </c>
      <c r="J1043" s="16">
        <f>F1043/(DelT/(2*_C1))+L1042</f>
        <v>-10.337685517857608</v>
      </c>
      <c r="K1043" s="16">
        <f>H1043+(DelT/(2*L))*(C1043-F1043)</f>
        <v>-30.93323763713979</v>
      </c>
      <c r="L1043" s="16">
        <f>-J1043-(2*_C1/DelT)*F1043</f>
        <v>-22370.890484374835</v>
      </c>
      <c r="M1043" s="16">
        <f>-I1043-(2*_C2/DelT)*G1043</f>
        <v>-44753.358935346652</v>
      </c>
    </row>
    <row r="1044" spans="1:13" x14ac:dyDescent="0.3">
      <c r="A1044">
        <f t="shared" si="34"/>
        <v>1035</v>
      </c>
      <c r="B1044">
        <f>(A1044-1)*DelT</f>
        <v>3.774740760449116E-3</v>
      </c>
      <c r="C1044" s="16">
        <f>10182*SIN(377*B1044+SwAng)</f>
        <v>9510.711562761624</v>
      </c>
      <c r="D1044" s="16">
        <f>K1043-L1043+C1044/(2*L/DelT)</f>
        <v>22340.746337440105</v>
      </c>
      <c r="E1044" s="16">
        <f t="shared" si="35"/>
        <v>44753.358935346652</v>
      </c>
      <c r="F1044" s="16">
        <f>Z11_*D1044+Z12_*E1044</f>
        <v>7971.6977504857032</v>
      </c>
      <c r="G1044" s="16">
        <f>Z21_*D1044+Z22_*E1044</f>
        <v>7973.7530453154905</v>
      </c>
      <c r="H1044" s="16">
        <f>(C1044-F1044)/(2*L/DelT)+K1043</f>
        <v>-30.805547770600047</v>
      </c>
      <c r="I1044" s="16">
        <f>G1044/(DelT/(2*_C2))+M1043</f>
        <v>-20.552948297859984</v>
      </c>
      <c r="J1044" s="16">
        <f>F1044/(DelT/(2*_C1))+L1043</f>
        <v>-10.252599472725706</v>
      </c>
      <c r="K1044" s="16">
        <f>H1044+(DelT/(2*L))*(C1044-F1044)</f>
        <v>-30.677857904060303</v>
      </c>
      <c r="L1044" s="16">
        <f>-J1044-(2*_C1/DelT)*F1044</f>
        <v>-22350.385285429384</v>
      </c>
      <c r="M1044" s="16">
        <f>-I1044-(2*_C2/DelT)*G1044</f>
        <v>-44712.253038750932</v>
      </c>
    </row>
    <row r="1045" spans="1:13" x14ac:dyDescent="0.3">
      <c r="A1045">
        <f t="shared" si="34"/>
        <v>1036</v>
      </c>
      <c r="B1045">
        <f>(A1045-1)*DelT</f>
        <v>3.7783913801400725E-3</v>
      </c>
      <c r="C1045" s="16">
        <f>10182*SIN(377*B1045+SwAng)</f>
        <v>9505.6985801776445</v>
      </c>
      <c r="D1045" s="16">
        <f>K1044-L1044+C1045/(2*L/DelT)</f>
        <v>22320.496102307439</v>
      </c>
      <c r="E1045" s="16">
        <f t="shared" si="35"/>
        <v>44712.253038750932</v>
      </c>
      <c r="F1045" s="16">
        <f>Z11_*D1045+Z12_*E1045</f>
        <v>7964.4179063905576</v>
      </c>
      <c r="G1045" s="16">
        <f>Z21_*D1045+Z22_*E1045</f>
        <v>7966.4561657185768</v>
      </c>
      <c r="H1045" s="16">
        <f>(C1045-F1045)/(2*L/DelT)+K1044</f>
        <v>-30.549979959128077</v>
      </c>
      <c r="I1045" s="16">
        <f>G1045/(DelT/(2*_C2))+M1044</f>
        <v>-20.382593280191941</v>
      </c>
      <c r="J1045" s="16">
        <f>F1045/(DelT/(2*_C1))+L1044</f>
        <v>-10.167386678927869</v>
      </c>
      <c r="K1045" s="16">
        <f>H1045+(DelT/(2*L))*(C1045-F1045)</f>
        <v>-30.42210201419585</v>
      </c>
      <c r="L1045" s="16">
        <f>-J1045-(2*_C1/DelT)*F1045</f>
        <v>-22330.050512071528</v>
      </c>
      <c r="M1045" s="16">
        <f>-I1045-(2*_C2/DelT)*G1045</f>
        <v>-44671.487852190556</v>
      </c>
    </row>
    <row r="1046" spans="1:13" x14ac:dyDescent="0.3">
      <c r="A1046">
        <f t="shared" si="34"/>
        <v>1037</v>
      </c>
      <c r="B1046">
        <f>(A1046-1)*DelT</f>
        <v>3.782041999831029E-3</v>
      </c>
      <c r="C1046" s="16">
        <f>10182*SIN(377*B1046+SwAng)</f>
        <v>9500.667592314685</v>
      </c>
      <c r="D1046" s="16">
        <f>K1045-L1045+C1046/(2*L/DelT)</f>
        <v>22300.416667425281</v>
      </c>
      <c r="E1046" s="16">
        <f t="shared" si="35"/>
        <v>44671.487852190556</v>
      </c>
      <c r="F1046" s="16">
        <f>Z11_*D1046+Z12_*E1046</f>
        <v>7957.1988636439528</v>
      </c>
      <c r="G1046" s="16">
        <f>Z21_*D1046+Z22_*E1046</f>
        <v>7959.2200627474776</v>
      </c>
      <c r="H1046" s="16">
        <f>(C1046-F1046)/(2*L/DelT)+K1045</f>
        <v>-30.294042529349007</v>
      </c>
      <c r="I1046" s="16">
        <f>G1046/(DelT/(2*_C2))+M1045</f>
        <v>-20.211991035241226</v>
      </c>
      <c r="J1046" s="16">
        <f>F1046/(DelT/(2*_C1))+L1045</f>
        <v>-10.082051494093321</v>
      </c>
      <c r="K1046" s="16">
        <f>H1046+(DelT/(2*L))*(C1046-F1046)</f>
        <v>-30.165983044502163</v>
      </c>
      <c r="L1046" s="16">
        <f>-J1046-(2*_C1/DelT)*F1046</f>
        <v>-22309.886409083345</v>
      </c>
      <c r="M1046" s="16">
        <f>-I1046-(2*_C2/DelT)*G1046</f>
        <v>-44631.063870120073</v>
      </c>
    </row>
    <row r="1047" spans="1:13" x14ac:dyDescent="0.3">
      <c r="A1047">
        <f t="shared" si="34"/>
        <v>1038</v>
      </c>
      <c r="B1047">
        <f>(A1047-1)*DelT</f>
        <v>3.7856926195219856E-3</v>
      </c>
      <c r="C1047" s="16">
        <f>10182*SIN(377*B1047+SwAng)</f>
        <v>9495.6186087022252</v>
      </c>
      <c r="D1047" s="16">
        <f>K1046-L1046+C1047/(2*L/DelT)</f>
        <v>22280.508264499542</v>
      </c>
      <c r="E1047" s="16">
        <f t="shared" si="35"/>
        <v>44631.063870120073</v>
      </c>
      <c r="F1047" s="16">
        <f>Z11_*D1047+Z12_*E1047</f>
        <v>7950.040707957095</v>
      </c>
      <c r="G1047" s="16">
        <f>Z21_*D1047+Z22_*E1047</f>
        <v>7952.0448229855392</v>
      </c>
      <c r="H1047" s="16">
        <f>(C1047-F1047)/(2*L/DelT)+K1046</f>
        <v>-30.037748564539264</v>
      </c>
      <c r="I1047" s="16">
        <f>G1047/(DelT/(2*_C2))+M1046</f>
        <v>-20.041150284443574</v>
      </c>
      <c r="J1047" s="16">
        <f>F1047/(DelT/(2*_C1))+L1046</f>
        <v>-9.996598280085891</v>
      </c>
      <c r="K1047" s="16">
        <f>H1047+(DelT/(2*L))*(C1047-F1047)</f>
        <v>-29.909514084576365</v>
      </c>
      <c r="L1047" s="16">
        <f>-J1047-(2*_C1/DelT)*F1047</f>
        <v>-22289.893212523177</v>
      </c>
      <c r="M1047" s="16">
        <f>-I1047-(2*_C2/DelT)*G1047</f>
        <v>-44590.981569551186</v>
      </c>
    </row>
    <row r="1048" spans="1:13" x14ac:dyDescent="0.3">
      <c r="A1048">
        <f t="shared" si="34"/>
        <v>1039</v>
      </c>
      <c r="B1048">
        <f>(A1048-1)*DelT</f>
        <v>3.7893432392129426E-3</v>
      </c>
      <c r="C1048" s="16">
        <f>10182*SIN(377*B1048+SwAng)</f>
        <v>9490.5516389038276</v>
      </c>
      <c r="D1048" s="16">
        <f>K1047-L1047+C1048/(2*L/DelT)</f>
        <v>22260.77111649976</v>
      </c>
      <c r="E1048" s="16">
        <f t="shared" si="35"/>
        <v>44590.981569551186</v>
      </c>
      <c r="F1048" s="16">
        <f>Z11_*D1048+Z12_*E1048</f>
        <v>7942.9435219296565</v>
      </c>
      <c r="G1048" s="16">
        <f>Z21_*D1048+Z22_*E1048</f>
        <v>7944.9305299054022</v>
      </c>
      <c r="H1048" s="16">
        <f>(C1048-F1048)/(2*L/DelT)+K1047</f>
        <v>-29.781111160355678</v>
      </c>
      <c r="I1048" s="16">
        <f>G1048/(DelT/(2*_C2))+M1047</f>
        <v>-19.870079757441999</v>
      </c>
      <c r="J1048" s="16">
        <f>F1048/(DelT/(2*_C1))+L1047</f>
        <v>-9.9110314028985158</v>
      </c>
      <c r="K1048" s="16">
        <f>H1048+(DelT/(2*L))*(C1048-F1048)</f>
        <v>-29.652708236134991</v>
      </c>
      <c r="L1048" s="16">
        <f>-J1048-(2*_C1/DelT)*F1048</f>
        <v>-22270.07114971738</v>
      </c>
      <c r="M1048" s="16">
        <f>-I1048-(2*_C2/DelT)*G1048</f>
        <v>-44551.241410036302</v>
      </c>
    </row>
    <row r="1049" spans="1:13" x14ac:dyDescent="0.3">
      <c r="A1049">
        <f t="shared" si="34"/>
        <v>1040</v>
      </c>
      <c r="B1049">
        <f>(A1049-1)*DelT</f>
        <v>3.7929938589038991E-3</v>
      </c>
      <c r="C1049" s="16">
        <f>10182*SIN(377*B1049+SwAng)</f>
        <v>9485.4666925171296</v>
      </c>
      <c r="D1049" s="16">
        <f>K1048-L1048+C1049/(2*L/DelT)</f>
        <v>22241.205437651373</v>
      </c>
      <c r="E1049" s="16">
        <f t="shared" si="35"/>
        <v>44551.241410036302</v>
      </c>
      <c r="F1049" s="16">
        <f>Z11_*D1049+Z12_*E1049</f>
        <v>7935.9073850469222</v>
      </c>
      <c r="G1049" s="16">
        <f>Z21_*D1049+Z22_*E1049</f>
        <v>7937.8772638661112</v>
      </c>
      <c r="H1049" s="16">
        <f>(C1049-F1049)/(2*L/DelT)+K1048</f>
        <v>-29.524143424313269</v>
      </c>
      <c r="I1049" s="16">
        <f>G1049/(DelT/(2*_C2))+M1048</f>
        <v>-19.698788191890344</v>
      </c>
      <c r="J1049" s="16">
        <f>F1049/(DelT/(2*_C1))+L1048</f>
        <v>-9.8253552324131306</v>
      </c>
      <c r="K1049" s="16">
        <f>H1049+(DelT/(2*L))*(C1049-F1049)</f>
        <v>-29.395578612491548</v>
      </c>
      <c r="L1049" s="16">
        <f>-J1049-(2*_C1/DelT)*F1049</f>
        <v>-22250.420439252553</v>
      </c>
      <c r="M1049" s="16">
        <f>-I1049-(2*_C2/DelT)*G1049</f>
        <v>-44511.843833652529</v>
      </c>
    </row>
    <row r="1050" spans="1:13" x14ac:dyDescent="0.3">
      <c r="A1050">
        <f t="shared" si="34"/>
        <v>1041</v>
      </c>
      <c r="B1050">
        <f>(A1050-1)*DelT</f>
        <v>3.7966444785948556E-3</v>
      </c>
      <c r="C1050" s="16">
        <f>10182*SIN(377*B1050+SwAng)</f>
        <v>9480.3637791738092</v>
      </c>
      <c r="D1050" s="16">
        <f>K1049-L1049+C1050/(2*L/DelT)</f>
        <v>22221.811433428466</v>
      </c>
      <c r="E1050" s="16">
        <f t="shared" si="35"/>
        <v>44511.843833652529</v>
      </c>
      <c r="F1050" s="16">
        <f>Z11_*D1050+Z12_*E1050</f>
        <v>7928.9323736770502</v>
      </c>
      <c r="G1050" s="16">
        <f>Z21_*D1050+Z22_*E1050</f>
        <v>7930.8851021103455</v>
      </c>
      <c r="H1050" s="16">
        <f>(C1050-F1050)/(2*L/DelT)+K1049</f>
        <v>-29.266858475262573</v>
      </c>
      <c r="I1050" s="16">
        <f>G1050/(DelT/(2*_C2))+M1049</f>
        <v>-19.527284332958516</v>
      </c>
      <c r="J1050" s="16">
        <f>F1050/(DelT/(2*_C1))+L1049</f>
        <v>-9.7395741422988067</v>
      </c>
      <c r="K1050" s="16">
        <f>H1050+(DelT/(2*L))*(C1050-F1050)</f>
        <v>-29.138138338033599</v>
      </c>
      <c r="L1050" s="16">
        <f>-J1050-(2*_C1/DelT)*F1050</f>
        <v>-22230.94129096796</v>
      </c>
      <c r="M1050" s="16">
        <f>-I1050-(2*_C2/DelT)*G1050</f>
        <v>-44472.789264986619</v>
      </c>
    </row>
    <row r="1051" spans="1:13" x14ac:dyDescent="0.3">
      <c r="A1051">
        <f t="shared" si="34"/>
        <v>1042</v>
      </c>
      <c r="B1051">
        <f>(A1051-1)*DelT</f>
        <v>3.8002950982858122E-3</v>
      </c>
      <c r="C1051" s="16">
        <f>10182*SIN(377*B1051+SwAng)</f>
        <v>9475.2429085395834</v>
      </c>
      <c r="D1051" s="16">
        <f>K1050-L1050+C1051/(2*L/DelT)</f>
        <v>22202.589300546711</v>
      </c>
      <c r="E1051" s="16">
        <f t="shared" si="35"/>
        <v>44472.789264986619</v>
      </c>
      <c r="F1051" s="16">
        <f>Z11_*D1051+Z12_*E1051</f>
        <v>7922.0185610684666</v>
      </c>
      <c r="G1051" s="16">
        <f>Z21_*D1051+Z22_*E1051</f>
        <v>7923.9541187617788</v>
      </c>
      <c r="H1051" s="16">
        <f>(C1051-F1051)/(2*L/DelT)+K1050</f>
        <v>-29.009269442866525</v>
      </c>
      <c r="I1051" s="16">
        <f>G1051/(DelT/(2*_C2))+M1050</f>
        <v>-19.355576933121483</v>
      </c>
      <c r="J1051" s="16">
        <f>F1051/(DelT/(2*_C1))+L1050</f>
        <v>-9.653692509738903</v>
      </c>
      <c r="K1051" s="16">
        <f>H1051+(DelT/(2*L))*(C1051-F1051)</f>
        <v>-28.880400547699452</v>
      </c>
      <c r="L1051" s="16">
        <f>-J1051-(2*_C1/DelT)*F1051</f>
        <v>-22211.633905948482</v>
      </c>
      <c r="M1051" s="16">
        <f>-I1051-(2*_C2/DelT)*G1051</f>
        <v>-44434.078111120383</v>
      </c>
    </row>
    <row r="1052" spans="1:13" x14ac:dyDescent="0.3">
      <c r="A1052">
        <f t="shared" si="34"/>
        <v>1043</v>
      </c>
      <c r="B1052">
        <f>(A1052-1)*DelT</f>
        <v>3.8039457179767687E-3</v>
      </c>
      <c r="C1052" s="16">
        <f>10182*SIN(377*B1052+SwAng)</f>
        <v>9470.1040903141838</v>
      </c>
      <c r="D1052" s="16">
        <f>K1051-L1051+C1052/(2*L/DelT)</f>
        <v>22183.539226956862</v>
      </c>
      <c r="E1052" s="16">
        <f t="shared" si="35"/>
        <v>44434.078111120383</v>
      </c>
      <c r="F1052" s="16">
        <f>Z11_*D1052+Z12_*E1052</f>
        <v>7915.1660173473847</v>
      </c>
      <c r="G1052" s="16">
        <f>Z21_*D1052+Z22_*E1052</f>
        <v>7917.0843848225541</v>
      </c>
      <c r="H1052" s="16">
        <f>(C1052-F1052)/(2*L/DelT)+K1051</f>
        <v>-28.751389467076937</v>
      </c>
      <c r="I1052" s="16">
        <f>G1052/(DelT/(2*_C2))+M1051</f>
        <v>-19.183674751700892</v>
      </c>
      <c r="J1052" s="16">
        <f>F1052/(DelT/(2*_C1))+L1051</f>
        <v>-9.5677147153728583</v>
      </c>
      <c r="K1052" s="16">
        <f>H1052+(DelT/(2*L))*(C1052-F1052)</f>
        <v>-28.622378386454422</v>
      </c>
      <c r="L1052" s="16">
        <f>-J1052-(2*_C1/DelT)*F1052</f>
        <v>-22192.49847651774</v>
      </c>
      <c r="M1052" s="16">
        <f>-I1052-(2*_C2/DelT)*G1052</f>
        <v>-44395.710761616989</v>
      </c>
    </row>
    <row r="1053" spans="1:13" x14ac:dyDescent="0.3">
      <c r="A1053">
        <f t="shared" si="34"/>
        <v>1044</v>
      </c>
      <c r="B1053">
        <f>(A1053-1)*DelT</f>
        <v>3.8075963376677253E-3</v>
      </c>
      <c r="C1053" s="16">
        <f>10182*SIN(377*B1053+SwAng)</f>
        <v>9464.9473342313322</v>
      </c>
      <c r="D1053" s="16">
        <f>K1052-L1052+C1053/(2*L/DelT)</f>
        <v>22164.661391838381</v>
      </c>
      <c r="E1053" s="16">
        <f t="shared" si="35"/>
        <v>44395.710761616989</v>
      </c>
      <c r="F1053" s="16">
        <f>Z11_*D1053+Z12_*E1053</f>
        <v>7908.3748095154378</v>
      </c>
      <c r="G1053" s="16">
        <f>Z21_*D1053+Z22_*E1053</f>
        <v>7910.2759681708958</v>
      </c>
      <c r="H1053" s="16">
        <f>(C1053-F1053)/(2*L/DelT)+K1052</f>
        <v>-28.493231697610561</v>
      </c>
      <c r="I1053" s="16">
        <f>G1053/(DelT/(2*_C2))+M1052</f>
        <v>-19.011586554588575</v>
      </c>
      <c r="J1053" s="16">
        <f>F1053/(DelT/(2*_C1))+L1052</f>
        <v>-9.4816451430124289</v>
      </c>
      <c r="K1053" s="16">
        <f>H1053+(DelT/(2*L))*(C1053-F1053)</f>
        <v>-28.3640850087667</v>
      </c>
      <c r="L1053" s="16">
        <f>-J1053-(2*_C1/DelT)*F1053</f>
        <v>-22173.535186231715</v>
      </c>
      <c r="M1053" s="16">
        <f>-I1053-(2*_C2/DelT)*G1053</f>
        <v>-44357.687588507812</v>
      </c>
    </row>
    <row r="1054" spans="1:13" x14ac:dyDescent="0.3">
      <c r="A1054">
        <f t="shared" si="34"/>
        <v>1045</v>
      </c>
      <c r="B1054">
        <f>(A1054-1)*DelT</f>
        <v>3.8112469573586818E-3</v>
      </c>
      <c r="C1054" s="16">
        <f>10182*SIN(377*B1054+SwAng)</f>
        <v>9459.7726500587341</v>
      </c>
      <c r="D1054" s="16">
        <f>K1053-L1053+C1054/(2*L/DelT)</f>
        <v>22145.955965593592</v>
      </c>
      <c r="E1054" s="16">
        <f t="shared" si="35"/>
        <v>44357.687588507812</v>
      </c>
      <c r="F1054" s="16">
        <f>Z11_*D1054+Z12_*E1054</f>
        <v>7901.6450014474503</v>
      </c>
      <c r="G1054" s="16">
        <f>Z21_*D1054+Z22_*E1054</f>
        <v>7903.5289335588359</v>
      </c>
      <c r="H1054" s="16">
        <f>(C1054-F1054)/(2*L/DelT)+K1053</f>
        <v>-28.234809293424785</v>
      </c>
      <c r="I1054" s="16">
        <f>G1054/(DelT/(2*_C2))+M1053</f>
        <v>-18.839321113853657</v>
      </c>
      <c r="J1054" s="16">
        <f>F1054/(DelT/(2*_C1))+L1053</f>
        <v>-9.3954881795616529</v>
      </c>
      <c r="K1054" s="16">
        <f>H1054+(DelT/(2*L))*(C1054-F1054)</f>
        <v>-28.10553357808287</v>
      </c>
      <c r="L1054" s="16">
        <f>-J1054-(2*_C1/DelT)*F1054</f>
        <v>-22154.744209872595</v>
      </c>
      <c r="M1054" s="16">
        <f>-I1054-(2*_C2/DelT)*G1054</f>
        <v>-44320.008946280112</v>
      </c>
    </row>
    <row r="1055" spans="1:13" x14ac:dyDescent="0.3">
      <c r="A1055">
        <f t="shared" si="34"/>
        <v>1046</v>
      </c>
      <c r="B1055">
        <f>(A1055-1)*DelT</f>
        <v>3.8148975770496384E-3</v>
      </c>
      <c r="C1055" s="16">
        <f>10182*SIN(377*B1055+SwAng)</f>
        <v>9454.5800475980486</v>
      </c>
      <c r="D1055" s="16">
        <f>K1054-L1054+C1055/(2*L/DelT)</f>
        <v>22127.423109842046</v>
      </c>
      <c r="E1055" s="16">
        <f t="shared" si="35"/>
        <v>44320.008946280112</v>
      </c>
      <c r="F1055" s="16">
        <f>Z11_*D1055+Z12_*E1055</f>
        <v>7894.9766538893236</v>
      </c>
      <c r="G1055" s="16">
        <f>Z21_*D1055+Z22_*E1055</f>
        <v>7896.8433426100664</v>
      </c>
      <c r="H1055" s="16">
        <f>(C1055-F1055)/(2*L/DelT)+K1054</f>
        <v>-27.976135422192964</v>
      </c>
      <c r="I1055" s="16">
        <f>G1055/(DelT/(2*_C2))+M1054</f>
        <v>-18.666887207436957</v>
      </c>
      <c r="J1055" s="16">
        <f>F1055/(DelT/(2*_C1))+L1054</f>
        <v>-9.3092482147476403</v>
      </c>
      <c r="K1055" s="16">
        <f>H1055+(DelT/(2*L))*(C1055-F1055)</f>
        <v>-27.846737266303059</v>
      </c>
      <c r="L1055" s="16">
        <f>-J1055-(2*_C1/DelT)*F1055</f>
        <v>-22136.1257134431</v>
      </c>
      <c r="M1055" s="16">
        <f>-I1055-(2*_C2/DelT)*G1055</f>
        <v>-44282.675171865245</v>
      </c>
    </row>
    <row r="1056" spans="1:13" x14ac:dyDescent="0.3">
      <c r="A1056">
        <f t="shared" si="34"/>
        <v>1047</v>
      </c>
      <c r="B1056">
        <f>(A1056-1)*DelT</f>
        <v>3.8185481967405949E-3</v>
      </c>
      <c r="C1056" s="16">
        <f>10182*SIN(377*B1056+SwAng)</f>
        <v>9449.3695366848751</v>
      </c>
      <c r="D1056" s="16">
        <f>K1055-L1055+C1056/(2*L/DelT)</f>
        <v>22109.062977415382</v>
      </c>
      <c r="E1056" s="16">
        <f t="shared" si="35"/>
        <v>44282.675171865245</v>
      </c>
      <c r="F1056" s="16">
        <f>Z11_*D1056+Z12_*E1056</f>
        <v>7888.369824456051</v>
      </c>
      <c r="G1056" s="16">
        <f>Z21_*D1056+Z22_*E1056</f>
        <v>7890.2192538179224</v>
      </c>
      <c r="H1056" s="16">
        <f>(C1056-F1056)/(2*L/DelT)+K1055</f>
        <v>-27.71722325977942</v>
      </c>
      <c r="I1056" s="16">
        <f>G1056/(DelT/(2*_C2))+M1055</f>
        <v>-18.494293618714437</v>
      </c>
      <c r="J1056" s="16">
        <f>F1056/(DelT/(2*_C1))+L1055</f>
        <v>-9.2229296410587267</v>
      </c>
      <c r="K1056" s="16">
        <f>H1056+(DelT/(2*L))*(C1056-F1056)</f>
        <v>-27.587709253255781</v>
      </c>
      <c r="L1056" s="16">
        <f>-J1056-(2*_C1/DelT)*F1056</f>
        <v>-22117.679854160982</v>
      </c>
      <c r="M1056" s="16">
        <f>-I1056-(2*_C2/DelT)*G1056</f>
        <v>-44245.686584627823</v>
      </c>
    </row>
    <row r="1057" spans="1:13" x14ac:dyDescent="0.3">
      <c r="A1057">
        <f t="shared" si="34"/>
        <v>1048</v>
      </c>
      <c r="B1057">
        <f>(A1057-1)*DelT</f>
        <v>3.8221988164315519E-3</v>
      </c>
      <c r="C1057" s="16">
        <f>10182*SIN(377*B1057+SwAng)</f>
        <v>9444.1411271887373</v>
      </c>
      <c r="D1057" s="16">
        <f>K1056-L1056+C1057/(2*L/DelT)</f>
        <v>22090.875712352339</v>
      </c>
      <c r="E1057" s="16">
        <f t="shared" si="35"/>
        <v>44245.686584627823</v>
      </c>
      <c r="F1057" s="16">
        <f>Z11_*D1057+Z12_*E1057</f>
        <v>7881.8245676298557</v>
      </c>
      <c r="G1057" s="16">
        <f>Z21_*D1057+Z22_*E1057</f>
        <v>7883.6567225434828</v>
      </c>
      <c r="H1057" s="16">
        <f>(C1057-F1057)/(2*L/DelT)+K1056</f>
        <v>-27.458085989714117</v>
      </c>
      <c r="I1057" s="16">
        <f>G1057/(DelT/(2*_C2))+M1056</f>
        <v>-18.321549136278918</v>
      </c>
      <c r="J1057" s="16">
        <f>F1057/(DelT/(2*_C1))+L1056</f>
        <v>-9.1365368534316076</v>
      </c>
      <c r="K1057" s="16">
        <f>H1057+(DelT/(2*L))*(C1057-F1057)</f>
        <v>-27.328462726172454</v>
      </c>
      <c r="L1057" s="16">
        <f>-J1057-(2*_C1/DelT)*F1057</f>
        <v>-22099.406780454123</v>
      </c>
      <c r="M1057" s="16">
        <f>-I1057-(2*_C2/DelT)*G1057</f>
        <v>-44209.043486355273</v>
      </c>
    </row>
    <row r="1058" spans="1:13" x14ac:dyDescent="0.3">
      <c r="A1058">
        <f t="shared" si="34"/>
        <v>1049</v>
      </c>
      <c r="B1058">
        <f>(A1058-1)*DelT</f>
        <v>3.8258494361225084E-3</v>
      </c>
      <c r="C1058" s="16">
        <f>10182*SIN(377*B1058+SwAng)</f>
        <v>9438.8948290130593</v>
      </c>
      <c r="D1058" s="16">
        <f>K1057-L1057+C1058/(2*L/DelT)</f>
        <v>22072.861449894397</v>
      </c>
      <c r="E1058" s="16">
        <f t="shared" si="35"/>
        <v>44209.043486355273</v>
      </c>
      <c r="F1058" s="16">
        <f>Z11_*D1058+Z12_*E1058</f>
        <v>7875.3409347584602</v>
      </c>
      <c r="G1058" s="16">
        <f>Z21_*D1058+Z22_*E1058</f>
        <v>7877.1558010138051</v>
      </c>
      <c r="H1058" s="16">
        <f>(C1058-F1058)/(2*L/DelT)+K1057</f>
        <v>-27.198736802667053</v>
      </c>
      <c r="I1058" s="16">
        <f>G1058/(DelT/(2*_C2))+M1057</f>
        <v>-18.148662553438044</v>
      </c>
      <c r="J1058" s="16">
        <f>F1058/(DelT/(2*_C1))+L1057</f>
        <v>-9.0500742492185964</v>
      </c>
      <c r="K1058" s="16">
        <f>H1058+(DelT/(2*L))*(C1058-F1058)</f>
        <v>-27.069010879161652</v>
      </c>
      <c r="L1058" s="16">
        <f>-J1058-(2*_C1/DelT)*F1058</f>
        <v>-22081.306631955689</v>
      </c>
      <c r="M1058" s="16">
        <f>-I1058-(2*_C2/DelT)*G1058</f>
        <v>-44172.746161248404</v>
      </c>
    </row>
    <row r="1059" spans="1:13" x14ac:dyDescent="0.3">
      <c r="A1059">
        <f t="shared" si="34"/>
        <v>1050</v>
      </c>
      <c r="B1059">
        <f>(A1059-1)*DelT</f>
        <v>3.829500055813465E-3</v>
      </c>
      <c r="C1059" s="16">
        <f>10182*SIN(377*B1059+SwAng)</f>
        <v>9433.6306520951512</v>
      </c>
      <c r="D1059" s="16">
        <f>K1058-L1058+C1059/(2*L/DelT)</f>
        <v>22055.020316481434</v>
      </c>
      <c r="E1059" s="16">
        <f t="shared" si="35"/>
        <v>44172.746161248404</v>
      </c>
      <c r="F1059" s="16">
        <f>Z11_*D1059+Z12_*E1059</f>
        <v>7868.9189740534675</v>
      </c>
      <c r="G1059" s="16">
        <f>Z21_*D1059+Z22_*E1059</f>
        <v>7870.716538320271</v>
      </c>
      <c r="H1059" s="16">
        <f>(C1059-F1059)/(2*L/DelT)+K1058</f>
        <v>-26.939188895922364</v>
      </c>
      <c r="I1059" s="16">
        <f>G1059/(DelT/(2*_C2))+M1058</f>
        <v>-17.975642668025102</v>
      </c>
      <c r="J1059" s="16">
        <f>F1059/(DelT/(2*_C1))+L1058</f>
        <v>-8.9635462278856721</v>
      </c>
      <c r="K1059" s="16">
        <f>H1059+(DelT/(2*L))*(C1059-F1059)</f>
        <v>-26.809366912683075</v>
      </c>
      <c r="L1059" s="16">
        <f>-J1059-(2*_C1/DelT)*F1059</f>
        <v>-22063.379539499922</v>
      </c>
      <c r="M1059" s="16">
        <f>-I1059-(2*_C2/DelT)*G1059</f>
        <v>-44136.794875912361</v>
      </c>
    </row>
    <row r="1060" spans="1:13" x14ac:dyDescent="0.3">
      <c r="A1060">
        <f t="shared" si="34"/>
        <v>1051</v>
      </c>
      <c r="B1060">
        <f>(A1060-1)*DelT</f>
        <v>3.8331506755044215E-3</v>
      </c>
      <c r="C1060" s="16">
        <f>10182*SIN(377*B1060+SwAng)</f>
        <v>9428.3486064061854</v>
      </c>
      <c r="D1060" s="16">
        <f>K1059-L1059+C1060/(2*L/DelT)</f>
        <v>22037.352429748051</v>
      </c>
      <c r="E1060" s="16">
        <f t="shared" si="35"/>
        <v>44136.794875912361</v>
      </c>
      <c r="F1060" s="16">
        <f>Z11_*D1060+Z12_*E1060</f>
        <v>7862.5587305888803</v>
      </c>
      <c r="G1060" s="16">
        <f>Z21_*D1060+Z22_*E1060</f>
        <v>7864.3389804170693</v>
      </c>
      <c r="H1060" s="16">
        <f>(C1060-F1060)/(2*L/DelT)+K1059</f>
        <v>-26.679455472852187</v>
      </c>
      <c r="I1060" s="16">
        <f>G1060/(DelT/(2*_C2))+M1059</f>
        <v>-17.802498281896987</v>
      </c>
      <c r="J1060" s="16">
        <f>F1060/(DelT/(2*_C1))+L1059</f>
        <v>-8.876957190950634</v>
      </c>
      <c r="K1060" s="16">
        <f>H1060+(DelT/(2*L))*(C1060-F1060)</f>
        <v>-26.549544033021299</v>
      </c>
      <c r="L1060" s="16">
        <f>-J1060-(2*_C1/DelT)*F1060</f>
        <v>-22045.62562511802</v>
      </c>
      <c r="M1060" s="16">
        <f>-I1060-(2*_C2/DelT)*G1060</f>
        <v>-44101.189879348574</v>
      </c>
    </row>
    <row r="1061" spans="1:13" x14ac:dyDescent="0.3">
      <c r="A1061">
        <f t="shared" si="34"/>
        <v>1052</v>
      </c>
      <c r="B1061">
        <f>(A1061-1)*DelT</f>
        <v>3.8368012951953781E-3</v>
      </c>
      <c r="C1061" s="16">
        <f>10182*SIN(377*B1061+SwAng)</f>
        <v>9423.0487019511838</v>
      </c>
      <c r="D1061" s="16">
        <f>K1060-L1060+C1061/(2*L/DelT)</f>
        <v>22019.857898520004</v>
      </c>
      <c r="E1061" s="16">
        <f t="shared" si="35"/>
        <v>44101.189879348574</v>
      </c>
      <c r="F1061" s="16">
        <f>Z11_*D1061+Z12_*E1061</f>
        <v>7856.2602462997338</v>
      </c>
      <c r="G1061" s="16">
        <f>Z21_*D1061+Z22_*E1061</f>
        <v>7858.0231701198018</v>
      </c>
      <c r="H1061" s="16">
        <f>(C1061-F1061)/(2*L/DelT)+K1060</f>
        <v>-26.419549742390284</v>
      </c>
      <c r="I1061" s="16">
        <f>G1061/(DelT/(2*_C2))+M1060</f>
        <v>-17.629238200672262</v>
      </c>
      <c r="J1061" s="16">
        <f>F1061/(DelT/(2*_C1))+L1060</f>
        <v>-8.7903115417066147</v>
      </c>
      <c r="K1061" s="16">
        <f>H1061+(DelT/(2*L))*(C1061-F1061)</f>
        <v>-26.28955545175927</v>
      </c>
      <c r="L1061" s="16">
        <f>-J1061-(2*_C1/DelT)*F1061</f>
        <v>-22028.045002034607</v>
      </c>
      <c r="M1061" s="16">
        <f>-I1061-(2*_C2/DelT)*G1061</f>
        <v>-44065.931402947237</v>
      </c>
    </row>
    <row r="1062" spans="1:13" x14ac:dyDescent="0.3">
      <c r="A1062">
        <f t="shared" si="34"/>
        <v>1053</v>
      </c>
      <c r="B1062">
        <f>(A1062-1)*DelT</f>
        <v>3.8404519148863346E-3</v>
      </c>
      <c r="C1062" s="16">
        <f>10182*SIN(377*B1062+SwAng)</f>
        <v>9417.7309487689927</v>
      </c>
      <c r="D1062" s="16">
        <f>K1061-L1061+C1062/(2*L/DelT)</f>
        <v>22002.536822811158</v>
      </c>
      <c r="E1062" s="16">
        <f t="shared" si="35"/>
        <v>44065.931402947237</v>
      </c>
      <c r="F1062" s="16">
        <f>Z11_*D1062+Z12_*E1062</f>
        <v>7850.0235599808711</v>
      </c>
      <c r="G1062" s="16">
        <f>Z21_*D1062+Z22_*E1062</f>
        <v>7851.7691471042108</v>
      </c>
      <c r="H1062" s="16">
        <f>(C1062-F1062)/(2*L/DelT)+K1061</f>
        <v>-26.159484918505452</v>
      </c>
      <c r="I1062" s="16">
        <f>G1062/(DelT/(2*_C2))+M1061</f>
        <v>-17.455871233381913</v>
      </c>
      <c r="J1062" s="16">
        <f>F1062/(DelT/(2*_C1))+L1061</f>
        <v>-8.7036136851165793</v>
      </c>
      <c r="K1062" s="16">
        <f>H1062+(DelT/(2*L))*(C1062-F1062)</f>
        <v>-26.029414385251634</v>
      </c>
      <c r="L1062" s="16">
        <f>-J1062-(2*_C1/DelT)*F1062</f>
        <v>-22010.637774664378</v>
      </c>
      <c r="M1062" s="16">
        <f>-I1062-(2*_C2/DelT)*G1062</f>
        <v>-44031.019660480473</v>
      </c>
    </row>
    <row r="1063" spans="1:13" x14ac:dyDescent="0.3">
      <c r="A1063">
        <f t="shared" si="34"/>
        <v>1054</v>
      </c>
      <c r="B1063">
        <f>(A1063-1)*DelT</f>
        <v>3.8441025345772911E-3</v>
      </c>
      <c r="C1063" s="16">
        <f>10182*SIN(377*B1063+SwAng)</f>
        <v>9412.3953569322657</v>
      </c>
      <c r="D1063" s="16">
        <f>K1062-L1062+C1063/(2*L/DelT)</f>
        <v>21985.389293820695</v>
      </c>
      <c r="E1063" s="16">
        <f t="shared" si="35"/>
        <v>44031.019660480473</v>
      </c>
      <c r="F1063" s="16">
        <f>Z11_*D1063+Z12_*E1063</f>
        <v>7843.8487072858225</v>
      </c>
      <c r="G1063" s="16">
        <f>Z21_*D1063+Z22_*E1063</f>
        <v>7845.5769479050286</v>
      </c>
      <c r="H1063" s="16">
        <f>(C1063-F1063)/(2*L/DelT)+K1062</f>
        <v>-25.899274219674741</v>
      </c>
      <c r="I1063" s="16">
        <f>G1063/(DelT/(2*_C2))+M1062</f>
        <v>-17.282406192069175</v>
      </c>
      <c r="J1063" s="16">
        <f>F1063/(DelT/(2*_C1))+L1062</f>
        <v>-8.6168680276023224</v>
      </c>
      <c r="K1063" s="16">
        <f>H1063+(DelT/(2*L))*(C1063-F1063)</f>
        <v>-25.769134054097847</v>
      </c>
      <c r="L1063" s="16">
        <f>-J1063-(2*_C1/DelT)*F1063</f>
        <v>-21993.404038609176</v>
      </c>
      <c r="M1063" s="16">
        <f>-I1063-(2*_C2/DelT)*G1063</f>
        <v>-43996.454848096342</v>
      </c>
    </row>
    <row r="1064" spans="1:13" x14ac:dyDescent="0.3">
      <c r="A1064">
        <f t="shared" si="34"/>
        <v>1055</v>
      </c>
      <c r="B1064">
        <f>(A1064-1)*DelT</f>
        <v>3.8477531542682477E-3</v>
      </c>
      <c r="C1064" s="16">
        <f>10182*SIN(377*B1064+SwAng)</f>
        <v>9407.0419365474536</v>
      </c>
      <c r="D1064" s="16">
        <f>K1063-L1063+C1064/(2*L/DelT)</f>
        <v>21968.415393930696</v>
      </c>
      <c r="E1064" s="16">
        <f t="shared" si="35"/>
        <v>43996.454848096342</v>
      </c>
      <c r="F1064" s="16">
        <f>Z11_*D1064+Z12_*E1064</f>
        <v>7837.7357207258228</v>
      </c>
      <c r="G1064" s="16">
        <f>Z21_*D1064+Z22_*E1064</f>
        <v>7839.4466059149672</v>
      </c>
      <c r="H1064" s="16">
        <f>(C1064-F1064)/(2*L/DelT)+K1063</f>
        <v>-25.638930868356507</v>
      </c>
      <c r="I1064" s="16">
        <f>G1064/(DelT/(2*_C2))+M1063</f>
        <v>-17.108851891454833</v>
      </c>
      <c r="J1064" s="16">
        <f>F1064/(DelT/(2*_C1))+L1063</f>
        <v>-8.5300789768953109</v>
      </c>
      <c r="K1064" s="16">
        <f>H1064+(DelT/(2*L))*(C1064-F1064)</f>
        <v>-25.508727682615167</v>
      </c>
      <c r="L1064" s="16">
        <f>-J1064-(2*_C1/DelT)*F1064</f>
        <v>-21976.343880655386</v>
      </c>
      <c r="M1064" s="16">
        <f>-I1064-(2*_C2/DelT)*G1064</f>
        <v>-43962.23714431344</v>
      </c>
    </row>
    <row r="1065" spans="1:13" x14ac:dyDescent="0.3">
      <c r="A1065">
        <f t="shared" si="34"/>
        <v>1056</v>
      </c>
      <c r="B1065">
        <f>(A1065-1)*DelT</f>
        <v>3.8514037739592047E-3</v>
      </c>
      <c r="C1065" s="16">
        <f>10182*SIN(377*B1065+SwAng)</f>
        <v>9401.6706977547638</v>
      </c>
      <c r="D1065" s="16">
        <f>K1064-L1064+C1065/(2*L/DelT)</f>
        <v>21951.615196704068</v>
      </c>
      <c r="E1065" s="16">
        <f t="shared" si="35"/>
        <v>43962.23714431344</v>
      </c>
      <c r="F1065" s="16">
        <f>Z11_*D1065+Z12_*E1065</f>
        <v>7831.6846296689509</v>
      </c>
      <c r="G1065" s="16">
        <f>Z21_*D1065+Z22_*E1065</f>
        <v>7833.3781513838139</v>
      </c>
      <c r="H1065" s="16">
        <f>(C1065-F1065)/(2*L/DelT)+K1064</f>
        <v>-25.378468090463311</v>
      </c>
      <c r="I1065" s="16">
        <f>G1065/(DelT/(2*_C2))+M1064</f>
        <v>-16.935217148631637</v>
      </c>
      <c r="J1065" s="16">
        <f>F1065/(DelT/(2*_C1))+L1064</f>
        <v>-8.4432509418220434</v>
      </c>
      <c r="K1065" s="16">
        <f>H1065+(DelT/(2*L))*(C1065-F1065)</f>
        <v>-25.248208498311456</v>
      </c>
      <c r="L1065" s="16">
        <f>-J1065-(2*_C1/DelT)*F1065</f>
        <v>-21959.457378771745</v>
      </c>
      <c r="M1065" s="16">
        <f>-I1065-(2*_C2/DelT)*G1065</f>
        <v>-43928.366710016177</v>
      </c>
    </row>
    <row r="1066" spans="1:13" x14ac:dyDescent="0.3">
      <c r="A1066">
        <f t="shared" si="34"/>
        <v>1057</v>
      </c>
      <c r="B1066">
        <f>(A1066-1)*DelT</f>
        <v>3.8550543936501612E-3</v>
      </c>
      <c r="C1066" s="16">
        <f>10182*SIN(377*B1066+SwAng)</f>
        <v>9396.2816507281696</v>
      </c>
      <c r="D1066" s="16">
        <f>K1065-L1065+C1066/(2*L/DelT)</f>
        <v>21934.988766882885</v>
      </c>
      <c r="E1066" s="16">
        <f t="shared" si="35"/>
        <v>43928.366710016177</v>
      </c>
      <c r="F1066" s="16">
        <f>Z11_*D1066+Z12_*E1066</f>
        <v>7825.6954603393988</v>
      </c>
      <c r="G1066" s="16">
        <f>Z21_*D1066+Z22_*E1066</f>
        <v>7827.371611417665</v>
      </c>
      <c r="H1066" s="16">
        <f>(C1066-F1066)/(2*L/DelT)+K1065</f>
        <v>-25.117899114834689</v>
      </c>
      <c r="I1066" s="16">
        <f>G1066/(DelT/(2*_C2))+M1065</f>
        <v>-16.761510782649566</v>
      </c>
      <c r="J1066" s="16">
        <f>F1066/(DelT/(2*_C1))+L1065</f>
        <v>-8.3563883321767207</v>
      </c>
      <c r="K1066" s="16">
        <f>H1066+(DelT/(2*L))*(C1066-F1066)</f>
        <v>-24.987589731357922</v>
      </c>
      <c r="L1066" s="16">
        <f>-J1066-(2*_C1/DelT)*F1066</f>
        <v>-21942.744602107396</v>
      </c>
      <c r="M1066" s="16">
        <f>-I1066-(2*_C2/DelT)*G1066</f>
        <v>-43894.843688450885</v>
      </c>
    </row>
    <row r="1067" spans="1:13" x14ac:dyDescent="0.3">
      <c r="A1067">
        <f t="shared" si="34"/>
        <v>1058</v>
      </c>
      <c r="B1067">
        <f>(A1067-1)*DelT</f>
        <v>3.8587050133411177E-3</v>
      </c>
      <c r="C1067" s="16">
        <f>10182*SIN(377*B1067+SwAng)</f>
        <v>9390.8748056753629</v>
      </c>
      <c r="D1067" s="16">
        <f>K1066-L1066+C1067/(2*L/DelT)</f>
        <v>21918.536160386968</v>
      </c>
      <c r="E1067" s="16">
        <f t="shared" si="35"/>
        <v>43894.843688450885</v>
      </c>
      <c r="F1067" s="16">
        <f>Z11_*D1067+Z12_*E1067</f>
        <v>7819.7682358168577</v>
      </c>
      <c r="G1067" s="16">
        <f>Z21_*D1067+Z22_*E1067</f>
        <v>7821.4270099782789</v>
      </c>
      <c r="H1067" s="16">
        <f>(C1067-F1067)/(2*L/DelT)+K1066</f>
        <v>-24.857237172709816</v>
      </c>
      <c r="I1067" s="16">
        <f>G1067/(DelT/(2*_C2))+M1066</f>
        <v>-16.587741614210245</v>
      </c>
      <c r="J1067" s="16">
        <f>F1067/(DelT/(2*_C1))+L1066</f>
        <v>-8.2694955584920535</v>
      </c>
      <c r="K1067" s="16">
        <f>H1067+(DelT/(2*L))*(C1067-F1067)</f>
        <v>-24.72688461406171</v>
      </c>
      <c r="L1067" s="16">
        <f>-J1067-(2*_C1/DelT)*F1067</f>
        <v>-21926.205610990415</v>
      </c>
      <c r="M1067" s="16">
        <f>-I1067-(2*_C2/DelT)*G1067</f>
        <v>-43861.668205222471</v>
      </c>
    </row>
    <row r="1068" spans="1:13" x14ac:dyDescent="0.3">
      <c r="A1068">
        <f t="shared" si="34"/>
        <v>1059</v>
      </c>
      <c r="B1068">
        <f>(A1068-1)*DelT</f>
        <v>3.8623556330320743E-3</v>
      </c>
      <c r="C1068" s="16">
        <f>10182*SIN(377*B1068+SwAng)</f>
        <v>9385.4501728377581</v>
      </c>
      <c r="D1068" s="16">
        <f>K1067-L1067+C1068/(2*L/DelT)</f>
        <v>21902.257424312931</v>
      </c>
      <c r="E1068" s="16">
        <f t="shared" si="35"/>
        <v>43861.668205222471</v>
      </c>
      <c r="F1068" s="16">
        <f>Z11_*D1068+Z12_*E1068</f>
        <v>7813.9029760360327</v>
      </c>
      <c r="G1068" s="16">
        <f>Z21_*D1068+Z22_*E1068</f>
        <v>7815.5443678825595</v>
      </c>
      <c r="H1068" s="16">
        <f>(C1068-F1068)/(2*L/DelT)+K1067</f>
        <v>-24.596495497200074</v>
      </c>
      <c r="I1068" s="16">
        <f>G1068/(DelT/(2*_C2))+M1067</f>
        <v>-16.413918465259485</v>
      </c>
      <c r="J1068" s="16">
        <f>F1068/(DelT/(2*_C1))+L1067</f>
        <v>-8.1825770319337607</v>
      </c>
      <c r="K1068" s="16">
        <f>H1068+(DelT/(2*L))*(C1068-F1068)</f>
        <v>-24.466106380338438</v>
      </c>
      <c r="L1068" s="16">
        <f>-J1068-(2*_C1/DelT)*F1068</f>
        <v>-21909.840456926548</v>
      </c>
      <c r="M1068" s="16">
        <f>-I1068-(2*_C2/DelT)*G1068</f>
        <v>-43828.84036829196</v>
      </c>
    </row>
    <row r="1069" spans="1:13" x14ac:dyDescent="0.3">
      <c r="A1069">
        <f t="shared" ref="A1069:A1132" si="36">A1068+1</f>
        <v>1060</v>
      </c>
      <c r="B1069">
        <f>(A1069-1)*DelT</f>
        <v>3.8660062527230308E-3</v>
      </c>
      <c r="C1069" s="16">
        <f>10182*SIN(377*B1069+SwAng)</f>
        <v>9380.0077624904552</v>
      </c>
      <c r="D1069" s="16">
        <f>K1068-L1068+C1069/(2*L/DelT)</f>
        <v>21886.152596933458</v>
      </c>
      <c r="E1069" s="16">
        <f t="shared" ref="E1069:E1132" si="37">-M1068</f>
        <v>43828.84036829196</v>
      </c>
      <c r="F1069" s="16">
        <f>Z11_*D1069+Z12_*E1069</f>
        <v>7808.0996977862869</v>
      </c>
      <c r="G1069" s="16">
        <f>Z21_*D1069+Z22_*E1069</f>
        <v>7809.7237028021591</v>
      </c>
      <c r="H1069" s="16">
        <f>(C1069-F1069)/(2*L/DelT)+K1068</f>
        <v>-24.335687322761562</v>
      </c>
      <c r="I1069" s="16">
        <f>G1069/(DelT/(2*_C2))+M1068</f>
        <v>-16.240050158732629</v>
      </c>
      <c r="J1069" s="16">
        <f>F1069/(DelT/(2*_C1))+L1068</f>
        <v>-8.0956371640313591</v>
      </c>
      <c r="K1069" s="16">
        <f>H1069+(DelT/(2*L))*(C1069-F1069)</f>
        <v>-24.205268265184685</v>
      </c>
      <c r="L1069" s="16">
        <f>-J1069-(2*_C1/DelT)*F1069</f>
        <v>-21893.649182598489</v>
      </c>
      <c r="M1069" s="16">
        <f>-I1069-(2*_C2/DelT)*G1069</f>
        <v>-43796.360267974502</v>
      </c>
    </row>
    <row r="1070" spans="1:13" x14ac:dyDescent="0.3">
      <c r="A1070">
        <f t="shared" si="36"/>
        <v>1061</v>
      </c>
      <c r="B1070">
        <f>(A1070-1)*DelT</f>
        <v>3.8696568724139874E-3</v>
      </c>
      <c r="C1070" s="16">
        <f>10182*SIN(377*B1070+SwAng)</f>
        <v>9374.5475849422273</v>
      </c>
      <c r="D1070" s="16">
        <f>K1069-L1069+C1070/(2*L/DelT)</f>
        <v>21870.22170769711</v>
      </c>
      <c r="E1070" s="16">
        <f t="shared" si="37"/>
        <v>43796.360267974502</v>
      </c>
      <c r="F1070" s="16">
        <f>Z11_*D1070+Z12_*E1070</f>
        <v>7802.3584147114107</v>
      </c>
      <c r="G1070" s="16">
        <f>Z21_*D1070+Z22_*E1070</f>
        <v>7803.9650292632159</v>
      </c>
      <c r="H1070" s="16">
        <f>(C1070-F1070)/(2*L/DelT)+K1069</f>
        <v>-24.074825884667565</v>
      </c>
      <c r="I1070" s="16">
        <f>G1070/(DelT/(2*_C2))+M1069</f>
        <v>-16.066145518052508</v>
      </c>
      <c r="J1070" s="16">
        <f>F1070/(DelT/(2*_C1))+L1069</f>
        <v>-8.0086803666017659</v>
      </c>
      <c r="K1070" s="16">
        <f>H1070+(DelT/(2*L))*(C1070-F1070)</f>
        <v>-23.944383504150444</v>
      </c>
      <c r="L1070" s="16">
        <f>-J1070-(2*_C1/DelT)*F1070</f>
        <v>-21877.631821865289</v>
      </c>
      <c r="M1070" s="16">
        <f>-I1070-(2*_C2/DelT)*G1070</f>
        <v>-43764.227976938397</v>
      </c>
    </row>
    <row r="1071" spans="1:13" x14ac:dyDescent="0.3">
      <c r="A1071">
        <f t="shared" si="36"/>
        <v>1062</v>
      </c>
      <c r="B1071">
        <f>(A1071-1)*DelT</f>
        <v>3.8733074921049439E-3</v>
      </c>
      <c r="C1071" s="16">
        <f>10182*SIN(377*B1071+SwAng)</f>
        <v>9369.0696505355081</v>
      </c>
      <c r="D1071" s="16">
        <f>K1070-L1070+C1071/(2*L/DelT)</f>
        <v>21854.464777228233</v>
      </c>
      <c r="E1071" s="16">
        <f t="shared" si="37"/>
        <v>43764.227976938397</v>
      </c>
      <c r="F1071" s="16">
        <f>Z11_*D1071+Z12_*E1071</f>
        <v>7796.6791373095066</v>
      </c>
      <c r="G1071" s="16">
        <f>Z21_*D1071+Z22_*E1071</f>
        <v>7798.2683586462044</v>
      </c>
      <c r="H1071" s="16">
        <f>(C1071-F1071)/(2*L/DelT)+K1070</f>
        <v>-23.813924418480987</v>
      </c>
      <c r="I1071" s="16">
        <f>G1071/(DelT/(2*_C2))+M1070</f>
        <v>-15.8922133669912</v>
      </c>
      <c r="J1071" s="16">
        <f>F1071/(DelT/(2*_C1))+L1070</f>
        <v>-7.9217110514837259</v>
      </c>
      <c r="K1071" s="16">
        <f>H1071+(DelT/(2*L))*(C1071-F1071)</f>
        <v>-23.683465332811529</v>
      </c>
      <c r="L1071" s="16">
        <f>-J1071-(2*_C1/DelT)*F1071</f>
        <v>-21861.788399762321</v>
      </c>
      <c r="M1071" s="16">
        <f>-I1071-(2*_C2/DelT)*G1071</f>
        <v>-43732.443550204414</v>
      </c>
    </row>
    <row r="1072" spans="1:13" x14ac:dyDescent="0.3">
      <c r="A1072">
        <f t="shared" si="36"/>
        <v>1063</v>
      </c>
      <c r="B1072">
        <f>(A1072-1)*DelT</f>
        <v>3.8769581117959005E-3</v>
      </c>
      <c r="C1072" s="16">
        <f>10182*SIN(377*B1072+SwAng)</f>
        <v>9363.5739696463625</v>
      </c>
      <c r="D1072" s="16">
        <f>K1071-L1071+C1072/(2*L/DelT)</f>
        <v>21838.881817327496</v>
      </c>
      <c r="E1072" s="16">
        <f t="shared" si="37"/>
        <v>43732.443550204414</v>
      </c>
      <c r="F1072" s="16">
        <f>Z11_*D1072+Z12_*E1072</f>
        <v>7791.0618729330108</v>
      </c>
      <c r="G1072" s="16">
        <f>Z21_*D1072+Z22_*E1072</f>
        <v>7792.6336991859171</v>
      </c>
      <c r="H1072" s="16">
        <f>(C1072-F1072)/(2*L/DelT)+K1071</f>
        <v>-23.552996159526774</v>
      </c>
      <c r="I1072" s="16">
        <f>G1072/(DelT/(2*_C2))+M1071</f>
        <v>-15.718262529073399</v>
      </c>
      <c r="J1072" s="16">
        <f>F1072/(DelT/(2*_C1))+L1071</f>
        <v>-7.8347336304468627</v>
      </c>
      <c r="K1072" s="16">
        <f>H1072+(DelT/(2*L))*(C1072-F1072)</f>
        <v>-23.422526986242019</v>
      </c>
      <c r="L1072" s="16">
        <f>-J1072-(2*_C1/DelT)*F1072</f>
        <v>-21846.118932501431</v>
      </c>
      <c r="M1072" s="16">
        <f>-I1072-(2*_C2/DelT)*G1072</f>
        <v>-43701.007025146268</v>
      </c>
    </row>
    <row r="1073" spans="1:13" x14ac:dyDescent="0.3">
      <c r="A1073">
        <f t="shared" si="36"/>
        <v>1064</v>
      </c>
      <c r="B1073">
        <f>(A1073-1)*DelT</f>
        <v>3.880608731486857E-3</v>
      </c>
      <c r="C1073" s="16">
        <f>10182*SIN(377*B1073+SwAng)</f>
        <v>9358.0605526844647</v>
      </c>
      <c r="D1073" s="16">
        <f>K1072-L1072+C1073/(2*L/DelT)</f>
        <v>21823.472830972525</v>
      </c>
      <c r="E1073" s="16">
        <f t="shared" si="37"/>
        <v>43701.007025146268</v>
      </c>
      <c r="F1073" s="16">
        <f>Z11_*D1073+Z12_*E1073</f>
        <v>7785.5066257888366</v>
      </c>
      <c r="G1073" s="16">
        <f>Z21_*D1073+Z22_*E1073</f>
        <v>7787.0610559715788</v>
      </c>
      <c r="H1073" s="16">
        <f>(C1073-F1073)/(2*L/DelT)+K1072</f>
        <v>-23.292054342364377</v>
      </c>
      <c r="I1073" s="16">
        <f>G1073/(DelT/(2*_C2))+M1072</f>
        <v>-15.5443018274309</v>
      </c>
      <c r="J1073" s="16">
        <f>F1073/(DelT/(2*_C1))+L1072</f>
        <v>-7.7477525149261055</v>
      </c>
      <c r="K1073" s="16">
        <f>H1073+(DelT/(2*L))*(C1073-F1073)</f>
        <v>-23.161581698486735</v>
      </c>
      <c r="L1073" s="16">
        <f>-J1073-(2*_C1/DelT)*F1073</f>
        <v>-21830.623427471583</v>
      </c>
      <c r="M1073" s="16">
        <f>-I1073-(2*_C2/DelT)*G1073</f>
        <v>-43669.918421491406</v>
      </c>
    </row>
    <row r="1074" spans="1:13" x14ac:dyDescent="0.3">
      <c r="A1074">
        <f t="shared" si="36"/>
        <v>1065</v>
      </c>
      <c r="B1074">
        <f>(A1074-1)*DelT</f>
        <v>3.884259351177814E-3</v>
      </c>
      <c r="C1074" s="16">
        <f>10182*SIN(377*B1074+SwAng)</f>
        <v>9352.5294100930914</v>
      </c>
      <c r="D1074" s="16">
        <f>K1073-L1073+C1074/(2*L/DelT)</f>
        <v>21808.237812319116</v>
      </c>
      <c r="E1074" s="16">
        <f t="shared" si="37"/>
        <v>43669.918421491406</v>
      </c>
      <c r="F1074" s="16">
        <f>Z11_*D1074+Z12_*E1074</f>
        <v>7780.0133969386407</v>
      </c>
      <c r="G1074" s="16">
        <f>Z21_*D1074+Z22_*E1074</f>
        <v>7781.5504309470725</v>
      </c>
      <c r="H1074" s="16">
        <f>(C1074-F1074)/(2*L/DelT)+K1073</f>
        <v>-23.031112200260232</v>
      </c>
      <c r="I1074" s="16">
        <f>G1074/(DelT/(2*_C2))+M1073</f>
        <v>-15.370340084315103</v>
      </c>
      <c r="J1074" s="16">
        <f>F1074/(DelT/(2*_C1))+L1073</f>
        <v>-7.6607721159343782</v>
      </c>
      <c r="K1074" s="16">
        <f>H1074+(DelT/(2*L))*(C1074-F1074)</f>
        <v>-22.900642702033728</v>
      </c>
      <c r="L1074" s="16">
        <f>-J1074-(2*_C1/DelT)*F1074</f>
        <v>-21815.301883239714</v>
      </c>
      <c r="M1074" s="16">
        <f>-I1074-(2*_C2/DelT)*G1074</f>
        <v>-43639.177741322783</v>
      </c>
    </row>
    <row r="1075" spans="1:13" x14ac:dyDescent="0.3">
      <c r="A1075">
        <f t="shared" si="36"/>
        <v>1066</v>
      </c>
      <c r="B1075">
        <f>(A1075-1)*DelT</f>
        <v>3.8879099708687705E-3</v>
      </c>
      <c r="C1075" s="16">
        <f>10182*SIN(377*B1075+SwAng)</f>
        <v>9346.9805523490904</v>
      </c>
      <c r="D1075" s="16">
        <f>K1074-L1074+C1075/(2*L/DelT)</f>
        <v>21793.176746702578</v>
      </c>
      <c r="E1075" s="16">
        <f t="shared" si="37"/>
        <v>43639.177741322783</v>
      </c>
      <c r="F1075" s="16">
        <f>Z11_*D1075+Z12_*E1075</f>
        <v>7774.5821842992191</v>
      </c>
      <c r="G1075" s="16">
        <f>Z21_*D1075+Z22_*E1075</f>
        <v>7776.1018229113015</v>
      </c>
      <c r="H1075" s="16">
        <f>(C1075-F1075)/(2*L/DelT)+K1074</f>
        <v>-22.7701829646603</v>
      </c>
      <c r="I1075" s="16">
        <f>G1075/(DelT/(2*_C2))+M1074</f>
        <v>-15.196386120842362</v>
      </c>
      <c r="J1075" s="16">
        <f>F1075/(DelT/(2*_C1))+L1074</f>
        <v>-7.5737968438115786</v>
      </c>
      <c r="K1075" s="16">
        <f>H1075+(DelT/(2*L))*(C1075-F1075)</f>
        <v>-22.639723227286872</v>
      </c>
      <c r="L1075" s="16">
        <f>-J1075-(2*_C1/DelT)*F1075</f>
        <v>-21800.154289552094</v>
      </c>
      <c r="M1075" s="16">
        <f>-I1075-(2*_C2/DelT)*G1075</f>
        <v>-43608.784969081105</v>
      </c>
    </row>
    <row r="1076" spans="1:13" x14ac:dyDescent="0.3">
      <c r="A1076">
        <f t="shared" si="36"/>
        <v>1067</v>
      </c>
      <c r="B1076">
        <f>(A1076-1)*DelT</f>
        <v>3.8915605905597271E-3</v>
      </c>
      <c r="C1076" s="16">
        <f>10182*SIN(377*B1076+SwAng)</f>
        <v>9341.4139899628681</v>
      </c>
      <c r="D1076" s="16">
        <f>K1075-L1075+C1076/(2*L/DelT)</f>
        <v>21778.289610639651</v>
      </c>
      <c r="E1076" s="16">
        <f t="shared" si="37"/>
        <v>43608.784969081105</v>
      </c>
      <c r="F1076" s="16">
        <f>Z11_*D1076+Z12_*E1076</f>
        <v>7769.2129826430173</v>
      </c>
      <c r="G1076" s="16">
        <f>Z21_*D1076+Z22_*E1076</f>
        <v>7770.7152275186709</v>
      </c>
      <c r="H1076" s="16">
        <f>(C1076-F1076)/(2*L/DelT)+K1075</f>
        <v>-22.509279864662698</v>
      </c>
      <c r="I1076" s="16">
        <f>G1076/(DelT/(2*_C2))+M1075</f>
        <v>-15.02244875652832</v>
      </c>
      <c r="J1076" s="16">
        <f>F1076/(DelT/(2*_C1))+L1075</f>
        <v>-7.4868311081263528</v>
      </c>
      <c r="K1076" s="16">
        <f>H1076+(DelT/(2*L))*(C1076-F1076)</f>
        <v>-22.378836502038524</v>
      </c>
      <c r="L1076" s="16">
        <f>-J1076-(2*_C1/DelT)*F1076</f>
        <v>-21785.180627335842</v>
      </c>
      <c r="M1076" s="16">
        <f>-I1076-(2*_C2/DelT)*G1076</f>
        <v>-43578.740071568056</v>
      </c>
    </row>
    <row r="1077" spans="1:13" x14ac:dyDescent="0.3">
      <c r="A1077">
        <f t="shared" si="36"/>
        <v>1068</v>
      </c>
      <c r="B1077">
        <f>(A1077-1)*DelT</f>
        <v>3.8952112102506836E-3</v>
      </c>
      <c r="C1077" s="16">
        <f>10182*SIN(377*B1077+SwAng)</f>
        <v>9335.8297334783583</v>
      </c>
      <c r="D1077" s="16">
        <f>K1076-L1076+C1077/(2*L/DelT)</f>
        <v>21763.576371830542</v>
      </c>
      <c r="E1077" s="16">
        <f t="shared" si="37"/>
        <v>43578.740071568056</v>
      </c>
      <c r="F1077" s="16">
        <f>Z11_*D1077+Z12_*E1077</f>
        <v>7763.9057835987878</v>
      </c>
      <c r="G1077" s="16">
        <f>Z21_*D1077+Z22_*E1077</f>
        <v>7765.3906372796982</v>
      </c>
      <c r="H1077" s="16">
        <f>(C1077-F1077)/(2*L/DelT)+K1076</f>
        <v>-22.248416126490419</v>
      </c>
      <c r="I1077" s="16">
        <f>G1077/(DelT/(2*_C2))+M1076</f>
        <v>-14.848536809106008</v>
      </c>
      <c r="J1077" s="16">
        <f>F1077/(DelT/(2*_C1))+L1076</f>
        <v>-7.3998793173777813</v>
      </c>
      <c r="K1077" s="16">
        <f>H1077+(DelT/(2*L))*(C1077-F1077)</f>
        <v>-22.117995750942313</v>
      </c>
      <c r="L1077" s="16">
        <f>-J1077-(2*_C1/DelT)*F1077</f>
        <v>-21770.38086870109</v>
      </c>
      <c r="M1077" s="16">
        <f>-I1077-(2*_C2/DelT)*G1077</f>
        <v>-43549.042997949851</v>
      </c>
    </row>
    <row r="1078" spans="1:13" x14ac:dyDescent="0.3">
      <c r="A1078">
        <f t="shared" si="36"/>
        <v>1069</v>
      </c>
      <c r="B1078">
        <f>(A1078-1)*DelT</f>
        <v>3.8988618299416401E-3</v>
      </c>
      <c r="C1078" s="16">
        <f>10182*SIN(377*B1078+SwAng)</f>
        <v>9330.2277934730209</v>
      </c>
      <c r="D1078" s="16">
        <f>K1077-L1077+C1078/(2*L/DelT)</f>
        <v>21749.036989161603</v>
      </c>
      <c r="E1078" s="16">
        <f t="shared" si="37"/>
        <v>43549.042997949851</v>
      </c>
      <c r="F1078" s="16">
        <f>Z11_*D1078+Z12_*E1078</f>
        <v>7758.6605756523513</v>
      </c>
      <c r="G1078" s="16">
        <f>Z21_*D1078+Z22_*E1078</f>
        <v>7760.1280415617475</v>
      </c>
      <c r="H1078" s="16">
        <f>(C1078-F1078)/(2*L/DelT)+K1077</f>
        <v>-21.987604972964178</v>
      </c>
      <c r="I1078" s="16">
        <f>G1078/(DelT/(2*_C2))+M1077</f>
        <v>-14.674659093943774</v>
      </c>
      <c r="J1078" s="16">
        <f>F1078/(DelT/(2*_C1))+L1077</f>
        <v>-7.3129458790062927</v>
      </c>
      <c r="K1078" s="16">
        <f>H1078+(DelT/(2*L))*(C1078-F1078)</f>
        <v>-21.857214194986042</v>
      </c>
      <c r="L1078" s="16">
        <f>-J1078-(2*_C1/DelT)*F1078</f>
        <v>-21755.754976943081</v>
      </c>
      <c r="M1078" s="16">
        <f>-I1078-(2*_C2/DelT)*G1078</f>
        <v>-43519.693679761964</v>
      </c>
    </row>
    <row r="1079" spans="1:13" x14ac:dyDescent="0.3">
      <c r="A1079">
        <f t="shared" si="36"/>
        <v>1070</v>
      </c>
      <c r="B1079">
        <f>(A1079-1)*DelT</f>
        <v>3.9025124496325967E-3</v>
      </c>
      <c r="C1079" s="16">
        <f>10182*SIN(377*B1079+SwAng)</f>
        <v>9324.6081805578051</v>
      </c>
      <c r="D1079" s="16">
        <f>K1078-L1078+C1079/(2*L/DelT)</f>
        <v>21734.671412707969</v>
      </c>
      <c r="E1079" s="16">
        <f t="shared" si="37"/>
        <v>43519.693679761964</v>
      </c>
      <c r="F1079" s="16">
        <f>Z11_*D1079+Z12_*E1079</f>
        <v>7753.4773441474899</v>
      </c>
      <c r="G1079" s="16">
        <f>Z21_*D1079+Z22_*E1079</f>
        <v>7754.9274265898885</v>
      </c>
      <c r="H1079" s="16">
        <f>(C1079-F1079)/(2*L/DelT)+K1078</f>
        <v>-21.726859622975393</v>
      </c>
      <c r="I1079" s="16">
        <f>G1079/(DelT/(2*_C2))+M1078</f>
        <v>-14.500824423972517</v>
      </c>
      <c r="J1079" s="16">
        <f>F1079/(DelT/(2*_C1))+L1078</f>
        <v>-7.2260351989934861</v>
      </c>
      <c r="K1079" s="16">
        <f>H1079+(DelT/(2*L))*(C1079-F1079)</f>
        <v>-21.596505050964744</v>
      </c>
      <c r="L1079" s="16">
        <f>-J1079-(2*_C1/DelT)*F1079</f>
        <v>-21741.302906545094</v>
      </c>
      <c r="M1079" s="16">
        <f>-I1079-(2*_C2/DelT)*G1079</f>
        <v>-43490.692030914026</v>
      </c>
    </row>
    <row r="1080" spans="1:13" x14ac:dyDescent="0.3">
      <c r="A1080">
        <f t="shared" si="36"/>
        <v>1071</v>
      </c>
      <c r="B1080">
        <f>(A1080-1)*DelT</f>
        <v>3.9061630693235532E-3</v>
      </c>
      <c r="C1080" s="16">
        <f>10182*SIN(377*B1080+SwAng)</f>
        <v>9318.970905377133</v>
      </c>
      <c r="D1080" s="16">
        <f>K1079-L1079+C1080/(2*L/DelT)</f>
        <v>21720.479583737007</v>
      </c>
      <c r="E1080" s="16">
        <f t="shared" si="37"/>
        <v>43490.692030914026</v>
      </c>
      <c r="F1080" s="16">
        <f>Z11_*D1080+Z12_*E1080</f>
        <v>7748.3560712869748</v>
      </c>
      <c r="G1080" s="16">
        <f>Z21_*D1080+Z22_*E1080</f>
        <v>7749.7887754478788</v>
      </c>
      <c r="H1080" s="16">
        <f>(C1080-F1080)/(2*L/DelT)+K1079</f>
        <v>-21.466193290959335</v>
      </c>
      <c r="I1080" s="16">
        <f>G1080/(DelT/(2*_C2))+M1079</f>
        <v>-14.327041609045409</v>
      </c>
      <c r="J1080" s="16">
        <f>F1080/(DelT/(2*_C1))+L1079</f>
        <v>-7.139151681905787</v>
      </c>
      <c r="K1080" s="16">
        <f>H1080+(DelT/(2*L))*(C1080-F1080)</f>
        <v>-21.335881530953927</v>
      </c>
      <c r="L1080" s="16">
        <f>-J1080-(2*_C1/DelT)*F1080</f>
        <v>-21727.024603181286</v>
      </c>
      <c r="M1080" s="16">
        <f>-I1080-(2*_C2/DelT)*G1080</f>
        <v>-43462.037947695942</v>
      </c>
    </row>
    <row r="1081" spans="1:13" x14ac:dyDescent="0.3">
      <c r="A1081">
        <f t="shared" si="36"/>
        <v>1072</v>
      </c>
      <c r="B1081">
        <f>(A1081-1)*DelT</f>
        <v>3.9098136890145102E-3</v>
      </c>
      <c r="C1081" s="16">
        <f>10182*SIN(377*B1081+SwAng)</f>
        <v>9313.3159786088854</v>
      </c>
      <c r="D1081" s="16">
        <f>K1080-L1080+C1081/(2*L/DelT)</f>
        <v>21706.461434711684</v>
      </c>
      <c r="E1081" s="16">
        <f t="shared" si="37"/>
        <v>43462.037947695942</v>
      </c>
      <c r="F1081" s="16">
        <f>Z11_*D1081+Z12_*E1081</f>
        <v>7743.2967361336978</v>
      </c>
      <c r="G1081" s="16">
        <f>Z21_*D1081+Z22_*E1081</f>
        <v>7744.7120680792796</v>
      </c>
      <c r="H1081" s="16">
        <f>(C1081-F1081)/(2*L/DelT)+K1080</f>
        <v>-21.205619186368455</v>
      </c>
      <c r="I1081" s="16">
        <f>G1081/(DelT/(2*_C2))+M1080</f>
        <v>-14.153319455814199</v>
      </c>
      <c r="J1081" s="16">
        <f>F1081/(DelT/(2*_C1))+L1080</f>
        <v>-7.0522997305488389</v>
      </c>
      <c r="K1081" s="16">
        <f>H1081+(DelT/(2*L))*(C1081-F1081)</f>
        <v>-21.075356841782984</v>
      </c>
      <c r="L1081" s="16">
        <f>-J1081-(2*_C1/DelT)*F1081</f>
        <v>-21712.920003720188</v>
      </c>
      <c r="M1081" s="16">
        <f>-I1081-(2*_C2/DelT)*G1081</f>
        <v>-43433.731308784321</v>
      </c>
    </row>
    <row r="1082" spans="1:13" x14ac:dyDescent="0.3">
      <c r="A1082">
        <f t="shared" si="36"/>
        <v>1073</v>
      </c>
      <c r="B1082">
        <f>(A1082-1)*DelT</f>
        <v>3.9134643087054668E-3</v>
      </c>
      <c r="C1082" s="16">
        <f>10182*SIN(377*B1082+SwAng)</f>
        <v>9307.6434109643815</v>
      </c>
      <c r="D1082" s="16">
        <f>K1081-L1081+C1082/(2*L/DelT)</f>
        <v>21692.616889294597</v>
      </c>
      <c r="E1082" s="16">
        <f t="shared" si="37"/>
        <v>43433.731308784321</v>
      </c>
      <c r="F1082" s="16">
        <f>Z11_*D1082+Z12_*E1082</f>
        <v>7738.2993146119597</v>
      </c>
      <c r="G1082" s="16">
        <f>Z21_*D1082+Z22_*E1082</f>
        <v>7739.697281288687</v>
      </c>
      <c r="H1082" s="16">
        <f>(C1082-F1082)/(2*L/DelT)+K1081</f>
        <v>-20.945150513145926</v>
      </c>
      <c r="I1082" s="16">
        <f>G1082/(DelT/(2*_C2))+M1081</f>
        <v>-13.979666767256276</v>
      </c>
      <c r="J1082" s="16">
        <f>F1082/(DelT/(2*_C1))+L1081</f>
        <v>-6.9654837458765542</v>
      </c>
      <c r="K1082" s="16">
        <f>H1082+(DelT/(2*L))*(C1082-F1082)</f>
        <v>-20.814944184508867</v>
      </c>
      <c r="L1082" s="16">
        <f>-J1082-(2*_C1/DelT)*F1082</f>
        <v>-21698.989036228439</v>
      </c>
      <c r="M1082" s="16">
        <f>-I1082-(2*_C2/DelT)*G1082</f>
        <v>-43405.771975249809</v>
      </c>
    </row>
    <row r="1083" spans="1:13" x14ac:dyDescent="0.3">
      <c r="A1083">
        <f t="shared" si="36"/>
        <v>1074</v>
      </c>
      <c r="B1083">
        <f>(A1083-1)*DelT</f>
        <v>3.9171149283964233E-3</v>
      </c>
      <c r="C1083" s="16">
        <f>10182*SIN(377*B1083+SwAng)</f>
        <v>9301.9532131883498</v>
      </c>
      <c r="D1083" s="16">
        <f>K1082-L1082+C1083/(2*L/DelT)</f>
        <v>21678.945862352211</v>
      </c>
      <c r="E1083" s="16">
        <f t="shared" si="37"/>
        <v>43405.771975249809</v>
      </c>
      <c r="F1083" s="16">
        <f>Z11_*D1083+Z12_*E1083</f>
        <v>7733.3637795088534</v>
      </c>
      <c r="G1083" s="16">
        <f>Z21_*D1083+Z22_*E1083</f>
        <v>7734.7443887430909</v>
      </c>
      <c r="H1083" s="16">
        <f>(C1083-F1083)/(2*L/DelT)+K1082</f>
        <v>-20.684800469199395</v>
      </c>
      <c r="I1083" s="16">
        <f>G1083/(DelT/(2*_C2))+M1082</f>
        <v>-13.806092342383636</v>
      </c>
      <c r="J1083" s="16">
        <f>F1083/(DelT/(2*_C1))+L1082</f>
        <v>-6.8787081268128532</v>
      </c>
      <c r="K1083" s="16">
        <f>H1083+(DelT/(2*L))*(C1083-F1083)</f>
        <v>-20.554656753889923</v>
      </c>
      <c r="L1083" s="16">
        <f>-J1083-(2*_C1/DelT)*F1083</f>
        <v>-21685.231619974817</v>
      </c>
      <c r="M1083" s="16">
        <f>-I1083-(2*_C2/DelT)*G1083</f>
        <v>-43378.159790565049</v>
      </c>
    </row>
    <row r="1084" spans="1:13" x14ac:dyDescent="0.3">
      <c r="A1084">
        <f t="shared" si="36"/>
        <v>1075</v>
      </c>
      <c r="B1084">
        <f>(A1084-1)*DelT</f>
        <v>3.9207655480873798E-3</v>
      </c>
      <c r="C1084" s="16">
        <f>10182*SIN(377*B1084+SwAng)</f>
        <v>9296.24539605891</v>
      </c>
      <c r="D1084" s="16">
        <f>K1083-L1083+C1084/(2*L/DelT)</f>
        <v>21665.448259959445</v>
      </c>
      <c r="E1084" s="16">
        <f t="shared" si="37"/>
        <v>43378.159790565049</v>
      </c>
      <c r="F1084" s="16">
        <f>Z11_*D1084+Z12_*E1084</f>
        <v>7728.4901004757821</v>
      </c>
      <c r="G1084" s="16">
        <f>Z21_*D1084+Z22_*E1084</f>
        <v>7729.853360973364</v>
      </c>
      <c r="H1084" s="16">
        <f>(C1084-F1084)/(2*L/DelT)+K1083</f>
        <v>-20.424582245874987</v>
      </c>
      <c r="I1084" s="16">
        <f>G1084/(DelT/(2*_C2))+M1083</f>
        <v>-13.632604975820868</v>
      </c>
      <c r="J1084" s="16">
        <f>F1084/(DelT/(2*_C1))+L1083</f>
        <v>-6.791977270051575</v>
      </c>
      <c r="K1084" s="16">
        <f>H1084+(DelT/(2*L))*(C1084-F1084)</f>
        <v>-20.294507737860052</v>
      </c>
      <c r="L1084" s="16">
        <f>-J1084-(2*_C1/DelT)*F1084</f>
        <v>-21671.647665434717</v>
      </c>
      <c r="M1084" s="16">
        <f>-I1084-(2*_C2/DelT)*G1084</f>
        <v>-43350.894580613414</v>
      </c>
    </row>
    <row r="1085" spans="1:13" x14ac:dyDescent="0.3">
      <c r="A1085">
        <f t="shared" si="36"/>
        <v>1076</v>
      </c>
      <c r="B1085">
        <f>(A1085-1)*DelT</f>
        <v>3.9244161677783364E-3</v>
      </c>
      <c r="C1085" s="16">
        <f>10182*SIN(377*B1085+SwAng)</f>
        <v>9290.519970387566</v>
      </c>
      <c r="D1085" s="16">
        <f>K1084-L1084+C1085/(2*L/DelT)</f>
        <v>21652.123979404656</v>
      </c>
      <c r="E1085" s="16">
        <f t="shared" si="37"/>
        <v>43350.894580613414</v>
      </c>
      <c r="F1085" s="16">
        <f>Z11_*D1085+Z12_*E1085</f>
        <v>7723.6782440301158</v>
      </c>
      <c r="G1085" s="16">
        <f>Z21_*D1085+Z22_*E1085</f>
        <v>7725.0241653758703</v>
      </c>
      <c r="H1085" s="16">
        <f>(C1085-F1085)/(2*L/DelT)+K1084</f>
        <v>-20.164509027431578</v>
      </c>
      <c r="I1085" s="16">
        <f>G1085/(DelT/(2*_C2))+M1084</f>
        <v>-13.459213457550504</v>
      </c>
      <c r="J1085" s="16">
        <f>F1085/(DelT/(2*_C1))+L1084</f>
        <v>-6.7052955698709411</v>
      </c>
      <c r="K1085" s="16">
        <f>H1085+(DelT/(2*L))*(C1085-F1085)</f>
        <v>-20.034510317003104</v>
      </c>
      <c r="L1085" s="16">
        <f>-J1085-(2*_C1/DelT)*F1085</f>
        <v>-21658.237074294979</v>
      </c>
      <c r="M1085" s="16">
        <f>-I1085-(2*_C2/DelT)*G1085</f>
        <v>-43323.976153698321</v>
      </c>
    </row>
    <row r="1086" spans="1:13" x14ac:dyDescent="0.3">
      <c r="A1086">
        <f t="shared" si="36"/>
        <v>1077</v>
      </c>
      <c r="B1086">
        <f>(A1086-1)*DelT</f>
        <v>3.9280667874692929E-3</v>
      </c>
      <c r="C1086" s="16">
        <f>10182*SIN(377*B1086+SwAng)</f>
        <v>9284.776947019167</v>
      </c>
      <c r="D1086" s="16">
        <f>K1085-L1085+C1086/(2*L/DelT)</f>
        <v>21638.972909194996</v>
      </c>
      <c r="E1086" s="16">
        <f t="shared" si="37"/>
        <v>43323.976153698321</v>
      </c>
      <c r="F1086" s="16">
        <f>Z11_*D1086+Z12_*E1086</f>
        <v>7718.928173556953</v>
      </c>
      <c r="G1086" s="16">
        <f>Z21_*D1086+Z22_*E1086</f>
        <v>7720.256766214201</v>
      </c>
      <c r="H1086" s="16">
        <f>(C1086-F1086)/(2*L/DelT)+K1085</f>
        <v>-19.904593990515345</v>
      </c>
      <c r="I1086" s="16">
        <f>G1086/(DelT/(2*_C2))+M1085</f>
        <v>-13.285926572476455</v>
      </c>
      <c r="J1086" s="16">
        <f>F1086/(DelT/(2*_C1))+L1085</f>
        <v>-6.6186674180280534</v>
      </c>
      <c r="K1086" s="16">
        <f>H1086+(DelT/(2*L))*(C1086-F1086)</f>
        <v>-19.774677664027585</v>
      </c>
      <c r="L1086" s="16">
        <f>-J1086-(2*_C1/DelT)*F1086</f>
        <v>-21644.999739458926</v>
      </c>
      <c r="M1086" s="16">
        <f>-I1086-(2*_C2/DelT)*G1086</f>
        <v>-43297.404300553368</v>
      </c>
    </row>
    <row r="1087" spans="1:13" x14ac:dyDescent="0.3">
      <c r="A1087">
        <f t="shared" si="36"/>
        <v>1078</v>
      </c>
      <c r="B1087">
        <f>(A1087-1)*DelT</f>
        <v>3.9317174071602495E-3</v>
      </c>
      <c r="C1087" s="16">
        <f>10182*SIN(377*B1087+SwAng)</f>
        <v>9279.0163368318954</v>
      </c>
      <c r="D1087" s="16">
        <f>K1086-L1086+C1087/(2*L/DelT)</f>
        <v>21625.994929061988</v>
      </c>
      <c r="E1087" s="16">
        <f t="shared" si="37"/>
        <v>43297.404300553368</v>
      </c>
      <c r="F1087" s="16">
        <f>Z11_*D1087+Z12_*E1087</f>
        <v>7714.2398493110159</v>
      </c>
      <c r="G1087" s="16">
        <f>Z21_*D1087+Z22_*E1087</f>
        <v>7715.5511246210299</v>
      </c>
      <c r="H1087" s="16">
        <f>(C1087-F1087)/(2*L/DelT)+K1086</f>
        <v>-19.644850303634641</v>
      </c>
      <c r="I1087" s="16">
        <f>G1087/(DelT/(2*_C2))+M1086</f>
        <v>-13.112753100147529</v>
      </c>
      <c r="J1087" s="16">
        <f>F1087/(DelT/(2*_C1))+L1086</f>
        <v>-6.5320972034787701</v>
      </c>
      <c r="K1087" s="16">
        <f>H1087+(DelT/(2*L))*(C1087-F1087)</f>
        <v>-19.515022943241696</v>
      </c>
      <c r="L1087" s="16">
        <f>-J1087-(2*_C1/DelT)*F1087</f>
        <v>-21631.935545051972</v>
      </c>
      <c r="M1087" s="16">
        <f>-I1087-(2*_C2/DelT)*G1087</f>
        <v>-43271.178794353073</v>
      </c>
    </row>
    <row r="1088" spans="1:13" x14ac:dyDescent="0.3">
      <c r="A1088">
        <f t="shared" si="36"/>
        <v>1079</v>
      </c>
      <c r="B1088">
        <f>(A1088-1)*DelT</f>
        <v>3.935368026851206E-3</v>
      </c>
      <c r="C1088" s="16">
        <f>10182*SIN(377*B1088+SwAng)</f>
        <v>9273.2381507372447</v>
      </c>
      <c r="D1088" s="16">
        <f>K1087-L1087+C1088/(2*L/DelT)</f>
        <v>21613.189909967641</v>
      </c>
      <c r="E1088" s="16">
        <f t="shared" si="37"/>
        <v>43271.178794353073</v>
      </c>
      <c r="F1088" s="16">
        <f>Z11_*D1088+Z12_*E1088</f>
        <v>7709.6132284186751</v>
      </c>
      <c r="G1088" s="16">
        <f>Z21_*D1088+Z22_*E1088</f>
        <v>7710.9071986001072</v>
      </c>
      <c r="H1088" s="16">
        <f>(C1088-F1088)/(2*L/DelT)+K1087</f>
        <v>-19.385291126635181</v>
      </c>
      <c r="I1088" s="16">
        <f>G1088/(DelT/(2*_C2))+M1087</f>
        <v>-12.93970181432087</v>
      </c>
      <c r="J1088" s="16">
        <f>F1088/(DelT/(2*_C1))+L1087</f>
        <v>-6.4455893123049464</v>
      </c>
      <c r="K1088" s="16">
        <f>H1088+(DelT/(2*L))*(C1088-F1088)</f>
        <v>-19.255559310028666</v>
      </c>
      <c r="L1088" s="16">
        <f>-J1088-(2*_C1/DelT)*F1088</f>
        <v>-21619.044366427366</v>
      </c>
      <c r="M1088" s="16">
        <f>-I1088-(2*_C2/DelT)*G1088</f>
        <v>-43245.299390724438</v>
      </c>
    </row>
    <row r="1089" spans="1:13" x14ac:dyDescent="0.3">
      <c r="A1089">
        <f t="shared" si="36"/>
        <v>1080</v>
      </c>
      <c r="B1089">
        <f>(A1089-1)*DelT</f>
        <v>3.9390186465421625E-3</v>
      </c>
      <c r="C1089" s="16">
        <f>10182*SIN(377*B1089+SwAng)</f>
        <v>9267.4423996800087</v>
      </c>
      <c r="D1089" s="16">
        <f>K1088-L1088+C1089/(2*L/DelT)</f>
        <v>21600.557714110724</v>
      </c>
      <c r="E1089" s="16">
        <f t="shared" si="37"/>
        <v>43245.299390724438</v>
      </c>
      <c r="F1089" s="16">
        <f>Z11_*D1089+Z12_*E1089</f>
        <v>7705.0482648800898</v>
      </c>
      <c r="G1089" s="16">
        <f>Z21_*D1089+Z22_*E1089</f>
        <v>7706.3249430283604</v>
      </c>
      <c r="H1089" s="16">
        <f>(C1089-F1089)/(2*L/DelT)+K1088</f>
        <v>-19.125929610175582</v>
      </c>
      <c r="I1089" s="16">
        <f>G1089/(DelT/(2*_C2))+M1088</f>
        <v>-12.766781482714578</v>
      </c>
      <c r="J1089" s="16">
        <f>F1089/(DelT/(2*_C1))+L1088</f>
        <v>-6.3591481274561374</v>
      </c>
      <c r="K1089" s="16">
        <f>H1089+(DelT/(2*L))*(C1089-F1089)</f>
        <v>-18.996299910322499</v>
      </c>
      <c r="L1089" s="16">
        <f>-J1089-(2*_C1/DelT)*F1089</f>
        <v>-21606.326070172454</v>
      </c>
      <c r="M1089" s="16">
        <f>-I1089-(2*_C2/DelT)*G1089</f>
        <v>-43219.765827759016</v>
      </c>
    </row>
    <row r="1090" spans="1:13" x14ac:dyDescent="0.3">
      <c r="A1090">
        <f t="shared" si="36"/>
        <v>1081</v>
      </c>
      <c r="B1090">
        <f>(A1090-1)*DelT</f>
        <v>3.9426692662331191E-3</v>
      </c>
      <c r="C1090" s="16">
        <f>10182*SIN(377*B1090+SwAng)</f>
        <v>9261.6290946382451</v>
      </c>
      <c r="D1090" s="16">
        <f>K1089-L1089+C1090/(2*L/DelT)</f>
        <v>21588.098194933569</v>
      </c>
      <c r="E1090" s="16">
        <f t="shared" si="37"/>
        <v>43219.765827759016</v>
      </c>
      <c r="F1090" s="16">
        <f>Z11_*D1090+Z12_*E1090</f>
        <v>7700.5449095714785</v>
      </c>
      <c r="G1090" s="16">
        <f>Z21_*D1090+Z22_*E1090</f>
        <v>7701.8043096581332</v>
      </c>
      <c r="H1090" s="16">
        <f>(C1090-F1090)/(2*L/DelT)+K1089</f>
        <v>-18.866778895203279</v>
      </c>
      <c r="I1090" s="16">
        <f>G1090/(DelT/(2*_C2))+M1089</f>
        <v>-12.594000866542046</v>
      </c>
      <c r="J1090" s="16">
        <f>F1090/(DelT/(2*_C1))+L1089</f>
        <v>-6.2727780286477355</v>
      </c>
      <c r="K1090" s="16">
        <f>H1090+(DelT/(2*L))*(C1090-F1090)</f>
        <v>-18.737257880084059</v>
      </c>
      <c r="L1090" s="16">
        <f>-J1090-(2*_C1/DelT)*F1090</f>
        <v>-21593.780514115158</v>
      </c>
      <c r="M1090" s="16">
        <f>-I1090-(2*_C2/DelT)*G1090</f>
        <v>-43194.577826025932</v>
      </c>
    </row>
    <row r="1091" spans="1:13" x14ac:dyDescent="0.3">
      <c r="A1091">
        <f t="shared" si="36"/>
        <v>1082</v>
      </c>
      <c r="B1091">
        <f>(A1091-1)*DelT</f>
        <v>3.9463198859240756E-3</v>
      </c>
      <c r="C1091" s="16">
        <f>10182*SIN(377*B1091+SwAng)</f>
        <v>9255.7982466232588</v>
      </c>
      <c r="D1091" s="16">
        <f>K1090-L1090+C1091/(2*L/DelT)</f>
        <v>21575.811197129045</v>
      </c>
      <c r="E1091" s="16">
        <f t="shared" si="37"/>
        <v>43194.577826025932</v>
      </c>
      <c r="F1091" s="16">
        <f>Z11_*D1091+Z12_*E1091</f>
        <v>7696.1031102475135</v>
      </c>
      <c r="G1091" s="16">
        <f>Z21_*D1091+Z22_*E1091</f>
        <v>7697.3452471195451</v>
      </c>
      <c r="H1091" s="16">
        <f>(C1091-F1091)/(2*L/DelT)+K1090</f>
        <v>-18.60785211243082</v>
      </c>
      <c r="I1091" s="16">
        <f>G1091/(DelT/(2*_C2))+M1090</f>
        <v>-12.421368720300961</v>
      </c>
      <c r="J1091" s="16">
        <f>F1091/(DelT/(2*_C1))+L1090</f>
        <v>-6.1864833921135869</v>
      </c>
      <c r="K1091" s="16">
        <f>H1091+(DelT/(2*L))*(C1091-F1091)</f>
        <v>-18.478446344777581</v>
      </c>
      <c r="L1091" s="16">
        <f>-J1091-(2*_C1/DelT)*F1091</f>
        <v>-21581.407547330935</v>
      </c>
      <c r="M1091" s="16">
        <f>-I1091-(2*_C2/DelT)*G1091</f>
        <v>-43169.73508858533</v>
      </c>
    </row>
    <row r="1092" spans="1:13" x14ac:dyDescent="0.3">
      <c r="A1092">
        <f t="shared" si="36"/>
        <v>1083</v>
      </c>
      <c r="B1092">
        <f>(A1092-1)*DelT</f>
        <v>3.9499705056150322E-3</v>
      </c>
      <c r="C1092" s="16">
        <f>10182*SIN(377*B1092+SwAng)</f>
        <v>9249.9498666795898</v>
      </c>
      <c r="D1092" s="16">
        <f>K1091-L1091+C1092/(2*L/DelT)</f>
        <v>21563.696556648061</v>
      </c>
      <c r="E1092" s="16">
        <f t="shared" si="37"/>
        <v>43169.73508858533</v>
      </c>
      <c r="F1092" s="16">
        <f>Z11_*D1092+Z12_*E1092</f>
        <v>7691.7228115438375</v>
      </c>
      <c r="G1092" s="16">
        <f>Z21_*D1092+Z22_*E1092</f>
        <v>7692.9477009229686</v>
      </c>
      <c r="H1092" s="16">
        <f>(C1092-F1092)/(2*L/DelT)+K1091</f>
        <v>-18.349162381812583</v>
      </c>
      <c r="I1092" s="16">
        <f>G1092/(DelT/(2*_C2))+M1091</f>
        <v>-12.248893791293085</v>
      </c>
      <c r="J1092" s="16">
        <f>F1092/(DelT/(2*_C1))+L1091</f>
        <v>-6.1002685905077669</v>
      </c>
      <c r="K1092" s="16">
        <f>H1092+(DelT/(2*L))*(C1092-F1092)</f>
        <v>-18.219878418847586</v>
      </c>
      <c r="L1092" s="16">
        <f>-J1092-(2*_C1/DelT)*F1092</f>
        <v>-21569.207010149923</v>
      </c>
      <c r="M1092" s="16">
        <f>-I1092-(2*_C2/DelT)*G1092</f>
        <v>-43145.237301002751</v>
      </c>
    </row>
    <row r="1093" spans="1:13" x14ac:dyDescent="0.3">
      <c r="A1093">
        <f t="shared" si="36"/>
        <v>1084</v>
      </c>
      <c r="B1093">
        <f>(A1093-1)*DelT</f>
        <v>3.9536211253059887E-3</v>
      </c>
      <c r="C1093" s="16">
        <f>10182*SIN(377*B1093+SwAng)</f>
        <v>9244.08396588498</v>
      </c>
      <c r="D1093" s="16">
        <f>K1092-L1092+C1093/(2*L/DelT)</f>
        <v>21551.754100707229</v>
      </c>
      <c r="E1093" s="16">
        <f t="shared" si="37"/>
        <v>43145.237301002751</v>
      </c>
      <c r="F1093" s="16">
        <f>Z11_*D1093+Z12_*E1093</f>
        <v>7687.4039549797053</v>
      </c>
      <c r="G1093" s="16">
        <f>Z21_*D1093+Z22_*E1093</f>
        <v>7688.6116134616404</v>
      </c>
      <c r="H1093" s="16">
        <f>(C1093-F1093)/(2*L/DelT)+K1092</f>
        <v>-18.090722812021919</v>
      </c>
      <c r="I1093" s="16">
        <f>G1093/(DelT/(2*_C2))+M1092</f>
        <v>-12.0765848193696</v>
      </c>
      <c r="J1093" s="16">
        <f>F1093/(DelT/(2*_C1))+L1092</f>
        <v>-6.0141379926462832</v>
      </c>
      <c r="K1093" s="16">
        <f>H1093+(DelT/(2*L))*(C1093-F1093)</f>
        <v>-17.961567205196253</v>
      </c>
      <c r="L1093" s="16">
        <f>-J1093-(2*_C1/DelT)*F1093</f>
        <v>-21557.17873416463</v>
      </c>
      <c r="M1093" s="16">
        <f>-I1093-(2*_C2/DelT)*G1093</f>
        <v>-43121.084131364019</v>
      </c>
    </row>
    <row r="1094" spans="1:13" x14ac:dyDescent="0.3">
      <c r="A1094">
        <f t="shared" si="36"/>
        <v>1085</v>
      </c>
      <c r="B1094">
        <f>(A1094-1)*DelT</f>
        <v>3.9572717449969453E-3</v>
      </c>
      <c r="C1094" s="16">
        <f>10182*SIN(377*B1094+SwAng)</f>
        <v>9238.2005553503677</v>
      </c>
      <c r="D1094" s="16">
        <f>K1093-L1093+C1094/(2*L/DelT)</f>
        <v>21539.983647797078</v>
      </c>
      <c r="E1094" s="16">
        <f t="shared" si="37"/>
        <v>43121.084131364019</v>
      </c>
      <c r="F1094" s="16">
        <f>Z11_*D1094+Z12_*E1094</f>
        <v>7683.1464789607489</v>
      </c>
      <c r="G1094" s="16">
        <f>Z21_*D1094+Z22_*E1094</f>
        <v>7684.3369240143966</v>
      </c>
      <c r="H1094" s="16">
        <f>(C1094-F1094)/(2*L/DelT)+K1093</f>
        <v>-17.832546499928746</v>
      </c>
      <c r="I1094" s="16">
        <f>G1094/(DelT/(2*_C2))+M1093</f>
        <v>-11.904450536479999</v>
      </c>
      <c r="J1094" s="16">
        <f>F1094/(DelT/(2*_C1))+L1093</f>
        <v>-5.9280959634452302</v>
      </c>
      <c r="K1094" s="16">
        <f>H1094+(DelT/(2*L))*(C1094-F1094)</f>
        <v>-17.703525794661239</v>
      </c>
      <c r="L1094" s="16">
        <f>-J1094-(2*_C1/DelT)*F1094</f>
        <v>-21545.322542237744</v>
      </c>
      <c r="M1094" s="16">
        <f>-I1094-(2*_C2/DelT)*G1094</f>
        <v>-43097.275230291067</v>
      </c>
    </row>
    <row r="1095" spans="1:13" x14ac:dyDescent="0.3">
      <c r="A1095">
        <f t="shared" si="36"/>
        <v>1086</v>
      </c>
      <c r="B1095">
        <f>(A1095-1)*DelT</f>
        <v>3.9609223646879018E-3</v>
      </c>
      <c r="C1095" s="16">
        <f>10182*SIN(377*B1095+SwAng)</f>
        <v>9232.2996462198498</v>
      </c>
      <c r="D1095" s="16">
        <f>K1094-L1094+C1095/(2*L/DelT)</f>
        <v>21528.385007690384</v>
      </c>
      <c r="E1095" s="16">
        <f t="shared" si="37"/>
        <v>43097.275230291067</v>
      </c>
      <c r="F1095" s="16">
        <f>Z11_*D1095+Z12_*E1095</f>
        <v>7678.9503187818736</v>
      </c>
      <c r="G1095" s="16">
        <f>Z21_*D1095+Z22_*E1095</f>
        <v>7680.1235687485223</v>
      </c>
      <c r="H1095" s="16">
        <f>(C1095-F1095)/(2*L/DelT)+K1094</f>
        <v>-17.574646530077619</v>
      </c>
      <c r="I1095" s="16">
        <f>G1095/(DelT/(2*_C2))+M1094</f>
        <v>-11.732499666490185</v>
      </c>
      <c r="J1095" s="16">
        <f>F1095/(DelT/(2*_C1))+L1094</f>
        <v>-5.8421468635860947</v>
      </c>
      <c r="K1095" s="16">
        <f>H1095+(DelT/(2*L))*(C1095-F1095)</f>
        <v>-17.445767265493998</v>
      </c>
      <c r="L1095" s="16">
        <f>-J1095-(2*_C1/DelT)*F1095</f>
        <v>-21533.638248510575</v>
      </c>
      <c r="M1095" s="16">
        <f>-I1095-(2*_C2/DelT)*G1095</f>
        <v>-43073.810230958094</v>
      </c>
    </row>
    <row r="1096" spans="1:13" x14ac:dyDescent="0.3">
      <c r="A1096">
        <f t="shared" si="36"/>
        <v>1087</v>
      </c>
      <c r="B1096">
        <f>(A1096-1)*DelT</f>
        <v>3.9645729843788592E-3</v>
      </c>
      <c r="C1096" s="16">
        <f>10182*SIN(377*B1096+SwAng)</f>
        <v>9226.3812496706705</v>
      </c>
      <c r="D1096" s="16">
        <f>K1095-L1095+C1096/(2*L/DelT)</f>
        <v>21516.957981451134</v>
      </c>
      <c r="E1096" s="16">
        <f t="shared" si="37"/>
        <v>43073.810230958094</v>
      </c>
      <c r="F1096" s="16">
        <f>Z11_*D1096+Z12_*E1096</f>
        <v>7674.8154066302714</v>
      </c>
      <c r="G1096" s="16">
        <f>Z21_*D1096+Z22_*E1096</f>
        <v>7675.9714807227356</v>
      </c>
      <c r="H1096" s="16">
        <f>(C1096-F1096)/(2*L/DelT)+K1095</f>
        <v>-17.317035974166295</v>
      </c>
      <c r="I1096" s="16">
        <f>G1096/(DelT/(2*_C2))+M1095</f>
        <v>-11.560740924629499</v>
      </c>
      <c r="J1096" s="16">
        <f>F1096/(DelT/(2*_C1))+L1095</f>
        <v>-5.7562950495230325</v>
      </c>
      <c r="K1096" s="16">
        <f>H1096+(DelT/(2*L))*(C1096-F1096)</f>
        <v>-17.188304682838591</v>
      </c>
      <c r="L1096" s="16">
        <f>-J1096-(2*_C1/DelT)*F1096</f>
        <v>-21522.125658411529</v>
      </c>
      <c r="M1096" s="16">
        <f>-I1096-(2*_C2/DelT)*G1096</f>
        <v>-43050.688749108835</v>
      </c>
    </row>
    <row r="1097" spans="1:13" x14ac:dyDescent="0.3">
      <c r="A1097">
        <f t="shared" si="36"/>
        <v>1088</v>
      </c>
      <c r="B1097">
        <f>(A1097-1)*DelT</f>
        <v>3.9682236040698158E-3</v>
      </c>
      <c r="C1097" s="16">
        <f>10182*SIN(377*B1097+SwAng)</f>
        <v>9220.4453769131978</v>
      </c>
      <c r="D1097" s="16">
        <f>K1096-L1096+C1097/(2*L/DelT)</f>
        <v>21505.702361443517</v>
      </c>
      <c r="E1097" s="16">
        <f t="shared" si="37"/>
        <v>43050.688749108835</v>
      </c>
      <c r="F1097" s="16">
        <f>Z11_*D1097+Z12_*E1097</f>
        <v>7670.7416715885538</v>
      </c>
      <c r="G1097" s="16">
        <f>Z21_*D1097+Z22_*E1097</f>
        <v>7671.8805898902883</v>
      </c>
      <c r="H1097" s="16">
        <f>(C1097-F1097)/(2*L/DelT)+K1096</f>
        <v>-17.059727890524808</v>
      </c>
      <c r="I1097" s="16">
        <f>G1097/(DelT/(2*_C2))+M1096</f>
        <v>-11.389183017345204</v>
      </c>
      <c r="J1097" s="16">
        <f>F1097/(DelT/(2*_C1))+L1096</f>
        <v>-5.6705448731700017</v>
      </c>
      <c r="K1097" s="16">
        <f>H1097+(DelT/(2*L))*(C1097-F1097)</f>
        <v>-16.931151098211025</v>
      </c>
      <c r="L1097" s="16">
        <f>-J1097-(2*_C1/DelT)*F1097</f>
        <v>-21510.784568665193</v>
      </c>
      <c r="M1097" s="16">
        <f>-I1097-(2*_C2/DelT)*G1097</f>
        <v>-43027.910383074151</v>
      </c>
    </row>
    <row r="1098" spans="1:13" x14ac:dyDescent="0.3">
      <c r="A1098">
        <f t="shared" si="36"/>
        <v>1089</v>
      </c>
      <c r="B1098">
        <f>(A1098-1)*DelT</f>
        <v>3.9718742237607723E-3</v>
      </c>
      <c r="C1098" s="16">
        <f>10182*SIN(377*B1098+SwAng)</f>
        <v>9214.4920391909018</v>
      </c>
      <c r="D1098" s="16">
        <f>K1097-L1097+C1098/(2*L/DelT)</f>
        <v>21494.617931341538</v>
      </c>
      <c r="E1098" s="16">
        <f t="shared" si="37"/>
        <v>43027.910383074151</v>
      </c>
      <c r="F1098" s="16">
        <f>Z11_*D1098+Z12_*E1098</f>
        <v>7666.7290396380167</v>
      </c>
      <c r="G1098" s="16">
        <f>Z21_*D1098+Z22_*E1098</f>
        <v>7667.8508231021951</v>
      </c>
      <c r="H1098" s="16">
        <f>(C1098-F1098)/(2*L/DelT)+K1097</f>
        <v>-16.802735323595076</v>
      </c>
      <c r="I1098" s="16">
        <f>G1098/(DelT/(2*_C2))+M1097</f>
        <v>-11.217834641771333</v>
      </c>
      <c r="J1098" s="16">
        <f>F1098/(DelT/(2*_C1))+L1097</f>
        <v>-5.5849006818134512</v>
      </c>
      <c r="K1098" s="16">
        <f>H1098+(DelT/(2*L))*(C1098-F1098)</f>
        <v>-16.674319548979128</v>
      </c>
      <c r="L1098" s="16">
        <f>-J1098-(2*_C1/DelT)*F1098</f>
        <v>-21499.614767301569</v>
      </c>
      <c r="M1098" s="16">
        <f>-I1098-(2*_C2/DelT)*G1098</f>
        <v>-43005.474713790616</v>
      </c>
    </row>
    <row r="1099" spans="1:13" x14ac:dyDescent="0.3">
      <c r="A1099">
        <f t="shared" si="36"/>
        <v>1090</v>
      </c>
      <c r="B1099">
        <f>(A1099-1)*DelT</f>
        <v>3.9755248434517288E-3</v>
      </c>
      <c r="C1099" s="16">
        <f>10182*SIN(377*B1099+SwAng)</f>
        <v>9208.5212477803379</v>
      </c>
      <c r="D1099" s="16">
        <f>K1098-L1098+C1099/(2*L/DelT)</f>
        <v>21483.704466138766</v>
      </c>
      <c r="E1099" s="16">
        <f t="shared" si="37"/>
        <v>43005.474713790616</v>
      </c>
      <c r="F1099" s="16">
        <f>Z11_*D1099+Z12_*E1099</f>
        <v>7662.7774336620287</v>
      </c>
      <c r="G1099" s="16">
        <f>Z21_*D1099+Z22_*E1099</f>
        <v>7663.8821041105821</v>
      </c>
      <c r="H1099" s="16">
        <f>(C1099-F1099)/(2*L/DelT)+K1098</f>
        <v>-16.546071303411068</v>
      </c>
      <c r="I1099" s="16">
        <f>G1099/(DelT/(2*_C2))+M1098</f>
        <v>-11.046704485546798</v>
      </c>
      <c r="J1099" s="16">
        <f>F1099/(DelT/(2*_C1))+L1098</f>
        <v>-5.4993668178576627</v>
      </c>
      <c r="K1099" s="16">
        <f>H1099+(DelT/(2*L))*(C1099-F1099)</f>
        <v>-16.417823057843009</v>
      </c>
      <c r="L1099" s="16">
        <f>-J1099-(2*_C1/DelT)*F1099</f>
        <v>-21488.616033665858</v>
      </c>
      <c r="M1099" s="16">
        <f>-I1099-(2*_C2/DelT)*G1099</f>
        <v>-42983.38130481953</v>
      </c>
    </row>
    <row r="1100" spans="1:13" x14ac:dyDescent="0.3">
      <c r="A1100">
        <f t="shared" si="36"/>
        <v>1091</v>
      </c>
      <c r="B1100">
        <f>(A1100-1)*DelT</f>
        <v>3.9791754631426854E-3</v>
      </c>
      <c r="C1100" s="16">
        <f>10182*SIN(377*B1100+SwAng)</f>
        <v>9202.5330139911166</v>
      </c>
      <c r="D1100" s="16">
        <f>K1099-L1099+C1100/(2*L/DelT)</f>
        <v>21472.961732158641</v>
      </c>
      <c r="E1100" s="16">
        <f t="shared" si="37"/>
        <v>42983.38130481953</v>
      </c>
      <c r="F1100" s="16">
        <f>Z11_*D1100+Z12_*E1100</f>
        <v>7658.8867734495361</v>
      </c>
      <c r="G1100" s="16">
        <f>Z21_*D1100+Z22_*E1100</f>
        <v>7659.9743535721655</v>
      </c>
      <c r="H1100" s="16">
        <f>(C1100-F1100)/(2*L/DelT)+K1099</f>
        <v>-16.289748845079551</v>
      </c>
      <c r="I1100" s="16">
        <f>G1100/(DelT/(2*_C2))+M1099</f>
        <v>-10.875801226306066</v>
      </c>
      <c r="J1100" s="16">
        <f>F1100/(DelT/(2*_C1))+L1099</f>
        <v>-5.4139476187665423</v>
      </c>
      <c r="K1100" s="16">
        <f>H1100+(DelT/(2*L))*(C1100-F1100)</f>
        <v>-16.161674632316092</v>
      </c>
      <c r="L1100" s="16">
        <f>-J1100-(2*_C1/DelT)*F1100</f>
        <v>-21477.788138428328</v>
      </c>
      <c r="M1100" s="16">
        <f>-I1100-(2*_C2/DelT)*G1100</f>
        <v>-42961.629702366925</v>
      </c>
    </row>
    <row r="1101" spans="1:13" x14ac:dyDescent="0.3">
      <c r="A1101">
        <f t="shared" si="36"/>
        <v>1092</v>
      </c>
      <c r="B1101">
        <f>(A1101-1)*DelT</f>
        <v>3.9828260828336419E-3</v>
      </c>
      <c r="C1101" s="16">
        <f>10182*SIN(377*B1101+SwAng)</f>
        <v>9196.5273491658882</v>
      </c>
      <c r="D1101" s="16">
        <f>K1100-L1100+C1101/(2*L/DelT)</f>
        <v>21462.389487064858</v>
      </c>
      <c r="E1101" s="16">
        <f t="shared" si="37"/>
        <v>42961.629702366925</v>
      </c>
      <c r="F1101" s="16">
        <f>Z11_*D1101+Z12_*E1101</f>
        <v>7655.0569756986961</v>
      </c>
      <c r="G1101" s="16">
        <f>Z21_*D1101+Z22_*E1101</f>
        <v>7656.1274890518471</v>
      </c>
      <c r="H1101" s="16">
        <f>(C1101-F1101)/(2*L/DelT)+K1100</f>
        <v>-16.03378094826142</v>
      </c>
      <c r="I1101" s="16">
        <f>G1101/(DelT/(2*_C2))+M1100</f>
        <v>-10.705133531511819</v>
      </c>
      <c r="J1101" s="16">
        <f>F1101/(DelT/(2*_C1))+L1100</f>
        <v>-5.328647416743479</v>
      </c>
      <c r="K1101" s="16">
        <f>H1101+(DelT/(2*L))*(C1101-F1101)</f>
        <v>-15.905887264206749</v>
      </c>
      <c r="L1101" s="16">
        <f>-J1101-(2*_C1/DelT)*F1101</f>
        <v>-21467.130843594841</v>
      </c>
      <c r="M1101" s="16">
        <f>-I1101-(2*_C2/DelT)*G1101</f>
        <v>-42940.219435303901</v>
      </c>
    </row>
    <row r="1102" spans="1:13" x14ac:dyDescent="0.3">
      <c r="A1102">
        <f t="shared" si="36"/>
        <v>1093</v>
      </c>
      <c r="B1102">
        <f>(A1102-1)*DelT</f>
        <v>3.9864767025245985E-3</v>
      </c>
      <c r="C1102" s="16">
        <f>10182*SIN(377*B1102+SwAng)</f>
        <v>9190.5042646803213</v>
      </c>
      <c r="D1102" s="16">
        <f>K1101-L1101+C1102/(2*L/DelT)</f>
        <v>21451.987479872419</v>
      </c>
      <c r="E1102" s="16">
        <f t="shared" si="37"/>
        <v>42940.219435303901</v>
      </c>
      <c r="F1102" s="16">
        <f>Z11_*D1102+Z12_*E1102</f>
        <v>7651.2879540206395</v>
      </c>
      <c r="G1102" s="16">
        <f>Z21_*D1102+Z22_*E1102</f>
        <v>7652.3414250264341</v>
      </c>
      <c r="H1102" s="16">
        <f>(C1102-F1102)/(2*L/DelT)+K1101</f>
        <v>-15.778180596653662</v>
      </c>
      <c r="I1102" s="16">
        <f>G1102/(DelT/(2*_C2))+M1101</f>
        <v>-10.534710057931079</v>
      </c>
      <c r="J1102" s="16">
        <f>F1102/(DelT/(2*_C1))+L1101</f>
        <v>-5.2434705387131544</v>
      </c>
      <c r="K1102" s="16">
        <f>H1102+(DelT/(2*L))*(C1102-F1102)</f>
        <v>-15.650473929100576</v>
      </c>
      <c r="L1102" s="16">
        <f>-J1102-(2*_C1/DelT)*F1102</f>
        <v>-21456.643902517419</v>
      </c>
      <c r="M1102" s="16">
        <f>-I1102-(2*_C2/DelT)*G1102</f>
        <v>-42919.150015188039</v>
      </c>
    </row>
    <row r="1103" spans="1:13" x14ac:dyDescent="0.3">
      <c r="A1103">
        <f t="shared" si="36"/>
        <v>1094</v>
      </c>
      <c r="B1103">
        <f>(A1103-1)*DelT</f>
        <v>3.990127322215555E-3</v>
      </c>
      <c r="C1103" s="16">
        <f>10182*SIN(377*B1103+SwAng)</f>
        <v>9184.4637719430775</v>
      </c>
      <c r="D1103" s="16">
        <f>K1102-L1102+C1103/(2*L/DelT)</f>
        <v>21441.755450958699</v>
      </c>
      <c r="E1103" s="16">
        <f t="shared" si="37"/>
        <v>42919.150015188039</v>
      </c>
      <c r="F1103" s="16">
        <f>Z11_*D1103+Z12_*E1103</f>
        <v>7647.5796189433413</v>
      </c>
      <c r="G1103" s="16">
        <f>Z21_*D1103+Z22_*E1103</f>
        <v>7648.6160728884861</v>
      </c>
      <c r="H1103" s="16">
        <f>(C1103-F1103)/(2*L/DelT)+K1102</f>
        <v>-15.522960757471941</v>
      </c>
      <c r="I1103" s="16">
        <f>G1103/(DelT/(2*_C2))+M1102</f>
        <v>-10.364539451453311</v>
      </c>
      <c r="J1103" s="16">
        <f>F1103/(DelT/(2*_C1))+L1102</f>
        <v>-5.1584213060086768</v>
      </c>
      <c r="K1103" s="16">
        <f>H1103+(DelT/(2*L))*(C1103-F1103)</f>
        <v>-15.395447585843305</v>
      </c>
      <c r="L1103" s="16">
        <f>-J1103-(2*_C1/DelT)*F1103</f>
        <v>-21446.327059905401</v>
      </c>
      <c r="M1103" s="16">
        <f>-I1103-(2*_C2/DelT)*G1103</f>
        <v>-42898.420936285132</v>
      </c>
    </row>
    <row r="1104" spans="1:13" x14ac:dyDescent="0.3">
      <c r="A1104">
        <f t="shared" si="36"/>
        <v>1095</v>
      </c>
      <c r="B1104">
        <f>(A1104-1)*DelT</f>
        <v>3.9937779419065116E-3</v>
      </c>
      <c r="C1104" s="16">
        <f>10182*SIN(377*B1104+SwAng)</f>
        <v>9178.4058823957967</v>
      </c>
      <c r="D1104" s="16">
        <f>K1103-L1103+C1104/(2*L/DelT)</f>
        <v>21431.693132075143</v>
      </c>
      <c r="E1104" s="16">
        <f t="shared" si="37"/>
        <v>42898.420936285132</v>
      </c>
      <c r="F1104" s="16">
        <f>Z11_*D1104+Z12_*E1104</f>
        <v>7643.9318779156201</v>
      </c>
      <c r="G1104" s="16">
        <f>Z21_*D1104+Z22_*E1104</f>
        <v>7644.9513409502806</v>
      </c>
      <c r="H1104" s="16">
        <f>(C1104-F1104)/(2*L/DelT)+K1103</f>
        <v>-15.268134380933843</v>
      </c>
      <c r="I1104" s="16">
        <f>G1104/(DelT/(2*_C2))+M1103</f>
        <v>-10.194630346588383</v>
      </c>
      <c r="J1104" s="16">
        <f>F1104/(DelT/(2*_C1))+L1103</f>
        <v>-5.0735040343388391</v>
      </c>
      <c r="K1104" s="16">
        <f>H1104+(DelT/(2*L))*(C1104-F1104)</f>
        <v>-15.14082117602438</v>
      </c>
      <c r="L1104" s="16">
        <f>-J1104-(2*_C1/DelT)*F1104</f>
        <v>-21436.180051836727</v>
      </c>
      <c r="M1104" s="16">
        <f>-I1104-(2*_C2/DelT)*G1104</f>
        <v>-42878.031675591956</v>
      </c>
    </row>
    <row r="1105" spans="1:13" x14ac:dyDescent="0.3">
      <c r="A1105">
        <f t="shared" si="36"/>
        <v>1096</v>
      </c>
      <c r="B1105">
        <f>(A1105-1)*DelT</f>
        <v>3.9974285615974681E-3</v>
      </c>
      <c r="C1105" s="16">
        <f>10182*SIN(377*B1105+SwAng)</f>
        <v>9172.3306075130677</v>
      </c>
      <c r="D1105" s="16">
        <f>K1104-L1104+C1105/(2*L/DelT)</f>
        <v>21421.80024635906</v>
      </c>
      <c r="E1105" s="16">
        <f t="shared" si="37"/>
        <v>42878.031675591956</v>
      </c>
      <c r="F1105" s="16">
        <f>Z11_*D1105+Z12_*E1105</f>
        <v>7640.3446353112722</v>
      </c>
      <c r="G1105" s="16">
        <f>Z21_*D1105+Z22_*E1105</f>
        <v>7641.3471344479021</v>
      </c>
      <c r="H1105" s="16">
        <f>(C1105-F1105)/(2*L/DelT)+K1104</f>
        <v>-15.013714399742808</v>
      </c>
      <c r="I1105" s="16">
        <f>G1105/(DelT/(2*_C2))+M1104</f>
        <v>-10.024991366284667</v>
      </c>
      <c r="J1105" s="16">
        <f>F1105/(DelT/(2*_C1))+L1104</f>
        <v>-4.9887230334461492</v>
      </c>
      <c r="K1105" s="16">
        <f>H1105+(DelT/(2*L))*(C1105-F1105)</f>
        <v>-14.886607623461236</v>
      </c>
      <c r="L1105" s="16">
        <f>-J1105-(2*_C1/DelT)*F1105</f>
        <v>-21426.202605769835</v>
      </c>
      <c r="M1105" s="16">
        <f>-I1105-(2*_C2/DelT)*G1105</f>
        <v>-42857.981692859386</v>
      </c>
    </row>
    <row r="1106" spans="1:13" x14ac:dyDescent="0.3">
      <c r="A1106">
        <f t="shared" si="36"/>
        <v>1097</v>
      </c>
      <c r="B1106">
        <f>(A1106-1)*DelT</f>
        <v>4.0010791812884246E-3</v>
      </c>
      <c r="C1106" s="16">
        <f>10182*SIN(377*B1106+SwAng)</f>
        <v>9166.2379588024123</v>
      </c>
      <c r="D1106" s="16">
        <f>K1105-L1105+C1106/(2*L/DelT)</f>
        <v>21412.076508346017</v>
      </c>
      <c r="E1106" s="16">
        <f t="shared" si="37"/>
        <v>42857.981692859386</v>
      </c>
      <c r="F1106" s="16">
        <f>Z11_*D1106+Z12_*E1106</f>
        <v>7636.8177924333122</v>
      </c>
      <c r="G1106" s="16">
        <f>Z21_*D1106+Z22_*E1106</f>
        <v>7637.8033555454549</v>
      </c>
      <c r="H1106" s="16">
        <f>(C1106-F1106)/(2*L/DelT)+K1105</f>
        <v>-14.759713728572756</v>
      </c>
      <c r="I1106" s="16">
        <f>G1106/(DelT/(2*_C2))+M1105</f>
        <v>-9.8556311214269954</v>
      </c>
      <c r="J1106" s="16">
        <f>F1106/(DelT/(2*_C1))+L1105</f>
        <v>-4.9040826071359334</v>
      </c>
      <c r="K1106" s="16">
        <f>H1106+(DelT/(2*L))*(C1106-F1106)</f>
        <v>-14.632819833684275</v>
      </c>
      <c r="L1106" s="16">
        <f>-J1106-(2*_C1/DelT)*F1106</f>
        <v>-21416.394440555567</v>
      </c>
      <c r="M1106" s="16">
        <f>-I1106-(2*_C2/DelT)*G1106</f>
        <v>-42838.270430616532</v>
      </c>
    </row>
    <row r="1107" spans="1:13" x14ac:dyDescent="0.3">
      <c r="A1107">
        <f t="shared" si="36"/>
        <v>1098</v>
      </c>
      <c r="B1107">
        <f>(A1107-1)*DelT</f>
        <v>4.0047298009793812E-3</v>
      </c>
      <c r="C1107" s="16">
        <f>10182*SIN(377*B1107+SwAng)</f>
        <v>9160.1279478042543</v>
      </c>
      <c r="D1107" s="16">
        <f>K1106-L1106+C1107/(2*L/DelT)</f>
        <v>21402.521623982288</v>
      </c>
      <c r="E1107" s="16">
        <f t="shared" si="37"/>
        <v>42838.270430616532</v>
      </c>
      <c r="F1107" s="16">
        <f>Z11_*D1107+Z12_*E1107</f>
        <v>7633.3512475183379</v>
      </c>
      <c r="G1107" s="16">
        <f>Z21_*D1107+Z22_*E1107</f>
        <v>7634.3199033394003</v>
      </c>
      <c r="H1107" s="16">
        <f>(C1107-F1107)/(2*L/DelT)+K1106</f>
        <v>-14.506145263553423</v>
      </c>
      <c r="I1107" s="16">
        <f>G1107/(DelT/(2*_C2))+M1106</f>
        <v>-9.6865582106329384</v>
      </c>
      <c r="J1107" s="16">
        <f>F1107/(DelT/(2*_C1))+L1106</f>
        <v>-4.8195870529161766</v>
      </c>
      <c r="K1107" s="16">
        <f>H1107+(DelT/(2*L))*(C1107-F1107)</f>
        <v>-14.37947069342257</v>
      </c>
      <c r="L1107" s="16">
        <f>-J1107-(2*_C1/DelT)*F1107</f>
        <v>-21406.755266449734</v>
      </c>
      <c r="M1107" s="16">
        <f>-I1107-(2*_C2/DelT)*G1107</f>
        <v>-42818.897314195274</v>
      </c>
    </row>
    <row r="1108" spans="1:13" x14ac:dyDescent="0.3">
      <c r="A1108">
        <f t="shared" si="36"/>
        <v>1099</v>
      </c>
      <c r="B1108">
        <f>(A1108-1)*DelT</f>
        <v>4.0083804206703377E-3</v>
      </c>
      <c r="C1108" s="16">
        <f>10182*SIN(377*B1108+SwAng)</f>
        <v>9154.0005860919155</v>
      </c>
      <c r="D1108" s="16">
        <f>K1107-L1107+C1108/(2*L/DelT)</f>
        <v>21393.135290637914</v>
      </c>
      <c r="E1108" s="16">
        <f t="shared" si="37"/>
        <v>42818.897314195274</v>
      </c>
      <c r="F1108" s="16">
        <f>Z11_*D1108+Z12_*E1108</f>
        <v>7629.9448957410305</v>
      </c>
      <c r="G1108" s="16">
        <f>Z21_*D1108+Z22_*E1108</f>
        <v>7630.8966738630097</v>
      </c>
      <c r="H1108" s="16">
        <f>(C1108-F1108)/(2*L/DelT)+K1107</f>
        <v>-14.253021881756448</v>
      </c>
      <c r="I1108" s="16">
        <f>G1108/(DelT/(2*_C2))+M1107</f>
        <v>-9.517781219787139</v>
      </c>
      <c r="J1108" s="16">
        <f>F1108/(DelT/(2*_C1))+L1107</f>
        <v>-4.7352406619611429</v>
      </c>
      <c r="K1108" s="16">
        <f>H1108+(DelT/(2*L))*(C1108-F1108)</f>
        <v>-14.126573070090325</v>
      </c>
      <c r="L1108" s="16">
        <f>-J1108-(2*_C1/DelT)*F1108</f>
        <v>-21397.284785125812</v>
      </c>
      <c r="M1108" s="16">
        <f>-I1108-(2*_C2/DelT)*G1108</f>
        <v>-42799.861751755707</v>
      </c>
    </row>
    <row r="1109" spans="1:13" x14ac:dyDescent="0.3">
      <c r="A1109">
        <f t="shared" si="36"/>
        <v>1100</v>
      </c>
      <c r="B1109">
        <f>(A1109-1)*DelT</f>
        <v>4.0120310403612943E-3</v>
      </c>
      <c r="C1109" s="16">
        <f>10182*SIN(377*B1109+SwAng)</f>
        <v>9147.855885271576</v>
      </c>
      <c r="D1109" s="16">
        <f>K1108-L1108+C1109/(2*L/DelT)</f>
        <v>21383.917197119921</v>
      </c>
      <c r="E1109" s="16">
        <f t="shared" si="37"/>
        <v>42799.861751755707</v>
      </c>
      <c r="F1109" s="16">
        <f>Z11_*D1109+Z12_*E1109</f>
        <v>7626.5986292187645</v>
      </c>
      <c r="G1109" s="16">
        <f>Z21_*D1109+Z22_*E1109</f>
        <v>7627.5335600909466</v>
      </c>
      <c r="H1109" s="16">
        <f>(C1109-F1109)/(2*L/DelT)+K1108</f>
        <v>-14.000356440682213</v>
      </c>
      <c r="I1109" s="16">
        <f>G1109/(DelT/(2*_C2))+M1108</f>
        <v>-9.3493087218157598</v>
      </c>
      <c r="J1109" s="16">
        <f>F1109/(DelT/(2*_C1))+L1108</f>
        <v>-4.6510477188567165</v>
      </c>
      <c r="K1109" s="16">
        <f>H1109+(DelT/(2*L))*(C1109-F1109)</f>
        <v>-13.8741398112741</v>
      </c>
      <c r="L1109" s="16">
        <f>-J1109-(2*_C1/DelT)*F1109</f>
        <v>-21387.982689688102</v>
      </c>
      <c r="M1109" s="16">
        <f>-I1109-(2*_C2/DelT)*G1109</f>
        <v>-42781.163134312075</v>
      </c>
    </row>
    <row r="1110" spans="1:13" x14ac:dyDescent="0.3">
      <c r="A1110">
        <f t="shared" si="36"/>
        <v>1101</v>
      </c>
      <c r="B1110">
        <f>(A1110-1)*DelT</f>
        <v>4.0156816600522508E-3</v>
      </c>
      <c r="C1110" s="16">
        <f>10182*SIN(377*B1110+SwAng)</f>
        <v>9141.693856982256</v>
      </c>
      <c r="D1110" s="16">
        <f>K1109-L1109+C1110/(2*L/DelT)</f>
        <v>21374.867023685987</v>
      </c>
      <c r="E1110" s="16">
        <f t="shared" si="37"/>
        <v>42781.163134312075</v>
      </c>
      <c r="F1110" s="16">
        <f>Z11_*D1110+Z12_*E1110</f>
        <v>7623.3123370163412</v>
      </c>
      <c r="G1110" s="16">
        <f>Z21_*D1110+Z22_*E1110</f>
        <v>7624.2304519439658</v>
      </c>
      <c r="H1110" s="16">
        <f>(C1110-F1110)/(2*L/DelT)+K1109</f>
        <v>-13.748161777747459</v>
      </c>
      <c r="I1110" s="16">
        <f>G1110/(DelT/(2*_C2))+M1109</f>
        <v>-9.1811492762499256</v>
      </c>
      <c r="J1110" s="16">
        <f>F1110/(DelT/(2*_C1))+L1109</f>
        <v>-4.5670125014912628</v>
      </c>
      <c r="K1110" s="16">
        <f>H1110+(DelT/(2*L))*(C1110-F1110)</f>
        <v>-13.622183744220818</v>
      </c>
      <c r="L1110" s="16">
        <f>-J1110-(2*_C1/DelT)*F1110</f>
        <v>-21378.848664685123</v>
      </c>
      <c r="M1110" s="16">
        <f>-I1110-(2*_C2/DelT)*G1110</f>
        <v>-42762.800835759583</v>
      </c>
    </row>
    <row r="1111" spans="1:13" x14ac:dyDescent="0.3">
      <c r="A1111">
        <f t="shared" si="36"/>
        <v>1102</v>
      </c>
      <c r="B1111">
        <f>(A1111-1)*DelT</f>
        <v>4.0193322797432074E-3</v>
      </c>
      <c r="C1111" s="16">
        <f>10182*SIN(377*B1111+SwAng)</f>
        <v>9135.5145128958047</v>
      </c>
      <c r="D1111" s="16">
        <f>K1110-L1110+C1111/(2*L/DelT)</f>
        <v>21365.984442058354</v>
      </c>
      <c r="E1111" s="16">
        <f t="shared" si="37"/>
        <v>42762.800835759583</v>
      </c>
      <c r="F1111" s="16">
        <f>Z11_*D1111+Z12_*E1111</f>
        <v>7620.0859051508451</v>
      </c>
      <c r="G1111" s="16">
        <f>Z21_*D1111+Z22_*E1111</f>
        <v>7620.9872362937385</v>
      </c>
      <c r="H1111" s="16">
        <f>(C1111-F1111)/(2*L/DelT)+K1110</f>
        <v>-13.496450709773711</v>
      </c>
      <c r="I1111" s="16">
        <f>G1111/(DelT/(2*_C2))+M1110</f>
        <v>-9.013311428934685</v>
      </c>
      <c r="J1111" s="16">
        <f>F1111/(DelT/(2*_C1))+L1110</f>
        <v>-4.4831392808300734</v>
      </c>
      <c r="K1111" s="16">
        <f>H1111+(DelT/(2*L))*(C1111-F1111)</f>
        <v>-13.370717675326604</v>
      </c>
      <c r="L1111" s="16">
        <f>-J1111-(2*_C1/DelT)*F1111</f>
        <v>-21369.882386123463</v>
      </c>
      <c r="M1111" s="16">
        <f>-I1111-(2*_C2/DelT)*G1111</f>
        <v>-42744.774212901721</v>
      </c>
    </row>
    <row r="1112" spans="1:13" x14ac:dyDescent="0.3">
      <c r="A1112">
        <f t="shared" si="36"/>
        <v>1103</v>
      </c>
      <c r="B1112">
        <f>(A1112-1)*DelT</f>
        <v>4.0229828994341639E-3</v>
      </c>
      <c r="C1112" s="16">
        <f>10182*SIN(377*B1112+SwAng)</f>
        <v>9129.3178647168606</v>
      </c>
      <c r="D1112" s="16">
        <f>K1111-L1111+C1112/(2*L/DelT)</f>
        <v>21357.269115438179</v>
      </c>
      <c r="E1112" s="16">
        <f t="shared" si="37"/>
        <v>42744.774212901721</v>
      </c>
      <c r="F1112" s="16">
        <f>Z11_*D1112+Z12_*E1112</f>
        <v>7616.9192165966251</v>
      </c>
      <c r="G1112" s="16">
        <f>Z21_*D1112+Z22_*E1112</f>
        <v>7617.8037969677926</v>
      </c>
      <c r="H1112" s="16">
        <f>(C1112-F1112)/(2*L/DelT)+K1111</f>
        <v>-13.245236032476516</v>
      </c>
      <c r="I1112" s="16">
        <f>G1112/(DelT/(2*_C2))+M1111</f>
        <v>-8.8458037116797641</v>
      </c>
      <c r="J1112" s="16">
        <f>F1112/(DelT/(2*_C1))+L1111</f>
        <v>-4.399432320791675</v>
      </c>
      <c r="K1112" s="16">
        <f>H1112+(DelT/(2*L))*(C1112-F1112)</f>
        <v>-13.119754389626427</v>
      </c>
      <c r="L1112" s="16">
        <f>-J1112-(2*_C1/DelT)*F1112</f>
        <v>-21361.08352148188</v>
      </c>
      <c r="M1112" s="16">
        <f>-I1112-(2*_C2/DelT)*G1112</f>
        <v>-42727.082605478368</v>
      </c>
    </row>
    <row r="1113" spans="1:13" x14ac:dyDescent="0.3">
      <c r="A1113">
        <f t="shared" si="36"/>
        <v>1104</v>
      </c>
      <c r="B1113">
        <f>(A1113-1)*DelT</f>
        <v>4.0266335191251204E-3</v>
      </c>
      <c r="C1113" s="16">
        <f>10182*SIN(377*B1113+SwAng)</f>
        <v>9123.1039241828494</v>
      </c>
      <c r="D1113" s="16">
        <f>K1112-L1112+C1113/(2*L/DelT)</f>
        <v>21348.720698520166</v>
      </c>
      <c r="E1113" s="16">
        <f t="shared" si="37"/>
        <v>42727.082605478368</v>
      </c>
      <c r="F1113" s="16">
        <f>Z11_*D1113+Z12_*E1113</f>
        <v>7613.8121512903926</v>
      </c>
      <c r="G1113" s="16">
        <f>Z21_*D1113+Z22_*E1113</f>
        <v>7614.6800147545837</v>
      </c>
      <c r="H1113" s="16">
        <f>(C1113-F1113)/(2*L/DelT)+K1112</f>
        <v>-12.994530519955518</v>
      </c>
      <c r="I1113" s="16">
        <f>G1113/(DelT/(2*_C2))+M1112</f>
        <v>-8.6786346419030451</v>
      </c>
      <c r="J1113" s="16">
        <f>F1113/(DelT/(2*_C1))+L1112</f>
        <v>-4.3158958780441026</v>
      </c>
      <c r="K1113" s="16">
        <f>H1113+(DelT/(2*L))*(C1113-F1113)</f>
        <v>-12.869306650284608</v>
      </c>
      <c r="L1113" s="16">
        <f>-J1113-(2*_C1/DelT)*F1113</f>
        <v>-21352.451729725792</v>
      </c>
      <c r="M1113" s="16">
        <f>-I1113-(2*_C2/DelT)*G1113</f>
        <v>-42709.72533619457</v>
      </c>
    </row>
    <row r="1114" spans="1:13" x14ac:dyDescent="0.3">
      <c r="A1114">
        <f t="shared" si="36"/>
        <v>1105</v>
      </c>
      <c r="B1114">
        <f>(A1114-1)*DelT</f>
        <v>4.0302841388160779E-3</v>
      </c>
      <c r="C1114" s="16">
        <f>10182*SIN(377*B1114+SwAng)</f>
        <v>9116.8727030639402</v>
      </c>
      <c r="D1114" s="16">
        <f>K1113-L1113+C1114/(2*L/DelT)</f>
        <v>21340.338837507545</v>
      </c>
      <c r="E1114" s="16">
        <f t="shared" si="37"/>
        <v>42709.72533619457</v>
      </c>
      <c r="F1114" s="16">
        <f>Z11_*D1114+Z12_*E1114</f>
        <v>7610.7645861364444</v>
      </c>
      <c r="G1114" s="16">
        <f>Z21_*D1114+Z22_*E1114</f>
        <v>7611.6157674086771</v>
      </c>
      <c r="H1114" s="16">
        <f>(C1114-F1114)/(2*L/DelT)+K1113</f>
        <v>-12.744346924185402</v>
      </c>
      <c r="I1114" s="16">
        <f>G1114/(DelT/(2*_C2))+M1113</f>
        <v>-8.5118127223249758</v>
      </c>
      <c r="J1114" s="16">
        <f>F1114/(DelT/(2*_C1))+L1113</f>
        <v>-4.2325342018521042</v>
      </c>
      <c r="K1114" s="16">
        <f>H1114+(DelT/(2*L))*(C1114-F1114)</f>
        <v>-12.619387198086196</v>
      </c>
      <c r="L1114" s="16">
        <f>-J1114-(2*_C1/DelT)*F1114</f>
        <v>-21343.986661322091</v>
      </c>
      <c r="M1114" s="16">
        <f>-I1114-(2*_C2/DelT)*G1114</f>
        <v>-42692.701710749927</v>
      </c>
    </row>
    <row r="1115" spans="1:13" x14ac:dyDescent="0.3">
      <c r="A1115">
        <f t="shared" si="36"/>
        <v>1106</v>
      </c>
      <c r="B1115">
        <f>(A1115-1)*DelT</f>
        <v>4.0339347585070344E-3</v>
      </c>
      <c r="C1115" s="16">
        <f>10182*SIN(377*B1115+SwAng)</f>
        <v>9110.6242131630443</v>
      </c>
      <c r="D1115" s="16">
        <f>K1114-L1114+C1115/(2*L/DelT)</f>
        <v>21332.123170127401</v>
      </c>
      <c r="E1115" s="16">
        <f t="shared" si="37"/>
        <v>42692.701710749927</v>
      </c>
      <c r="F1115" s="16">
        <f>Z11_*D1115+Z12_*E1115</f>
        <v>7607.776395011997</v>
      </c>
      <c r="G1115" s="16">
        <f>Z21_*D1115+Z22_*E1115</f>
        <v>7608.6109296560553</v>
      </c>
      <c r="H1115" s="16">
        <f>(C1115-F1115)/(2*L/DelT)+K1114</f>
        <v>-12.49469797450771</v>
      </c>
      <c r="I1115" s="16">
        <f>G1115/(DelT/(2*_C2))+M1114</f>
        <v>-8.3453464405829436</v>
      </c>
      <c r="J1115" s="16">
        <f>F1115/(DelT/(2*_C1))+L1114</f>
        <v>-4.1493515339207079</v>
      </c>
      <c r="K1115" s="16">
        <f>H1115+(DelT/(2*L))*(C1115-F1115)</f>
        <v>-12.370008750929225</v>
      </c>
      <c r="L1115" s="16">
        <f>-J1115-(2*_C1/DelT)*F1115</f>
        <v>-21335.687958254253</v>
      </c>
      <c r="M1115" s="16">
        <f>-I1115-(2*_C2/DelT)*G1115</f>
        <v>-42676.011017868761</v>
      </c>
    </row>
    <row r="1116" spans="1:13" x14ac:dyDescent="0.3">
      <c r="A1116">
        <f t="shared" si="36"/>
        <v>1107</v>
      </c>
      <c r="B1116">
        <f>(A1116-1)*DelT</f>
        <v>4.0375853781979909E-3</v>
      </c>
      <c r="C1116" s="16">
        <f>10182*SIN(377*B1116+SwAng)</f>
        <v>9104.3584663157781</v>
      </c>
      <c r="D1116" s="16">
        <f>K1115-L1115+C1116/(2*L/DelT)</f>
        <v>21324.073325646295</v>
      </c>
      <c r="E1116" s="16">
        <f t="shared" si="37"/>
        <v>42676.011017868761</v>
      </c>
      <c r="F1116" s="16">
        <f>Z11_*D1116+Z12_*E1116</f>
        <v>7604.8474487726562</v>
      </c>
      <c r="G1116" s="16">
        <f>Z21_*D1116+Z22_*E1116</f>
        <v>7605.6653731995511</v>
      </c>
      <c r="H1116" s="16">
        <f>(C1116-F1116)/(2*L/DelT)+K1115</f>
        <v>-12.24559637712356</v>
      </c>
      <c r="I1116" s="16">
        <f>G1116/(DelT/(2*_C2))+M1115</f>
        <v>-8.1792442689475138</v>
      </c>
      <c r="J1116" s="16">
        <f>F1116/(DelT/(2*_C1))+L1115</f>
        <v>-4.0663521081623912</v>
      </c>
      <c r="K1116" s="16">
        <f>H1116+(DelT/(2*L))*(C1116-F1116)</f>
        <v>-12.121184003317895</v>
      </c>
      <c r="L1116" s="16">
        <f>-J1116-(2*_C1/DelT)*F1116</f>
        <v>-21327.555254037929</v>
      </c>
      <c r="M1116" s="16">
        <f>-I1116-(2*_C2/DelT)*G1116</f>
        <v>-42659.652529330866</v>
      </c>
    </row>
    <row r="1117" spans="1:13" x14ac:dyDescent="0.3">
      <c r="A1117">
        <f t="shared" si="36"/>
        <v>1108</v>
      </c>
      <c r="B1117">
        <f>(A1117-1)*DelT</f>
        <v>4.0412359978889475E-3</v>
      </c>
      <c r="C1117" s="16">
        <f>10182*SIN(377*B1117+SwAng)</f>
        <v>9098.0754743904436</v>
      </c>
      <c r="D1117" s="16">
        <f>K1116-L1116+C1117/(2*L/DelT)</f>
        <v>21316.188924886352</v>
      </c>
      <c r="E1117" s="16">
        <f t="shared" si="37"/>
        <v>42659.652529330866</v>
      </c>
      <c r="F1117" s="16">
        <f>Z11_*D1117+Z12_*E1117</f>
        <v>7601.977615257998</v>
      </c>
      <c r="G1117" s="16">
        <f>Z21_*D1117+Z22_*E1117</f>
        <v>7602.7789667243924</v>
      </c>
      <c r="H1117" s="16">
        <f>(C1117-F1117)/(2*L/DelT)+K1116</f>
        <v>-11.997054814587283</v>
      </c>
      <c r="I1117" s="16">
        <f>G1117/(DelT/(2*_C2))+M1116</f>
        <v>-8.0135146639222512</v>
      </c>
      <c r="J1117" s="16">
        <f>F1117/(DelT/(2*_C1))+L1116</f>
        <v>-3.9835401506534254</v>
      </c>
      <c r="K1117" s="16">
        <f>H1117+(DelT/(2*L))*(C1117-F1117)</f>
        <v>-11.872925625856672</v>
      </c>
      <c r="L1117" s="16">
        <f>-J1117-(2*_C1/DelT)*F1117</f>
        <v>-21319.588173736625</v>
      </c>
      <c r="M1117" s="16">
        <f>-I1117-(2*_C2/DelT)*G1117</f>
        <v>-42643.625500003021</v>
      </c>
    </row>
    <row r="1118" spans="1:13" x14ac:dyDescent="0.3">
      <c r="A1118">
        <f t="shared" si="36"/>
        <v>1109</v>
      </c>
      <c r="B1118">
        <f>(A1118-1)*DelT</f>
        <v>4.044886617579904E-3</v>
      </c>
      <c r="C1118" s="16">
        <f>10182*SIN(377*B1118+SwAng)</f>
        <v>9091.7752492880099</v>
      </c>
      <c r="D1118" s="16">
        <f>K1117-L1117+C1118/(2*L/DelT)</f>
        <v>21308.469580241468</v>
      </c>
      <c r="E1118" s="16">
        <f t="shared" si="37"/>
        <v>42643.625500003021</v>
      </c>
      <c r="F1118" s="16">
        <f>Z11_*D1118+Z12_*E1118</f>
        <v>7599.1667592972681</v>
      </c>
      <c r="G1118" s="16">
        <f>Z21_*D1118+Z22_*E1118</f>
        <v>7599.9515759038695</v>
      </c>
      <c r="H1118" s="16">
        <f>(C1118-F1118)/(2*L/DelT)+K1117</f>
        <v>-11.749085945301008</v>
      </c>
      <c r="I1118" s="16">
        <f>G1118/(DelT/(2*_C2))+M1117</f>
        <v>-7.8481660659963381</v>
      </c>
      <c r="J1118" s="16">
        <f>F1118/(DelT/(2*_C1))+L1117</f>
        <v>-3.9009198792919051</v>
      </c>
      <c r="K1118" s="16">
        <f>H1118+(DelT/(2*L))*(C1118-F1118)</f>
        <v>-11.625246264745345</v>
      </c>
      <c r="L1118" s="16">
        <f>-J1118-(2*_C1/DelT)*F1118</f>
        <v>-21311.786333978042</v>
      </c>
      <c r="M1118" s="16">
        <f>-I1118-(2*_C2/DelT)*G1118</f>
        <v>-42627.929167871029</v>
      </c>
    </row>
    <row r="1119" spans="1:13" x14ac:dyDescent="0.3">
      <c r="A1119">
        <f t="shared" si="36"/>
        <v>1110</v>
      </c>
      <c r="B1119">
        <f>(A1119-1)*DelT</f>
        <v>4.0485372372708606E-3</v>
      </c>
      <c r="C1119" s="16">
        <f>10182*SIN(377*B1119+SwAng)</f>
        <v>9085.45780294209</v>
      </c>
      <c r="D1119" s="16">
        <f>K1118-L1118+C1119/(2*L/DelT)</f>
        <v>21300.914895694132</v>
      </c>
      <c r="E1119" s="16">
        <f t="shared" si="37"/>
        <v>42627.929167871029</v>
      </c>
      <c r="F1119" s="16">
        <f>Z11_*D1119+Z12_*E1119</f>
        <v>7596.4147427152093</v>
      </c>
      <c r="G1119" s="16">
        <f>Z21_*D1119+Z22_*E1119</f>
        <v>7597.1830634051275</v>
      </c>
      <c r="H1119" s="16">
        <f>(C1119-F1119)/(2*L/DelT)+K1118</f>
        <v>-11.501702403010196</v>
      </c>
      <c r="I1119" s="16">
        <f>G1119/(DelT/(2*_C2))+M1118</f>
        <v>-7.6832068991716369</v>
      </c>
      <c r="J1119" s="16">
        <f>F1119/(DelT/(2*_C1))+L1118</f>
        <v>-3.8184955038268527</v>
      </c>
      <c r="K1119" s="16">
        <f>H1119+(DelT/(2*L))*(C1119-F1119)</f>
        <v>-11.378158541275047</v>
      </c>
      <c r="L1119" s="16">
        <f>-J1119-(2*_C1/DelT)*F1119</f>
        <v>-21304.149342970391</v>
      </c>
      <c r="M1119" s="16">
        <f>-I1119-(2*_C2/DelT)*G1119</f>
        <v>-42612.562754072685</v>
      </c>
    </row>
    <row r="1120" spans="1:13" x14ac:dyDescent="0.3">
      <c r="A1120">
        <f t="shared" si="36"/>
        <v>1111</v>
      </c>
      <c r="B1120">
        <f>(A1120-1)*DelT</f>
        <v>4.0521878569618171E-3</v>
      </c>
      <c r="C1120" s="16">
        <f>10182*SIN(377*B1120+SwAng)</f>
        <v>9079.1231473189127</v>
      </c>
      <c r="D1120" s="16">
        <f>K1119-L1119+C1120/(2*L/DelT)</f>
        <v>21293.524466832256</v>
      </c>
      <c r="E1120" s="16">
        <f t="shared" si="37"/>
        <v>42612.562754072685</v>
      </c>
      <c r="F1120" s="16">
        <f>Z11_*D1120+Z12_*E1120</f>
        <v>7593.7214243379967</v>
      </c>
      <c r="G1120" s="16">
        <f>Z21_*D1120+Z22_*E1120</f>
        <v>7594.4732888950766</v>
      </c>
      <c r="H1120" s="16">
        <f>(C1120-F1120)/(2*L/DelT)+K1119</f>
        <v>-11.254916796300162</v>
      </c>
      <c r="I1120" s="16">
        <f>G1120/(DelT/(2*_C2))+M1119</f>
        <v>-7.5186455707880668</v>
      </c>
      <c r="J1120" s="16">
        <f>F1120/(DelT/(2*_C1))+L1119</f>
        <v>-3.7362712255016959</v>
      </c>
      <c r="K1120" s="16">
        <f>H1120+(DelT/(2*L))*(C1120-F1120)</f>
        <v>-11.131675051325276</v>
      </c>
      <c r="L1120" s="16">
        <f>-J1120-(2*_C1/DelT)*F1120</f>
        <v>-21296.676800519392</v>
      </c>
      <c r="M1120" s="16">
        <f>-I1120-(2*_C2/DelT)*G1120</f>
        <v>-42597.525462931109</v>
      </c>
    </row>
    <row r="1121" spans="1:13" x14ac:dyDescent="0.3">
      <c r="A1121">
        <f t="shared" si="36"/>
        <v>1112</v>
      </c>
      <c r="B1121">
        <f>(A1121-1)*DelT</f>
        <v>4.0558384766527737E-3</v>
      </c>
      <c r="C1121" s="16">
        <f>10182*SIN(377*B1121+SwAng)</f>
        <v>9072.7712944173072</v>
      </c>
      <c r="D1121" s="16">
        <f>K1120-L1120+C1121/(2*L/DelT)</f>
        <v>21286.297880866678</v>
      </c>
      <c r="E1121" s="16">
        <f t="shared" si="37"/>
        <v>42597.525462931109</v>
      </c>
      <c r="F1121" s="16">
        <f>Z11_*D1121+Z12_*E1121</f>
        <v>7591.0866599993078</v>
      </c>
      <c r="G1121" s="16">
        <f>Z21_*D1121+Z22_*E1121</f>
        <v>7591.822109046414</v>
      </c>
      <c r="H1121" s="16">
        <f>(C1121-F1121)/(2*L/DelT)+K1120</f>
        <v>-11.00874170809359</v>
      </c>
      <c r="I1121" s="16">
        <f>G1121/(DelT/(2*_C2))+M1120</f>
        <v>-7.3544904710506671</v>
      </c>
      <c r="J1121" s="16">
        <f>F1121/(DelT/(2*_C1))+L1120</f>
        <v>-3.6542512370324403</v>
      </c>
      <c r="K1121" s="16">
        <f>H1121+(DelT/(2*L))*(C1121-F1121)</f>
        <v>-10.885808364861903</v>
      </c>
      <c r="L1121" s="16">
        <f>-J1121-(2*_C1/DelT)*F1121</f>
        <v>-21289.368298045327</v>
      </c>
      <c r="M1121" s="16">
        <f>-I1121-(2*_C2/DelT)*G1121</f>
        <v>-42582.816481989015</v>
      </c>
    </row>
    <row r="1122" spans="1:13" x14ac:dyDescent="0.3">
      <c r="A1122">
        <f t="shared" si="36"/>
        <v>1113</v>
      </c>
      <c r="B1122">
        <f>(A1122-1)*DelT</f>
        <v>4.0594890963437302E-3</v>
      </c>
      <c r="C1122" s="16">
        <f>10182*SIN(377*B1122+SwAng)</f>
        <v>9066.4022562686732</v>
      </c>
      <c r="D1122" s="16">
        <f>K1121-L1121+C1122/(2*L/DelT)</f>
        <v>21279.234716648712</v>
      </c>
      <c r="E1122" s="16">
        <f t="shared" si="37"/>
        <v>42582.816481989015</v>
      </c>
      <c r="F1122" s="16">
        <f>Z11_*D1122+Z12_*E1122</f>
        <v>7588.5103025464996</v>
      </c>
      <c r="G1122" s="16">
        <f>Z21_*D1122+Z22_*E1122</f>
        <v>7589.2293775437784</v>
      </c>
      <c r="H1122" s="16">
        <f>(C1122-F1122)/(2*L/DelT)+K1121</f>
        <v>-10.763189695149075</v>
      </c>
      <c r="I1122" s="16">
        <f>G1122/(DelT/(2*_C2))+M1121</f>
        <v>-7.1907499727967661</v>
      </c>
      <c r="J1122" s="16">
        <f>F1122/(DelT/(2*_C1))+L1121</f>
        <v>-3.5724397223420965</v>
      </c>
      <c r="K1122" s="16">
        <f>H1122+(DelT/(2*L))*(C1122-F1122)</f>
        <v>-10.640571025436246</v>
      </c>
      <c r="L1122" s="16">
        <f>-J1122-(2*_C1/DelT)*F1122</f>
        <v>-21282.223418600643</v>
      </c>
      <c r="M1122" s="16">
        <f>-I1122-(2*_C2/DelT)*G1122</f>
        <v>-42568.434982043429</v>
      </c>
    </row>
    <row r="1123" spans="1:13" x14ac:dyDescent="0.3">
      <c r="A1123">
        <f t="shared" si="36"/>
        <v>1114</v>
      </c>
      <c r="B1123">
        <f>(A1123-1)*DelT</f>
        <v>4.0631397160346867E-3</v>
      </c>
      <c r="C1123" s="16">
        <f>10182*SIN(377*B1123+SwAng)</f>
        <v>9060.0160449369705</v>
      </c>
      <c r="D1123" s="16">
        <f>K1122-L1122+C1123/(2*L/DelT)</f>
        <v>21272.334544688252</v>
      </c>
      <c r="E1123" s="16">
        <f t="shared" si="37"/>
        <v>42568.434982043429</v>
      </c>
      <c r="F1123" s="16">
        <f>Z11_*D1123+Z12_*E1123</f>
        <v>7585.992201846906</v>
      </c>
      <c r="G1123" s="16">
        <f>Z21_*D1123+Z22_*E1123</f>
        <v>7586.6949450900129</v>
      </c>
      <c r="H1123" s="16">
        <f>(C1123-F1123)/(2*L/DelT)+K1122</f>
        <v>-10.518273287560699</v>
      </c>
      <c r="I1123" s="16">
        <f>G1123/(DelT/(2*_C2))+M1122</f>
        <v>-7.0274324310594238</v>
      </c>
      <c r="J1123" s="16">
        <f>F1123/(DelT/(2*_C1))+L1122</f>
        <v>-3.490840856491559</v>
      </c>
      <c r="K1123" s="16">
        <f>H1123+(DelT/(2*L))*(C1123-F1123)</f>
        <v>-10.395975549685152</v>
      </c>
      <c r="L1123" s="16">
        <f>-J1123-(2*_C1/DelT)*F1123</f>
        <v>-21275.241736887659</v>
      </c>
      <c r="M1123" s="16">
        <f>-I1123-(2*_C2/DelT)*G1123</f>
        <v>-42554.38011718131</v>
      </c>
    </row>
    <row r="1124" spans="1:13" x14ac:dyDescent="0.3">
      <c r="A1124">
        <f t="shared" si="36"/>
        <v>1115</v>
      </c>
      <c r="B1124">
        <f>(A1124-1)*DelT</f>
        <v>4.0667903357256433E-3</v>
      </c>
      <c r="C1124" s="16">
        <f>10182*SIN(377*B1124+SwAng)</f>
        <v>9053.612672518675</v>
      </c>
      <c r="D1124" s="16">
        <f>K1123-L1123+C1124/(2*L/DelT)</f>
        <v>21265.596927171988</v>
      </c>
      <c r="E1124" s="16">
        <f t="shared" si="37"/>
        <v>42554.38011718131</v>
      </c>
      <c r="F1124" s="16">
        <f>Z11_*D1124+Z12_*E1124</f>
        <v>7583.5322047942627</v>
      </c>
      <c r="G1124" s="16">
        <f>Z21_*D1124+Z22_*E1124</f>
        <v>7584.2186594125506</v>
      </c>
      <c r="H1124" s="16">
        <f>(C1124-F1124)/(2*L/DelT)+K1123</f>
        <v>-10.274004988258666</v>
      </c>
      <c r="I1124" s="16">
        <f>G1124/(DelT/(2*_C2))+M1123</f>
        <v>-6.8645461828928092</v>
      </c>
      <c r="J1124" s="16">
        <f>F1124/(DelT/(2*_C1))+L1123</f>
        <v>-3.4094588053631014</v>
      </c>
      <c r="K1124" s="16">
        <f>H1124+(DelT/(2*L))*(C1124-F1124)</f>
        <v>-10.152034426832179</v>
      </c>
      <c r="L1124" s="16">
        <f>-J1124-(2*_C1/DelT)*F1124</f>
        <v>-21268.422819276933</v>
      </c>
      <c r="M1124" s="16">
        <f>-I1124-(2*_C2/DelT)*G1124</f>
        <v>-42540.651024815532</v>
      </c>
    </row>
    <row r="1125" spans="1:13" x14ac:dyDescent="0.3">
      <c r="A1125">
        <f t="shared" si="36"/>
        <v>1116</v>
      </c>
      <c r="B1125">
        <f>(A1125-1)*DelT</f>
        <v>4.0704409554165998E-3</v>
      </c>
      <c r="C1125" s="16">
        <f>10182*SIN(377*B1125+SwAng)</f>
        <v>9047.192151142779</v>
      </c>
      <c r="D1125" s="16">
        <f>K1124-L1124+C1125/(2*L/DelT)</f>
        <v>21259.021417982258</v>
      </c>
      <c r="E1125" s="16">
        <f t="shared" si="37"/>
        <v>42540.651024815532</v>
      </c>
      <c r="F1125" s="16">
        <f>Z11_*D1125+Z12_*E1125</f>
        <v>7581.1301553152425</v>
      </c>
      <c r="G1125" s="16">
        <f>Z21_*D1125+Z22_*E1125</f>
        <v>7581.8003652699226</v>
      </c>
      <c r="H1125" s="16">
        <f>(C1125-F1125)/(2*L/DelT)+K1124</f>
        <v>-10.030397272511017</v>
      </c>
      <c r="I1125" s="16">
        <f>G1125/(DelT/(2*_C2))+M1124</f>
        <v>-6.7020995467973989</v>
      </c>
      <c r="J1125" s="16">
        <f>F1125/(DelT/(2*_C1))+L1124</f>
        <v>-3.3282977257003949</v>
      </c>
      <c r="K1125" s="16">
        <f>H1125+(DelT/(2*L))*(C1125-F1125)</f>
        <v>-9.9087601181898552</v>
      </c>
      <c r="L1125" s="16">
        <f>-J1125-(2*_C1/DelT)*F1125</f>
        <v>-21261.766223825536</v>
      </c>
      <c r="M1125" s="16">
        <f>-I1125-(2*_C2/DelT)*G1125</f>
        <v>-42527.246825721937</v>
      </c>
    </row>
    <row r="1126" spans="1:13" x14ac:dyDescent="0.3">
      <c r="A1126">
        <f t="shared" si="36"/>
        <v>1117</v>
      </c>
      <c r="B1126">
        <f>(A1126-1)*DelT</f>
        <v>4.0740915751075564E-3</v>
      </c>
      <c r="C1126" s="16">
        <f>10182*SIN(377*B1126+SwAng)</f>
        <v>9040.7544929707492</v>
      </c>
      <c r="D1126" s="16">
        <f>K1125-L1125+C1126/(2*L/DelT)</f>
        <v>21252.607562715828</v>
      </c>
      <c r="E1126" s="16">
        <f t="shared" si="37"/>
        <v>42527.246825721937</v>
      </c>
      <c r="F1126" s="16">
        <f>Z11_*D1126+Z12_*E1126</f>
        <v>7578.7858943761066</v>
      </c>
      <c r="G1126" s="16">
        <f>Z21_*D1126+Z22_*E1126</f>
        <v>7579.439904458377</v>
      </c>
      <c r="H1126" s="16">
        <f>(C1126-F1126)/(2*L/DelT)+K1125</f>
        <v>-9.7874625874264503</v>
      </c>
      <c r="I1126" s="16">
        <f>G1126/(DelT/(2*_C2))+M1125</f>
        <v>-6.5401008226908743</v>
      </c>
      <c r="J1126" s="16">
        <f>F1126/(DelT/(2*_C1))+L1125</f>
        <v>-3.2473617647228821</v>
      </c>
      <c r="K1126" s="16">
        <f>H1126+(DelT/(2*L))*(C1126-F1126)</f>
        <v>-9.6661650566630453</v>
      </c>
      <c r="L1126" s="16">
        <f>-J1126-(2*_C1/DelT)*F1126</f>
        <v>-21255.271500296094</v>
      </c>
      <c r="M1126" s="16">
        <f>-I1126-(2*_C2/DelT)*G1126</f>
        <v>-42514.166624076555</v>
      </c>
    </row>
    <row r="1127" spans="1:13" x14ac:dyDescent="0.3">
      <c r="A1127">
        <f t="shared" si="36"/>
        <v>1118</v>
      </c>
      <c r="B1127">
        <f>(A1127-1)*DelT</f>
        <v>4.0777421947985129E-3</v>
      </c>
      <c r="C1127" s="16">
        <f>10182*SIN(377*B1127+SwAng)</f>
        <v>9034.2997101965211</v>
      </c>
      <c r="D1127" s="16">
        <f>K1126-L1126+C1127/(2*L/DelT)</f>
        <v>21246.35489870343</v>
      </c>
      <c r="E1127" s="16">
        <f t="shared" si="37"/>
        <v>42514.166624076555</v>
      </c>
      <c r="F1127" s="16">
        <f>Z11_*D1127+Z12_*E1127</f>
        <v>7576.4992599894867</v>
      </c>
      <c r="G1127" s="16">
        <f>Z21_*D1127+Z22_*E1127</f>
        <v>7577.1371158186166</v>
      </c>
      <c r="H1127" s="16">
        <f>(C1127-F1127)/(2*L/DelT)+K1126</f>
        <v>-9.545213351458246</v>
      </c>
      <c r="I1127" s="16">
        <f>G1127/(DelT/(2*_C2))+M1126</f>
        <v>-6.3785582913042163</v>
      </c>
      <c r="J1127" s="16">
        <f>F1127/(DelT/(2*_C1))+L1126</f>
        <v>-3.1666550601476047</v>
      </c>
      <c r="K1127" s="16">
        <f>H1127+(DelT/(2*L))*(C1127-F1127)</f>
        <v>-9.4242616462534468</v>
      </c>
      <c r="L1127" s="16">
        <f>-J1127-(2*_C1/DelT)*F1127</f>
        <v>-21248.938190175802</v>
      </c>
      <c r="M1127" s="16">
        <f>-I1127-(2*_C2/DelT)*G1127</f>
        <v>-42501.409507493954</v>
      </c>
    </row>
    <row r="1128" spans="1:13" x14ac:dyDescent="0.3">
      <c r="A1128">
        <f t="shared" si="36"/>
        <v>1119</v>
      </c>
      <c r="B1128">
        <f>(A1128-1)*DelT</f>
        <v>4.0813928144894695E-3</v>
      </c>
      <c r="C1128" s="16">
        <f>10182*SIN(377*B1128+SwAng)</f>
        <v>9027.8278150464612</v>
      </c>
      <c r="D1128" s="16">
        <f>K1127-L1127+C1128/(2*L/DelT)</f>
        <v>21240.26295502928</v>
      </c>
      <c r="E1128" s="16">
        <f t="shared" si="37"/>
        <v>42501.409507493954</v>
      </c>
      <c r="F1128" s="16">
        <f>Z11_*D1128+Z12_*E1128</f>
        <v>7574.2700872212654</v>
      </c>
      <c r="G1128" s="16">
        <f>Z21_*D1128+Z22_*E1128</f>
        <v>7574.8918352426663</v>
      </c>
      <c r="H1128" s="16">
        <f>(C1128-F1128)/(2*L/DelT)+K1127</f>
        <v>-9.3036619539093373</v>
      </c>
      <c r="I1128" s="16">
        <f>G1128/(DelT/(2*_C2))+M1127</f>
        <v>-6.2174802139925305</v>
      </c>
      <c r="J1128" s="16">
        <f>F1128/(DelT/(2*_C1))+L1127</f>
        <v>-3.0861817399018037</v>
      </c>
      <c r="K1128" s="16">
        <f>H1128+(DelT/(2*L))*(C1128-F1128)</f>
        <v>-9.1830622615652278</v>
      </c>
      <c r="L1128" s="16">
        <f>-J1128-(2*_C1/DelT)*F1128</f>
        <v>-21242.765826695999</v>
      </c>
      <c r="M1128" s="16">
        <f>-I1128-(2*_C2/DelT)*G1128</f>
        <v>-42488.974547065969</v>
      </c>
    </row>
    <row r="1129" spans="1:13" x14ac:dyDescent="0.3">
      <c r="A1129">
        <f t="shared" si="36"/>
        <v>1120</v>
      </c>
      <c r="B1129">
        <f>(A1129-1)*DelT</f>
        <v>4.085043434180426E-3</v>
      </c>
      <c r="C1129" s="16">
        <f>10182*SIN(377*B1129+SwAng)</f>
        <v>9021.3388197793502</v>
      </c>
      <c r="D1129" s="16">
        <f>K1128-L1128+C1129/(2*L/DelT)</f>
        <v>21234.331252551125</v>
      </c>
      <c r="E1129" s="16">
        <f t="shared" si="37"/>
        <v>42488.974547065969</v>
      </c>
      <c r="F1129" s="16">
        <f>Z11_*D1129+Z12_*E1129</f>
        <v>7572.0982081975963</v>
      </c>
      <c r="G1129" s="16">
        <f>Z21_*D1129+Z22_*E1129</f>
        <v>7572.7038956808383</v>
      </c>
      <c r="H1129" s="16">
        <f>(C1129-F1129)/(2*L/DelT)+K1128</f>
        <v>-9.0628207544385386</v>
      </c>
      <c r="I1129" s="16">
        <f>G1129/(DelT/(2*_C2))+M1128</f>
        <v>-6.0568748324221815</v>
      </c>
      <c r="J1129" s="16">
        <f>F1129/(DelT/(2*_C1))+L1128</f>
        <v>-3.0059459220028657</v>
      </c>
      <c r="K1129" s="16">
        <f>H1129+(DelT/(2*L))*(C1129-F1129)</f>
        <v>-8.9425792473118495</v>
      </c>
      <c r="L1129" s="16">
        <f>-J1129-(2*_C1/DelT)*F1129</f>
        <v>-21236.753934851993</v>
      </c>
      <c r="M1129" s="16">
        <f>-I1129-(2*_C2/DelT)*G1129</f>
        <v>-42476.860797401125</v>
      </c>
    </row>
    <row r="1130" spans="1:13" x14ac:dyDescent="0.3">
      <c r="A1130">
        <f t="shared" si="36"/>
        <v>1121</v>
      </c>
      <c r="B1130">
        <f>(A1130-1)*DelT</f>
        <v>4.0886940538713825E-3</v>
      </c>
      <c r="C1130" s="16">
        <f>10182*SIN(377*B1130+SwAng)</f>
        <v>9014.8327366863577</v>
      </c>
      <c r="D1130" s="16">
        <f>K1129-L1129+C1130/(2*L/DelT)</f>
        <v>21228.559303920574</v>
      </c>
      <c r="E1130" s="16">
        <f t="shared" si="37"/>
        <v>42476.860797401125</v>
      </c>
      <c r="F1130" s="16">
        <f>Z11_*D1130+Z12_*E1130</f>
        <v>7569.983452112021</v>
      </c>
      <c r="G1130" s="16">
        <f>Z21_*D1130+Z22_*E1130</f>
        <v>7570.5731271488339</v>
      </c>
      <c r="H1130" s="16">
        <f>(C1130-F1130)/(2*L/DelT)+K1129</f>
        <v>-8.8227020825679485</v>
      </c>
      <c r="I1130" s="16">
        <f>G1130/(DelT/(2*_C2))+M1129</f>
        <v>-5.896750368134235</v>
      </c>
      <c r="J1130" s="16">
        <f>F1130/(DelT/(2*_C1))+L1129</f>
        <v>-2.9259517144273559</v>
      </c>
      <c r="K1130" s="16">
        <f>H1130+(DelT/(2*L))*(C1130-F1130)</f>
        <v>-8.7028249178240475</v>
      </c>
      <c r="L1130" s="16">
        <f>-J1130-(2*_C1/DelT)*F1130</f>
        <v>-21230.902031423138</v>
      </c>
      <c r="M1130" s="16">
        <f>-I1130-(2*_C2/DelT)*G1130</f>
        <v>-42465.067296664864</v>
      </c>
    </row>
    <row r="1131" spans="1:13" x14ac:dyDescent="0.3">
      <c r="A1131">
        <f t="shared" si="36"/>
        <v>1122</v>
      </c>
      <c r="B1131">
        <f>(A1131-1)*DelT</f>
        <v>4.0923446735623391E-3</v>
      </c>
      <c r="C1131" s="16">
        <f>10182*SIN(377*B1131+SwAng)</f>
        <v>9008.3095780910262</v>
      </c>
      <c r="D1131" s="16">
        <f>K1130-L1130+C1131/(2*L/DelT)</f>
        <v>21222.946613603675</v>
      </c>
      <c r="E1131" s="16">
        <f t="shared" si="37"/>
        <v>42465.067296664864</v>
      </c>
      <c r="F1131" s="16">
        <f>Z11_*D1131+Z12_*E1131</f>
        <v>7567.9256452327163</v>
      </c>
      <c r="G1131" s="16">
        <f>Z21_*D1131+Z22_*E1131</f>
        <v>7568.4993567349502</v>
      </c>
      <c r="H1131" s="16">
        <f>(C1131-F1131)/(2*L/DelT)+K1130</f>
        <v>-8.5833182371915466</v>
      </c>
      <c r="I1131" s="16">
        <f>G1131/(DelT/(2*_C2))+M1130</f>
        <v>-5.7371150223261793</v>
      </c>
      <c r="J1131" s="16">
        <f>F1131/(DelT/(2*_C1))+L1130</f>
        <v>-2.8462032148527214</v>
      </c>
      <c r="K1131" s="16">
        <f>H1131+(DelT/(2*L))*(C1131-F1131)</f>
        <v>-8.4638115565590457</v>
      </c>
      <c r="L1131" s="16">
        <f>-J1131-(2*_C1/DelT)*F1131</f>
        <v>-21225.209624993437</v>
      </c>
      <c r="M1131" s="16">
        <f>-I1131-(2*_C2/DelT)*G1131</f>
        <v>-42453.593066620211</v>
      </c>
    </row>
    <row r="1132" spans="1:13" x14ac:dyDescent="0.3">
      <c r="A1132">
        <f t="shared" si="36"/>
        <v>1123</v>
      </c>
      <c r="B1132">
        <f>(A1132-1)*DelT</f>
        <v>4.0959952932532965E-3</v>
      </c>
      <c r="C1132" s="16">
        <f>10182*SIN(377*B1132+SwAng)</f>
        <v>9001.7693563492321</v>
      </c>
      <c r="D1132" s="16">
        <f>K1131-L1131+C1132/(2*L/DelT)</f>
        <v>21217.49267790201</v>
      </c>
      <c r="E1132" s="16">
        <f t="shared" si="37"/>
        <v>42453.593066620211</v>
      </c>
      <c r="F1132" s="16">
        <f>Z11_*D1132+Z12_*E1132</f>
        <v>7565.9246109098576</v>
      </c>
      <c r="G1132" s="16">
        <f>Z21_*D1132+Z22_*E1132</f>
        <v>7566.4824086074041</v>
      </c>
      <c r="H1132" s="16">
        <f>(C1132-F1132)/(2*L/DelT)+K1131</f>
        <v>-8.34468148608501</v>
      </c>
      <c r="I1132" s="16">
        <f>G1132/(DelT/(2*_C2))+M1131</f>
        <v>-5.5779769754735753</v>
      </c>
      <c r="J1132" s="16">
        <f>F1132/(DelT/(2*_C1))+L1131</f>
        <v>-2.7667045106063597</v>
      </c>
      <c r="K1132" s="16">
        <f>H1132+(DelT/(2*L))*(C1132-F1132)</f>
        <v>-8.2255514156109744</v>
      </c>
      <c r="L1132" s="16">
        <f>-J1132-(2*_C1/DelT)*F1132</f>
        <v>-21219.676215972224</v>
      </c>
      <c r="M1132" s="16">
        <f>-I1132-(2*_C2/DelT)*G1132</f>
        <v>-42442.437112669271</v>
      </c>
    </row>
    <row r="1133" spans="1:13" x14ac:dyDescent="0.3">
      <c r="A1133">
        <f t="shared" ref="A1133:A1196" si="38">A1132+1</f>
        <v>1124</v>
      </c>
      <c r="B1133">
        <f>(A1133-1)*DelT</f>
        <v>4.099645912944253E-3</v>
      </c>
      <c r="C1133" s="16">
        <f>10182*SIN(377*B1133+SwAng)</f>
        <v>8995.2120838491828</v>
      </c>
      <c r="D1133" s="16">
        <f>K1132-L1132+C1133/(2*L/DelT)</f>
        <v>21212.196984973834</v>
      </c>
      <c r="E1133" s="16">
        <f t="shared" ref="E1133:E1196" si="39">-M1132</f>
        <v>42442.437112669271</v>
      </c>
      <c r="F1133" s="16">
        <f>Z11_*D1133+Z12_*E1133</f>
        <v>7563.9801695830829</v>
      </c>
      <c r="G1133" s="16">
        <f>Z21_*D1133+Z22_*E1133</f>
        <v>7564.5221040217812</v>
      </c>
      <c r="H1133" s="16">
        <f>(C1133-F1133)/(2*L/DelT)+K1132</f>
        <v>-8.1068040654167621</v>
      </c>
      <c r="I1133" s="16">
        <f>G1133/(DelT/(2*_C2))+M1132</f>
        <v>-5.4193443869880866</v>
      </c>
      <c r="J1133" s="16">
        <f>F1133/(DelT/(2*_C1))+L1132</f>
        <v>-2.6874596784218738</v>
      </c>
      <c r="K1133" s="16">
        <f>H1133+(DelT/(2*L))*(C1133-F1133)</f>
        <v>-7.9880567152225499</v>
      </c>
      <c r="L1133" s="16">
        <f>-J1133-(2*_C1/DelT)*F1133</f>
        <v>-21214.301296615384</v>
      </c>
      <c r="M1133" s="16">
        <f>-I1133-(2*_C2/DelT)*G1133</f>
        <v>-42431.598423895302</v>
      </c>
    </row>
    <row r="1134" spans="1:13" x14ac:dyDescent="0.3">
      <c r="A1134">
        <f t="shared" si="38"/>
        <v>1125</v>
      </c>
      <c r="B1134">
        <f>(A1134-1)*DelT</f>
        <v>4.1032965326352096E-3</v>
      </c>
      <c r="C1134" s="16">
        <f>10182*SIN(377*B1134+SwAng)</f>
        <v>8988.6377730113763</v>
      </c>
      <c r="D1134" s="16">
        <f>K1133-L1133+C1134/(2*L/DelT)</f>
        <v>21207.059014855822</v>
      </c>
      <c r="E1134" s="16">
        <f t="shared" si="39"/>
        <v>42431.598423895302</v>
      </c>
      <c r="F1134" s="16">
        <f>Z11_*D1134+Z12_*E1134</f>
        <v>7562.0921387890976</v>
      </c>
      <c r="G1134" s="16">
        <f>Z21_*D1134+Z22_*E1134</f>
        <v>7562.6182613285919</v>
      </c>
      <c r="H1134" s="16">
        <f>(C1134-F1134)/(2*L/DelT)+K1133</f>
        <v>-7.8696981792602765</v>
      </c>
      <c r="I1134" s="16">
        <f>G1134/(DelT/(2*_C2))+M1133</f>
        <v>-5.2612253949409933</v>
      </c>
      <c r="J1134" s="16">
        <f>F1134/(DelT/(2*_C1))+L1133</f>
        <v>-2.6084727843081055</v>
      </c>
      <c r="K1134" s="16">
        <f>H1134+(DelT/(2*L))*(C1134-F1134)</f>
        <v>-7.7513396432980031</v>
      </c>
      <c r="L1134" s="16">
        <f>-J1134-(2*_C1/DelT)*F1134</f>
        <v>-21209.084351046768</v>
      </c>
      <c r="M1134" s="16">
        <f>-I1134-(2*_C2/DelT)*G1134</f>
        <v>-42421.075973105428</v>
      </c>
    </row>
    <row r="1135" spans="1:13" x14ac:dyDescent="0.3">
      <c r="A1135">
        <f t="shared" si="38"/>
        <v>1126</v>
      </c>
      <c r="B1135">
        <f>(A1135-1)*DelT</f>
        <v>4.1069471523261661E-3</v>
      </c>
      <c r="C1135" s="16">
        <f>10182*SIN(377*B1135+SwAng)</f>
        <v>8982.0464362885832</v>
      </c>
      <c r="D1135" s="16">
        <f>K1134-L1134+C1135/(2*L/DelT)</f>
        <v>21202.078239484956</v>
      </c>
      <c r="E1135" s="16">
        <f t="shared" si="39"/>
        <v>42421.075973105428</v>
      </c>
      <c r="F1135" s="16">
        <f>Z11_*D1135+Z12_*E1135</f>
        <v>7560.2603331693726</v>
      </c>
      <c r="G1135" s="16">
        <f>Z21_*D1135+Z22_*E1135</f>
        <v>7560.7706959809439</v>
      </c>
      <c r="H1135" s="16">
        <f>(C1135-F1135)/(2*L/DelT)+K1134</f>
        <v>-7.6333759991076526</v>
      </c>
      <c r="I1135" s="16">
        <f>G1135/(DelT/(2*_C2))+M1134</f>
        <v>-5.1036281157066696</v>
      </c>
      <c r="J1135" s="16">
        <f>F1135/(DelT/(2*_C1))+L1134</f>
        <v>-2.5297478833927016</v>
      </c>
      <c r="K1135" s="16">
        <f>H1135+(DelT/(2*L))*(C1135-F1135)</f>
        <v>-7.5154123549173022</v>
      </c>
      <c r="L1135" s="16">
        <f>-J1135-(2*_C1/DelT)*F1135</f>
        <v>-21204.024855279986</v>
      </c>
      <c r="M1135" s="16">
        <f>-I1135-(2*_C2/DelT)*G1135</f>
        <v>-42410.868716874014</v>
      </c>
    </row>
    <row r="1136" spans="1:13" x14ac:dyDescent="0.3">
      <c r="A1136">
        <f t="shared" si="38"/>
        <v>1127</v>
      </c>
      <c r="B1136">
        <f>(A1136-1)*DelT</f>
        <v>4.1105977720171227E-3</v>
      </c>
      <c r="C1136" s="16">
        <f>10182*SIN(377*B1136+SwAng)</f>
        <v>8975.4380861658246</v>
      </c>
      <c r="D1136" s="16">
        <f>K1135-L1135+C1136/(2*L/DelT)</f>
        <v>21197.254122720802</v>
      </c>
      <c r="E1136" s="16">
        <f t="shared" si="39"/>
        <v>42410.868716874014</v>
      </c>
      <c r="F1136" s="16">
        <f>Z11_*D1136+Z12_*E1136</f>
        <v>7558.4845644779725</v>
      </c>
      <c r="G1136" s="16">
        <f>Z21_*D1136+Z22_*E1136</f>
        <v>7558.9792205423364</v>
      </c>
      <c r="H1136" s="16">
        <f>(C1136-F1136)/(2*L/DelT)+K1135</f>
        <v>-7.397849663384485</v>
      </c>
      <c r="I1136" s="16">
        <f>G1136/(DelT/(2*_C2))+M1135</f>
        <v>-4.9465606436351663</v>
      </c>
      <c r="J1136" s="16">
        <f>F1136/(DelT/(2*_C1))+L1135</f>
        <v>-2.4512890197365778</v>
      </c>
      <c r="K1136" s="16">
        <f>H1136+(DelT/(2*L))*(C1136-F1136)</f>
        <v>-7.2802869718516678</v>
      </c>
      <c r="L1136" s="16">
        <f>-J1136-(2*_C1/DelT)*F1136</f>
        <v>-21199.122277240513</v>
      </c>
      <c r="M1136" s="16">
        <f>-I1136-(2*_C2/DelT)*G1136</f>
        <v>-42400.975595586751</v>
      </c>
    </row>
    <row r="1137" spans="1:13" x14ac:dyDescent="0.3">
      <c r="A1137">
        <f t="shared" si="38"/>
        <v>1128</v>
      </c>
      <c r="B1137">
        <f>(A1137-1)*DelT</f>
        <v>4.1142483917080792E-3</v>
      </c>
      <c r="C1137" s="16">
        <f>10182*SIN(377*B1137+SwAng)</f>
        <v>8968.8127351603525</v>
      </c>
      <c r="D1137" s="16">
        <f>K1136-L1136+C1137/(2*L/DelT)</f>
        <v>21192.586120368105</v>
      </c>
      <c r="E1137" s="16">
        <f t="shared" si="39"/>
        <v>42400.975595586751</v>
      </c>
      <c r="F1137" s="16">
        <f>Z11_*D1137+Z12_*E1137</f>
        <v>7556.7646415894906</v>
      </c>
      <c r="G1137" s="16">
        <f>Z21_*D1137+Z22_*E1137</f>
        <v>7557.2436446945667</v>
      </c>
      <c r="H1137" s="16">
        <f>(C1137-F1137)/(2*L/DelT)+K1136</f>
        <v>-7.1631312769660429</v>
      </c>
      <c r="I1137" s="16">
        <f>G1137/(DelT/(2*_C2))+M1136</f>
        <v>-4.7900310507538961</v>
      </c>
      <c r="J1137" s="16">
        <f>F1137/(DelT/(2*_C1))+L1136</f>
        <v>-2.3731002261993126</v>
      </c>
      <c r="K1137" s="16">
        <f>H1137+(DelT/(2*L))*(C1137-F1137)</f>
        <v>-7.045975582080418</v>
      </c>
      <c r="L1137" s="16">
        <f>-J1137-(2*_C1/DelT)*F1137</f>
        <v>-21194.376076788114</v>
      </c>
      <c r="M1137" s="16">
        <f>-I1137-(2*_C2/DelT)*G1137</f>
        <v>-42391.395533485244</v>
      </c>
    </row>
    <row r="1138" spans="1:13" x14ac:dyDescent="0.3">
      <c r="A1138">
        <f t="shared" si="38"/>
        <v>1129</v>
      </c>
      <c r="B1138">
        <f>(A1138-1)*DelT</f>
        <v>4.1178990113990357E-3</v>
      </c>
      <c r="C1138" s="16">
        <f>10182*SIN(377*B1138+SwAng)</f>
        <v>8962.1703958216149</v>
      </c>
      <c r="D1138" s="16">
        <f>K1137-L1137+C1138/(2*L/DelT)</f>
        <v>21188.073680199686</v>
      </c>
      <c r="E1138" s="16">
        <f t="shared" si="39"/>
        <v>42391.395533485244</v>
      </c>
      <c r="F1138" s="16">
        <f>Z11_*D1138+Z12_*E1138</f>
        <v>7555.1003705071034</v>
      </c>
      <c r="G1138" s="16">
        <f>Z21_*D1138+Z22_*E1138</f>
        <v>7555.563775245746</v>
      </c>
      <c r="H1138" s="16">
        <f>(C1138-F1138)/(2*L/DelT)+K1137</f>
        <v>-6.9292329106947825</v>
      </c>
      <c r="I1138" s="16">
        <f>G1138/(DelT/(2*_C2))+M1137</f>
        <v>-4.6340473864183878</v>
      </c>
      <c r="J1138" s="16">
        <f>F1138/(DelT/(2*_C1))+L1137</f>
        <v>-2.2951855242645252</v>
      </c>
      <c r="K1138" s="16">
        <f>H1138+(DelT/(2*L))*(C1138-F1138)</f>
        <v>-6.8124902393091471</v>
      </c>
      <c r="L1138" s="16">
        <f>-J1138-(2*_C1/DelT)*F1138</f>
        <v>-21189.785705739589</v>
      </c>
      <c r="M1138" s="16">
        <f>-I1138-(2*_C2/DelT)*G1138</f>
        <v>-42382.127438712414</v>
      </c>
    </row>
    <row r="1139" spans="1:13" x14ac:dyDescent="0.3">
      <c r="A1139">
        <f t="shared" si="38"/>
        <v>1130</v>
      </c>
      <c r="B1139">
        <f>(A1139-1)*DelT</f>
        <v>4.1215496310899923E-3</v>
      </c>
      <c r="C1139" s="16">
        <f>10182*SIN(377*B1139+SwAng)</f>
        <v>8955.5110807312412</v>
      </c>
      <c r="D1139" s="16">
        <f>K1138-L1138+C1139/(2*L/DelT)</f>
        <v>21183.716241979684</v>
      </c>
      <c r="E1139" s="16">
        <f t="shared" si="39"/>
        <v>42382.127438712414</v>
      </c>
      <c r="F1139" s="16">
        <f>Z11_*D1139+Z12_*E1139</f>
        <v>7553.4915543707357</v>
      </c>
      <c r="G1139" s="16">
        <f>Z21_*D1139+Z22_*E1139</f>
        <v>7553.939416138438</v>
      </c>
      <c r="H1139" s="16">
        <f>(C1139-F1139)/(2*L/DelT)+K1138</f>
        <v>-6.6961666008992085</v>
      </c>
      <c r="I1139" s="16">
        <f>G1139/(DelT/(2*_C2))+M1138</f>
        <v>-4.4786176770212478</v>
      </c>
      <c r="J1139" s="16">
        <f>F1139/(DelT/(2*_C1))+L1138</f>
        <v>-2.2175489238688897</v>
      </c>
      <c r="K1139" s="16">
        <f>H1139+(DelT/(2*L))*(C1139-F1139)</f>
        <v>-6.5798429624892698</v>
      </c>
      <c r="L1139" s="16">
        <f>-J1139-(2*_C1/DelT)*F1139</f>
        <v>-21185.350607891854</v>
      </c>
      <c r="M1139" s="16">
        <f>-I1139-(2*_C2/DelT)*G1139</f>
        <v>-42373.170203358372</v>
      </c>
    </row>
    <row r="1140" spans="1:13" x14ac:dyDescent="0.3">
      <c r="A1140">
        <f t="shared" si="38"/>
        <v>1131</v>
      </c>
      <c r="B1140">
        <f>(A1140-1)*DelT</f>
        <v>4.1252002507809488E-3</v>
      </c>
      <c r="C1140" s="16">
        <f>10182*SIN(377*B1140+SwAng)</f>
        <v>8948.8348025030136</v>
      </c>
      <c r="D1140" s="16">
        <f>K1139-L1139+C1140/(2*L/DelT)</f>
        <v>21179.513237487121</v>
      </c>
      <c r="E1140" s="16">
        <f t="shared" si="39"/>
        <v>42373.170203358372</v>
      </c>
      <c r="F1140" s="16">
        <f>Z11_*D1140+Z12_*E1140</f>
        <v>7551.9379934653443</v>
      </c>
      <c r="G1140" s="16">
        <f>Z21_*D1140+Z22_*E1140</f>
        <v>7552.3703684579077</v>
      </c>
      <c r="H1140" s="16">
        <f>(C1140-F1140)/(2*L/DelT)+K1139</f>
        <v>-6.4639443489141026</v>
      </c>
      <c r="I1140" s="16">
        <f>G1140/(DelT/(2*_C2))+M1139</f>
        <v>-4.3237499256283627</v>
      </c>
      <c r="J1140" s="16">
        <f>F1140/(DelT/(2*_C1))+L1139</f>
        <v>-2.1401944232748065</v>
      </c>
      <c r="K1140" s="16">
        <f>H1140+(DelT/(2*L))*(C1140-F1140)</f>
        <v>-6.3480457353389355</v>
      </c>
      <c r="L1140" s="16">
        <f>-J1140-(2*_C1/DelT)*F1140</f>
        <v>-21181.070219045305</v>
      </c>
      <c r="M1140" s="16">
        <f>-I1140-(2*_C2/DelT)*G1140</f>
        <v>-42364.522703507122</v>
      </c>
    </row>
    <row r="1141" spans="1:13" x14ac:dyDescent="0.3">
      <c r="A1141">
        <f t="shared" si="38"/>
        <v>1132</v>
      </c>
      <c r="B1141">
        <f>(A1141-1)*DelT</f>
        <v>4.1288508704719054E-3</v>
      </c>
      <c r="C1141" s="16">
        <f>10182*SIN(377*B1141+SwAng)</f>
        <v>8942.1415737828502</v>
      </c>
      <c r="D1141" s="16">
        <f>K1140-L1140+C1141/(2*L/DelT)</f>
        <v>21175.464090539706</v>
      </c>
      <c r="E1141" s="16">
        <f t="shared" si="39"/>
        <v>42364.522703507122</v>
      </c>
      <c r="F1141" s="16">
        <f>Z11_*D1141+Z12_*E1141</f>
        <v>7550.4394852293126</v>
      </c>
      <c r="G1141" s="16">
        <f>Z21_*D1141+Z22_*E1141</f>
        <v>7550.8564304404845</v>
      </c>
      <c r="H1141" s="16">
        <f>(C1141-F1141)/(2*L/DelT)+K1140</f>
        <v>-6.2325781206021409</v>
      </c>
      <c r="I1141" s="16">
        <f>G1141/(DelT/(2*_C2))+M1140</f>
        <v>-4.1694521117315162</v>
      </c>
      <c r="J1141" s="16">
        <f>F1141/(DelT/(2*_C1))+L1140</f>
        <v>-2.063126008863037</v>
      </c>
      <c r="K1141" s="16">
        <f>H1141+(DelT/(2*L))*(C1141-F1141)</f>
        <v>-6.1171105058653463</v>
      </c>
      <c r="L1141" s="16">
        <f>-J1141-(2*_C1/DelT)*F1141</f>
        <v>-21176.943967027579</v>
      </c>
      <c r="M1141" s="16">
        <f>-I1141-(2*_C2/DelT)*G1141</f>
        <v>-42356.183799283666</v>
      </c>
    </row>
    <row r="1142" spans="1:13" x14ac:dyDescent="0.3">
      <c r="A1142">
        <f t="shared" si="38"/>
        <v>1133</v>
      </c>
      <c r="B1142">
        <f>(A1142-1)*DelT</f>
        <v>4.1325014901628619E-3</v>
      </c>
      <c r="C1142" s="16">
        <f>10182*SIN(377*B1142+SwAng)</f>
        <v>8935.4314072487687</v>
      </c>
      <c r="D1142" s="16">
        <f>K1141-L1141+C1142/(2*L/DelT)</f>
        <v>21171.568217018135</v>
      </c>
      <c r="E1142" s="16">
        <f t="shared" si="39"/>
        <v>42356.183799283666</v>
      </c>
      <c r="F1142" s="16">
        <f>Z11_*D1142+Z12_*E1142</f>
        <v>7548.9958242629564</v>
      </c>
      <c r="G1142" s="16">
        <f>Z21_*D1142+Z22_*E1142</f>
        <v>7549.3973974820383</v>
      </c>
      <c r="H1142" s="16">
        <f>(C1142-F1142)/(2*L/DelT)+K1141</f>
        <v>-6.0020798458769171</v>
      </c>
      <c r="I1142" s="16">
        <f>G1142/(DelT/(2*_C2))+M1141</f>
        <v>-4.0157321908191079</v>
      </c>
      <c r="J1142" s="16">
        <f>F1142/(DelT/(2*_C1))+L1141</f>
        <v>-1.9863476550490304</v>
      </c>
      <c r="K1142" s="16">
        <f>H1142+(DelT/(2*L))*(C1142-F1142)</f>
        <v>-5.8870491858884879</v>
      </c>
      <c r="L1142" s="16">
        <f>-J1142-(2*_C1/DelT)*F1142</f>
        <v>-21172.971271717481</v>
      </c>
      <c r="M1142" s="16">
        <f>-I1142-(2*_C2/DelT)*G1142</f>
        <v>-42348.152334902035</v>
      </c>
    </row>
    <row r="1143" spans="1:13" x14ac:dyDescent="0.3">
      <c r="A1143">
        <f t="shared" si="38"/>
        <v>1134</v>
      </c>
      <c r="B1143">
        <f>(A1143-1)*DelT</f>
        <v>4.1361521098538185E-3</v>
      </c>
      <c r="C1143" s="16">
        <f>10182*SIN(377*B1143+SwAng)</f>
        <v>8928.7043156108775</v>
      </c>
      <c r="D1143" s="16">
        <f>K1142-L1142+C1143/(2*L/DelT)</f>
        <v>21167.825024890441</v>
      </c>
      <c r="E1143" s="16">
        <f t="shared" si="39"/>
        <v>42348.152334902035</v>
      </c>
      <c r="F1143" s="16">
        <f>Z11_*D1143+Z12_*E1143</f>
        <v>7547.6068023371499</v>
      </c>
      <c r="G1143" s="16">
        <f>Z21_*D1143+Z22_*E1143</f>
        <v>7547.993062146571</v>
      </c>
      <c r="H1143" s="16">
        <f>(C1143-F1143)/(2*L/DelT)+K1142</f>
        <v>-5.7724614182273912</v>
      </c>
      <c r="I1143" s="16">
        <f>G1143/(DelT/(2*_C2))+M1142</f>
        <v>-3.8625980942088063</v>
      </c>
      <c r="J1143" s="16">
        <f>F1143/(DelT/(2*_C1))+L1142</f>
        <v>-1.9098633240064373</v>
      </c>
      <c r="K1143" s="16">
        <f>H1143+(DelT/(2*L))*(C1143-F1143)</f>
        <v>-5.6578736505662945</v>
      </c>
      <c r="L1143" s="16">
        <f>-J1143-(2*_C1/DelT)*F1143</f>
        <v>-21169.151545069468</v>
      </c>
      <c r="M1143" s="16">
        <f>-I1143-(2*_C2/DelT)*G1143</f>
        <v>-42340.427138713618</v>
      </c>
    </row>
    <row r="1144" spans="1:13" x14ac:dyDescent="0.3">
      <c r="A1144">
        <f t="shared" si="38"/>
        <v>1135</v>
      </c>
      <c r="B1144">
        <f>(A1144-1)*DelT</f>
        <v>4.139802729544775E-3</v>
      </c>
      <c r="C1144" s="16">
        <f>10182*SIN(377*B1144+SwAng)</f>
        <v>8921.960311611334</v>
      </c>
      <c r="D1144" s="16">
        <f>K1143-L1143+C1144/(2*L/DelT)</f>
        <v>21164.233914236982</v>
      </c>
      <c r="E1144" s="16">
        <f t="shared" si="39"/>
        <v>42340.427138713618</v>
      </c>
      <c r="F1144" s="16">
        <f>Z11_*D1144+Z12_*E1144</f>
        <v>7546.2722084020588</v>
      </c>
      <c r="G1144" s="16">
        <f>Z21_*D1144+Z22_*E1144</f>
        <v>7546.6432141749156</v>
      </c>
      <c r="H1144" s="16">
        <f>(C1144-F1144)/(2*L/DelT)+K1143</f>
        <v>-5.5437346942437831</v>
      </c>
      <c r="I1144" s="16">
        <f>G1144/(DelT/(2*_C2))+M1143</f>
        <v>-3.7100577285818872</v>
      </c>
      <c r="J1144" s="16">
        <f>F1144/(DelT/(2*_C1))+L1143</f>
        <v>-1.8336769656561955</v>
      </c>
      <c r="K1144" s="16">
        <f>H1144+(DelT/(2*L))*(C1144-F1144)</f>
        <v>-5.4295957379212716</v>
      </c>
      <c r="L1144" s="16">
        <f>-J1144-(2*_C1/DelT)*F1144</f>
        <v>-21165.484191138155</v>
      </c>
      <c r="M1144" s="16">
        <f>-I1144-(2*_C2/DelT)*G1144</f>
        <v>-42333.007023256461</v>
      </c>
    </row>
    <row r="1145" spans="1:13" x14ac:dyDescent="0.3">
      <c r="A1145">
        <f t="shared" si="38"/>
        <v>1136</v>
      </c>
      <c r="B1145">
        <f>(A1145-1)*DelT</f>
        <v>4.1434533492357315E-3</v>
      </c>
      <c r="C1145" s="16">
        <f>10182*SIN(377*B1145+SwAng)</f>
        <v>8915.1994080243403</v>
      </c>
      <c r="D1145" s="16">
        <f>K1144-L1144+C1145/(2*L/DelT)</f>
        <v>21160.79427727541</v>
      </c>
      <c r="E1145" s="16">
        <f t="shared" si="39"/>
        <v>42333.007023256461</v>
      </c>
      <c r="F1145" s="16">
        <f>Z11_*D1145+Z12_*E1145</f>
        <v>7544.991828595982</v>
      </c>
      <c r="G1145" s="16">
        <f>Z21_*D1145+Z22_*E1145</f>
        <v>7545.3476404935582</v>
      </c>
      <c r="H1145" s="16">
        <f>(C1145-F1145)/(2*L/DelT)+K1144</f>
        <v>-5.3159114931449274</v>
      </c>
      <c r="I1145" s="16">
        <f>G1145/(DelT/(2*_C2))+M1144</f>
        <v>-3.5581189757576794</v>
      </c>
      <c r="J1145" s="16">
        <f>F1145/(DelT/(2*_C1))+L1144</f>
        <v>-1.757792517375492</v>
      </c>
      <c r="K1145" s="16">
        <f>H1145+(DelT/(2*L))*(C1145-F1145)</f>
        <v>-5.2022272483685832</v>
      </c>
      <c r="L1145" s="16">
        <f>-J1145-(2*_C1/DelT)*F1145</f>
        <v>-21161.968606103404</v>
      </c>
      <c r="M1145" s="16">
        <f>-I1145-(2*_C2/DelT)*G1145</f>
        <v>-42325.890785304946</v>
      </c>
    </row>
    <row r="1146" spans="1:13" x14ac:dyDescent="0.3">
      <c r="A1146">
        <f t="shared" si="38"/>
        <v>1137</v>
      </c>
      <c r="B1146">
        <f>(A1146-1)*DelT</f>
        <v>4.1471039689266881E-3</v>
      </c>
      <c r="C1146" s="16">
        <f>10182*SIN(377*B1146+SwAng)</f>
        <v>8908.4216176561058</v>
      </c>
      <c r="D1146" s="16">
        <f>K1145-L1145+C1146/(2*L/DelT)</f>
        <v>21157.505498386232</v>
      </c>
      <c r="E1146" s="16">
        <f t="shared" si="39"/>
        <v>42325.890785304946</v>
      </c>
      <c r="F1146" s="16">
        <f>Z11_*D1146+Z12_*E1146</f>
        <v>7543.7654462543205</v>
      </c>
      <c r="G1146" s="16">
        <f>Z21_*D1146+Z22_*E1146</f>
        <v>7544.1061252235577</v>
      </c>
      <c r="H1146" s="16">
        <f>(C1146-F1146)/(2*L/DelT)+K1145</f>
        <v>-5.0890035963071103</v>
      </c>
      <c r="I1146" s="16">
        <f>G1146/(DelT/(2*_C2))+M1145</f>
        <v>-3.4067896923806984</v>
      </c>
      <c r="J1146" s="16">
        <f>F1146/(DelT/(2*_C1))+L1145</f>
        <v>-1.6822139039250033</v>
      </c>
      <c r="K1146" s="16">
        <f>H1146+(DelT/(2*L))*(C1146-F1146)</f>
        <v>-4.9757799442456374</v>
      </c>
      <c r="L1146" s="16">
        <f>-J1146-(2*_C1/DelT)*F1146</f>
        <v>-21158.604178295554</v>
      </c>
      <c r="M1146" s="16">
        <f>-I1146-(2*_C2/DelT)*G1146</f>
        <v>-42319.077205920192</v>
      </c>
    </row>
    <row r="1147" spans="1:13" x14ac:dyDescent="0.3">
      <c r="A1147">
        <f t="shared" si="38"/>
        <v>1138</v>
      </c>
      <c r="B1147">
        <f>(A1147-1)*DelT</f>
        <v>4.1507545886176446E-3</v>
      </c>
      <c r="C1147" s="16">
        <f>10182*SIN(377*B1147+SwAng)</f>
        <v>8901.6269533448212</v>
      </c>
      <c r="D1147" s="16">
        <f>K1146-L1146+C1147/(2*L/DelT)</f>
        <v>21154.366954138524</v>
      </c>
      <c r="E1147" s="16">
        <f t="shared" si="39"/>
        <v>42319.077205920192</v>
      </c>
      <c r="F1147" s="16">
        <f>Z11_*D1147+Z12_*E1147</f>
        <v>7542.5928419186403</v>
      </c>
      <c r="G1147" s="16">
        <f>Z21_*D1147+Z22_*E1147</f>
        <v>7542.9184496895923</v>
      </c>
      <c r="H1147" s="16">
        <f>(C1147-F1147)/(2*L/DelT)+K1146</f>
        <v>-4.8630227467944076</v>
      </c>
      <c r="I1147" s="16">
        <f>G1147/(DelT/(2*_C2))+M1146</f>
        <v>-3.2560777095277444</v>
      </c>
      <c r="J1147" s="16">
        <f>F1147/(DelT/(2*_C1))+L1146</f>
        <v>-1.6069450372560823</v>
      </c>
      <c r="K1147" s="16">
        <f>H1147+(DelT/(2*L))*(C1147-F1147)</f>
        <v>-4.7502655493431778</v>
      </c>
      <c r="L1147" s="16">
        <f>-J1147-(2*_C1/DelT)*F1147</f>
        <v>-21155.390288221042</v>
      </c>
      <c r="M1147" s="16">
        <f>-I1147-(2*_C2/DelT)*G1147</f>
        <v>-42312.565050501144</v>
      </c>
    </row>
    <row r="1148" spans="1:13" x14ac:dyDescent="0.3">
      <c r="A1148">
        <f t="shared" si="38"/>
        <v>1139</v>
      </c>
      <c r="B1148">
        <f>(A1148-1)*DelT</f>
        <v>4.1544052083086012E-3</v>
      </c>
      <c r="C1148" s="16">
        <f>10182*SIN(377*B1148+SwAng)</f>
        <v>8894.8154279606442</v>
      </c>
      <c r="D1148" s="16">
        <f>K1147-L1147+C1148/(2*L/DelT)</f>
        <v>21151.378013315989</v>
      </c>
      <c r="E1148" s="16">
        <f t="shared" si="39"/>
        <v>42312.565050501144</v>
      </c>
      <c r="F1148" s="16">
        <f>Z11_*D1148+Z12_*E1148</f>
        <v>7541.4737933458564</v>
      </c>
      <c r="G1148" s="16">
        <f>Z21_*D1148+Z22_*E1148</f>
        <v>7541.7843924291083</v>
      </c>
      <c r="H1148" s="16">
        <f>(C1148-F1148)/(2*L/DelT)+K1147</f>
        <v>-4.6379806488905384</v>
      </c>
      <c r="I1148" s="16">
        <f>G1148/(DelT/(2*_C2))+M1147</f>
        <v>-3.1059908324969001</v>
      </c>
      <c r="J1148" s="16">
        <f>F1148/(DelT/(2*_C1))+L1147</f>
        <v>-1.5319898163797916</v>
      </c>
      <c r="K1148" s="16">
        <f>H1148+(DelT/(2*L))*(C1148-F1148)</f>
        <v>-4.525695748437899</v>
      </c>
      <c r="L1148" s="16">
        <f>-J1148-(2*_C1/DelT)*F1148</f>
        <v>-21152.326308588286</v>
      </c>
      <c r="M1148" s="16">
        <f>-I1148-(2*_C2/DelT)*G1148</f>
        <v>-42306.35306883615</v>
      </c>
    </row>
    <row r="1149" spans="1:13" x14ac:dyDescent="0.3">
      <c r="A1149">
        <f t="shared" si="38"/>
        <v>1140</v>
      </c>
      <c r="B1149">
        <f>(A1149-1)*DelT</f>
        <v>4.1580558279995586E-3</v>
      </c>
      <c r="C1149" s="16">
        <f>10182*SIN(377*B1149+SwAng)</f>
        <v>8887.9870544056666</v>
      </c>
      <c r="D1149" s="16">
        <f>K1148-L1148+C1149/(2*L/DelT)</f>
        <v>21148.538036943344</v>
      </c>
      <c r="E1149" s="16">
        <f t="shared" si="39"/>
        <v>42306.35306883615</v>
      </c>
      <c r="F1149" s="16">
        <f>Z11_*D1149+Z12_*E1149</f>
        <v>7540.4080755175291</v>
      </c>
      <c r="G1149" s="16">
        <f>Z21_*D1149+Z22_*E1149</f>
        <v>7540.7037292015757</v>
      </c>
      <c r="H1149" s="16">
        <f>(C1149-F1149)/(2*L/DelT)+K1148</f>
        <v>-4.4138889676322579</v>
      </c>
      <c r="I1149" s="16">
        <f>G1149/(DelT/(2*_C2))+M1148</f>
        <v>-2.9565368404582841</v>
      </c>
      <c r="J1149" s="16">
        <f>F1149/(DelT/(2*_C1))+L1148</f>
        <v>-1.4573521271595382</v>
      </c>
      <c r="K1149" s="16">
        <f>H1149+(DelT/(2*L))*(C1149-F1149)</f>
        <v>-4.3020821868266168</v>
      </c>
      <c r="L1149" s="16">
        <f>-J1149-(2*_C1/DelT)*F1149</f>
        <v>-21149.411604333971</v>
      </c>
      <c r="M1149" s="16">
        <f>-I1149-(2*_C2/DelT)*G1149</f>
        <v>-42300.439995155233</v>
      </c>
    </row>
    <row r="1150" spans="1:13" x14ac:dyDescent="0.3">
      <c r="A1150">
        <f t="shared" si="38"/>
        <v>1141</v>
      </c>
      <c r="B1150">
        <f>(A1150-1)*DelT</f>
        <v>4.1617064476905151E-3</v>
      </c>
      <c r="C1150" s="16">
        <f>10182*SIN(377*B1150+SwAng)</f>
        <v>8881.1418456138981</v>
      </c>
      <c r="D1150" s="16">
        <f>K1149-L1149+C1150/(2*L/DelT)</f>
        <v>21145.846378313046</v>
      </c>
      <c r="E1150" s="16">
        <f t="shared" si="39"/>
        <v>42300.439995155233</v>
      </c>
      <c r="F1150" s="16">
        <f>Z11_*D1150+Z12_*E1150</f>
        <v>7539.3954606492607</v>
      </c>
      <c r="G1150" s="16">
        <f>Z21_*D1150+Z22_*E1150</f>
        <v>7539.6762329978701</v>
      </c>
      <c r="H1150" s="16">
        <f>(C1150-F1150)/(2*L/DelT)+K1149</f>
        <v>-4.1907593283443045</v>
      </c>
      <c r="I1150" s="16">
        <f>G1150/(DelT/(2*_C2))+M1149</f>
        <v>-2.8077234860902536</v>
      </c>
      <c r="J1150" s="16">
        <f>F1150/(DelT/(2*_C1))+L1149</f>
        <v>-1.3830358422492282</v>
      </c>
      <c r="K1150" s="16">
        <f>H1150+(DelT/(2*L))*(C1150-F1150)</f>
        <v>-4.0794364698619923</v>
      </c>
      <c r="L1150" s="16">
        <f>-J1150-(2*_C1/DelT)*F1150</f>
        <v>-21146.645532649476</v>
      </c>
      <c r="M1150" s="16">
        <f>-I1150-(2*_C2/DelT)*G1150</f>
        <v>-42294.824548183053</v>
      </c>
    </row>
    <row r="1151" spans="1:13" x14ac:dyDescent="0.3">
      <c r="A1151">
        <f t="shared" si="38"/>
        <v>1142</v>
      </c>
      <c r="B1151">
        <f>(A1151-1)*DelT</f>
        <v>4.1653570673814717E-3</v>
      </c>
      <c r="C1151" s="16">
        <f>10182*SIN(377*B1151+SwAng)</f>
        <v>8874.2798145512352</v>
      </c>
      <c r="D1151" s="16">
        <f>K1150-L1150+C1151/(2*L/DelT)</f>
        <v>21143.302383012204</v>
      </c>
      <c r="E1151" s="16">
        <f t="shared" si="39"/>
        <v>42294.824548183053</v>
      </c>
      <c r="F1151" s="16">
        <f>Z11_*D1151+Z12_*E1151</f>
        <v>7538.4357182002168</v>
      </c>
      <c r="G1151" s="16">
        <f>Z21_*D1151+Z22_*E1151</f>
        <v>7538.7016740497511</v>
      </c>
      <c r="H1151" s="16">
        <f>(C1151-F1151)/(2*L/DelT)+K1150</f>
        <v>-3.9686033161759209</v>
      </c>
      <c r="I1151" s="16">
        <f>G1151/(DelT/(2*_C2))+M1150</f>
        <v>-2.6595584953538491</v>
      </c>
      <c r="J1151" s="16">
        <f>F1151/(DelT/(2*_C1))+L1150</f>
        <v>-1.309044820813142</v>
      </c>
      <c r="K1151" s="16">
        <f>H1151+(DelT/(2*L))*(C1151-F1151)</f>
        <v>-3.8577701624898495</v>
      </c>
      <c r="L1151" s="16">
        <f>-J1151-(2*_C1/DelT)*F1151</f>
        <v>-21144.02744300785</v>
      </c>
      <c r="M1151" s="16">
        <f>-I1151-(2*_C2/DelT)*G1151</f>
        <v>-42289.505431192345</v>
      </c>
    </row>
    <row r="1152" spans="1:13" x14ac:dyDescent="0.3">
      <c r="A1152">
        <f t="shared" si="38"/>
        <v>1143</v>
      </c>
      <c r="B1152">
        <f>(A1152-1)*DelT</f>
        <v>4.1690076870724282E-3</v>
      </c>
      <c r="C1152" s="16">
        <f>10182*SIN(377*B1152+SwAng)</f>
        <v>8867.400974215434</v>
      </c>
      <c r="D1152" s="16">
        <f>K1151-L1151+C1152/(2*L/DelT)</f>
        <v>21140.905388949999</v>
      </c>
      <c r="E1152" s="16">
        <f t="shared" si="39"/>
        <v>42289.505431192345</v>
      </c>
      <c r="F1152" s="16">
        <f>Z11_*D1152+Z12_*E1152</f>
        <v>7537.5286148827481</v>
      </c>
      <c r="G1152" s="16">
        <f>Z21_*D1152+Z22_*E1152</f>
        <v>7537.7798198394594</v>
      </c>
      <c r="H1152" s="16">
        <f>(C1152-F1152)/(2*L/DelT)+K1151</f>
        <v>-3.7474324756389676</v>
      </c>
      <c r="I1152" s="16">
        <f>G1152/(DelT/(2*_C2))+M1151</f>
        <v>-2.5120495671217213</v>
      </c>
      <c r="J1152" s="16">
        <f>F1152/(DelT/(2*_C1))+L1151</f>
        <v>-1.235382908511383</v>
      </c>
      <c r="K1152" s="16">
        <f>H1152+(DelT/(2*L))*(C1152-F1152)</f>
        <v>-3.6370947887880858</v>
      </c>
      <c r="L1152" s="16">
        <f>-J1152-(2*_C1/DelT)*F1152</f>
        <v>-21141.556677190831</v>
      </c>
      <c r="M1152" s="16">
        <f>-I1152-(2*_C2/DelT)*G1152</f>
        <v>-42284.481332058109</v>
      </c>
    </row>
    <row r="1153" spans="1:13" x14ac:dyDescent="0.3">
      <c r="A1153">
        <f t="shared" si="38"/>
        <v>1144</v>
      </c>
      <c r="B1153">
        <f>(A1153-1)*DelT</f>
        <v>4.1726583067633848E-3</v>
      </c>
      <c r="C1153" s="16">
        <f>10182*SIN(377*B1153+SwAng)</f>
        <v>8860.5053376360975</v>
      </c>
      <c r="D1153" s="16">
        <f>K1152-L1152+C1153/(2*L/DelT)</f>
        <v>21138.654726385164</v>
      </c>
      <c r="E1153" s="16">
        <f t="shared" si="39"/>
        <v>42284.481332058109</v>
      </c>
      <c r="F1153" s="16">
        <f>Z11_*D1153+Z12_*E1153</f>
        <v>7536.673914672122</v>
      </c>
      <c r="G1153" s="16">
        <f>Z21_*D1153+Z22_*E1153</f>
        <v>7536.9104351094138</v>
      </c>
      <c r="H1153" s="16">
        <f>(C1153-F1153)/(2*L/DelT)+K1152</f>
        <v>-3.5272583101476456</v>
      </c>
      <c r="I1153" s="16">
        <f>G1153/(DelT/(2*_C2))+M1152</f>
        <v>-2.3652043729307479</v>
      </c>
      <c r="J1153" s="16">
        <f>F1153/(DelT/(2*_C1))+L1152</f>
        <v>-1.1620539372124767</v>
      </c>
      <c r="K1153" s="16">
        <f>H1153+(DelT/(2*L))*(C1153-F1153)</f>
        <v>-3.4174218315072054</v>
      </c>
      <c r="L1153" s="16">
        <f>-J1153-(2*_C1/DelT)*F1153</f>
        <v>-21139.232569316409</v>
      </c>
      <c r="M1153" s="16">
        <f>-I1153-(2*_C2/DelT)*G1153</f>
        <v>-42279.750923312247</v>
      </c>
    </row>
    <row r="1154" spans="1:13" x14ac:dyDescent="0.3">
      <c r="A1154">
        <f t="shared" si="38"/>
        <v>1145</v>
      </c>
      <c r="B1154">
        <f>(A1154-1)*DelT</f>
        <v>4.1763089264543413E-3</v>
      </c>
      <c r="C1154" s="16">
        <f>10182*SIN(377*B1154+SwAng)</f>
        <v>8853.5929178746337</v>
      </c>
      <c r="D1154" s="16">
        <f>K1153-L1153+C1154/(2*L/DelT)</f>
        <v>21136.549717954033</v>
      </c>
      <c r="E1154" s="16">
        <f t="shared" si="39"/>
        <v>42279.750923312247</v>
      </c>
      <c r="F1154" s="16">
        <f>Z11_*D1154+Z12_*E1154</f>
        <v>7535.8713788163677</v>
      </c>
      <c r="G1154" s="16">
        <f>Z21_*D1154+Z22_*E1154</f>
        <v>7536.0932818720266</v>
      </c>
      <c r="H1154" s="16">
        <f>(C1154-F1154)/(2*L/DelT)+K1153</f>
        <v>-3.3080922815598477</v>
      </c>
      <c r="I1154" s="16">
        <f>G1154/(DelT/(2*_C2))+M1153</f>
        <v>-2.2190305565964081</v>
      </c>
      <c r="J1154" s="16">
        <f>F1154/(DelT/(2*_C1))+L1153</f>
        <v>-1.0890617249569914</v>
      </c>
      <c r="K1154" s="16">
        <f>H1154+(DelT/(2*L))*(C1154-F1154)</f>
        <v>-3.19876273161249</v>
      </c>
      <c r="L1154" s="16">
        <f>-J1154-(2*_C1/DelT)*F1154</f>
        <v>-21137.054445866499</v>
      </c>
      <c r="M1154" s="16">
        <f>-I1154-(2*_C2/DelT)*G1154</f>
        <v>-42275.312862199062</v>
      </c>
    </row>
    <row r="1155" spans="1:13" x14ac:dyDescent="0.3">
      <c r="A1155">
        <f t="shared" si="38"/>
        <v>1146</v>
      </c>
      <c r="B1155">
        <f>(A1155-1)*DelT</f>
        <v>4.1799595461452978E-3</v>
      </c>
      <c r="C1155" s="16">
        <f>10182*SIN(377*B1155+SwAng)</f>
        <v>8846.6637280242503</v>
      </c>
      <c r="D1155" s="16">
        <f>K1154-L1154+C1155/(2*L/DelT)</f>
        <v>21134.589678698634</v>
      </c>
      <c r="E1155" s="16">
        <f t="shared" si="39"/>
        <v>42275.312862199062</v>
      </c>
      <c r="F1155" s="16">
        <f>Z11_*D1155+Z12_*E1155</f>
        <v>7535.1207658462263</v>
      </c>
      <c r="G1155" s="16">
        <f>Z21_*D1155+Z22_*E1155</f>
        <v>7535.3281194196261</v>
      </c>
      <c r="H1155" s="16">
        <f>(C1155-F1155)/(2*L/DelT)+K1154</f>
        <v>-3.0899458097201573</v>
      </c>
      <c r="I1155" s="16">
        <f>G1155/(DelT/(2*_C2))+M1154</f>
        <v>-2.0735357340017799</v>
      </c>
      <c r="J1155" s="16">
        <f>F1155/(DelT/(2*_C1))+L1154</f>
        <v>-1.0164100757065171</v>
      </c>
      <c r="K1155" s="16">
        <f>H1155+(DelT/(2*L))*(C1155-F1155)</f>
        <v>-2.9811288878278246</v>
      </c>
      <c r="L1155" s="16">
        <f>-J1155-(2*_C1/DelT)*F1155</f>
        <v>-21135.021625715086</v>
      </c>
      <c r="M1155" s="16">
        <f>-I1155-(2*_C2/DelT)*G1155</f>
        <v>-42271.165790731065</v>
      </c>
    </row>
    <row r="1156" spans="1:13" x14ac:dyDescent="0.3">
      <c r="A1156">
        <f t="shared" si="38"/>
        <v>1147</v>
      </c>
      <c r="B1156">
        <f>(A1156-1)*DelT</f>
        <v>4.1836101658362544E-3</v>
      </c>
      <c r="C1156" s="16">
        <f>10182*SIN(377*B1156+SwAng)</f>
        <v>8839.7177812099162</v>
      </c>
      <c r="D1156" s="16">
        <f>K1155-L1155+C1156/(2*L/DelT)</f>
        <v>21132.773916095317</v>
      </c>
      <c r="E1156" s="16">
        <f t="shared" si="39"/>
        <v>42271.165790731065</v>
      </c>
      <c r="F1156" s="16">
        <f>Z11_*D1156+Z12_*E1156</f>
        <v>7534.4218315852086</v>
      </c>
      <c r="G1156" s="16">
        <f>Z21_*D1156+Z22_*E1156</f>
        <v>7534.6147043344799</v>
      </c>
      <c r="H1156" s="16">
        <f>(C1156-F1156)/(2*L/DelT)+K1155</f>
        <v>-2.87283027200451</v>
      </c>
      <c r="I1156" s="16">
        <f>G1156/(DelT/(2*_C2))+M1155</f>
        <v>-1.9287274927046383</v>
      </c>
      <c r="J1156" s="16">
        <f>F1156/(DelT/(2*_C1))+L1155</f>
        <v>-0.94410277928909636</v>
      </c>
      <c r="K1156" s="16">
        <f>H1156+(DelT/(2*L))*(C1156-F1156)</f>
        <v>-2.7645316561811955</v>
      </c>
      <c r="L1156" s="16">
        <f>-J1156-(2*_C1/DelT)*F1156</f>
        <v>-21133.133420156508</v>
      </c>
      <c r="M1156" s="16">
        <f>-I1156-(2*_C2/DelT)*G1156</f>
        <v>-42267.308335745656</v>
      </c>
    </row>
    <row r="1157" spans="1:13" x14ac:dyDescent="0.3">
      <c r="A1157">
        <f t="shared" si="38"/>
        <v>1148</v>
      </c>
      <c r="B1157">
        <f>(A1157-1)*DelT</f>
        <v>4.1872607855272109E-3</v>
      </c>
      <c r="C1157" s="16">
        <f>10182*SIN(377*B1157+SwAng)</f>
        <v>8832.7550905883381</v>
      </c>
      <c r="D1157" s="16">
        <f>K1156-L1156+C1157/(2*L/DelT)</f>
        <v>21131.101730083486</v>
      </c>
      <c r="E1157" s="16">
        <f t="shared" si="39"/>
        <v>42267.308335745656</v>
      </c>
      <c r="F1157" s="16">
        <f>Z11_*D1157+Z12_*E1157</f>
        <v>7533.7743291597653</v>
      </c>
      <c r="G1157" s="16">
        <f>Z21_*D1157+Z22_*E1157</f>
        <v>7533.9527904989372</v>
      </c>
      <c r="H1157" s="16">
        <f>(C1157-F1157)/(2*L/DelT)+K1156</f>
        <v>-2.6567570028665379</v>
      </c>
      <c r="I1157" s="16">
        <f>G1157/(DelT/(2*_C2))+M1156</f>
        <v>-1.7846133917191764</v>
      </c>
      <c r="J1157" s="16">
        <f>F1157/(DelT/(2*_C1))+L1156</f>
        <v>-0.87214361114456551</v>
      </c>
      <c r="K1157" s="16">
        <f>H1157+(DelT/(2*L))*(C1157-F1157)</f>
        <v>-2.5489823495518804</v>
      </c>
      <c r="L1157" s="16">
        <f>-J1157-(2*_C1/DelT)*F1157</f>
        <v>-21131.389132934222</v>
      </c>
      <c r="M1157" s="16">
        <f>-I1157-(2*_C2/DelT)*G1157</f>
        <v>-42263.739108962218</v>
      </c>
    </row>
    <row r="1158" spans="1:13" x14ac:dyDescent="0.3">
      <c r="A1158">
        <f t="shared" si="38"/>
        <v>1149</v>
      </c>
      <c r="B1158">
        <f>(A1158-1)*DelT</f>
        <v>4.1909114052181675E-3</v>
      </c>
      <c r="C1158" s="16">
        <f>10182*SIN(377*B1158+SwAng)</f>
        <v>8825.7756693479405</v>
      </c>
      <c r="D1158" s="16">
        <f>K1157-L1157+C1158/(2*L/DelT)</f>
        <v>21129.572413094818</v>
      </c>
      <c r="E1158" s="16">
        <f t="shared" si="39"/>
        <v>42263.739108962218</v>
      </c>
      <c r="F1158" s="16">
        <f>Z11_*D1158+Z12_*E1158</f>
        <v>7533.1780090095635</v>
      </c>
      <c r="G1158" s="16">
        <f>Z21_*D1158+Z22_*E1158</f>
        <v>7533.3421291056748</v>
      </c>
      <c r="H1158" s="16">
        <f>(C1158-F1158)/(2*L/DelT)+K1157</f>
        <v>-2.4417372933856143</v>
      </c>
      <c r="I1158" s="16">
        <f>G1158/(DelT/(2*_C2))+M1157</f>
        <v>-1.6412009611158282</v>
      </c>
      <c r="J1158" s="16">
        <f>F1158/(DelT/(2*_C1))+L1157</f>
        <v>-0.80053633226270904</v>
      </c>
      <c r="K1158" s="16">
        <f>H1158+(DelT/(2*L))*(C1158-F1158)</f>
        <v>-2.3344922372193482</v>
      </c>
      <c r="L1158" s="16">
        <f>-J1158-(2*_C1/DelT)*F1158</f>
        <v>-21129.788060269697</v>
      </c>
      <c r="M1158" s="16">
        <f>-I1158-(2*_C2/DelT)*G1158</f>
        <v>-42260.456707039993</v>
      </c>
    </row>
    <row r="1159" spans="1:13" x14ac:dyDescent="0.3">
      <c r="A1159">
        <f t="shared" si="38"/>
        <v>1150</v>
      </c>
      <c r="B1159">
        <f>(A1159-1)*DelT</f>
        <v>4.194562024909124E-3</v>
      </c>
      <c r="C1159" s="16">
        <f>10182*SIN(377*B1159+SwAng)</f>
        <v>8818.7795307088381</v>
      </c>
      <c r="D1159" s="16">
        <f>K1158-L1158+C1159/(2*L/DelT)</f>
        <v>21128.185250082592</v>
      </c>
      <c r="E1159" s="16">
        <f t="shared" si="39"/>
        <v>42260.456707039993</v>
      </c>
      <c r="F1159" s="16">
        <f>Z11_*D1159+Z12_*E1159</f>
        <v>7532.6326188978655</v>
      </c>
      <c r="G1159" s="16">
        <f>Z21_*D1159+Z22_*E1159</f>
        <v>7532.7824686680488</v>
      </c>
      <c r="H1159" s="16">
        <f>(C1159-F1159)/(2*L/DelT)+K1158</f>
        <v>-2.2277823908166177</v>
      </c>
      <c r="I1159" s="16">
        <f>G1159/(DelT/(2*_C2))+M1158</f>
        <v>-1.4984977018248173</v>
      </c>
      <c r="J1159" s="16">
        <f>F1159/(DelT/(2*_C1))+L1158</f>
        <v>-0.7292846889795328</v>
      </c>
      <c r="K1159" s="16">
        <f>H1159+(DelT/(2*L))*(C1159-F1159)</f>
        <v>-2.1210725444138872</v>
      </c>
      <c r="L1159" s="16">
        <f>-J1159-(2*_C1/DelT)*F1159</f>
        <v>-21128.329490891738</v>
      </c>
      <c r="M1159" s="16">
        <f>-I1159-(2*_C2/DelT)*G1159</f>
        <v>-42257.459711636344</v>
      </c>
    </row>
    <row r="1160" spans="1:13" x14ac:dyDescent="0.3">
      <c r="A1160">
        <f t="shared" si="38"/>
        <v>1151</v>
      </c>
      <c r="B1160">
        <f>(A1160-1)*DelT</f>
        <v>4.1982126446000806E-3</v>
      </c>
      <c r="C1160" s="16">
        <f>10182*SIN(377*B1160+SwAng)</f>
        <v>8811.7666879228145</v>
      </c>
      <c r="D1160" s="16">
        <f>K1159-L1159+C1160/(2*L/DelT)</f>
        <v>21126.939518551484</v>
      </c>
      <c r="E1160" s="16">
        <f t="shared" si="39"/>
        <v>42257.459711636344</v>
      </c>
      <c r="F1160" s="16">
        <f>Z11_*D1160+Z12_*E1160</f>
        <v>7532.1379039220192</v>
      </c>
      <c r="G1160" s="16">
        <f>Z21_*D1160+Z22_*E1160</f>
        <v>7532.2735550305479</v>
      </c>
      <c r="H1160" s="16">
        <f>(C1160-F1160)/(2*L/DelT)+K1159</f>
        <v>-2.0149034981414293</v>
      </c>
      <c r="I1160" s="16">
        <f>G1160/(DelT/(2*_C2))+M1159</f>
        <v>-1.3565110852723592</v>
      </c>
      <c r="J1160" s="16">
        <f>F1160/(DelT/(2*_C1))+L1159</f>
        <v>-0.65839241286084871</v>
      </c>
      <c r="K1160" s="16">
        <f>H1160+(DelT/(2*L))*(C1160-F1160)</f>
        <v>-1.9087344518689715</v>
      </c>
      <c r="L1160" s="16">
        <f>-J1160-(2*_C1/DelT)*F1160</f>
        <v>-21127.012706066016</v>
      </c>
      <c r="M1160" s="16">
        <f>-I1160-(2*_C2/DelT)*G1160</f>
        <v>-42254.746689465806</v>
      </c>
    </row>
    <row r="1161" spans="1:13" x14ac:dyDescent="0.3">
      <c r="A1161">
        <f t="shared" si="38"/>
        <v>1152</v>
      </c>
      <c r="B1161">
        <f>(A1161-1)*DelT</f>
        <v>4.2018632642910371E-3</v>
      </c>
      <c r="C1161" s="16">
        <f>10182*SIN(377*B1161+SwAng)</f>
        <v>8804.7371542732872</v>
      </c>
      <c r="D1161" s="16">
        <f>K1160-L1160+C1161/(2*L/DelT)</f>
        <v>21125.834488587534</v>
      </c>
      <c r="E1161" s="16">
        <f t="shared" si="39"/>
        <v>42254.746689465806</v>
      </c>
      <c r="F1161" s="16">
        <f>Z11_*D1161+Z12_*E1161</f>
        <v>7531.6936065240543</v>
      </c>
      <c r="G1161" s="16">
        <f>Z21_*D1161+Z22_*E1161</f>
        <v>7531.8151313793642</v>
      </c>
      <c r="H1161" s="16">
        <f>(C1161-F1161)/(2*L/DelT)+K1160</f>
        <v>-1.8031117736221853</v>
      </c>
      <c r="I1161" s="16">
        <f>G1161/(DelT/(2*_C2))+M1160</f>
        <v>-1.2152485531041748</v>
      </c>
      <c r="J1161" s="16">
        <f>F1161/(DelT/(2*_C1))+L1160</f>
        <v>-0.5878632205130998</v>
      </c>
      <c r="K1161" s="16">
        <f>H1161+(DelT/(2*L))*(C1161-F1161)</f>
        <v>-1.6974890953753992</v>
      </c>
      <c r="L1161" s="16">
        <f>-J1161-(2*_C1/DelT)*F1161</f>
        <v>-21125.83697962499</v>
      </c>
      <c r="M1161" s="16">
        <f>-I1161-(2*_C2/DelT)*G1161</f>
        <v>-42252.316192359605</v>
      </c>
    </row>
    <row r="1162" spans="1:13" x14ac:dyDescent="0.3">
      <c r="A1162">
        <f t="shared" si="38"/>
        <v>1153</v>
      </c>
      <c r="B1162">
        <f>(A1162-1)*DelT</f>
        <v>4.2055138839819936E-3</v>
      </c>
      <c r="C1162" s="16">
        <f>10182*SIN(377*B1162+SwAng)</f>
        <v>8797.6909430752912</v>
      </c>
      <c r="D1162" s="16">
        <f>K1161-L1161+C1162/(2*L/DelT)</f>
        <v>21124.869422888518</v>
      </c>
      <c r="E1162" s="16">
        <f t="shared" si="39"/>
        <v>42252.316192359605</v>
      </c>
      <c r="F1162" s="16">
        <f>Z11_*D1162+Z12_*E1162</f>
        <v>7531.2994665013812</v>
      </c>
      <c r="G1162" s="16">
        <f>Z21_*D1162+Z22_*E1162</f>
        <v>7531.406938253067</v>
      </c>
      <c r="H1162" s="16">
        <f>(C1162-F1162)/(2*L/DelT)+K1161</f>
        <v>-1.5924183303563013</v>
      </c>
      <c r="I1162" s="16">
        <f>G1162/(DelT/(2*_C2))+M1161</f>
        <v>-1.0747175168507965</v>
      </c>
      <c r="J1162" s="16">
        <f>F1162/(DelT/(2*_C1))+L1161</f>
        <v>-0.51770081349968677</v>
      </c>
      <c r="K1162" s="16">
        <f>H1162+(DelT/(2*L))*(C1162-F1162)</f>
        <v>-1.4873475653372035</v>
      </c>
      <c r="L1162" s="16">
        <f>-J1162-(2*_C1/DelT)*F1162</f>
        <v>-21124.801577997994</v>
      </c>
      <c r="M1162" s="16">
        <f>-I1162-(2*_C2/DelT)*G1162</f>
        <v>-42250.166757325911</v>
      </c>
    </row>
    <row r="1163" spans="1:13" x14ac:dyDescent="0.3">
      <c r="A1163">
        <f t="shared" si="38"/>
        <v>1154</v>
      </c>
      <c r="B1163">
        <f>(A1163-1)*DelT</f>
        <v>4.2091645036729502E-3</v>
      </c>
      <c r="C1163" s="16">
        <f>10182*SIN(377*B1163+SwAng)</f>
        <v>8790.6280676754504</v>
      </c>
      <c r="D1163" s="16">
        <f>K1162-L1162+C1163/(2*L/DelT)</f>
        <v>21124.043576794469</v>
      </c>
      <c r="E1163" s="16">
        <f t="shared" si="39"/>
        <v>42250.166757325911</v>
      </c>
      <c r="F1163" s="16">
        <f>Z11_*D1163+Z12_*E1163</f>
        <v>7530.9552210176007</v>
      </c>
      <c r="G1163" s="16">
        <f>Z21_*D1163+Z22_*E1163</f>
        <v>7531.048713553374</v>
      </c>
      <c r="H1163" s="16">
        <f>(C1163-F1163)/(2*L/DelT)+K1162</f>
        <v>-1.3828342358332832</v>
      </c>
      <c r="I1163" s="16">
        <f>G1163/(DelT/(2*_C2))+M1162</f>
        <v>-0.9349253577311174</v>
      </c>
      <c r="J1163" s="16">
        <f>F1163/(DelT/(2*_C1))+L1162</f>
        <v>-0.44790887809722335</v>
      </c>
      <c r="K1163" s="16">
        <f>H1163+(DelT/(2*L))*(C1163-F1163)</f>
        <v>-1.278320906329363</v>
      </c>
      <c r="L1163" s="16">
        <f>-J1163-(2*_C1/DelT)*F1163</f>
        <v>-21123.905760241803</v>
      </c>
      <c r="M1163" s="16">
        <f>-I1163-(2*_C2/DelT)*G1163</f>
        <v>-42248.296906610456</v>
      </c>
    </row>
    <row r="1164" spans="1:13" x14ac:dyDescent="0.3">
      <c r="A1164">
        <f t="shared" si="38"/>
        <v>1155</v>
      </c>
      <c r="B1164">
        <f>(A1164-1)*DelT</f>
        <v>4.2128151233639067E-3</v>
      </c>
      <c r="C1164" s="16">
        <f>10182*SIN(377*B1164+SwAng)</f>
        <v>8783.5485414519608</v>
      </c>
      <c r="D1164" s="16">
        <f>K1163-L1163+C1164/(2*L/DelT)</f>
        <v>21123.356198318699</v>
      </c>
      <c r="E1164" s="16">
        <f t="shared" si="39"/>
        <v>42248.296906610456</v>
      </c>
      <c r="F1164" s="16">
        <f>Z11_*D1164+Z12_*E1164</f>
        <v>7530.6606046134148</v>
      </c>
      <c r="G1164" s="16">
        <f>Z21_*D1164+Z22_*E1164</f>
        <v>7530.7401925560371</v>
      </c>
      <c r="H1164" s="16">
        <f>(C1164-F1164)/(2*L/DelT)+K1163</f>
        <v>-1.1743705114933454</v>
      </c>
      <c r="I1164" s="16">
        <f>G1164/(DelT/(2*_C2))+M1163</f>
        <v>-0.79587942621583352</v>
      </c>
      <c r="J1164" s="16">
        <f>F1164/(DelT/(2*_C1))+L1163</f>
        <v>-0.37849108527007047</v>
      </c>
      <c r="K1164" s="16">
        <f>H1164+(DelT/(2*L))*(C1164-F1164)</f>
        <v>-1.0704201166573277</v>
      </c>
      <c r="L1164" s="16">
        <f>-J1164-(2*_C1/DelT)*F1164</f>
        <v>-21123.148778071263</v>
      </c>
      <c r="M1164" s="16">
        <f>-I1164-(2*_C2/DelT)*G1164</f>
        <v>-42246.705147758032</v>
      </c>
    </row>
    <row r="1165" spans="1:13" x14ac:dyDescent="0.3">
      <c r="A1165">
        <f t="shared" si="38"/>
        <v>1156</v>
      </c>
      <c r="B1165">
        <f>(A1165-1)*DelT</f>
        <v>4.2164657430548633E-3</v>
      </c>
      <c r="C1165" s="16">
        <f>10182*SIN(377*B1165+SwAng)</f>
        <v>8776.4523778145485</v>
      </c>
      <c r="D1165" s="16">
        <f>K1164-L1164+C1165/(2*L/DelT)</f>
        <v>21122.806528178859</v>
      </c>
      <c r="E1165" s="16">
        <f t="shared" si="39"/>
        <v>42246.705147758032</v>
      </c>
      <c r="F1165" s="16">
        <f>Z11_*D1165+Z12_*E1165</f>
        <v>7530.4153492176411</v>
      </c>
      <c r="G1165" s="16">
        <f>Z21_*D1165+Z22_*E1165</f>
        <v>7530.4811079218298</v>
      </c>
      <c r="H1165" s="16">
        <f>(C1165-F1165)/(2*L/DelT)+K1164</f>
        <v>-0.9670381322878524</v>
      </c>
      <c r="I1165" s="16">
        <f>G1165/(DelT/(2*_C2))+M1164</f>
        <v>-0.65758704188192496</v>
      </c>
      <c r="J1165" s="16">
        <f>F1165/(DelT/(2*_C1))+L1164</f>
        <v>-0.30945109039384988</v>
      </c>
      <c r="K1165" s="16">
        <f>H1165+(DelT/(2*L))*(C1165-F1165)</f>
        <v>-0.86365614791837708</v>
      </c>
      <c r="L1165" s="16">
        <f>-J1165-(2*_C1/DelT)*F1165</f>
        <v>-21122.529875890476</v>
      </c>
      <c r="M1165" s="16">
        <f>-I1165-(2*_C2/DelT)*G1165</f>
        <v>-42245.389973674268</v>
      </c>
    </row>
    <row r="1166" spans="1:13" x14ac:dyDescent="0.3">
      <c r="A1166">
        <f t="shared" si="38"/>
        <v>1157</v>
      </c>
      <c r="B1166">
        <f>(A1166-1)*DelT</f>
        <v>4.2201163627458198E-3</v>
      </c>
      <c r="C1166" s="16">
        <f>10182*SIN(377*B1166+SwAng)</f>
        <v>8769.3395902044558</v>
      </c>
      <c r="D1166" s="16">
        <f>K1165-L1165+C1166/(2*L/DelT)</f>
        <v>21122.393799828573</v>
      </c>
      <c r="E1166" s="16">
        <f t="shared" si="39"/>
        <v>42245.389973674268</v>
      </c>
      <c r="F1166" s="16">
        <f>Z11_*D1166+Z12_*E1166</f>
        <v>7530.2191841583372</v>
      </c>
      <c r="G1166" s="16">
        <f>Z21_*D1166+Z22_*E1166</f>
        <v>7530.2711897076351</v>
      </c>
      <c r="H1166" s="16">
        <f>(C1166-F1166)/(2*L/DelT)+K1165</f>
        <v>-0.7608480262416023</v>
      </c>
      <c r="I1166" s="16">
        <f>G1166/(DelT/(2*_C2))+M1165</f>
        <v>-0.52005549299065024</v>
      </c>
      <c r="J1166" s="16">
        <f>F1166/(DelT/(2*_C1))+L1165</f>
        <v>-0.2407925332445302</v>
      </c>
      <c r="K1166" s="16">
        <f>H1166+(DelT/(2*L))*(C1166-F1166)</f>
        <v>-0.65803990456482753</v>
      </c>
      <c r="L1166" s="16">
        <f>-J1166-(2*_C1/DelT)*F1166</f>
        <v>-21122.048290823986</v>
      </c>
      <c r="M1166" s="16">
        <f>-I1166-(2*_C2/DelT)*G1166</f>
        <v>-42244.349862688294</v>
      </c>
    </row>
    <row r="1167" spans="1:13" x14ac:dyDescent="0.3">
      <c r="A1167">
        <f t="shared" si="38"/>
        <v>1158</v>
      </c>
      <c r="B1167">
        <f>(A1167-1)*DelT</f>
        <v>4.2237669824367772E-3</v>
      </c>
      <c r="C1167" s="16">
        <f>10182*SIN(377*B1167+SwAng)</f>
        <v>8762.2101920944115</v>
      </c>
      <c r="D1167" s="16">
        <f>K1166-L1166+C1167/(2*L/DelT)</f>
        <v>21122.117239489049</v>
      </c>
      <c r="E1167" s="16">
        <f t="shared" si="39"/>
        <v>42244.349862688294</v>
      </c>
      <c r="F1167" s="16">
        <f>Z11_*D1167+Z12_*E1167</f>
        <v>7530.0718361740173</v>
      </c>
      <c r="G1167" s="16">
        <f>Z21_*D1167+Z22_*E1167</f>
        <v>7530.1101653776459</v>
      </c>
      <c r="H1167" s="16">
        <f>(C1167-F1167)/(2*L/DelT)+K1166</f>
        <v>-0.55581107401696683</v>
      </c>
      <c r="I1167" s="16">
        <f>G1167/(DelT/(2*_C2))+M1166</f>
        <v>-0.38329203629837139</v>
      </c>
      <c r="J1167" s="16">
        <f>F1167/(DelT/(2*_C1))+L1166</f>
        <v>-0.17251903771102661</v>
      </c>
      <c r="K1167" s="16">
        <f>H1167+(DelT/(2*L))*(C1167-F1167)</f>
        <v>-0.45358224346910608</v>
      </c>
      <c r="L1167" s="16">
        <f>-J1167-(2*_C1/DelT)*F1167</f>
        <v>-21121.703252748564</v>
      </c>
      <c r="M1167" s="16">
        <f>-I1167-(2*_C2/DelT)*G1167</f>
        <v>-42243.583278615697</v>
      </c>
    </row>
    <row r="1168" spans="1:13" x14ac:dyDescent="0.3">
      <c r="A1168">
        <f t="shared" si="38"/>
        <v>1159</v>
      </c>
      <c r="B1168">
        <f>(A1168-1)*DelT</f>
        <v>4.2274176021277338E-3</v>
      </c>
      <c r="C1168" s="16">
        <f>10182*SIN(377*B1168+SwAng)</f>
        <v>8755.0641969886165</v>
      </c>
      <c r="D1168" s="16">
        <f>K1167-L1167+C1168/(2*L/DelT)</f>
        <v>21121.976066181302</v>
      </c>
      <c r="E1168" s="16">
        <f t="shared" si="39"/>
        <v>42243.583278615697</v>
      </c>
      <c r="F1168" s="16">
        <f>Z11_*D1168+Z12_*E1168</f>
        <v>7529.9730294249912</v>
      </c>
      <c r="G1168" s="16">
        <f>Z21_*D1168+Z22_*E1168</f>
        <v>7529.9977598146579</v>
      </c>
      <c r="H1168" s="16">
        <f>(C1168-F1168)/(2*L/DelT)+K1167</f>
        <v>-0.3519381084799067</v>
      </c>
      <c r="I1168" s="16">
        <f>G1168/(DelT/(2*_C2))+M1167</f>
        <v>-0.24730389668548014</v>
      </c>
      <c r="J1168" s="16">
        <f>F1168/(DelT/(2*_C1))+L1167</f>
        <v>-0.10463421178792487</v>
      </c>
      <c r="K1168" s="16">
        <f>H1168+(DelT/(2*L))*(C1168-F1168)</f>
        <v>-0.25029397349070731</v>
      </c>
      <c r="L1168" s="16">
        <f>-J1168-(2*_C1/DelT)*F1168</f>
        <v>-21121.493984324992</v>
      </c>
      <c r="M1168" s="16">
        <f>-I1168-(2*_C2/DelT)*G1168</f>
        <v>-42243.088670822326</v>
      </c>
    </row>
    <row r="1169" spans="1:13" x14ac:dyDescent="0.3">
      <c r="A1169">
        <f t="shared" si="38"/>
        <v>1160</v>
      </c>
      <c r="B1169">
        <f>(A1169-1)*DelT</f>
        <v>4.2310682218186903E-3</v>
      </c>
      <c r="C1169" s="16">
        <f>10182*SIN(377*B1169+SwAng)</f>
        <v>8747.9016184226984</v>
      </c>
      <c r="D1169" s="16">
        <f>K1168-L1168+C1169/(2*L/DelT)</f>
        <v>21121.96949175838</v>
      </c>
      <c r="E1169" s="16">
        <f t="shared" si="39"/>
        <v>42243.088670822326</v>
      </c>
      <c r="F1169" s="16">
        <f>Z11_*D1169+Z12_*E1169</f>
        <v>7529.9224855047833</v>
      </c>
      <c r="G1169" s="16">
        <f>Z21_*D1169+Z22_*E1169</f>
        <v>7529.9336953314787</v>
      </c>
      <c r="H1169" s="16">
        <f>(C1169-F1169)/(2*L/DelT)+K1168</f>
        <v>-0.14923991426788052</v>
      </c>
      <c r="I1169" s="16">
        <f>G1169/(DelT/(2*_C2))+M1168</f>
        <v>-0.11209826694539515</v>
      </c>
      <c r="J1169" s="16">
        <f>F1169/(DelT/(2*_C1))+L1168</f>
        <v>-3.7141647313546855E-2</v>
      </c>
      <c r="K1169" s="16">
        <f>H1169+(DelT/(2*L))*(C1169-F1169)</f>
        <v>-4.8185855045053752E-2</v>
      </c>
      <c r="L1169" s="16">
        <f>-J1169-(2*_C1/DelT)*F1169</f>
        <v>-21121.419701030365</v>
      </c>
      <c r="M1169" s="16">
        <f>-I1169-(2*_C2/DelT)*G1169</f>
        <v>-42242.864474288443</v>
      </c>
    </row>
    <row r="1170" spans="1:13" x14ac:dyDescent="0.3">
      <c r="A1170">
        <f t="shared" si="38"/>
        <v>1161</v>
      </c>
      <c r="B1170">
        <f>(A1170-1)*DelT</f>
        <v>4.2347188415096469E-3</v>
      </c>
      <c r="C1170" s="16">
        <f>10182*SIN(377*B1170+SwAng)</f>
        <v>8740.7224699637027</v>
      </c>
      <c r="D1170" s="16">
        <f>K1169-L1169+C1170/(2*L/DelT)</f>
        <v>21122.096720938094</v>
      </c>
      <c r="E1170" s="16">
        <f t="shared" si="39"/>
        <v>42242.864474288443</v>
      </c>
      <c r="F1170" s="16">
        <f>Z11_*D1170+Z12_*E1170</f>
        <v>7529.9199234516773</v>
      </c>
      <c r="G1170" s="16">
        <f>Z21_*D1170+Z22_*E1170</f>
        <v>7529.9176916824217</v>
      </c>
      <c r="H1170" s="16">
        <f>(C1170-F1170)/(2*L/DelT)+K1169</f>
        <v>5.227277264033682E-2</v>
      </c>
      <c r="I1170" s="16">
        <f>G1170/(DelT/(2*_C2))+M1169</f>
        <v>2.2317692557408009E-2</v>
      </c>
      <c r="J1170" s="16">
        <f>F1170/(DelT/(2*_C1))+L1169</f>
        <v>2.995508009189507E-2</v>
      </c>
      <c r="K1170" s="16">
        <f>H1170+(DelT/(2*L))*(C1170-F1170)</f>
        <v>0.15273140032572741</v>
      </c>
      <c r="L1170" s="16">
        <f>-J1170-(2*_C1/DelT)*F1170</f>
        <v>-21121.479611190553</v>
      </c>
      <c r="M1170" s="16">
        <f>-I1170-(2*_C2/DelT)*G1170</f>
        <v>-42242.909109673565</v>
      </c>
    </row>
    <row r="1171" spans="1:13" x14ac:dyDescent="0.3">
      <c r="A1171">
        <f t="shared" si="38"/>
        <v>1162</v>
      </c>
      <c r="B1171">
        <f>(A1171-1)*DelT</f>
        <v>4.2383694612006034E-3</v>
      </c>
      <c r="C1171" s="16">
        <f>10182*SIN(377*B1171+SwAng)</f>
        <v>8733.5267652100574</v>
      </c>
      <c r="D1171" s="16">
        <f>K1170-L1170+C1171/(2*L/DelT)</f>
        <v>21122.356951335889</v>
      </c>
      <c r="E1171" s="16">
        <f t="shared" si="39"/>
        <v>42242.909109673565</v>
      </c>
      <c r="F1171" s="16">
        <f>Z11_*D1171+Z12_*E1171</f>
        <v>7529.9650597603368</v>
      </c>
      <c r="G1171" s="16">
        <f>Z21_*D1171+Z22_*E1171</f>
        <v>7529.9494660749187</v>
      </c>
      <c r="H1171" s="16">
        <f>(C1171-F1171)/(2*L/DelT)+K1170</f>
        <v>0.25258926535291032</v>
      </c>
      <c r="I1171" s="16">
        <f>G1171/(DelT/(2*_C2))+M1170</f>
        <v>0.15593685417843517</v>
      </c>
      <c r="J1171" s="16">
        <f>F1171/(DelT/(2*_C1))+L1170</f>
        <v>9.6652411179093178E-2</v>
      </c>
      <c r="K1171" s="16">
        <f>H1171+(DelT/(2*L))*(C1171-F1171)</f>
        <v>0.35244713038009323</v>
      </c>
      <c r="L1171" s="16">
        <f>-J1171-(2*_C1/DelT)*F1171</f>
        <v>-21121.672916012914</v>
      </c>
      <c r="M1171" s="16">
        <f>-I1171-(2*_C2/DelT)*G1171</f>
        <v>-42243.220983381929</v>
      </c>
    </row>
    <row r="1172" spans="1:13" x14ac:dyDescent="0.3">
      <c r="A1172">
        <f t="shared" si="38"/>
        <v>1163</v>
      </c>
      <c r="B1172">
        <f>(A1172-1)*DelT</f>
        <v>4.2420200808915599E-3</v>
      </c>
      <c r="C1172" s="16">
        <f>10182*SIN(377*B1172+SwAng)</f>
        <v>8726.314517791554</v>
      </c>
      <c r="D1172" s="16">
        <f>K1171-L1171+C1172/(2*L/DelT)</f>
        <v>21122.749373498023</v>
      </c>
      <c r="E1172" s="16">
        <f t="shared" si="39"/>
        <v>42243.220983381929</v>
      </c>
      <c r="F1172" s="16">
        <f>Z11_*D1172+Z12_*E1172</f>
        <v>7530.0576083935503</v>
      </c>
      <c r="G1172" s="16">
        <f>Z21_*D1172+Z22_*E1172</f>
        <v>7530.0287331812287</v>
      </c>
      <c r="H1172" s="16">
        <f>(C1172-F1172)/(2*L/DelT)+K1171</f>
        <v>0.45169892649125754</v>
      </c>
      <c r="I1172" s="16">
        <f>G1172/(DelT/(2*_C2))+M1171</f>
        <v>0.28875212321145227</v>
      </c>
      <c r="J1172" s="16">
        <f>F1172/(DelT/(2*_C1))+L1171</f>
        <v>0.16294680329156108</v>
      </c>
      <c r="K1172" s="16">
        <f>H1172+(DelT/(2*L))*(C1172-F1172)</f>
        <v>0.55095072260242184</v>
      </c>
      <c r="L1172" s="16">
        <f>-J1172-(2*_C1/DelT)*F1172</f>
        <v>-21121.998809619497</v>
      </c>
      <c r="M1172" s="16">
        <f>-I1172-(2*_C2/DelT)*G1172</f>
        <v>-42243.798487628359</v>
      </c>
    </row>
    <row r="1173" spans="1:13" x14ac:dyDescent="0.3">
      <c r="A1173">
        <f t="shared" si="38"/>
        <v>1164</v>
      </c>
      <c r="B1173">
        <f>(A1173-1)*DelT</f>
        <v>4.2456707005825165E-3</v>
      </c>
      <c r="C1173" s="16">
        <f>10182*SIN(377*B1173+SwAng)</f>
        <v>8719.0857413693102</v>
      </c>
      <c r="D1173" s="16">
        <f>K1172-L1172+C1173/(2*L/DelT)</f>
        <v>21123.273170935157</v>
      </c>
      <c r="E1173" s="16">
        <f t="shared" si="39"/>
        <v>42243.798487628359</v>
      </c>
      <c r="F1173" s="16">
        <f>Z11_*D1173+Z12_*E1173</f>
        <v>7530.1972807940692</v>
      </c>
      <c r="G1173" s="16">
        <f>Z21_*D1173+Z22_*E1173</f>
        <v>7530.155205150244</v>
      </c>
      <c r="H1173" s="16">
        <f>(C1173-F1173)/(2*L/DelT)+K1172</f>
        <v>0.64959116861440014</v>
      </c>
      <c r="I1173" s="16">
        <f>G1173/(DelT/(2*_C2))+M1172</f>
        <v>0.42075643825955922</v>
      </c>
      <c r="J1173" s="16">
        <f>F1173/(DelT/(2*_C1))+L1172</f>
        <v>0.22883473036199575</v>
      </c>
      <c r="K1173" s="16">
        <f>H1173+(DelT/(2*L))*(C1173-F1173)</f>
        <v>0.74823161462637844</v>
      </c>
      <c r="L1173" s="16">
        <f>-J1173-(2*_C1/DelT)*F1173</f>
        <v>-21122.456479080221</v>
      </c>
      <c r="M1173" s="16">
        <f>-I1173-(2*_C2/DelT)*G1173</f>
        <v>-42244.640000504878</v>
      </c>
    </row>
    <row r="1174" spans="1:13" x14ac:dyDescent="0.3">
      <c r="A1174">
        <f t="shared" si="38"/>
        <v>1165</v>
      </c>
      <c r="B1174">
        <f>(A1174-1)*DelT</f>
        <v>4.249321320273473E-3</v>
      </c>
      <c r="C1174" s="16">
        <f>10182*SIN(377*B1174+SwAng)</f>
        <v>8711.8404496357671</v>
      </c>
      <c r="D1174" s="16">
        <f>K1173-L1173+C1174/(2*L/DelT)</f>
        <v>21123.927520155983</v>
      </c>
      <c r="E1174" s="16">
        <f t="shared" si="39"/>
        <v>42244.640000504878</v>
      </c>
      <c r="F1174" s="16">
        <f>Z11_*D1174+Z12_*E1174</f>
        <v>7530.3837858965398</v>
      </c>
      <c r="G1174" s="16">
        <f>Z21_*D1174+Z22_*E1174</f>
        <v>7530.3285916193981</v>
      </c>
      <c r="H1174" s="16">
        <f>(C1174-F1174)/(2*L/DelT)+K1173</f>
        <v>0.84625545464133989</v>
      </c>
      <c r="I1174" s="16">
        <f>G1174/(DelT/(2*_C2))+M1173</f>
        <v>0.55194277143164072</v>
      </c>
      <c r="J1174" s="16">
        <f>F1174/(DelT/(2*_C1))+L1173</f>
        <v>0.29431268322150572</v>
      </c>
      <c r="K1174" s="16">
        <f>H1174+(DelT/(2*L))*(C1174-F1174)</f>
        <v>0.94427929465630134</v>
      </c>
      <c r="L1174" s="16">
        <f>-J1174-(2*_C1/DelT)*F1174</f>
        <v>-21123.045104446664</v>
      </c>
      <c r="M1174" s="16">
        <f>-I1174-(2*_C2/DelT)*G1174</f>
        <v>-42245.743886047741</v>
      </c>
    </row>
    <row r="1175" spans="1:13" x14ac:dyDescent="0.3">
      <c r="A1175">
        <f t="shared" si="38"/>
        <v>1166</v>
      </c>
      <c r="B1175">
        <f>(A1175-1)*DelT</f>
        <v>4.2529719399644296E-3</v>
      </c>
      <c r="C1175" s="16">
        <f>10182*SIN(377*B1175+SwAng)</f>
        <v>8704.5786563146357</v>
      </c>
      <c r="D1175" s="16">
        <f>K1174-L1174+C1175/(2*L/DelT)</f>
        <v>21124.711590701419</v>
      </c>
      <c r="E1175" s="16">
        <f t="shared" si="39"/>
        <v>42245.743886047741</v>
      </c>
      <c r="F1175" s="16">
        <f>Z11_*D1175+Z12_*E1175</f>
        <v>7530.6168301395501</v>
      </c>
      <c r="G1175" s="16">
        <f>Z21_*D1175+Z22_*E1175</f>
        <v>7530.5485997266796</v>
      </c>
      <c r="H1175" s="16">
        <f>(C1175-F1175)/(2*L/DelT)+K1174</f>
        <v>1.0416812982714405</v>
      </c>
      <c r="I1175" s="16">
        <f>G1175/(DelT/(2*_C2))+M1174</f>
        <v>0.68230412869888823</v>
      </c>
      <c r="J1175" s="16">
        <f>F1175/(DelT/(2*_C1))+L1174</f>
        <v>0.35937716958142119</v>
      </c>
      <c r="K1175" s="16">
        <f>H1175+(DelT/(2*L))*(C1175-F1175)</f>
        <v>1.1390833018865798</v>
      </c>
      <c r="L1175" s="16">
        <f>-J1175-(2*_C1/DelT)*F1175</f>
        <v>-21123.763858785831</v>
      </c>
      <c r="M1175" s="16">
        <f>-I1175-(2*_C2/DelT)*G1175</f>
        <v>-42247.108494305146</v>
      </c>
    </row>
    <row r="1176" spans="1:13" x14ac:dyDescent="0.3">
      <c r="A1176">
        <f t="shared" si="38"/>
        <v>1167</v>
      </c>
      <c r="B1176">
        <f>(A1176-1)*DelT</f>
        <v>4.2566225596553861E-3</v>
      </c>
      <c r="C1176" s="16">
        <f>10182*SIN(377*B1176+SwAng)</f>
        <v>8697.3003751608867</v>
      </c>
      <c r="D1176" s="16">
        <f>K1175-L1175+C1176/(2*L/DelT)</f>
        <v>21125.624545178802</v>
      </c>
      <c r="E1176" s="16">
        <f t="shared" si="39"/>
        <v>42247.108494305146</v>
      </c>
      <c r="F1176" s="16">
        <f>Z11_*D1176+Z12_*E1176</f>
        <v>7530.8961174777523</v>
      </c>
      <c r="G1176" s="16">
        <f>Z21_*D1176+Z22_*E1176</f>
        <v>7530.8149341227409</v>
      </c>
      <c r="H1176" s="16">
        <f>(C1176-F1176)/(2*L/DelT)+K1175</f>
        <v>1.2358582644027993</v>
      </c>
      <c r="I1176" s="16">
        <f>G1176/(DelT/(2*_C2))+M1175</f>
        <v>0.81183355012763059</v>
      </c>
      <c r="J1176" s="16">
        <f>F1176/(DelT/(2*_C1))+L1175</f>
        <v>0.42402471428431454</v>
      </c>
      <c r="K1176" s="16">
        <f>H1176+(DelT/(2*L))*(C1176-F1176)</f>
        <v>1.3326332269190189</v>
      </c>
      <c r="L1176" s="16">
        <f>-J1176-(2*_C1/DelT)*F1176</f>
        <v>-21124.611908214403</v>
      </c>
      <c r="M1176" s="16">
        <f>-I1176-(2*_C2/DelT)*G1176</f>
        <v>-42248.732161405402</v>
      </c>
    </row>
    <row r="1177" spans="1:13" x14ac:dyDescent="0.3">
      <c r="A1177">
        <f t="shared" si="38"/>
        <v>1168</v>
      </c>
      <c r="B1177">
        <f>(A1177-1)*DelT</f>
        <v>4.2602731793463426E-3</v>
      </c>
      <c r="C1177" s="16">
        <f>10182*SIN(377*B1177+SwAng)</f>
        <v>8690.0056199607207</v>
      </c>
      <c r="D1177" s="16">
        <f>K1176-L1176+C1177/(2*L/DelT)</f>
        <v>21126.665539296569</v>
      </c>
      <c r="E1177" s="16">
        <f t="shared" si="39"/>
        <v>42248.732161405402</v>
      </c>
      <c r="F1177" s="16">
        <f>Z11_*D1177+Z12_*E1177</f>
        <v>7531.2213493941163</v>
      </c>
      <c r="G1177" s="16">
        <f>Z21_*D1177+Z22_*E1177</f>
        <v>7531.1272969831025</v>
      </c>
      <c r="H1177" s="16">
        <f>(C1177-F1177)/(2*L/DelT)+K1176</f>
        <v>1.428775969548592</v>
      </c>
      <c r="I1177" s="16">
        <f>G1177/(DelT/(2*_C2))+M1176</f>
        <v>0.94052411014854442</v>
      </c>
      <c r="J1177" s="16">
        <f>F1177/(DelT/(2*_C1))+L1176</f>
        <v>0.48825185942041571</v>
      </c>
      <c r="K1177" s="16">
        <f>H1177+(DelT/(2*L))*(C1177-F1177)</f>
        <v>1.5249187121781651</v>
      </c>
      <c r="L1177" s="16">
        <f>-J1177-(2*_C1/DelT)*F1177</f>
        <v>-21125.588411933244</v>
      </c>
      <c r="M1177" s="16">
        <f>-I1177-(2*_C2/DelT)*G1177</f>
        <v>-42250.613209625699</v>
      </c>
    </row>
    <row r="1178" spans="1:13" x14ac:dyDescent="0.3">
      <c r="A1178">
        <f t="shared" si="38"/>
        <v>1169</v>
      </c>
      <c r="B1178">
        <f>(A1178-1)*DelT</f>
        <v>4.2639237990372992E-3</v>
      </c>
      <c r="C1178" s="16">
        <f>10182*SIN(377*B1178+SwAng)</f>
        <v>8682.6944045315522</v>
      </c>
      <c r="D1178" s="16">
        <f>K1177-L1177+C1178/(2*L/DelT)</f>
        <v>21127.833721899144</v>
      </c>
      <c r="E1178" s="16">
        <f t="shared" si="39"/>
        <v>42250.613209625699</v>
      </c>
      <c r="F1178" s="16">
        <f>Z11_*D1178+Z12_*E1178</f>
        <v>7531.5922249122523</v>
      </c>
      <c r="G1178" s="16">
        <f>Z21_*D1178+Z22_*E1178</f>
        <v>7531.4853880204646</v>
      </c>
      <c r="H1178" s="16">
        <f>(C1178-F1178)/(2*L/DelT)+K1177</f>
        <v>1.6204240822513758</v>
      </c>
      <c r="I1178" s="16">
        <f>G1178/(DelT/(2*_C2))+M1177</f>
        <v>1.0683689178840723</v>
      </c>
      <c r="J1178" s="16">
        <f>F1178/(DelT/(2*_C1))+L1177</f>
        <v>0.55205516437490587</v>
      </c>
      <c r="K1178" s="16">
        <f>H1178+(DelT/(2*L))*(C1178-F1178)</f>
        <v>1.7159294523245865</v>
      </c>
      <c r="L1178" s="16">
        <f>-J1178-(2*_C1/DelT)*F1178</f>
        <v>-21126.692522261998</v>
      </c>
      <c r="M1178" s="16">
        <f>-I1178-(2*_C2/DelT)*G1178</f>
        <v>-42252.749947461474</v>
      </c>
    </row>
    <row r="1179" spans="1:13" x14ac:dyDescent="0.3">
      <c r="A1179">
        <f t="shared" si="38"/>
        <v>1170</v>
      </c>
      <c r="B1179">
        <f>(A1179-1)*DelT</f>
        <v>4.2675744187282557E-3</v>
      </c>
      <c r="C1179" s="16">
        <f>10182*SIN(377*B1179+SwAng)</f>
        <v>8675.3667427219589</v>
      </c>
      <c r="D1179" s="16">
        <f>K1178-L1178+C1179/(2*L/DelT)</f>
        <v>21129.12823500199</v>
      </c>
      <c r="E1179" s="16">
        <f t="shared" si="39"/>
        <v>42252.749947461474</v>
      </c>
      <c r="F1179" s="16">
        <f>Z11_*D1179+Z12_*E1179</f>
        <v>7532.0084406088481</v>
      </c>
      <c r="G1179" s="16">
        <f>Z21_*D1179+Z22_*E1179</f>
        <v>7531.8889044971111</v>
      </c>
      <c r="H1179" s="16">
        <f>(C1179-F1179)/(2*L/DelT)+K1178</f>
        <v>1.8107923234953325</v>
      </c>
      <c r="I1179" s="16">
        <f>G1179/(DelT/(2*_C2))+M1178</f>
        <v>1.1953611173667014</v>
      </c>
      <c r="J1179" s="16">
        <f>F1179/(DelT/(2*_C1))+L1178</f>
        <v>0.61543120614078362</v>
      </c>
      <c r="K1179" s="16">
        <f>H1179+(DelT/(2*L))*(C1179-F1179)</f>
        <v>1.9056551946660782</v>
      </c>
      <c r="L1179" s="16">
        <f>-J1179-(2*_C1/DelT)*F1179</f>
        <v>-21127.923384674283</v>
      </c>
      <c r="M1179" s="16">
        <f>-I1179-(2*_C2/DelT)*G1179</f>
        <v>-42255.140669696215</v>
      </c>
    </row>
    <row r="1180" spans="1:13" x14ac:dyDescent="0.3">
      <c r="A1180">
        <f t="shared" si="38"/>
        <v>1171</v>
      </c>
      <c r="B1180">
        <f>(A1180-1)*DelT</f>
        <v>4.2712250384192123E-3</v>
      </c>
      <c r="C1180" s="16">
        <f>10182*SIN(377*B1180+SwAng)</f>
        <v>8668.0226484116793</v>
      </c>
      <c r="D1180" s="16">
        <f>K1179-L1179+C1180/(2*L/DelT)</f>
        <v>21130.548213827176</v>
      </c>
      <c r="E1180" s="16">
        <f t="shared" si="39"/>
        <v>42255.140669696215</v>
      </c>
      <c r="F1180" s="16">
        <f>Z11_*D1180+Z12_*E1180</f>
        <v>7532.4696906262016</v>
      </c>
      <c r="G1180" s="16">
        <f>Z21_*D1180+Z22_*E1180</f>
        <v>7532.3375412374153</v>
      </c>
      <c r="H1180" s="16">
        <f>(C1180-F1180)/(2*L/DelT)+K1179</f>
        <v>1.9998704671164342</v>
      </c>
      <c r="I1180" s="16">
        <f>G1180/(DelT/(2*_C2))+M1179</f>
        <v>1.3214938878736575</v>
      </c>
      <c r="J1180" s="16">
        <f>F1180/(DelT/(2*_C1))+L1179</f>
        <v>0.67837657925701933</v>
      </c>
      <c r="K1180" s="16">
        <f>H1180+(DelT/(2*L))*(C1180-F1180)</f>
        <v>2.0940857395667902</v>
      </c>
      <c r="L1180" s="16">
        <f>-J1180-(2*_C1/DelT)*F1180</f>
        <v>-21129.2801378328</v>
      </c>
      <c r="M1180" s="16">
        <f>-I1180-(2*_C2/DelT)*G1180</f>
        <v>-42257.783657471962</v>
      </c>
    </row>
    <row r="1181" spans="1:13" x14ac:dyDescent="0.3">
      <c r="A1181">
        <f t="shared" si="38"/>
        <v>1172</v>
      </c>
      <c r="B1181">
        <f>(A1181-1)*DelT</f>
        <v>4.2748756581101688E-3</v>
      </c>
      <c r="C1181" s="16">
        <f>10182*SIN(377*B1181+SwAng)</f>
        <v>8660.6621355115767</v>
      </c>
      <c r="D1181" s="16">
        <f>K1180-L1180+C1181/(2*L/DelT)</f>
        <v>21132.092786838926</v>
      </c>
      <c r="E1181" s="16">
        <f t="shared" si="39"/>
        <v>42257.783657471962</v>
      </c>
      <c r="F1181" s="16">
        <f>Z11_*D1181+Z12_*E1181</f>
        <v>7532.9756666848461</v>
      </c>
      <c r="G1181" s="16">
        <f>Z21_*D1181+Z22_*E1181</f>
        <v>7532.8309906404356</v>
      </c>
      <c r="H1181" s="16">
        <f>(C1181-F1181)/(2*L/DelT)+K1180</f>
        <v>2.1876483402105213</v>
      </c>
      <c r="I1181" s="16">
        <f>G1181/(DelT/(2*_C2))+M1180</f>
        <v>1.4467604440942523</v>
      </c>
      <c r="J1181" s="16">
        <f>F1181/(DelT/(2*_C1))+L1180</f>
        <v>0.74088789612505934</v>
      </c>
      <c r="K1181" s="16">
        <f>H1181+(DelT/(2*L))*(C1181-F1181)</f>
        <v>2.2812109408542525</v>
      </c>
      <c r="L1181" s="16">
        <f>-J1181-(2*_C1/DelT)*F1181</f>
        <v>-21130.761913625054</v>
      </c>
      <c r="M1181" s="16">
        <f>-I1181-(2*_C2/DelT)*G1181</f>
        <v>-42260.677178360151</v>
      </c>
    </row>
    <row r="1182" spans="1:13" x14ac:dyDescent="0.3">
      <c r="A1182">
        <f t="shared" si="38"/>
        <v>1173</v>
      </c>
      <c r="B1182">
        <f>(A1182-1)*DelT</f>
        <v>4.2785262778011254E-3</v>
      </c>
      <c r="C1182" s="16">
        <f>10182*SIN(377*B1182+SwAng)</f>
        <v>8653.2852179636102</v>
      </c>
      <c r="D1182" s="16">
        <f>K1181-L1181+C1182/(2*L/DelT)</f>
        <v>21133.76107577973</v>
      </c>
      <c r="E1182" s="16">
        <f t="shared" si="39"/>
        <v>42260.677178360151</v>
      </c>
      <c r="F1182" s="16">
        <f>Z11_*D1182+Z12_*E1182</f>
        <v>7533.5260580962758</v>
      </c>
      <c r="G1182" s="16">
        <f>Z21_*D1182+Z22_*E1182</f>
        <v>7533.3689426926194</v>
      </c>
      <c r="H1182" s="16">
        <f>(C1182-F1182)/(2*L/DelT)+K1181</f>
        <v>2.3741158235392685</v>
      </c>
      <c r="I1182" s="16">
        <f>G1182/(DelT/(2*_C2))+M1181</f>
        <v>1.5711540365664405</v>
      </c>
      <c r="J1182" s="16">
        <f>F1182/(DelT/(2*_C1))+L1181</f>
        <v>0.80296178698336007</v>
      </c>
      <c r="K1182" s="16">
        <f>H1182+(DelT/(2*L))*(C1182-F1182)</f>
        <v>2.4670207062242846</v>
      </c>
      <c r="L1182" s="16">
        <f>-J1182-(2*_C1/DelT)*F1182</f>
        <v>-21132.367837199021</v>
      </c>
      <c r="M1182" s="16">
        <f>-I1182-(2*_C2/DelT)*G1182</f>
        <v>-42263.819486433284</v>
      </c>
    </row>
    <row r="1183" spans="1:13" x14ac:dyDescent="0.3">
      <c r="A1183">
        <f t="shared" si="38"/>
        <v>1174</v>
      </c>
      <c r="B1183">
        <f>(A1183-1)*DelT</f>
        <v>4.2821768974920819E-3</v>
      </c>
      <c r="C1183" s="16">
        <f>10182*SIN(377*B1183+SwAng)</f>
        <v>8645.8919097408216</v>
      </c>
      <c r="D1183" s="16">
        <f>K1182-L1182+C1183/(2*L/DelT)</f>
        <v>21135.552195706416</v>
      </c>
      <c r="E1183" s="16">
        <f t="shared" si="39"/>
        <v>42263.819486433284</v>
      </c>
      <c r="F1183" s="16">
        <f>Z11_*D1183+Z12_*E1183</f>
        <v>7534.120551775768</v>
      </c>
      <c r="G1183" s="16">
        <f>Z21_*D1183+Z22_*E1183</f>
        <v>7533.9510849805938</v>
      </c>
      <c r="H1183" s="16">
        <f>(C1183-F1183)/(2*L/DelT)+K1182</f>
        <v>2.5592628519340295</v>
      </c>
      <c r="I1183" s="16">
        <f>G1183/(DelT/(2*_C2))+M1182</f>
        <v>1.6946679517495795</v>
      </c>
      <c r="J1183" s="16">
        <f>F1183/(DelT/(2*_C1))+L1182</f>
        <v>0.86459490019478835</v>
      </c>
      <c r="K1183" s="16">
        <f>H1183+(DelT/(2*L))*(C1183-F1183)</f>
        <v>2.6515049976437743</v>
      </c>
      <c r="L1183" s="16">
        <f>-J1183-(2*_C1/DelT)*F1183</f>
        <v>-21134.09702699941</v>
      </c>
      <c r="M1183" s="16">
        <f>-I1183-(2*_C2/DelT)*G1183</f>
        <v>-42267.20882233679</v>
      </c>
    </row>
    <row r="1184" spans="1:13" x14ac:dyDescent="0.3">
      <c r="A1184">
        <f t="shared" si="38"/>
        <v>1175</v>
      </c>
      <c r="B1184">
        <f>(A1184-1)*DelT</f>
        <v>4.2858275171830384E-3</v>
      </c>
      <c r="C1184" s="16">
        <f>10182*SIN(377*B1184+SwAng)</f>
        <v>8638.4822248472847</v>
      </c>
      <c r="D1184" s="16">
        <f>K1183-L1183+C1184/(2*L/DelT)</f>
        <v>21137.465255026829</v>
      </c>
      <c r="E1184" s="16">
        <f t="shared" si="39"/>
        <v>42267.20882233679</v>
      </c>
      <c r="F1184" s="16">
        <f>Z11_*D1184+Z12_*E1184</f>
        <v>7534.7588322553011</v>
      </c>
      <c r="G1184" s="16">
        <f>Z21_*D1184+Z22_*E1184</f>
        <v>7534.5771027040537</v>
      </c>
      <c r="H1184" s="16">
        <f>(C1184-F1184)/(2*L/DelT)+K1183</f>
        <v>2.7430794146975406</v>
      </c>
      <c r="I1184" s="16">
        <f>G1184/(DelT/(2*_C2))+M1183</f>
        <v>1.817295512482815</v>
      </c>
      <c r="J1184" s="16">
        <f>F1184/(DelT/(2*_C1))+L1183</f>
        <v>0.92578390223206952</v>
      </c>
      <c r="K1184" s="16">
        <f>H1184+(DelT/(2*L))*(C1184-F1184)</f>
        <v>2.8346538317513068</v>
      </c>
      <c r="L1184" s="16">
        <f>-J1184-(2*_C1/DelT)*F1184</f>
        <v>-21135.948594803878</v>
      </c>
      <c r="M1184" s="16">
        <f>-I1184-(2*_C2/DelT)*G1184</f>
        <v>-42270.843413361756</v>
      </c>
    </row>
    <row r="1185" spans="1:13" x14ac:dyDescent="0.3">
      <c r="A1185">
        <f t="shared" si="38"/>
        <v>1176</v>
      </c>
      <c r="B1185">
        <f>(A1185-1)*DelT</f>
        <v>4.2894781368739959E-3</v>
      </c>
      <c r="C1185" s="16">
        <f>10182*SIN(377*B1185+SwAng)</f>
        <v>8631.0561773181053</v>
      </c>
      <c r="D1185" s="16">
        <f>K1184-L1184+C1185/(2*L/DelT)</f>
        <v>21139.49935553642</v>
      </c>
      <c r="E1185" s="16">
        <f t="shared" si="39"/>
        <v>42270.843413361756</v>
      </c>
      <c r="F1185" s="16">
        <f>Z11_*D1185+Z12_*E1185</f>
        <v>7535.4405816965564</v>
      </c>
      <c r="G1185" s="16">
        <f>Z21_*D1185+Z22_*E1185</f>
        <v>7535.2466786887489</v>
      </c>
      <c r="H1185" s="16">
        <f>(C1185-F1185)/(2*L/DelT)+K1184</f>
        <v>2.9255555560034696</v>
      </c>
      <c r="I1185" s="16">
        <f>G1185/(DelT/(2*_C2))+M1184</f>
        <v>1.9390300780796679</v>
      </c>
      <c r="J1185" s="16">
        <f>F1185/(DelT/(2*_C1))+L1184</f>
        <v>0.98652547793608392</v>
      </c>
      <c r="K1185" s="16">
        <f>H1185+(DelT/(2*L))*(C1185-F1185)</f>
        <v>3.0164572802556324</v>
      </c>
      <c r="L1185" s="16">
        <f>-J1185-(2*_C1/DelT)*F1185</f>
        <v>-21137.921645759754</v>
      </c>
      <c r="M1185" s="16">
        <f>-I1185-(2*_C2/DelT)*G1185</f>
        <v>-42274.721473517915</v>
      </c>
    </row>
    <row r="1186" spans="1:13" x14ac:dyDescent="0.3">
      <c r="A1186">
        <f t="shared" si="38"/>
        <v>1177</v>
      </c>
      <c r="B1186">
        <f>(A1186-1)*DelT</f>
        <v>4.2931287565649524E-3</v>
      </c>
      <c r="C1186" s="16">
        <f>10182*SIN(377*B1186+SwAng)</f>
        <v>8623.6137812193774</v>
      </c>
      <c r="D1186" s="16">
        <f>K1185-L1185+C1186/(2*L/DelT)</f>
        <v>21141.653592455397</v>
      </c>
      <c r="E1186" s="16">
        <f t="shared" si="39"/>
        <v>42274.721473517915</v>
      </c>
      <c r="F1186" s="16">
        <f>Z11_*D1186+Z12_*E1186</f>
        <v>7536.1654799040352</v>
      </c>
      <c r="G1186" s="16">
        <f>Z21_*D1186+Z22_*E1186</f>
        <v>7535.9594933995613</v>
      </c>
      <c r="H1186" s="16">
        <f>(C1186-F1186)/(2*L/DelT)+K1185</f>
        <v>3.1066813752937934</v>
      </c>
      <c r="I1186" s="16">
        <f>G1186/(DelT/(2*_C2))+M1185</f>
        <v>2.0598650447427644</v>
      </c>
      <c r="J1186" s="16">
        <f>F1186/(DelT/(2*_C1))+L1185</f>
        <v>1.0468163305704365</v>
      </c>
      <c r="K1186" s="16">
        <f>H1186+(DelT/(2*L))*(C1186-F1186)</f>
        <v>3.1969054703319544</v>
      </c>
      <c r="L1186" s="16">
        <f>-J1186-(2*_C1/DelT)*F1186</f>
        <v>-21140.015278420895</v>
      </c>
      <c r="M1186" s="16">
        <f>-I1186-(2*_C2/DelT)*G1186</f>
        <v>-42278.841203607401</v>
      </c>
    </row>
    <row r="1187" spans="1:13" x14ac:dyDescent="0.3">
      <c r="A1187">
        <f t="shared" si="38"/>
        <v>1178</v>
      </c>
      <c r="B1187">
        <f>(A1187-1)*DelT</f>
        <v>4.2967793762559089E-3</v>
      </c>
      <c r="C1187" s="16">
        <f>10182*SIN(377*B1187+SwAng)</f>
        <v>8616.1550506481599</v>
      </c>
      <c r="D1187" s="16">
        <f>K1186-L1186+C1187/(2*L/DelT)</f>
        <v>21143.927054465959</v>
      </c>
      <c r="E1187" s="16">
        <f t="shared" si="39"/>
        <v>42278.841203607401</v>
      </c>
      <c r="F1187" s="16">
        <f>Z11_*D1187+Z12_*E1187</f>
        <v>7536.9332043382528</v>
      </c>
      <c r="G1187" s="16">
        <f>Z21_*D1187+Z22_*E1187</f>
        <v>7536.715224953683</v>
      </c>
      <c r="H1187" s="16">
        <f>(C1187-F1187)/(2*L/DelT)+K1186</f>
        <v>3.2864470276739879</v>
      </c>
      <c r="I1187" s="16">
        <f>G1187/(DelT/(2*_C2))+M1186</f>
        <v>2.1797938457020791</v>
      </c>
      <c r="J1187" s="16">
        <f>F1187/(DelT/(2*_C1))+L1186</f>
        <v>1.1066531819778902</v>
      </c>
      <c r="K1187" s="16">
        <f>H1187+(DelT/(2*L))*(C1187-F1187)</f>
        <v>3.3759885850160214</v>
      </c>
      <c r="L1187" s="16">
        <f>-J1187-(2*_C1/DelT)*F1187</f>
        <v>-21142.228584784851</v>
      </c>
      <c r="M1187" s="16">
        <f>-I1187-(2*_C2/DelT)*G1187</f>
        <v>-42283.200791298812</v>
      </c>
    </row>
    <row r="1188" spans="1:13" x14ac:dyDescent="0.3">
      <c r="A1188">
        <f t="shared" si="38"/>
        <v>1179</v>
      </c>
      <c r="B1188">
        <f>(A1188-1)*DelT</f>
        <v>4.3004299959468655E-3</v>
      </c>
      <c r="C1188" s="16">
        <f>10182*SIN(377*B1188+SwAng)</f>
        <v>8608.6799997324597</v>
      </c>
      <c r="D1188" s="16">
        <f>K1187-L1187+C1188/(2*L/DelT)</f>
        <v>21146.318823749869</v>
      </c>
      <c r="E1188" s="16">
        <f t="shared" si="39"/>
        <v>42283.200791298812</v>
      </c>
      <c r="F1188" s="16">
        <f>Z11_*D1188+Z12_*E1188</f>
        <v>7537.7434301290359</v>
      </c>
      <c r="G1188" s="16">
        <f>Z21_*D1188+Z22_*E1188</f>
        <v>7537.5135491338779</v>
      </c>
      <c r="H1188" s="16">
        <f>(C1188-F1188)/(2*L/DelT)+K1187</f>
        <v>3.464842724306016</v>
      </c>
      <c r="I1188" s="16">
        <f>G1188/(DelT/(2*_C2))+M1187</f>
        <v>2.2988099515860085</v>
      </c>
      <c r="J1188" s="16">
        <f>F1188/(DelT/(2*_C1))+L1187</f>
        <v>1.1660327727295225</v>
      </c>
      <c r="K1188" s="16">
        <f>H1188+(DelT/(2*L))*(C1188-F1188)</f>
        <v>3.5536968635960107</v>
      </c>
      <c r="L1188" s="16">
        <f>-J1188-(2*_C1/DelT)*F1188</f>
        <v>-21144.560650330313</v>
      </c>
      <c r="M1188" s="16">
        <f>-I1188-(2*_C2/DelT)*G1188</f>
        <v>-42287.798411201984</v>
      </c>
    </row>
    <row r="1189" spans="1:13" x14ac:dyDescent="0.3">
      <c r="A1189">
        <f t="shared" si="38"/>
        <v>1180</v>
      </c>
      <c r="B1189">
        <f>(A1189-1)*DelT</f>
        <v>4.304080615637822E-3</v>
      </c>
      <c r="C1189" s="16">
        <f>10182*SIN(377*B1189+SwAng)</f>
        <v>8601.1886426311885</v>
      </c>
      <c r="D1189" s="16">
        <f>K1188-L1188+C1189/(2*L/DelT)</f>
        <v>21148.827976026285</v>
      </c>
      <c r="E1189" s="16">
        <f t="shared" si="39"/>
        <v>42287.798411201984</v>
      </c>
      <c r="F1189" s="16">
        <f>Z11_*D1189+Z12_*E1189</f>
        <v>7538.5958300889088</v>
      </c>
      <c r="G1189" s="16">
        <f>Z21_*D1189+Z22_*E1189</f>
        <v>7538.3541394018494</v>
      </c>
      <c r="H1189" s="16">
        <f>(C1189-F1189)/(2*L/DelT)+K1188</f>
        <v>3.641858732799097</v>
      </c>
      <c r="I1189" s="16">
        <f>G1189/(DelT/(2*_C2))+M1188</f>
        <v>2.4169068706032704</v>
      </c>
      <c r="J1189" s="16">
        <f>F1189/(DelT/(2*_C1))+L1188</f>
        <v>1.2249518622120377</v>
      </c>
      <c r="K1189" s="16">
        <f>H1189+(DelT/(2*L))*(C1189-F1189)</f>
        <v>3.7300206020021833</v>
      </c>
      <c r="L1189" s="16">
        <f>-J1189-(2*_C1/DelT)*F1189</f>
        <v>-21147.010554054737</v>
      </c>
      <c r="M1189" s="16">
        <f>-I1189-(2*_C2/DelT)*G1189</f>
        <v>-42292.632224943191</v>
      </c>
    </row>
    <row r="1190" spans="1:13" x14ac:dyDescent="0.3">
      <c r="A1190">
        <f t="shared" si="38"/>
        <v>1181</v>
      </c>
      <c r="B1190">
        <f>(A1190-1)*DelT</f>
        <v>4.3077312353287786E-3</v>
      </c>
      <c r="C1190" s="16">
        <f>10182*SIN(377*B1190+SwAng)</f>
        <v>8593.680993534148</v>
      </c>
      <c r="D1190" s="16">
        <f>K1189-L1189+C1190/(2*L/DelT)</f>
        <v>21151.453580589758</v>
      </c>
      <c r="E1190" s="16">
        <f t="shared" si="39"/>
        <v>42292.632224943191</v>
      </c>
      <c r="F1190" s="16">
        <f>Z11_*D1190+Z12_*E1190</f>
        <v>7539.4900747265692</v>
      </c>
      <c r="G1190" s="16">
        <f>Z21_*D1190+Z22_*E1190</f>
        <v>7539.2366669116873</v>
      </c>
      <c r="H1190" s="16">
        <f>(C1190-F1190)/(2*L/DelT)+K1189</f>
        <v>3.8174853775982416</v>
      </c>
      <c r="I1190" s="16">
        <f>G1190/(DelT/(2*_C2))+M1189</f>
        <v>2.5340781488048378</v>
      </c>
      <c r="J1190" s="16">
        <f>F1190/(DelT/(2*_C1))+L1189</f>
        <v>1.283407228798751</v>
      </c>
      <c r="K1190" s="16">
        <f>H1190+(DelT/(2*L))*(C1190-F1190)</f>
        <v>3.9049501531942998</v>
      </c>
      <c r="L1190" s="16">
        <f>-J1190-(2*_C1/DelT)*F1190</f>
        <v>-21149.577368512339</v>
      </c>
      <c r="M1190" s="16">
        <f>-I1190-(2*_C2/DelT)*G1190</f>
        <v>-42297.7003812408</v>
      </c>
    </row>
    <row r="1191" spans="1:13" x14ac:dyDescent="0.3">
      <c r="A1191">
        <f t="shared" si="38"/>
        <v>1182</v>
      </c>
      <c r="B1191">
        <f>(A1191-1)*DelT</f>
        <v>4.3113818550197351E-3</v>
      </c>
      <c r="C1191" s="16">
        <f>10182*SIN(377*B1191+SwAng)</f>
        <v>8586.1570666620009</v>
      </c>
      <c r="D1191" s="16">
        <f>K1190-L1190+C1191/(2*L/DelT)</f>
        <v>21154.194700348653</v>
      </c>
      <c r="E1191" s="16">
        <f t="shared" si="39"/>
        <v>42297.7003812408</v>
      </c>
      <c r="F1191" s="16">
        <f>Z11_*D1191+Z12_*E1191</f>
        <v>7540.4258322604619</v>
      </c>
      <c r="G1191" s="16">
        <f>Z21_*D1191+Z22_*E1191</f>
        <v>7540.1608005234175</v>
      </c>
      <c r="H1191" s="16">
        <f>(C1191-F1191)/(2*L/DelT)+K1190</f>
        <v>3.991713040370541</v>
      </c>
      <c r="I1191" s="16">
        <f>G1191/(DelT/(2*_C2))+M1190</f>
        <v>2.6503173704259098</v>
      </c>
      <c r="J1191" s="16">
        <f>F1191/(DelT/(2*_C1))+L1190</f>
        <v>1.3413956699514529</v>
      </c>
      <c r="K1191" s="16">
        <f>H1191+(DelT/(2*L))*(C1191-F1191)</f>
        <v>4.0784759275467817</v>
      </c>
      <c r="L1191" s="16">
        <f>-J1191-(2*_C1/DelT)*F1191</f>
        <v>-21152.260159852241</v>
      </c>
      <c r="M1191" s="16">
        <f>-I1191-(2*_C2/DelT)*G1191</f>
        <v>-42303.001015981659</v>
      </c>
    </row>
    <row r="1192" spans="1:13" x14ac:dyDescent="0.3">
      <c r="A1192">
        <f t="shared" si="38"/>
        <v>1183</v>
      </c>
      <c r="B1192">
        <f>(A1192-1)*DelT</f>
        <v>4.3150324747106917E-3</v>
      </c>
      <c r="C1192" s="16">
        <f>10182*SIN(377*B1192+SwAng)</f>
        <v>8578.6168762662346</v>
      </c>
      <c r="D1192" s="16">
        <f>K1191-L1191+C1192/(2*L/DelT)</f>
        <v>21157.050391863646</v>
      </c>
      <c r="E1192" s="16">
        <f t="shared" si="39"/>
        <v>42303.001015981659</v>
      </c>
      <c r="F1192" s="16">
        <f>Z11_*D1192+Z12_*E1192</f>
        <v>7541.4027686324425</v>
      </c>
      <c r="G1192" s="16">
        <f>Z21_*D1192+Z22_*E1192</f>
        <v>7541.1262068166388</v>
      </c>
      <c r="H1192" s="16">
        <f>(C1192-F1192)/(2*L/DelT)+K1191</f>
        <v>4.1645321603891885</v>
      </c>
      <c r="I1192" s="16">
        <f>G1192/(DelT/(2*_C2))+M1191</f>
        <v>2.7656181580387056</v>
      </c>
      <c r="J1192" s="16">
        <f>F1192/(DelT/(2*_C1))+L1191</f>
        <v>1.3989140023659274</v>
      </c>
      <c r="K1192" s="16">
        <f>H1192+(DelT/(2*L))*(C1192-F1192)</f>
        <v>4.2505883932315953</v>
      </c>
      <c r="L1192" s="16">
        <f>-J1192-(2*_C1/DelT)*F1192</f>
        <v>-21155.057987856973</v>
      </c>
      <c r="M1192" s="16">
        <f>-I1192-(2*_C2/DelT)*G1192</f>
        <v>-42308.532252297737</v>
      </c>
    </row>
    <row r="1193" spans="1:13" x14ac:dyDescent="0.3">
      <c r="A1193">
        <f t="shared" si="38"/>
        <v>1184</v>
      </c>
      <c r="B1193">
        <f>(A1193-1)*DelT</f>
        <v>4.3186830944016482E-3</v>
      </c>
      <c r="C1193" s="16">
        <f>10182*SIN(377*B1193+SwAng)</f>
        <v>8571.0604366291554</v>
      </c>
      <c r="D1193" s="16">
        <f>K1192-L1192+C1193/(2*L/DelT)</f>
        <v>21160.019705386621</v>
      </c>
      <c r="E1193" s="16">
        <f t="shared" si="39"/>
        <v>42308.532252297737</v>
      </c>
      <c r="F1193" s="16">
        <f>Z11_*D1193+Z12_*E1193</f>
        <v>7542.4205475215313</v>
      </c>
      <c r="G1193" s="16">
        <f>Z21_*D1193+Z22_*E1193</f>
        <v>7542.1325501042475</v>
      </c>
      <c r="H1193" s="16">
        <f>(C1193-F1193)/(2*L/DelT)+K1192</f>
        <v>4.3359332349152249</v>
      </c>
      <c r="I1193" s="16">
        <f>G1193/(DelT/(2*_C2))+M1192</f>
        <v>2.8799741728435038</v>
      </c>
      <c r="J1193" s="16">
        <f>F1193/(DelT/(2*_C1))+L1192</f>
        <v>1.4559590620847302</v>
      </c>
      <c r="K1193" s="16">
        <f>H1193+(DelT/(2*L))*(C1193-F1193)</f>
        <v>4.4212780765988544</v>
      </c>
      <c r="L1193" s="16">
        <f>-J1193-(2*_C1/DelT)*F1193</f>
        <v>-21157.969905981143</v>
      </c>
      <c r="M1193" s="16">
        <f>-I1193-(2*_C2/DelT)*G1193</f>
        <v>-42314.292200643424</v>
      </c>
    </row>
    <row r="1194" spans="1:13" x14ac:dyDescent="0.3">
      <c r="A1194">
        <f t="shared" si="38"/>
        <v>1185</v>
      </c>
      <c r="B1194">
        <f>(A1194-1)*DelT</f>
        <v>4.3223337140926047E-3</v>
      </c>
      <c r="C1194" s="16">
        <f>10182*SIN(377*B1194+SwAng)</f>
        <v>8563.4877620638381</v>
      </c>
      <c r="D1194" s="16">
        <f>K1193-L1193+C1194/(2*L/DelT)</f>
        <v>21163.101684899731</v>
      </c>
      <c r="E1194" s="16">
        <f t="shared" si="39"/>
        <v>42314.292200643424</v>
      </c>
      <c r="F1194" s="16">
        <f>Z11_*D1194+Z12_*E1194</f>
        <v>7543.4788303577543</v>
      </c>
      <c r="G1194" s="16">
        <f>Z21_*D1194+Z22_*E1194</f>
        <v>7543.1794924462592</v>
      </c>
      <c r="H1194" s="16">
        <f>(C1194-F1194)/(2*L/DelT)+K1193</f>
        <v>4.5059068195769871</v>
      </c>
      <c r="I1194" s="16">
        <f>G1194/(DelT/(2*_C2))+M1193</f>
        <v>2.99337911495968</v>
      </c>
      <c r="J1194" s="16">
        <f>F1194/(DelT/(2*_C1))+L1193</f>
        <v>1.5125277046317933</v>
      </c>
      <c r="K1194" s="16">
        <f>H1194+(DelT/(2*L))*(C1194-F1194)</f>
        <v>4.5905355625551199</v>
      </c>
      <c r="L1194" s="16">
        <f>-J1194-(2*_C1/DelT)*F1194</f>
        <v>-21160.99496139041</v>
      </c>
      <c r="M1194" s="16">
        <f>-I1194-(2*_C2/DelT)*G1194</f>
        <v>-42320.278958873343</v>
      </c>
    </row>
    <row r="1195" spans="1:13" x14ac:dyDescent="0.3">
      <c r="A1195">
        <f t="shared" si="38"/>
        <v>1186</v>
      </c>
      <c r="B1195">
        <f>(A1195-1)*DelT</f>
        <v>4.3259843337835613E-3</v>
      </c>
      <c r="C1195" s="16">
        <f>10182*SIN(377*B1195+SwAng)</f>
        <v>8555.8988669141127</v>
      </c>
      <c r="D1195" s="16">
        <f>K1194-L1194+C1195/(2*L/DelT)</f>
        <v>21166.295368154722</v>
      </c>
      <c r="E1195" s="16">
        <f t="shared" si="39"/>
        <v>42320.278958873343</v>
      </c>
      <c r="F1195" s="16">
        <f>Z11_*D1195+Z12_*E1195</f>
        <v>7544.5772763360783</v>
      </c>
      <c r="G1195" s="16">
        <f>Z21_*D1195+Z22_*E1195</f>
        <v>7544.266693663717</v>
      </c>
      <c r="H1195" s="16">
        <f>(C1195-F1195)/(2*L/DelT)+K1194</f>
        <v>4.6744435287472497</v>
      </c>
      <c r="I1195" s="16">
        <f>G1195/(DelT/(2*_C2))+M1194</f>
        <v>3.1058267236221582</v>
      </c>
      <c r="J1195" s="16">
        <f>F1195/(DelT/(2*_C1))+L1194</f>
        <v>1.5686168051324785</v>
      </c>
      <c r="K1195" s="16">
        <f>H1195+(DelT/(2*L))*(C1195-F1195)</f>
        <v>4.7583514949393795</v>
      </c>
      <c r="L1195" s="16">
        <f>-J1195-(2*_C1/DelT)*F1195</f>
        <v>-21164.132195000675</v>
      </c>
      <c r="M1195" s="16">
        <f>-I1195-(2*_C2/DelT)*G1195</f>
        <v>-42326.490612320595</v>
      </c>
    </row>
    <row r="1196" spans="1:13" x14ac:dyDescent="0.3">
      <c r="A1196">
        <f t="shared" si="38"/>
        <v>1187</v>
      </c>
      <c r="B1196">
        <f>(A1196-1)*DelT</f>
        <v>4.3296349534745178E-3</v>
      </c>
      <c r="C1196" s="16">
        <f>10182*SIN(377*B1196+SwAng)</f>
        <v>8548.293765554532</v>
      </c>
      <c r="D1196" s="16">
        <f>K1195-L1195+C1196/(2*L/DelT)</f>
        <v>21169.599786712537</v>
      </c>
      <c r="E1196" s="16">
        <f t="shared" si="39"/>
        <v>42326.490612320595</v>
      </c>
      <c r="F1196" s="16">
        <f>Z11_*D1196+Z12_*E1196</f>
        <v>7545.7155424304356</v>
      </c>
      <c r="G1196" s="16">
        <f>Z21_*D1196+Z22_*E1196</f>
        <v>7545.3938113526892</v>
      </c>
      <c r="H1196" s="16">
        <f>(C1196-F1196)/(2*L/DelT)+K1195</f>
        <v>4.8415340359180412</v>
      </c>
      <c r="I1196" s="16">
        <f>G1196/(DelT/(2*_C2))+M1195</f>
        <v>3.2173107774724485</v>
      </c>
      <c r="J1196" s="16">
        <f>F1196/(DelT/(2*_C1))+L1195</f>
        <v>1.6242232584590965</v>
      </c>
      <c r="K1196" s="16">
        <f>H1196+(DelT/(2*L))*(C1196-F1196)</f>
        <v>4.9247165768967029</v>
      </c>
      <c r="L1196" s="16">
        <f>-J1196-(2*_C1/DelT)*F1196</f>
        <v>-21167.380641517593</v>
      </c>
      <c r="M1196" s="16">
        <f>-I1196-(2*_C2/DelT)*G1196</f>
        <v>-42332.925233875547</v>
      </c>
    </row>
    <row r="1197" spans="1:13" x14ac:dyDescent="0.3">
      <c r="A1197">
        <f t="shared" ref="A1197:A1260" si="40">A1196+1</f>
        <v>1188</v>
      </c>
      <c r="B1197">
        <f>(A1197-1)*DelT</f>
        <v>4.3332855731654744E-3</v>
      </c>
      <c r="C1197" s="16">
        <f>10182*SIN(377*B1197+SwAng)</f>
        <v>8540.6724723903462</v>
      </c>
      <c r="D1197" s="16">
        <f>K1196-L1196+C1197/(2*L/DelT)</f>
        <v>21173.013965983166</v>
      </c>
      <c r="E1197" s="16">
        <f t="shared" ref="E1197:E1260" si="41">-M1196</f>
        <v>42332.925233875547</v>
      </c>
      <c r="F1197" s="16">
        <f>Z11_*D1197+Z12_*E1197</f>
        <v>7546.893283407835</v>
      </c>
      <c r="G1197" s="16">
        <f>Z21_*D1197+Z22_*E1197</f>
        <v>7546.5605008983566</v>
      </c>
      <c r="H1197" s="16">
        <f>(C1197-F1197)/(2*L/DelT)+K1196</f>
        <v>5.0071690740731221</v>
      </c>
      <c r="I1197" s="16">
        <f>G1197/(DelT/(2*_C2))+M1196</f>
        <v>3.3278250947842025</v>
      </c>
      <c r="J1197" s="16">
        <f>F1197/(DelT/(2*_C1))+L1196</f>
        <v>1.6793439793000289</v>
      </c>
      <c r="K1197" s="16">
        <f>H1197+(DelT/(2*L))*(C1197-F1197)</f>
        <v>5.0896215712495412</v>
      </c>
      <c r="L1197" s="16">
        <f>-J1197-(2*_C1/DelT)*F1197</f>
        <v>-21170.739329476197</v>
      </c>
      <c r="M1197" s="16">
        <f>-I1197-(2*_C2/DelT)*G1197</f>
        <v>-42339.580884065115</v>
      </c>
    </row>
    <row r="1198" spans="1:13" x14ac:dyDescent="0.3">
      <c r="A1198">
        <f t="shared" si="40"/>
        <v>1189</v>
      </c>
      <c r="B1198">
        <f>(A1198-1)*DelT</f>
        <v>4.3369361928564309E-3</v>
      </c>
      <c r="C1198" s="16">
        <f>10182*SIN(377*B1198+SwAng)</f>
        <v>8533.0350018574791</v>
      </c>
      <c r="D1198" s="16">
        <f>K1197-L1197+C1198/(2*L/DelT)</f>
        <v>21176.53692526566</v>
      </c>
      <c r="E1198" s="16">
        <f t="shared" si="41"/>
        <v>42339.580884065115</v>
      </c>
      <c r="F1198" s="16">
        <f>Z11_*D1198+Z12_*E1198</f>
        <v>7548.1101518425567</v>
      </c>
      <c r="G1198" s="16">
        <f>Z21_*D1198+Z22_*E1198</f>
        <v>7547.7664154891863</v>
      </c>
      <c r="H1198" s="16">
        <f>(C1198-F1198)/(2*L/DelT)+K1197</f>
        <v>5.1713394360581084</v>
      </c>
      <c r="I1198" s="16">
        <f>G1198/(DelT/(2*_C2))+M1197</f>
        <v>3.4373635337033193</v>
      </c>
      <c r="J1198" s="16">
        <f>F1198/(DelT/(2*_C1))+L1197</f>
        <v>1.7339759023634542</v>
      </c>
      <c r="K1198" s="16">
        <f>H1198+(DelT/(2*L))*(C1198-F1198)</f>
        <v>5.2530573008666757</v>
      </c>
      <c r="L1198" s="16">
        <f>-J1198-(2*_C1/DelT)*F1198</f>
        <v>-21174.207281280927</v>
      </c>
      <c r="M1198" s="16">
        <f>-I1198-(2*_C2/DelT)*G1198</f>
        <v>-42346.455611132522</v>
      </c>
    </row>
    <row r="1199" spans="1:13" x14ac:dyDescent="0.3">
      <c r="A1199">
        <f t="shared" si="40"/>
        <v>1190</v>
      </c>
      <c r="B1199">
        <f>(A1199-1)*DelT</f>
        <v>4.3405868125473875E-3</v>
      </c>
      <c r="C1199" s="16">
        <f>10182*SIN(377*B1199+SwAng)</f>
        <v>8525.3813684224915</v>
      </c>
      <c r="D1199" s="16">
        <f>K1198-L1198+C1199/(2*L/DelT)</f>
        <v>21180.167677788533</v>
      </c>
      <c r="E1199" s="16">
        <f t="shared" si="41"/>
        <v>42346.455611132522</v>
      </c>
      <c r="F1199" s="16">
        <f>Z11_*D1199+Z12_*E1199</f>
        <v>7549.3657981304495</v>
      </c>
      <c r="G1199" s="16">
        <f>Z21_*D1199+Z22_*E1199</f>
        <v>7549.0112061311966</v>
      </c>
      <c r="H1199" s="16">
        <f>(C1199-F1199)/(2*L/DelT)+K1198</f>
        <v>5.3340359749482289</v>
      </c>
      <c r="I1199" s="16">
        <f>G1199/(DelT/(2*_C2))+M1198</f>
        <v>3.545919992524432</v>
      </c>
      <c r="J1199" s="16">
        <f>F1199/(DelT/(2*_C1))+L1198</f>
        <v>1.7881159824391943</v>
      </c>
      <c r="K1199" s="16">
        <f>H1199+(DelT/(2*L))*(C1199-F1199)</f>
        <v>5.4150146490297821</v>
      </c>
      <c r="L1199" s="16">
        <f>-J1199-(2*_C1/DelT)*F1199</f>
        <v>-21177.783513245806</v>
      </c>
      <c r="M1199" s="16">
        <f>-I1199-(2*_C2/DelT)*G1199</f>
        <v>-42353.547451117571</v>
      </c>
    </row>
    <row r="1200" spans="1:13" x14ac:dyDescent="0.3">
      <c r="A1200">
        <f t="shared" si="40"/>
        <v>1191</v>
      </c>
      <c r="B1200">
        <f>(A1200-1)*DelT</f>
        <v>4.344237432238344E-3</v>
      </c>
      <c r="C1200" s="16">
        <f>10182*SIN(377*B1200+SwAng)</f>
        <v>8517.7115865825599</v>
      </c>
      <c r="D1200" s="16">
        <f>K1199-L1199+C1200/(2*L/DelT)</f>
        <v>21183.905230750286</v>
      </c>
      <c r="E1200" s="16">
        <f t="shared" si="41"/>
        <v>42353.547451117571</v>
      </c>
      <c r="F1200" s="16">
        <f>Z11_*D1200+Z12_*E1200</f>
        <v>7550.6598705032975</v>
      </c>
      <c r="G1200" s="16">
        <f>Z21_*D1200+Z22_*E1200</f>
        <v>7550.2945216623066</v>
      </c>
      <c r="H1200" s="16">
        <f>(C1200-F1200)/(2*L/DelT)+K1199</f>
        <v>5.4952496044136989</v>
      </c>
      <c r="I1200" s="16">
        <f>G1200/(DelT/(2*_C2))+M1199</f>
        <v>3.653488409894635</v>
      </c>
      <c r="J1200" s="16">
        <f>F1200/(DelT/(2*_C1))+L1199</f>
        <v>1.8417611945187673</v>
      </c>
      <c r="K1200" s="16">
        <f>H1200+(DelT/(2*L))*(C1200-F1200)</f>
        <v>5.5754845597976157</v>
      </c>
      <c r="L1200" s="16">
        <f>-J1200-(2*_C1/DelT)*F1200</f>
        <v>-21181.467035634847</v>
      </c>
      <c r="M1200" s="16">
        <f>-I1200-(2*_C2/DelT)*G1200</f>
        <v>-42360.854427937367</v>
      </c>
    </row>
    <row r="1201" spans="1:13" x14ac:dyDescent="0.3">
      <c r="A1201">
        <f t="shared" si="40"/>
        <v>1192</v>
      </c>
      <c r="B1201">
        <f>(A1201-1)*DelT</f>
        <v>4.3478880519293005E-3</v>
      </c>
      <c r="C1201" s="16">
        <f>10182*SIN(377*B1201+SwAng)</f>
        <v>8510.0256708654524</v>
      </c>
      <c r="D1201" s="16">
        <f>K1200-L1200+C1201/(2*L/DelT)</f>
        <v>21187.748585360205</v>
      </c>
      <c r="E1201" s="16">
        <f t="shared" si="41"/>
        <v>42360.854427937367</v>
      </c>
      <c r="F1201" s="16">
        <f>Z11_*D1201+Z12_*E1201</f>
        <v>7551.9920150432827</v>
      </c>
      <c r="G1201" s="16">
        <f>Z21_*D1201+Z22_*E1201</f>
        <v>7551.6160087667713</v>
      </c>
      <c r="H1201" s="16">
        <f>(C1201-F1201)/(2*L/DelT)+K1200</f>
        <v>5.6549712990826961</v>
      </c>
      <c r="I1201" s="16">
        <f>G1201/(DelT/(2*_C2))+M1200</f>
        <v>3.7600627651190734</v>
      </c>
      <c r="J1201" s="16">
        <f>F1201/(DelT/(2*_C1))+L1200</f>
        <v>1.8949085339736484</v>
      </c>
      <c r="K1201" s="16">
        <f>H1201+(DelT/(2*L))*(C1201-F1201)</f>
        <v>5.7344580383677766</v>
      </c>
      <c r="L1201" s="16">
        <f>-J1201-(2*_C1/DelT)*F1201</f>
        <v>-21185.256852702798</v>
      </c>
      <c r="M1201" s="16">
        <f>-I1201-(2*_C2/DelT)*G1201</f>
        <v>-42368.374553467613</v>
      </c>
    </row>
    <row r="1202" spans="1:13" x14ac:dyDescent="0.3">
      <c r="A1202">
        <f t="shared" si="40"/>
        <v>1193</v>
      </c>
      <c r="B1202">
        <f>(A1202-1)*DelT</f>
        <v>4.351538671620258E-3</v>
      </c>
      <c r="C1202" s="16">
        <f>10182*SIN(377*B1202+SwAng)</f>
        <v>8502.3236358294926</v>
      </c>
      <c r="D1202" s="16">
        <f>K1201-L1201+C1202/(2*L/DelT)</f>
        <v>21191.696736879436</v>
      </c>
      <c r="E1202" s="16">
        <f t="shared" si="41"/>
        <v>42368.374553467613</v>
      </c>
      <c r="F1202" s="16">
        <f>Z11_*D1202+Z12_*E1202</f>
        <v>7553.3618756975375</v>
      </c>
      <c r="G1202" s="16">
        <f>Z21_*D1202+Z22_*E1202</f>
        <v>7552.9753119897068</v>
      </c>
      <c r="H1202" s="16">
        <f>(C1202-F1202)/(2*L/DelT)+K1201</f>
        <v>5.8131920949019253</v>
      </c>
      <c r="I1202" s="16">
        <f>G1202/(DelT/(2*_C2))+M1201</f>
        <v>3.8656370782991871</v>
      </c>
      <c r="J1202" s="16">
        <f>F1202/(DelT/(2*_C1))+L1201</f>
        <v>1.9475550166134781</v>
      </c>
      <c r="K1202" s="16">
        <f>H1202+(DelT/(2*L))*(C1202-F1202)</f>
        <v>5.8919261514360741</v>
      </c>
      <c r="L1202" s="16">
        <f>-J1202-(2*_C1/DelT)*F1202</f>
        <v>-21189.151962736029</v>
      </c>
      <c r="M1202" s="16">
        <f>-I1202-(2*_C2/DelT)*G1202</f>
        <v>-42376.105827624211</v>
      </c>
    </row>
    <row r="1203" spans="1:13" x14ac:dyDescent="0.3">
      <c r="A1203">
        <f t="shared" si="40"/>
        <v>1194</v>
      </c>
      <c r="B1203">
        <f>(A1203-1)*DelT</f>
        <v>4.3551892913112145E-3</v>
      </c>
      <c r="C1203" s="16">
        <f>10182*SIN(377*B1203+SwAng)</f>
        <v>8494.6054960635429</v>
      </c>
      <c r="D1203" s="16">
        <f>K1202-L1202+C1203/(2*L/DelT)</f>
        <v>21195.748674662256</v>
      </c>
      <c r="E1203" s="16">
        <f t="shared" si="41"/>
        <v>42376.105827624211</v>
      </c>
      <c r="F1203" s="16">
        <f>Z11_*D1203+Z12_*E1203</f>
        <v>7554.7690942927657</v>
      </c>
      <c r="G1203" s="16">
        <f>Z21_*D1203+Z22_*E1203</f>
        <v>7554.372073751696</v>
      </c>
      <c r="H1203" s="16">
        <f>(C1203-F1203)/(2*L/DelT)+K1202</f>
        <v>5.9699030894947605</v>
      </c>
      <c r="I1203" s="16">
        <f>G1203/(DelT/(2*_C2))+M1202</f>
        <v>3.9702054106892319</v>
      </c>
      <c r="J1203" s="16">
        <f>F1203/(DelT/(2*_C1))+L1202</f>
        <v>1.9996976788170286</v>
      </c>
      <c r="K1203" s="16">
        <f>H1203+(DelT/(2*L))*(C1203-F1203)</f>
        <v>6.0478800275534468</v>
      </c>
      <c r="L1203" s="16">
        <f>-J1203-(2*_C1/DelT)*F1203</f>
        <v>-21193.151358093666</v>
      </c>
      <c r="M1203" s="16">
        <f>-I1203-(2*_C2/DelT)*G1203</f>
        <v>-42384.04623844559</v>
      </c>
    </row>
    <row r="1204" spans="1:13" x14ac:dyDescent="0.3">
      <c r="A1204">
        <f t="shared" si="40"/>
        <v>1195</v>
      </c>
      <c r="B1204">
        <f>(A1204-1)*DelT</f>
        <v>4.358839911002171E-3</v>
      </c>
      <c r="C1204" s="16">
        <f>10182*SIN(377*B1204+SwAng)</f>
        <v>8486.8712661869631</v>
      </c>
      <c r="D1204" s="16">
        <f>K1203-L1203+C1204/(2*L/DelT)</f>
        <v>21199.903382197557</v>
      </c>
      <c r="E1204" s="16">
        <f t="shared" si="41"/>
        <v>42384.04623844559</v>
      </c>
      <c r="F1204" s="16">
        <f>Z11_*D1204+Z12_*E1204</f>
        <v>7556.2133105499661</v>
      </c>
      <c r="G1204" s="16">
        <f>Z21_*D1204+Z22_*E1204</f>
        <v>7555.8059343634832</v>
      </c>
      <c r="H1204" s="16">
        <f>(C1204-F1204)/(2*L/DelT)+K1203</f>
        <v>6.125095442516943</v>
      </c>
      <c r="I1204" s="16">
        <f>G1204/(DelT/(2*_C2))+M1203</f>
        <v>4.0737618648199714</v>
      </c>
      <c r="J1204" s="16">
        <f>F1204/(DelT/(2*_C1))+L1203</f>
        <v>2.0513335776995518</v>
      </c>
      <c r="K1204" s="16">
        <f>H1204+(DelT/(2*L))*(C1204-F1204)</f>
        <v>6.2023108574804393</v>
      </c>
      <c r="L1204" s="16">
        <f>-J1204-(2*_C1/DelT)*F1204</f>
        <v>-21197.254025249069</v>
      </c>
      <c r="M1204" s="16">
        <f>-I1204-(2*_C2/DelT)*G1204</f>
        <v>-42392.193762175237</v>
      </c>
    </row>
    <row r="1205" spans="1:13" x14ac:dyDescent="0.3">
      <c r="A1205">
        <f t="shared" si="40"/>
        <v>1196</v>
      </c>
      <c r="B1205">
        <f>(A1205-1)*DelT</f>
        <v>4.3624905306931276E-3</v>
      </c>
      <c r="C1205" s="16">
        <f>10182*SIN(377*B1205+SwAng)</f>
        <v>8479.1209608495938</v>
      </c>
      <c r="D1205" s="16">
        <f>K1204-L1204+C1205/(2*L/DelT)</f>
        <v>21204.159837150677</v>
      </c>
      <c r="E1205" s="16">
        <f t="shared" si="41"/>
        <v>42392.193762175237</v>
      </c>
      <c r="F1205" s="16">
        <f>Z11_*D1205+Z12_*E1205</f>
        <v>7557.6941620992366</v>
      </c>
      <c r="G1205" s="16">
        <f>Z21_*D1205+Z22_*E1205</f>
        <v>7557.2765320407507</v>
      </c>
      <c r="H1205" s="16">
        <f>(C1205-F1205)/(2*L/DelT)+K1204</f>
        <v>6.2787603760098287</v>
      </c>
      <c r="I1205" s="16">
        <f>G1205/(DelT/(2*_C2))+M1204</f>
        <v>4.1763005848624744</v>
      </c>
      <c r="J1205" s="16">
        <f>F1205/(DelT/(2*_C1))+L1204</f>
        <v>2.1024597911600722</v>
      </c>
      <c r="K1205" s="16">
        <f>H1205+(DelT/(2*L))*(C1205-F1205)</f>
        <v>6.3552098945392181</v>
      </c>
      <c r="L1205" s="16">
        <f>-J1205-(2*_C1/DelT)*F1205</f>
        <v>-21201.458944831389</v>
      </c>
      <c r="M1205" s="16">
        <f>-I1205-(2*_C2/DelT)*G1205</f>
        <v>-42400.546363344962</v>
      </c>
    </row>
    <row r="1206" spans="1:13" x14ac:dyDescent="0.3">
      <c r="A1206">
        <f t="shared" si="40"/>
        <v>1197</v>
      </c>
      <c r="B1206">
        <f>(A1206-1)*DelT</f>
        <v>4.3661411503840841E-3</v>
      </c>
      <c r="C1206" s="16">
        <f>10182*SIN(377*B1206+SwAng)</f>
        <v>8471.3545947317234</v>
      </c>
      <c r="D1206" s="16">
        <f>K1205-L1205+C1206/(2*L/DelT)</f>
        <v>21208.517011405307</v>
      </c>
      <c r="E1206" s="16">
        <f t="shared" si="41"/>
        <v>42400.546363344962</v>
      </c>
      <c r="F1206" s="16">
        <f>Z11_*D1206+Z12_*E1206</f>
        <v>7559.2112844946532</v>
      </c>
      <c r="G1206" s="16">
        <f>Z21_*D1206+Z22_*E1206</f>
        <v>7558.7835029189828</v>
      </c>
      <c r="H1206" s="16">
        <f>(C1206-F1206)/(2*L/DelT)+K1205</f>
        <v>6.4308891747511678</v>
      </c>
      <c r="I1206" s="16">
        <f>G1206/(DelT/(2*_C2))+M1205</f>
        <v>4.2778157567081507</v>
      </c>
      <c r="J1206" s="16">
        <f>F1206/(DelT/(2*_C1))+L1205</f>
        <v>2.1530734180487343</v>
      </c>
      <c r="K1206" s="16">
        <f>H1206+(DelT/(2*L))*(C1206-F1206)</f>
        <v>6.5065684549631175</v>
      </c>
      <c r="L1206" s="16">
        <f>-J1206-(2*_C1/DelT)*F1206</f>
        <v>-21205.76509166749</v>
      </c>
      <c r="M1206" s="16">
        <f>-I1206-(2*_C2/DelT)*G1206</f>
        <v>-42409.101994858385</v>
      </c>
    </row>
    <row r="1207" spans="1:13" x14ac:dyDescent="0.3">
      <c r="A1207">
        <f t="shared" si="40"/>
        <v>1198</v>
      </c>
      <c r="B1207">
        <f>(A1207-1)*DelT</f>
        <v>4.3697917700750407E-3</v>
      </c>
      <c r="C1207" s="16">
        <f>10182*SIN(377*B1207+SwAng)</f>
        <v>8463.5721825440687</v>
      </c>
      <c r="D1207" s="16">
        <f>K1206-L1206+C1207/(2*L/DelT)</f>
        <v>21212.973871105758</v>
      </c>
      <c r="E1207" s="16">
        <f t="shared" si="41"/>
        <v>42409.101994858385</v>
      </c>
      <c r="F1207" s="16">
        <f>Z11_*D1207+Z12_*E1207</f>
        <v>7560.764311229239</v>
      </c>
      <c r="G1207" s="16">
        <f>Z21_*D1207+Z22_*E1207</f>
        <v>7560.3264810684041</v>
      </c>
      <c r="H1207" s="16">
        <f>(C1207-F1207)/(2*L/DelT)+K1206</f>
        <v>6.581473186603402</v>
      </c>
      <c r="I1207" s="16">
        <f>G1207/(DelT/(2*_C2))+M1206</f>
        <v>4.3783016083543771</v>
      </c>
      <c r="J1207" s="16">
        <f>F1207/(DelT/(2*_C1))+L1206</f>
        <v>2.2031715782577521</v>
      </c>
      <c r="K1207" s="16">
        <f>H1207+(DelT/(2*L))*(C1207-F1207)</f>
        <v>6.6563779182436864</v>
      </c>
      <c r="L1207" s="16">
        <f>-J1207-(2*_C1/DelT)*F1207</f>
        <v>-21210.171434824009</v>
      </c>
      <c r="M1207" s="16">
        <f>-I1207-(2*_C2/DelT)*G1207</f>
        <v>-42417.858598075094</v>
      </c>
    </row>
    <row r="1208" spans="1:13" x14ac:dyDescent="0.3">
      <c r="A1208">
        <f t="shared" si="40"/>
        <v>1199</v>
      </c>
      <c r="B1208">
        <f>(A1208-1)*DelT</f>
        <v>4.3734423897659972E-3</v>
      </c>
      <c r="C1208" s="16">
        <f>10182*SIN(377*B1208+SwAng)</f>
        <v>8455.7737390277307</v>
      </c>
      <c r="D1208" s="16">
        <f>K1207-L1207+C1208/(2*L/DelT)</f>
        <v>21217.529376699389</v>
      </c>
      <c r="E1208" s="16">
        <f t="shared" si="41"/>
        <v>42417.858598075094</v>
      </c>
      <c r="F1208" s="16">
        <f>Z11_*D1208+Z12_*E1208</f>
        <v>7562.3528737500137</v>
      </c>
      <c r="G1208" s="16">
        <f>Z21_*D1208+Z22_*E1208</f>
        <v>7561.9050985090116</v>
      </c>
      <c r="H1208" s="16">
        <f>(C1208-F1208)/(2*L/DelT)+K1207</f>
        <v>6.7305038228594665</v>
      </c>
      <c r="I1208" s="16">
        <f>G1208/(DelT/(2*_C2))+M1207</f>
        <v>4.4777524100136361</v>
      </c>
      <c r="J1208" s="16">
        <f>F1208/(DelT/(2*_C1))+L1207</f>
        <v>2.2527514128487383</v>
      </c>
      <c r="K1208" s="16">
        <f>H1208+(DelT/(2*L))*(C1208-F1208)</f>
        <v>6.8046297274752465</v>
      </c>
      <c r="L1208" s="16">
        <f>-J1208-(2*_C1/DelT)*F1208</f>
        <v>-21214.67693764971</v>
      </c>
      <c r="M1208" s="16">
        <f>-I1208-(2*_C2/DelT)*G1208</f>
        <v>-42426.814102895129</v>
      </c>
    </row>
    <row r="1209" spans="1:13" x14ac:dyDescent="0.3">
      <c r="A1209">
        <f t="shared" si="40"/>
        <v>1200</v>
      </c>
      <c r="B1209">
        <f>(A1209-1)*DelT</f>
        <v>4.3770930094569538E-3</v>
      </c>
      <c r="C1209" s="16">
        <f>10182*SIN(377*B1209+SwAng)</f>
        <v>8447.9592789541803</v>
      </c>
      <c r="D1209" s="16">
        <f>K1208-L1208+C1209/(2*L/DelT)</f>
        <v>21222.182482979279</v>
      </c>
      <c r="E1209" s="16">
        <f t="shared" si="41"/>
        <v>42426.814102895129</v>
      </c>
      <c r="F1209" s="16">
        <f>Z11_*D1209+Z12_*E1209</f>
        <v>7563.9766014731249</v>
      </c>
      <c r="G1209" s="16">
        <f>Z21_*D1209+Z22_*E1209</f>
        <v>7563.5189852256826</v>
      </c>
      <c r="H1209" s="16">
        <f>(C1209-F1209)/(2*L/DelT)+K1208</f>
        <v>6.8779725585860847</v>
      </c>
      <c r="I1209" s="16">
        <f>G1209/(DelT/(2*_C2))+M1208</f>
        <v>4.5761624744336586</v>
      </c>
      <c r="J1209" s="16">
        <f>F1209/(DelT/(2*_C1))+L1208</f>
        <v>2.3018100841582054</v>
      </c>
      <c r="K1209" s="16">
        <f>H1209+(DelT/(2*L))*(C1209-F1209)</f>
        <v>6.9513153896969229</v>
      </c>
      <c r="L1209" s="16">
        <f>-J1209-(2*_C1/DelT)*F1209</f>
        <v>-21219.280557818031</v>
      </c>
      <c r="M1209" s="16">
        <f>-I1209-(2*_C2/DelT)*G1209</f>
        <v>-42435.966427844003</v>
      </c>
    </row>
    <row r="1210" spans="1:13" x14ac:dyDescent="0.3">
      <c r="A1210">
        <f t="shared" si="40"/>
        <v>1201</v>
      </c>
      <c r="B1210">
        <f>(A1210-1)*DelT</f>
        <v>4.3807436291479103E-3</v>
      </c>
      <c r="C1210" s="16">
        <f>10182*SIN(377*B1210+SwAng)</f>
        <v>8440.1288171252254</v>
      </c>
      <c r="D1210" s="16">
        <f>K1209-L1209+C1210/(2*L/DelT)</f>
        <v>21226.932139127137</v>
      </c>
      <c r="E1210" s="16">
        <f t="shared" si="41"/>
        <v>42435.966427844003</v>
      </c>
      <c r="F1210" s="16">
        <f>Z11_*D1210+Z12_*E1210</f>
        <v>7565.6351217990668</v>
      </c>
      <c r="G1210" s="16">
        <f>Z21_*D1210+Z22_*E1210</f>
        <v>7565.1677691833629</v>
      </c>
      <c r="H1210" s="16">
        <f>(C1210-F1210)/(2*L/DelT)+K1209</f>
        <v>7.0238709329645381</v>
      </c>
      <c r="I1210" s="16">
        <f>G1210/(DelT/(2*_C2))+M1209</f>
        <v>4.673526157035667</v>
      </c>
      <c r="J1210" s="16">
        <f>F1210/(DelT/(2*_C1))+L1209</f>
        <v>2.3503447759358096</v>
      </c>
      <c r="K1210" s="16">
        <f>H1210+(DelT/(2*L))*(C1210-F1210)</f>
        <v>7.0964264762321534</v>
      </c>
      <c r="L1210" s="16">
        <f>-J1210-(2*_C1/DelT)*F1210</f>
        <v>-21223.981247369902</v>
      </c>
      <c r="M1210" s="16">
        <f>-I1210-(2*_C2/DelT)*G1210</f>
        <v>-42445.313480158082</v>
      </c>
    </row>
    <row r="1211" spans="1:13" x14ac:dyDescent="0.3">
      <c r="A1211">
        <f t="shared" si="40"/>
        <v>1202</v>
      </c>
      <c r="B1211">
        <f>(A1211-1)*DelT</f>
        <v>4.3843942488388668E-3</v>
      </c>
      <c r="C1211" s="16">
        <f>10182*SIN(377*B1211+SwAng)</f>
        <v>8432.2823683729894</v>
      </c>
      <c r="D1211" s="16">
        <f>K1210-L1210+C1211/(2*L/DelT)</f>
        <v>21231.777288756446</v>
      </c>
      <c r="E1211" s="16">
        <f t="shared" si="41"/>
        <v>42445.313480158082</v>
      </c>
      <c r="F1211" s="16">
        <f>Z11_*D1211+Z12_*E1211</f>
        <v>7567.3280601279639</v>
      </c>
      <c r="G1211" s="16">
        <f>Z21_*D1211+Z22_*E1211</f>
        <v>7566.8510763423383</v>
      </c>
      <c r="H1211" s="16">
        <f>(C1211-F1211)/(2*L/DelT)+K1210</f>
        <v>7.1681905496289042</v>
      </c>
      <c r="I1211" s="16">
        <f>G1211/(DelT/(2*_C2))+M1210</f>
        <v>4.7698378562563448</v>
      </c>
      <c r="J1211" s="16">
        <f>F1211/(DelT/(2*_C1))+L1210</f>
        <v>2.3983526933843677</v>
      </c>
      <c r="K1211" s="16">
        <f>H1211+(DelT/(2*L))*(C1211-F1211)</f>
        <v>7.2399546230256551</v>
      </c>
      <c r="L1211" s="16">
        <f>-J1211-(2*_C1/DelT)*F1211</f>
        <v>-21228.777952756674</v>
      </c>
      <c r="M1211" s="16">
        <f>-I1211-(2*_C2/DelT)*G1211</f>
        <v>-42454.853155870602</v>
      </c>
    </row>
    <row r="1212" spans="1:13" x14ac:dyDescent="0.3">
      <c r="A1212">
        <f t="shared" si="40"/>
        <v>1203</v>
      </c>
      <c r="B1212">
        <f>(A1212-1)*DelT</f>
        <v>4.3880448685298234E-3</v>
      </c>
      <c r="C1212" s="16">
        <f>10182*SIN(377*B1212+SwAng)</f>
        <v>8424.4199475598689</v>
      </c>
      <c r="D1212" s="16">
        <f>K1211-L1211+C1212/(2*L/DelT)</f>
        <v>21236.716869955733</v>
      </c>
      <c r="E1212" s="16">
        <f t="shared" si="41"/>
        <v>42454.853155870602</v>
      </c>
      <c r="F1212" s="16">
        <f>Z11_*D1212+Z12_*E1212</f>
        <v>7569.0550398749483</v>
      </c>
      <c r="G1212" s="16">
        <f>Z21_*D1212+Z22_*E1212</f>
        <v>7568.5685306735868</v>
      </c>
      <c r="H1212" s="16">
        <f>(C1212-F1212)/(2*L/DelT)+K1211</f>
        <v>7.3109230770017426</v>
      </c>
      <c r="I1212" s="16">
        <f>G1212/(DelT/(2*_C2))+M1211</f>
        <v>4.8650920136133209</v>
      </c>
      <c r="J1212" s="16">
        <f>F1212/(DelT/(2*_C1))+L1211</f>
        <v>2.4458310633963265</v>
      </c>
      <c r="K1212" s="16">
        <f>H1212+(DelT/(2*L))*(C1212-F1212)</f>
        <v>7.3818915309778301</v>
      </c>
      <c r="L1212" s="16">
        <f>-J1212-(2*_C1/DelT)*F1212</f>
        <v>-21233.669614883467</v>
      </c>
      <c r="M1212" s="16">
        <f>-I1212-(2*_C2/DelT)*G1212</f>
        <v>-42464.583339897836</v>
      </c>
    </row>
    <row r="1213" spans="1:13" x14ac:dyDescent="0.3">
      <c r="A1213">
        <f t="shared" si="40"/>
        <v>1204</v>
      </c>
      <c r="B1213">
        <f>(A1213-1)*DelT</f>
        <v>4.3916954882207799E-3</v>
      </c>
      <c r="C1213" s="16">
        <f>10182*SIN(377*B1213+SwAng)</f>
        <v>8416.5415695785196</v>
      </c>
      <c r="D1213" s="16">
        <f>K1212-L1212+C1213/(2*L/DelT)</f>
        <v>21241.749815332256</v>
      </c>
      <c r="E1213" s="16">
        <f t="shared" si="41"/>
        <v>42464.583339897836</v>
      </c>
      <c r="F1213" s="16">
        <f>Z11_*D1213+Z12_*E1213</f>
        <v>7570.815682485616</v>
      </c>
      <c r="G1213" s="16">
        <f>Z21_*D1213+Z22_*E1213</f>
        <v>7570.3197541742047</v>
      </c>
      <c r="H1213" s="16">
        <f>(C1213-F1213)/(2*L/DelT)+K1212</f>
        <v>7.4520602486272187</v>
      </c>
      <c r="I1213" s="16">
        <f>G1213/(DelT/(2*_C2))+M1212</f>
        <v>4.9592831141198985</v>
      </c>
      <c r="J1213" s="16">
        <f>F1213/(DelT/(2*_C1))+L1212</f>
        <v>2.4927771345210203</v>
      </c>
      <c r="K1213" s="16">
        <f>H1213+(DelT/(2*L))*(C1213-F1213)</f>
        <v>7.5222289662766073</v>
      </c>
      <c r="L1213" s="16">
        <f>-J1213-(2*_C1/DelT)*F1213</f>
        <v>-21238.655169152509</v>
      </c>
      <c r="M1213" s="16">
        <f>-I1213-(2*_C2/DelT)*G1213</f>
        <v>-42474.501906126075</v>
      </c>
    </row>
    <row r="1214" spans="1:13" x14ac:dyDescent="0.3">
      <c r="A1214">
        <f t="shared" si="40"/>
        <v>1205</v>
      </c>
      <c r="B1214">
        <f>(A1214-1)*DelT</f>
        <v>4.3953461079117365E-3</v>
      </c>
      <c r="C1214" s="16">
        <f>10182*SIN(377*B1214+SwAng)</f>
        <v>8408.6472493518195</v>
      </c>
      <c r="D1214" s="16">
        <f>K1213-L1213+C1214/(2*L/DelT)</f>
        <v>21246.875052055668</v>
      </c>
      <c r="E1214" s="16">
        <f t="shared" si="41"/>
        <v>42474.501906126075</v>
      </c>
      <c r="F1214" s="16">
        <f>Z11_*D1214+Z12_*E1214</f>
        <v>7572.6096074515544</v>
      </c>
      <c r="G1214" s="16">
        <f>Z21_*D1214+Z22_*E1214</f>
        <v>7572.1043668829243</v>
      </c>
      <c r="H1214" s="16">
        <f>(C1214-F1214)/(2*L/DelT)+K1213</f>
        <v>7.5915938635016529</v>
      </c>
      <c r="I1214" s="16">
        <f>G1214/(DelT/(2*_C2))+M1213</f>
        <v>5.0524056863068836</v>
      </c>
      <c r="J1214" s="16">
        <f>F1214/(DelT/(2*_C1))+L1213</f>
        <v>2.5391881772084162</v>
      </c>
      <c r="K1214" s="16">
        <f>H1214+(DelT/(2*L))*(C1214-F1214)</f>
        <v>7.6609587607266985</v>
      </c>
      <c r="L1214" s="16">
        <f>-J1214-(2*_C1/DelT)*F1214</f>
        <v>-21243.733545506926</v>
      </c>
      <c r="M1214" s="16">
        <f>-I1214-(2*_C2/DelT)*G1214</f>
        <v>-42484.606717498697</v>
      </c>
    </row>
    <row r="1215" spans="1:13" x14ac:dyDescent="0.3">
      <c r="A1215">
        <f t="shared" si="40"/>
        <v>1206</v>
      </c>
      <c r="B1215">
        <f>(A1215-1)*DelT</f>
        <v>4.398996727602693E-3</v>
      </c>
      <c r="C1215" s="16">
        <f>10182*SIN(377*B1215+SwAng)</f>
        <v>8400.737001832842</v>
      </c>
      <c r="D1215" s="16">
        <f>K1214-L1214+C1215/(2*L/DelT)</f>
        <v>21252.091501902141</v>
      </c>
      <c r="E1215" s="16">
        <f t="shared" si="41"/>
        <v>42484.606717498697</v>
      </c>
      <c r="F1215" s="16">
        <f>Z11_*D1215+Z12_*E1215</f>
        <v>7574.4364323259542</v>
      </c>
      <c r="G1215" s="16">
        <f>Z21_*D1215+Z22_*E1215</f>
        <v>7573.9219868956934</v>
      </c>
      <c r="H1215" s="16">
        <f>(C1215-F1215)/(2*L/DelT)+K1214</f>
        <v>7.7295157864014827</v>
      </c>
      <c r="I1215" s="16">
        <f>G1215/(DelT/(2*_C2))+M1214</f>
        <v>5.1444543026154861</v>
      </c>
      <c r="J1215" s="16">
        <f>F1215/(DelT/(2*_C1))+L1214</f>
        <v>2.5850614837981993</v>
      </c>
      <c r="K1215" s="16">
        <f>H1215+(DelT/(2*L))*(C1215-F1215)</f>
        <v>7.798072812076267</v>
      </c>
      <c r="L1215" s="16">
        <f>-J1215-(2*_C1/DelT)*F1215</f>
        <v>-21248.903668474526</v>
      </c>
      <c r="M1215" s="16">
        <f>-I1215-(2*_C2/DelT)*G1215</f>
        <v>-42494.895626103935</v>
      </c>
    </row>
    <row r="1216" spans="1:13" x14ac:dyDescent="0.3">
      <c r="A1216">
        <f t="shared" si="40"/>
        <v>1207</v>
      </c>
      <c r="B1216">
        <f>(A1216-1)*DelT</f>
        <v>4.4026473472936496E-3</v>
      </c>
      <c r="C1216" s="16">
        <f>10182*SIN(377*B1216+SwAng)</f>
        <v>8392.8108420048411</v>
      </c>
      <c r="D1216" s="16">
        <f>K1215-L1215+C1216/(2*L/DelT)</f>
        <v>21257.39808129847</v>
      </c>
      <c r="E1216" s="16">
        <f t="shared" si="41"/>
        <v>42494.895626103935</v>
      </c>
      <c r="F1216" s="16">
        <f>Z11_*D1216+Z12_*E1216</f>
        <v>7576.2957727392932</v>
      </c>
      <c r="G1216" s="16">
        <f>Z21_*D1216+Z22_*E1216</f>
        <v>7575.7722303813443</v>
      </c>
      <c r="H1216" s="16">
        <f>(C1216-F1216)/(2*L/DelT)+K1215</f>
        <v>7.8658179482086217</v>
      </c>
      <c r="I1216" s="16">
        <f>G1216/(DelT/(2*_C2))+M1215</f>
        <v>5.2354235794773558</v>
      </c>
      <c r="J1216" s="16">
        <f>F1216/(DelT/(2*_C1))+L1215</f>
        <v>2.6303943687380524</v>
      </c>
      <c r="K1216" s="16">
        <f>H1216+(DelT/(2*L))*(C1216-F1216)</f>
        <v>7.9335630843409763</v>
      </c>
      <c r="L1216" s="16">
        <f>-J1216-(2*_C1/DelT)*F1216</f>
        <v>-21254.164457212002</v>
      </c>
      <c r="M1216" s="16">
        <f>-I1216-(2*_C2/DelT)*G1216</f>
        <v>-42505.366473262897</v>
      </c>
    </row>
    <row r="1217" spans="1:13" x14ac:dyDescent="0.3">
      <c r="A1217">
        <f t="shared" si="40"/>
        <v>1208</v>
      </c>
      <c r="B1217">
        <f>(A1217-1)*DelT</f>
        <v>4.4062979669846061E-3</v>
      </c>
      <c r="C1217" s="16">
        <f>10182*SIN(377*B1217+SwAng)</f>
        <v>8384.8687848811951</v>
      </c>
      <c r="D1217" s="16">
        <f>K1216-L1216+C1217/(2*L/DelT)</f>
        <v>21262.79370136662</v>
      </c>
      <c r="E1217" s="16">
        <f t="shared" si="41"/>
        <v>42505.366473262897</v>
      </c>
      <c r="F1217" s="16">
        <f>Z11_*D1217+Z12_*E1217</f>
        <v>7578.1872424151015</v>
      </c>
      <c r="G1217" s="16">
        <f>Z21_*D1217+Z22_*E1217</f>
        <v>7577.6547115973362</v>
      </c>
      <c r="H1217" s="16">
        <f>(C1217-F1217)/(2*L/DelT)+K1216</f>
        <v>8.0004923462332034</v>
      </c>
      <c r="I1217" s="16">
        <f>G1217/(DelT/(2*_C2))+M1216</f>
        <v>5.3253081776565523</v>
      </c>
      <c r="J1217" s="16">
        <f>F1217/(DelT/(2*_C1))+L1216</f>
        <v>2.6751841685872932</v>
      </c>
      <c r="K1217" s="16">
        <f>H1217+(DelT/(2*L))*(C1217-F1217)</f>
        <v>8.0674216081254304</v>
      </c>
      <c r="L1217" s="16">
        <f>-J1217-(2*_C1/DelT)*F1217</f>
        <v>-21259.514825549177</v>
      </c>
      <c r="M1217" s="16">
        <f>-I1217-(2*_C2/DelT)*G1217</f>
        <v>-42516.01708961821</v>
      </c>
    </row>
    <row r="1218" spans="1:13" x14ac:dyDescent="0.3">
      <c r="A1218">
        <f t="shared" si="40"/>
        <v>1209</v>
      </c>
      <c r="B1218">
        <f>(A1218-1)*DelT</f>
        <v>4.4099485866755626E-3</v>
      </c>
      <c r="C1218" s="16">
        <f>10182*SIN(377*B1218+SwAng)</f>
        <v>8376.9108455054065</v>
      </c>
      <c r="D1218" s="16">
        <f>K1217-L1217+C1218/(2*L/DelT)</f>
        <v>21268.277267968257</v>
      </c>
      <c r="E1218" s="16">
        <f t="shared" si="41"/>
        <v>42516.01708961821</v>
      </c>
      <c r="F1218" s="16">
        <f>Z11_*D1218+Z12_*E1218</f>
        <v>7580.1104531858073</v>
      </c>
      <c r="G1218" s="16">
        <f>Z21_*D1218+Z22_*E1218</f>
        <v>7579.5690429055758</v>
      </c>
      <c r="H1218" s="16">
        <f>(C1218-F1218)/(2*L/DelT)+K1217</f>
        <v>8.1335310445337008</v>
      </c>
      <c r="I1218" s="16">
        <f>G1218/(DelT/(2*_C2))+M1217</f>
        <v>5.4141028023077524</v>
      </c>
      <c r="J1218" s="16">
        <f>F1218/(DelT/(2*_C1))+L1217</f>
        <v>2.7194282422351534</v>
      </c>
      <c r="K1218" s="16">
        <f>H1218+(DelT/(2*L))*(C1218-F1218)</f>
        <v>8.1996404809419712</v>
      </c>
      <c r="L1218" s="16">
        <f>-J1218-(2*_C1/DelT)*F1218</f>
        <v>-21264.953682033647</v>
      </c>
      <c r="M1218" s="16">
        <f>-I1218-(2*_C2/DelT)*G1218</f>
        <v>-42526.845295222833</v>
      </c>
    </row>
    <row r="1219" spans="1:13" x14ac:dyDescent="0.3">
      <c r="A1219">
        <f t="shared" si="40"/>
        <v>1210</v>
      </c>
      <c r="B1219">
        <f>(A1219-1)*DelT</f>
        <v>4.4135992063665192E-3</v>
      </c>
      <c r="C1219" s="16">
        <f>10182*SIN(377*B1219+SwAng)</f>
        <v>8368.9370389510495</v>
      </c>
      <c r="D1219" s="16">
        <f>K1218-L1218+C1219/(2*L/DelT)</f>
        <v>21273.847681749743</v>
      </c>
      <c r="E1219" s="16">
        <f t="shared" si="41"/>
        <v>42526.845295222833</v>
      </c>
      <c r="F1219" s="16">
        <f>Z11_*D1219+Z12_*E1219</f>
        <v>7582.0650150086458</v>
      </c>
      <c r="G1219" s="16">
        <f>Z21_*D1219+Z22_*E1219</f>
        <v>7581.5148347883087</v>
      </c>
      <c r="H1219" s="16">
        <f>(C1219-F1219)/(2*L/DelT)+K1218</f>
        <v>8.2649261742344038</v>
      </c>
      <c r="I1219" s="16">
        <f>G1219/(DelT/(2*_C2))+M1218</f>
        <v>5.5018022033764282</v>
      </c>
      <c r="J1219" s="16">
        <f>F1219/(DelT/(2*_C1))+L1218</f>
        <v>2.7631239708716748</v>
      </c>
      <c r="K1219" s="16">
        <f>H1219+(DelT/(2*L))*(C1219-F1219)</f>
        <v>8.3302118675268364</v>
      </c>
      <c r="L1219" s="16">
        <f>-J1219-(2*_C1/DelT)*F1219</f>
        <v>-21270.47992997539</v>
      </c>
      <c r="M1219" s="16">
        <f>-I1219-(2*_C2/DelT)*G1219</f>
        <v>-42537.848899629586</v>
      </c>
    </row>
    <row r="1220" spans="1:13" x14ac:dyDescent="0.3">
      <c r="A1220">
        <f t="shared" si="40"/>
        <v>1211</v>
      </c>
      <c r="B1220">
        <f>(A1220-1)*DelT</f>
        <v>4.4172498260574766E-3</v>
      </c>
      <c r="C1220" s="16">
        <f>10182*SIN(377*B1220+SwAng)</f>
        <v>8360.9473803217643</v>
      </c>
      <c r="D1220" s="16">
        <f>K1219-L1219+C1220/(2*L/DelT)</f>
        <v>21279.503838187047</v>
      </c>
      <c r="E1220" s="16">
        <f t="shared" si="41"/>
        <v>42537.848899629586</v>
      </c>
      <c r="F1220" s="16">
        <f>Z11_*D1220+Z12_*E1220</f>
        <v>7584.0505359816525</v>
      </c>
      <c r="G1220" s="16">
        <f>Z21_*D1220+Z22_*E1220</f>
        <v>7583.4916958640915</v>
      </c>
      <c r="H1220" s="16">
        <f>(C1220-F1220)/(2*L/DelT)+K1219</f>
        <v>8.3946699338402464</v>
      </c>
      <c r="I1220" s="16">
        <f>G1220/(DelT/(2*_C2))+M1219</f>
        <v>5.5884011756061227</v>
      </c>
      <c r="J1220" s="16">
        <f>F1220/(DelT/(2*_C1))+L1219</f>
        <v>2.8062687582460057</v>
      </c>
      <c r="K1220" s="16">
        <f>H1220+(DelT/(2*L))*(C1220-F1220)</f>
        <v>8.4591280001536564</v>
      </c>
      <c r="L1220" s="16">
        <f>-J1220-(2*_C1/DelT)*F1220</f>
        <v>-21276.092467491882</v>
      </c>
      <c r="M1220" s="16">
        <f>-I1220-(2*_C2/DelT)*G1220</f>
        <v>-42549.025701980798</v>
      </c>
    </row>
    <row r="1221" spans="1:13" x14ac:dyDescent="0.3">
      <c r="A1221">
        <f t="shared" si="40"/>
        <v>1212</v>
      </c>
      <c r="B1221">
        <f>(A1221-1)*DelT</f>
        <v>4.4209004457484331E-3</v>
      </c>
      <c r="C1221" s="16">
        <f>10182*SIN(377*B1221+SwAng)</f>
        <v>8352.941884751217</v>
      </c>
      <c r="D1221" s="16">
        <f>K1220-L1220+C1221/(2*L/DelT)</f>
        <v>21285.244627631171</v>
      </c>
      <c r="E1221" s="16">
        <f t="shared" si="41"/>
        <v>42549.025701980798</v>
      </c>
      <c r="F1221" s="16">
        <f>Z11_*D1221+Z12_*E1221</f>
        <v>7586.0666223597291</v>
      </c>
      <c r="G1221" s="16">
        <f>Z21_*D1221+Z22_*E1221</f>
        <v>7585.4992329038341</v>
      </c>
      <c r="H1221" s="16">
        <f>(C1221-F1221)/(2*L/DelT)+K1220</f>
        <v>8.5227545895489722</v>
      </c>
      <c r="I1221" s="16">
        <f>G1221/(DelT/(2*_C2))+M1220</f>
        <v>5.6738945589459036</v>
      </c>
      <c r="J1221" s="16">
        <f>F1221/(DelT/(2*_C1))+L1220</f>
        <v>2.8488600306118315</v>
      </c>
      <c r="K1221" s="16">
        <f>H1221+(DelT/(2*L))*(C1221-F1221)</f>
        <v>8.5863811789442881</v>
      </c>
      <c r="L1221" s="16">
        <f>-J1221-(2*_C1/DelT)*F1221</f>
        <v>-21281.79018755311</v>
      </c>
      <c r="M1221" s="16">
        <f>-I1221-(2*_C2/DelT)*G1221</f>
        <v>-42560.37349109869</v>
      </c>
    </row>
    <row r="1222" spans="1:13" x14ac:dyDescent="0.3">
      <c r="A1222">
        <f t="shared" si="40"/>
        <v>1213</v>
      </c>
      <c r="B1222">
        <f>(A1222-1)*DelT</f>
        <v>4.4245510654393897E-3</v>
      </c>
      <c r="C1222" s="16">
        <f>10182*SIN(377*B1222+SwAng)</f>
        <v>8344.9205674030636</v>
      </c>
      <c r="D1222" s="16">
        <f>K1221-L1221+C1222/(2*L/DelT)</f>
        <v>21291.068935353484</v>
      </c>
      <c r="E1222" s="16">
        <f t="shared" si="41"/>
        <v>42560.37349109869</v>
      </c>
      <c r="F1222" s="16">
        <f>Z11_*D1222+Z12_*E1222</f>
        <v>7588.1128785707815</v>
      </c>
      <c r="G1222" s="16">
        <f>Z21_*D1222+Z22_*E1222</f>
        <v>7587.5370508469232</v>
      </c>
      <c r="H1222" s="16">
        <f>(C1222-F1222)/(2*L/DelT)+K1221</f>
        <v>8.6491724755606167</v>
      </c>
      <c r="I1222" s="16">
        <f>G1222/(DelT/(2*_C2))+M1221</f>
        <v>5.7582772385794669</v>
      </c>
      <c r="J1222" s="16">
        <f>F1222/(DelT/(2*_C1))+L1221</f>
        <v>2.8908952369856706</v>
      </c>
      <c r="K1222" s="16">
        <f>H1222+(DelT/(2*L))*(C1222-F1222)</f>
        <v>8.7119637721769454</v>
      </c>
      <c r="L1222" s="16">
        <f>-J1222-(2*_C1/DelT)*F1222</f>
        <v>-21287.571978027085</v>
      </c>
      <c r="M1222" s="16">
        <f>-I1222-(2*_C2/DelT)*G1222</f>
        <v>-42571.890045575856</v>
      </c>
    </row>
    <row r="1223" spans="1:13" x14ac:dyDescent="0.3">
      <c r="A1223">
        <f t="shared" si="40"/>
        <v>1214</v>
      </c>
      <c r="B1223">
        <f>(A1223-1)*DelT</f>
        <v>4.4282016851303462E-3</v>
      </c>
      <c r="C1223" s="16">
        <f>10182*SIN(377*B1223+SwAng)</f>
        <v>8336.8834434709333</v>
      </c>
      <c r="D1223" s="16">
        <f>K1222-L1222+C1223/(2*L/DelT)</f>
        <v>21296.975641591533</v>
      </c>
      <c r="E1223" s="16">
        <f t="shared" si="41"/>
        <v>42571.890045575856</v>
      </c>
      <c r="F1223" s="16">
        <f>Z11_*D1223+Z12_*E1223</f>
        <v>7590.1889072319354</v>
      </c>
      <c r="G1223" s="16">
        <f>Z21_*D1223+Z22_*E1223</f>
        <v>7589.6047528174076</v>
      </c>
      <c r="H1223" s="16">
        <f>(C1223-F1223)/(2*L/DelT)+K1222</f>
        <v>8.7739159943843035</v>
      </c>
      <c r="I1223" s="16">
        <f>G1223/(DelT/(2*_C2))+M1222</f>
        <v>5.8415441452816594</v>
      </c>
      <c r="J1223" s="16">
        <f>F1223/(DelT/(2*_C1))+L1222</f>
        <v>2.9323718491104955</v>
      </c>
      <c r="K1223" s="16">
        <f>H1223+(DelT/(2*L))*(C1223-F1223)</f>
        <v>8.8358682165916616</v>
      </c>
      <c r="L1223" s="16">
        <f>-J1223-(2*_C1/DelT)*F1223</f>
        <v>-21293.436721725309</v>
      </c>
      <c r="M1223" s="16">
        <f>-I1223-(2*_C2/DelT)*G1223</f>
        <v>-42583.573133866426</v>
      </c>
    </row>
    <row r="1224" spans="1:13" x14ac:dyDescent="0.3">
      <c r="A1224">
        <f t="shared" si="40"/>
        <v>1215</v>
      </c>
      <c r="B1224">
        <f>(A1224-1)*DelT</f>
        <v>4.4318523048213028E-3</v>
      </c>
      <c r="C1224" s="16">
        <f>10182*SIN(377*B1224+SwAng)</f>
        <v>8328.830528178396</v>
      </c>
      <c r="D1224" s="16">
        <f>K1223-L1223+C1224/(2*L/DelT)</f>
        <v>21302.96362159483</v>
      </c>
      <c r="E1224" s="16">
        <f t="shared" si="41"/>
        <v>42583.573133866426</v>
      </c>
      <c r="F1224" s="16">
        <f>Z11_*D1224+Z12_*E1224</f>
        <v>7592.2943091658162</v>
      </c>
      <c r="G1224" s="16">
        <f>Z21_*D1224+Z22_*E1224</f>
        <v>7591.7019401402686</v>
      </c>
      <c r="H1224" s="16">
        <f>(C1224-F1224)/(2*L/DelT)+K1223</f>
        <v>8.896977617142344</v>
      </c>
      <c r="I1224" s="16">
        <f>G1224/(DelT/(2*_C2))+M1223</f>
        <v>5.9236902554839617</v>
      </c>
      <c r="J1224" s="16">
        <f>F1224/(DelT/(2*_C1))+L1223</f>
        <v>2.9732873616630968</v>
      </c>
      <c r="K1224" s="16">
        <f>H1224+(DelT/(2*L))*(C1224-F1224)</f>
        <v>8.9580870176930265</v>
      </c>
      <c r="L1224" s="16">
        <f>-J1224-(2*_C1/DelT)*F1224</f>
        <v>-21299.383296448639</v>
      </c>
      <c r="M1224" s="16">
        <f>-I1224-(2*_C2/DelT)*G1224</f>
        <v>-42595.420514377402</v>
      </c>
    </row>
    <row r="1225" spans="1:13" x14ac:dyDescent="0.3">
      <c r="A1225">
        <f t="shared" si="40"/>
        <v>1216</v>
      </c>
      <c r="B1225">
        <f>(A1225-1)*DelT</f>
        <v>4.4355029245122593E-3</v>
      </c>
      <c r="C1225" s="16">
        <f>10182*SIN(377*B1225+SwAng)</f>
        <v>8320.7618367789291</v>
      </c>
      <c r="D1225" s="16">
        <f>K1224-L1224+C1225/(2*L/DelT)</f>
        <v>21309.031745670996</v>
      </c>
      <c r="E1225" s="16">
        <f t="shared" si="41"/>
        <v>42595.420514377402</v>
      </c>
      <c r="F1225" s="16">
        <f>Z11_*D1225+Z12_*E1225</f>
        <v>7594.4286834169106</v>
      </c>
      <c r="G1225" s="16">
        <f>Z21_*D1225+Z22_*E1225</f>
        <v>7593.8282123577501</v>
      </c>
      <c r="H1225" s="16">
        <f>(C1225-F1225)/(2*L/DelT)+K1224</f>
        <v>9.0183498838716165</v>
      </c>
      <c r="I1225" s="16">
        <f>G1225/(DelT/(2*_C2))+M1224</f>
        <v>6.0047105916019063</v>
      </c>
      <c r="J1225" s="16">
        <f>F1225/(DelT/(2*_C1))+L1224</f>
        <v>3.0136392922795494</v>
      </c>
      <c r="K1225" s="16">
        <f>H1225+(DelT/(2*L))*(C1225-F1225)</f>
        <v>9.0786127500502065</v>
      </c>
      <c r="L1225" s="16">
        <f>-J1225-(2*_C1/DelT)*F1225</f>
        <v>-21305.410575033198</v>
      </c>
      <c r="M1225" s="16">
        <f>-I1225-(2*_C2/DelT)*G1225</f>
        <v>-42607.429935560613</v>
      </c>
    </row>
    <row r="1226" spans="1:13" x14ac:dyDescent="0.3">
      <c r="A1226">
        <f t="shared" si="40"/>
        <v>1217</v>
      </c>
      <c r="B1226">
        <f>(A1226-1)*DelT</f>
        <v>4.4391535442032158E-3</v>
      </c>
      <c r="C1226" s="16">
        <f>10182*SIN(377*B1226+SwAng)</f>
        <v>8312.6773845559001</v>
      </c>
      <c r="D1226" s="16">
        <f>K1225-L1225+C1226/(2*L/DelT)</f>
        <v>21315.178879231989</v>
      </c>
      <c r="E1226" s="16">
        <f t="shared" si="41"/>
        <v>42607.429935560613</v>
      </c>
      <c r="F1226" s="16">
        <f>Z11_*D1226+Z12_*E1226</f>
        <v>7596.591627267986</v>
      </c>
      <c r="G1226" s="16">
        <f>Z21_*D1226+Z22_*E1226</f>
        <v>7595.9831672457731</v>
      </c>
      <c r="H1226" s="16">
        <f>(C1226-F1226)/(2*L/DelT)+K1225</f>
        <v>9.1380254038222244</v>
      </c>
      <c r="I1226" s="16">
        <f>G1226/(DelT/(2*_C2))+M1225</f>
        <v>6.0846002221296658</v>
      </c>
      <c r="J1226" s="16">
        <f>F1226/(DelT/(2*_C1))+L1225</f>
        <v>3.0534251817007316</v>
      </c>
      <c r="K1226" s="16">
        <f>H1226+(DelT/(2*L))*(C1226-F1226)</f>
        <v>9.1974380575942423</v>
      </c>
      <c r="L1226" s="16">
        <f>-J1226-(2*_C1/DelT)*F1226</f>
        <v>-21311.5174253966</v>
      </c>
      <c r="M1226" s="16">
        <f>-I1226-(2*_C2/DelT)*G1226</f>
        <v>-42619.599136004872</v>
      </c>
    </row>
    <row r="1227" spans="1:13" x14ac:dyDescent="0.3">
      <c r="A1227">
        <f t="shared" si="40"/>
        <v>1218</v>
      </c>
      <c r="B1227">
        <f>(A1227-1)*DelT</f>
        <v>4.4428041638941724E-3</v>
      </c>
      <c r="C1227" s="16">
        <f>10182*SIN(377*B1227+SwAng)</f>
        <v>8304.5771868225202</v>
      </c>
      <c r="D1227" s="16">
        <f>K1226-L1226+C1227/(2*L/DelT)</f>
        <v>21321.403882840634</v>
      </c>
      <c r="E1227" s="16">
        <f t="shared" si="41"/>
        <v>42619.599136004872</v>
      </c>
      <c r="F1227" s="16">
        <f>Z11_*D1227+Z12_*E1227</f>
        <v>7598.7827362566004</v>
      </c>
      <c r="G1227" s="16">
        <f>Z21_*D1227+Z22_*E1227</f>
        <v>7598.1664008304106</v>
      </c>
      <c r="H1227" s="16">
        <f>(C1227-F1227)/(2*L/DelT)+K1226</f>
        <v>9.2559968557534198</v>
      </c>
      <c r="I1227" s="16">
        <f>G1227/(DelT/(2*_C2))+M1226</f>
        <v>6.1633542619092623</v>
      </c>
      <c r="J1227" s="16">
        <f>F1227/(DelT/(2*_C1))+L1226</f>
        <v>3.0926425938559987</v>
      </c>
      <c r="K1227" s="16">
        <f>H1227+(DelT/(2*L))*(C1227-F1227)</f>
        <v>9.3145556539125973</v>
      </c>
      <c r="L1227" s="16">
        <f>-J1227-(2*_C1/DelT)*F1227</f>
        <v>-21317.702710584315</v>
      </c>
      <c r="M1227" s="16">
        <f>-I1227-(2*_C2/DelT)*G1227</f>
        <v>-42631.925844528691</v>
      </c>
    </row>
    <row r="1228" spans="1:13" x14ac:dyDescent="0.3">
      <c r="A1228">
        <f t="shared" si="40"/>
        <v>1219</v>
      </c>
      <c r="B1228">
        <f>(A1228-1)*DelT</f>
        <v>4.4464547835851289E-3</v>
      </c>
      <c r="C1228" s="16">
        <f>10182*SIN(377*B1228+SwAng)</f>
        <v>8296.4612589218359</v>
      </c>
      <c r="D1228" s="16">
        <f>K1227-L1227+C1228/(2*L/DelT)</f>
        <v>21327.705612257254</v>
      </c>
      <c r="E1228" s="16">
        <f t="shared" si="41"/>
        <v>42631.925844528691</v>
      </c>
      <c r="F1228" s="16">
        <f>Z11_*D1228+Z12_*E1228</f>
        <v>7601.0016041916624</v>
      </c>
      <c r="G1228" s="16">
        <f>Z21_*D1228+Z22_*E1228</f>
        <v>7600.3775074044352</v>
      </c>
      <c r="H1228" s="16">
        <f>(C1228-F1228)/(2*L/DelT)+K1227</f>
        <v>9.3722569882267752</v>
      </c>
      <c r="I1228" s="16">
        <f>G1228/(DelT/(2*_C2))+M1227</f>
        <v>6.2409678722760873</v>
      </c>
      <c r="J1228" s="16">
        <f>F1228/(DelT/(2*_C1))+L1227</f>
        <v>3.1312891159614082</v>
      </c>
      <c r="K1228" s="16">
        <f>H1228+(DelT/(2*L))*(C1228-F1228)</f>
        <v>9.4299583225409531</v>
      </c>
      <c r="L1228" s="16">
        <f>-J1228-(2*_C1/DelT)*F1228</f>
        <v>-21323.965288816238</v>
      </c>
      <c r="M1228" s="16">
        <f>-I1228-(2*_C2/DelT)*G1228</f>
        <v>-42644.407780273243</v>
      </c>
    </row>
    <row r="1229" spans="1:13" x14ac:dyDescent="0.3">
      <c r="A1229">
        <f t="shared" si="40"/>
        <v>1220</v>
      </c>
      <c r="B1229">
        <f>(A1229-1)*DelT</f>
        <v>4.4501054032760855E-3</v>
      </c>
      <c r="C1229" s="16">
        <f>10182*SIN(377*B1229+SwAng)</f>
        <v>8288.3296162266761</v>
      </c>
      <c r="D1229" s="16">
        <f>K1228-L1228+C1229/(2*L/DelT)</f>
        <v>21334.082918486554</v>
      </c>
      <c r="E1229" s="16">
        <f t="shared" si="41"/>
        <v>42644.407780273243</v>
      </c>
      <c r="F1229" s="16">
        <f>Z11_*D1229+Z12_*E1229</f>
        <v>7603.2478231700698</v>
      </c>
      <c r="G1229" s="16">
        <f>Z21_*D1229+Z22_*E1229</f>
        <v>7602.6160795439391</v>
      </c>
      <c r="H1229" s="16">
        <f>(C1229-F1229)/(2*L/DelT)+K1228</f>
        <v>9.4867986198965966</v>
      </c>
      <c r="I1229" s="16">
        <f>G1229/(DelT/(2*_C2))+M1228</f>
        <v>6.317436261306284</v>
      </c>
      <c r="J1229" s="16">
        <f>F1229/(DelT/(2*_C1))+L1228</f>
        <v>3.1693623585997557</v>
      </c>
      <c r="K1229" s="16">
        <f>H1229+(DelT/(2*L))*(C1229-F1229)</f>
        <v>9.54363891725224</v>
      </c>
      <c r="L1229" s="16">
        <f>-J1229-(2*_C1/DelT)*F1229</f>
        <v>-21330.304013533441</v>
      </c>
      <c r="M1229" s="16">
        <f>-I1229-(2*_C2/DelT)*G1229</f>
        <v>-42657.042652795855</v>
      </c>
    </row>
    <row r="1230" spans="1:13" x14ac:dyDescent="0.3">
      <c r="A1230">
        <f t="shared" si="40"/>
        <v>1221</v>
      </c>
      <c r="B1230">
        <f>(A1230-1)*DelT</f>
        <v>4.453756022967042E-3</v>
      </c>
      <c r="C1230" s="16">
        <f>10182*SIN(377*B1230+SwAng)</f>
        <v>8280.1822741396481</v>
      </c>
      <c r="D1230" s="16">
        <f>K1229-L1229+C1230/(2*L/DelT)</f>
        <v>21340.534647824665</v>
      </c>
      <c r="E1230" s="16">
        <f t="shared" si="41"/>
        <v>42657.042652795855</v>
      </c>
      <c r="F1230" s="16">
        <f>Z11_*D1230+Z12_*E1230</f>
        <v>7605.5209835934174</v>
      </c>
      <c r="G1230" s="16">
        <f>Z21_*D1230+Z22_*E1230</f>
        <v>7604.8817081250227</v>
      </c>
      <c r="H1230" s="16">
        <f>(C1230-F1230)/(2*L/DelT)+K1229</f>
        <v>9.5996146397975632</v>
      </c>
      <c r="I1230" s="16">
        <f>G1230/(DelT/(2*_C2))+M1229</f>
        <v>6.3927546839549905</v>
      </c>
      <c r="J1230" s="16">
        <f>F1230/(DelT/(2*_C1))+L1229</f>
        <v>3.2068599558551796</v>
      </c>
      <c r="K1230" s="16">
        <f>H1230+(DelT/(2*L))*(C1230-F1230)</f>
        <v>9.6555903623428865</v>
      </c>
      <c r="L1230" s="16">
        <f>-J1230-(2*_C1/DelT)*F1230</f>
        <v>-21336.717733445155</v>
      </c>
      <c r="M1230" s="16">
        <f>-I1230-(2*_C2/DelT)*G1230</f>
        <v>-42669.828162163765</v>
      </c>
    </row>
    <row r="1231" spans="1:13" x14ac:dyDescent="0.3">
      <c r="A1231">
        <f t="shared" si="40"/>
        <v>1222</v>
      </c>
      <c r="B1231">
        <f>(A1231-1)*DelT</f>
        <v>4.4574066426579986E-3</v>
      </c>
      <c r="C1231" s="16">
        <f>10182*SIN(377*B1231+SwAng)</f>
        <v>8272.0192480930928</v>
      </c>
      <c r="D1231" s="16">
        <f>K1230-L1230+C1231/(2*L/DelT)</f>
        <v>21347.059641906384</v>
      </c>
      <c r="E1231" s="16">
        <f t="shared" si="41"/>
        <v>42669.828162163765</v>
      </c>
      <c r="F1231" s="16">
        <f>Z11_*D1231+Z12_*E1231</f>
        <v>7607.8206741847698</v>
      </c>
      <c r="G1231" s="16">
        <f>Z21_*D1231+Z22_*E1231</f>
        <v>7607.1739823405433</v>
      </c>
      <c r="H1231" s="16">
        <f>(C1231-F1231)/(2*L/DelT)+K1230</f>
        <v>9.7106980076295919</v>
      </c>
      <c r="I1231" s="16">
        <f>G1231/(DelT/(2*_C2))+M1230</f>
        <v>6.4669184422673425</v>
      </c>
      <c r="J1231" s="16">
        <f>F1231/(DelT/(2*_C1))+L1230</f>
        <v>3.2437795653677313</v>
      </c>
      <c r="K1231" s="16">
        <f>H1231+(DelT/(2*L))*(C1231-F1231)</f>
        <v>9.7658056529162973</v>
      </c>
      <c r="L1231" s="16">
        <f>-J1231-(2*_C1/DelT)*F1231</f>
        <v>-21343.205292575891</v>
      </c>
      <c r="M1231" s="16">
        <f>-I1231-(2*_C2/DelT)*G1231</f>
        <v>-42682.761999048307</v>
      </c>
    </row>
    <row r="1232" spans="1:13" x14ac:dyDescent="0.3">
      <c r="A1232">
        <f t="shared" si="40"/>
        <v>1223</v>
      </c>
      <c r="B1232">
        <f>(A1232-1)*DelT</f>
        <v>4.4610572623489551E-3</v>
      </c>
      <c r="C1232" s="16">
        <f>10182*SIN(377*B1232+SwAng)</f>
        <v>8263.8405535490529</v>
      </c>
      <c r="D1232" s="16">
        <f>K1231-L1231+C1232/(2*L/DelT)</f>
        <v>21353.656737752619</v>
      </c>
      <c r="E1232" s="16">
        <f t="shared" si="41"/>
        <v>42682.761999048307</v>
      </c>
      <c r="F1232" s="16">
        <f>Z11_*D1232+Z12_*E1232</f>
        <v>7610.1464820055035</v>
      </c>
      <c r="G1232" s="16">
        <f>Z21_*D1232+Z22_*E1232</f>
        <v>7609.4924897169431</v>
      </c>
      <c r="H1232" s="16">
        <f>(C1232-F1232)/(2*L/DelT)+K1231</f>
        <v>9.8200417540398988</v>
      </c>
      <c r="I1232" s="16">
        <f>G1232/(DelT/(2*_C2))+M1231</f>
        <v>6.5399228855967522</v>
      </c>
      <c r="J1232" s="16">
        <f>F1232/(DelT/(2*_C1))+L1231</f>
        <v>3.2801188684534281</v>
      </c>
      <c r="K1232" s="16">
        <f>H1232+(DelT/(2*L))*(C1232-F1232)</f>
        <v>9.8742778551635002</v>
      </c>
      <c r="L1232" s="16">
        <f>-J1232-(2*_C1/DelT)*F1232</f>
        <v>-21349.765530312801</v>
      </c>
      <c r="M1232" s="16">
        <f>-I1232-(2*_C2/DelT)*G1232</f>
        <v>-42695.841844819501</v>
      </c>
    </row>
    <row r="1233" spans="1:13" x14ac:dyDescent="0.3">
      <c r="A1233">
        <f t="shared" si="40"/>
        <v>1224</v>
      </c>
      <c r="B1233">
        <f>(A1233-1)*DelT</f>
        <v>4.4647078820399116E-3</v>
      </c>
      <c r="C1233" s="16">
        <f>10182*SIN(377*B1233+SwAng)</f>
        <v>8255.6462059992537</v>
      </c>
      <c r="D1233" s="16">
        <f>K1232-L1232+C1233/(2*L/DelT)</f>
        <v>21360.324767817994</v>
      </c>
      <c r="E1233" s="16">
        <f t="shared" si="41"/>
        <v>42695.841844819501</v>
      </c>
      <c r="F1233" s="16">
        <f>Z11_*D1233+Z12_*E1233</f>
        <v>7612.497992472212</v>
      </c>
      <c r="G1233" s="16">
        <f>Z21_*D1233+Z22_*E1233</f>
        <v>7611.8368161311373</v>
      </c>
      <c r="H1233" s="16">
        <f>(C1233-F1233)/(2*L/DelT)+K1232</f>
        <v>9.9276389809022589</v>
      </c>
      <c r="I1233" s="16">
        <f>G1233/(DelT/(2*_C2))+M1232</f>
        <v>6.6117634107431513</v>
      </c>
      <c r="J1233" s="16">
        <f>F1233/(DelT/(2*_C1))+L1232</f>
        <v>3.3158755701697373</v>
      </c>
      <c r="K1233" s="16">
        <f>H1233+(DelT/(2*L))*(C1233-F1233)</f>
        <v>9.9810001066410177</v>
      </c>
      <c r="L1233" s="16">
        <f>-J1233-(2*_C1/DelT)*F1233</f>
        <v>-21356.397281453144</v>
      </c>
      <c r="M1233" s="16">
        <f>-I1233-(2*_C2/DelT)*G1233</f>
        <v>-42709.065371640987</v>
      </c>
    </row>
    <row r="1234" spans="1:13" x14ac:dyDescent="0.3">
      <c r="A1234">
        <f t="shared" si="40"/>
        <v>1225</v>
      </c>
      <c r="B1234">
        <f>(A1234-1)*DelT</f>
        <v>4.4683585017308682E-3</v>
      </c>
      <c r="C1234" s="16">
        <f>10182*SIN(377*B1234+SwAng)</f>
        <v>8247.4362209650772</v>
      </c>
      <c r="D1234" s="16">
        <f>K1233-L1233+C1234/(2*L/DelT)</f>
        <v>21367.062560038605</v>
      </c>
      <c r="E1234" s="16">
        <f t="shared" si="41"/>
        <v>42709.065371640987</v>
      </c>
      <c r="F1234" s="16">
        <f>Z11_*D1234+Z12_*E1234</f>
        <v>7614.8747893736818</v>
      </c>
      <c r="G1234" s="16">
        <f>Z21_*D1234+Z22_*E1234</f>
        <v>7614.2065458274674</v>
      </c>
      <c r="H1234" s="16">
        <f>(C1234-F1234)/(2*L/DelT)+K1233</f>
        <v>10.033482861593455</v>
      </c>
      <c r="I1234" s="16">
        <f>G1234/(DelT/(2*_C2))+M1233</f>
        <v>6.6824354621348903</v>
      </c>
      <c r="J1234" s="16">
        <f>F1234/(DelT/(2*_C1))+L1233</f>
        <v>3.3510473994647327</v>
      </c>
      <c r="K1234" s="16">
        <f>H1234+(DelT/(2*L))*(C1234-F1234)</f>
        <v>10.085965616545893</v>
      </c>
      <c r="L1234" s="16">
        <f>-J1234-(2*_C1/DelT)*F1234</f>
        <v>-21363.099376252077</v>
      </c>
      <c r="M1234" s="16">
        <f>-I1234-(2*_C2/DelT)*G1234</f>
        <v>-42722.430242565264</v>
      </c>
    </row>
    <row r="1235" spans="1:13" x14ac:dyDescent="0.3">
      <c r="A1235">
        <f t="shared" si="40"/>
        <v>1226</v>
      </c>
      <c r="B1235">
        <f>(A1235-1)*DelT</f>
        <v>4.4720091214218247E-3</v>
      </c>
      <c r="C1235" s="16">
        <f>10182*SIN(377*B1235+SwAng)</f>
        <v>8239.2106139975131</v>
      </c>
      <c r="D1235" s="16">
        <f>K1234-L1234+C1235/(2*L/DelT)</f>
        <v>21373.86893788011</v>
      </c>
      <c r="E1235" s="16">
        <f t="shared" si="41"/>
        <v>42722.430242565264</v>
      </c>
      <c r="F1235" s="16">
        <f>Z11_*D1235+Z12_*E1235</f>
        <v>7617.2764548879313</v>
      </c>
      <c r="G1235" s="16">
        <f>Z21_*D1235+Z22_*E1235</f>
        <v>7616.6012614347219</v>
      </c>
      <c r="H1235" s="16">
        <f>(C1235-F1235)/(2*L/DelT)+K1234</f>
        <v>10.137566641266893</v>
      </c>
      <c r="I1235" s="16">
        <f>G1235/(DelT/(2*_C2))+M1234</f>
        <v>6.7519345320979482</v>
      </c>
      <c r="J1235" s="16">
        <f>F1235/(DelT/(2*_C1))+L1234</f>
        <v>3.3856321091770951</v>
      </c>
      <c r="K1235" s="16">
        <f>H1235+(DelT/(2*L))*(C1235-F1235)</f>
        <v>10.189167665987894</v>
      </c>
      <c r="L1235" s="16">
        <f>-J1235-(2*_C1/DelT)*F1235</f>
        <v>-21369.870640470432</v>
      </c>
      <c r="M1235" s="16">
        <f>-I1235-(2*_C2/DelT)*G1235</f>
        <v>-42735.934111629467</v>
      </c>
    </row>
    <row r="1236" spans="1:13" x14ac:dyDescent="0.3">
      <c r="A1236">
        <f t="shared" si="40"/>
        <v>1227</v>
      </c>
      <c r="B1236">
        <f>(A1236-1)*DelT</f>
        <v>4.4756597411127813E-3</v>
      </c>
      <c r="C1236" s="16">
        <f>10182*SIN(377*B1236+SwAng)</f>
        <v>8230.9694006771479</v>
      </c>
      <c r="D1236" s="16">
        <f>K1235-L1235+C1236/(2*L/DelT)</f>
        <v>21380.742720385733</v>
      </c>
      <c r="E1236" s="16">
        <f t="shared" si="41"/>
        <v>42735.934111629467</v>
      </c>
      <c r="F1236" s="16">
        <f>Z11_*D1236+Z12_*E1236</f>
        <v>7619.7025695993134</v>
      </c>
      <c r="G1236" s="16">
        <f>Z21_*D1236+Z22_*E1236</f>
        <v>7619.0205439832225</v>
      </c>
      <c r="H1236" s="16">
        <f>(C1236-F1236)/(2*L/DelT)+K1235</f>
        <v>10.239883637123379</v>
      </c>
      <c r="I1236" s="16">
        <f>G1236/(DelT/(2*_C2))+M1235</f>
        <v>6.8202561608995893</v>
      </c>
      <c r="J1236" s="16">
        <f>F1236/(DelT/(2*_C1))+L1235</f>
        <v>3.4196274762289249</v>
      </c>
      <c r="K1236" s="16">
        <f>H1236+(DelT/(2*L))*(C1236-F1236)</f>
        <v>10.290599608258864</v>
      </c>
      <c r="L1236" s="16">
        <f>-J1236-(2*_C1/DelT)*F1236</f>
        <v>-21376.70989542289</v>
      </c>
      <c r="M1236" s="16">
        <f>-I1236-(2*_C2/DelT)*G1236</f>
        <v>-42749.574623951274</v>
      </c>
    </row>
    <row r="1237" spans="1:13" x14ac:dyDescent="0.3">
      <c r="A1237">
        <f t="shared" si="40"/>
        <v>1228</v>
      </c>
      <c r="B1237">
        <f>(A1237-1)*DelT</f>
        <v>4.4793103608037378E-3</v>
      </c>
      <c r="C1237" s="16">
        <f>10182*SIN(377*B1237+SwAng)</f>
        <v>8222.7125966141284</v>
      </c>
      <c r="D1237" s="16">
        <f>K1236-L1236+C1237/(2*L/DelT)</f>
        <v>21387.682722224745</v>
      </c>
      <c r="E1237" s="16">
        <f t="shared" si="41"/>
        <v>42749.574623951274</v>
      </c>
      <c r="F1237" s="16">
        <f>Z11_*D1237+Z12_*E1237</f>
        <v>7622.1527125156827</v>
      </c>
      <c r="G1237" s="16">
        <f>Z21_*D1237+Z22_*E1237</f>
        <v>7621.4639729219753</v>
      </c>
      <c r="H1237" s="16">
        <f>(C1237-F1237)/(2*L/DelT)+K1236</f>
        <v>10.340427238679055</v>
      </c>
      <c r="I1237" s="16">
        <f>G1237/(DelT/(2*_C2))+M1236</f>
        <v>6.8873959370685043</v>
      </c>
      <c r="J1237" s="16">
        <f>F1237/(DelT/(2*_C1))+L1236</f>
        <v>3.4530313016111904</v>
      </c>
      <c r="K1237" s="16">
        <f>H1237+(DelT/(2*L))*(C1237-F1237)</f>
        <v>10.390254869099246</v>
      </c>
      <c r="L1237" s="16">
        <f>-J1237-(2*_C1/DelT)*F1237</f>
        <v>-21383.615958026116</v>
      </c>
      <c r="M1237" s="16">
        <f>-I1237-(2*_C2/DelT)*G1237</f>
        <v>-42763.349415825418</v>
      </c>
    </row>
    <row r="1238" spans="1:13" x14ac:dyDescent="0.3">
      <c r="A1238">
        <f t="shared" si="40"/>
        <v>1229</v>
      </c>
      <c r="B1238">
        <f>(A1238-1)*DelT</f>
        <v>4.4829609804946952E-3</v>
      </c>
      <c r="C1238" s="16">
        <f>10182*SIN(377*B1238+SwAng)</f>
        <v>8214.4402174481274</v>
      </c>
      <c r="D1238" s="16">
        <f>K1237-L1237+C1238/(2*L/DelT)</f>
        <v>21394.687753740851</v>
      </c>
      <c r="E1238" s="16">
        <f t="shared" si="41"/>
        <v>42763.349415825418</v>
      </c>
      <c r="F1238" s="16">
        <f>Z11_*D1238+Z12_*E1238</f>
        <v>7624.6264610856251</v>
      </c>
      <c r="G1238" s="16">
        <f>Z21_*D1238+Z22_*E1238</f>
        <v>7623.9311261358807</v>
      </c>
      <c r="H1238" s="16">
        <f>(C1238-F1238)/(2*L/DelT)+K1237</f>
        <v>10.439190908030474</v>
      </c>
      <c r="I1238" s="16">
        <f>G1238/(DelT/(2*_C2))+M1237</f>
        <v>6.9533494974457426</v>
      </c>
      <c r="J1238" s="16">
        <f>F1238/(DelT/(2*_C1))+L1237</f>
        <v>3.4858414105910924</v>
      </c>
      <c r="K1238" s="16">
        <f>H1238+(DelT/(2*L))*(C1238-F1238)</f>
        <v>10.488126946961701</v>
      </c>
      <c r="L1238" s="16">
        <f>-J1238-(2*_C1/DelT)*F1238</f>
        <v>-21390.587640847298</v>
      </c>
      <c r="M1238" s="16">
        <f>-I1238-(2*_C2/DelT)*G1238</f>
        <v>-42777.256114820317</v>
      </c>
    </row>
    <row r="1239" spans="1:13" x14ac:dyDescent="0.3">
      <c r="A1239">
        <f t="shared" si="40"/>
        <v>1230</v>
      </c>
      <c r="B1239">
        <f>(A1239-1)*DelT</f>
        <v>4.4866116001856518E-3</v>
      </c>
      <c r="C1239" s="16">
        <f>10182*SIN(377*B1239+SwAng)</f>
        <v>8206.1522788483308</v>
      </c>
      <c r="D1239" s="16">
        <f>K1238-L1238+C1239/(2*L/DelT)</f>
        <v>21401.75662100099</v>
      </c>
      <c r="E1239" s="16">
        <f t="shared" si="41"/>
        <v>42777.256114820317</v>
      </c>
      <c r="F1239" s="16">
        <f>Z11_*D1239+Z12_*E1239</f>
        <v>7627.1233912157568</v>
      </c>
      <c r="G1239" s="16">
        <f>Z21_*D1239+Z22_*E1239</f>
        <v>7626.4215799630092</v>
      </c>
      <c r="H1239" s="16">
        <f>(C1239-F1239)/(2*L/DelT)+K1238</f>
        <v>10.536168180116796</v>
      </c>
      <c r="I1239" s="16">
        <f>G1239/(DelT/(2*_C2))+M1238</f>
        <v>7.0181125274611986</v>
      </c>
      <c r="J1239" s="16">
        <f>F1239/(DelT/(2*_C1))+L1238</f>
        <v>3.5180556526611326</v>
      </c>
      <c r="K1239" s="16">
        <f>H1239+(DelT/(2*L))*(C1239-F1239)</f>
        <v>10.584209413271891</v>
      </c>
      <c r="L1239" s="16">
        <f>-J1239-(2*_C1/DelT)*F1239</f>
        <v>-21397.623752152624</v>
      </c>
      <c r="M1239" s="16">
        <f>-I1239-(2*_C2/DelT)*G1239</f>
        <v>-42791.292339875239</v>
      </c>
    </row>
    <row r="1240" spans="1:13" x14ac:dyDescent="0.3">
      <c r="A1240">
        <f t="shared" si="40"/>
        <v>1231</v>
      </c>
      <c r="B1240">
        <f>(A1240-1)*DelT</f>
        <v>4.4902622198766083E-3</v>
      </c>
      <c r="C1240" s="16">
        <f>10182*SIN(377*B1240+SwAng)</f>
        <v>8197.8487965133882</v>
      </c>
      <c r="D1240" s="16">
        <f>K1239-L1239+C1240/(2*L/DelT)</f>
        <v>21408.888125844078</v>
      </c>
      <c r="E1240" s="16">
        <f t="shared" si="41"/>
        <v>42791.292339875239</v>
      </c>
      <c r="F1240" s="16">
        <f>Z11_*D1240+Z12_*E1240</f>
        <v>7629.6430772880667</v>
      </c>
      <c r="G1240" s="16">
        <f>Z21_*D1240+Z22_*E1240</f>
        <v>7628.9349092119428</v>
      </c>
      <c r="H1240" s="16">
        <f>(C1240-F1240)/(2*L/DelT)+K1239</f>
        <v>10.63135266297912</v>
      </c>
      <c r="I1240" s="16">
        <f>G1240/(DelT/(2*_C2))+M1239</f>
        <v>7.081680761242751</v>
      </c>
      <c r="J1240" s="16">
        <f>F1240/(DelT/(2*_C1))+L1239</f>
        <v>3.5496719017501164</v>
      </c>
      <c r="K1240" s="16">
        <f>H1240+(DelT/(2*L))*(C1240-F1240)</f>
        <v>10.678495912686349</v>
      </c>
      <c r="L1240" s="16">
        <f>-J1240-(2*_C1/DelT)*F1240</f>
        <v>-21404.723095956124</v>
      </c>
      <c r="M1240" s="16">
        <f>-I1240-(2*_C2/DelT)*G1240</f>
        <v>-42805.455701397725</v>
      </c>
    </row>
    <row r="1241" spans="1:13" x14ac:dyDescent="0.3">
      <c r="A1241">
        <f t="shared" si="40"/>
        <v>1232</v>
      </c>
      <c r="B1241">
        <f>(A1241-1)*DelT</f>
        <v>4.4939128395675649E-3</v>
      </c>
      <c r="C1241" s="16">
        <f>10182*SIN(377*B1241+SwAng)</f>
        <v>8189.5297861713934</v>
      </c>
      <c r="D1241" s="16">
        <f>K1240-L1240+C1241/(2*L/DelT)</f>
        <v>21416.081065930106</v>
      </c>
      <c r="E1241" s="16">
        <f t="shared" si="41"/>
        <v>42805.455701397725</v>
      </c>
      <c r="F1241" s="16">
        <f>Z11_*D1241+Z12_*E1241</f>
        <v>7632.1850921773475</v>
      </c>
      <c r="G1241" s="16">
        <f>Z21_*D1241+Z22_*E1241</f>
        <v>7631.4706871791677</v>
      </c>
      <c r="H1241" s="16">
        <f>(C1241-F1241)/(2*L/DelT)+K1240</f>
        <v>10.724738038016914</v>
      </c>
      <c r="I1241" s="16">
        <f>G1241/(DelT/(2*_C2))+M1240</f>
        <v>7.1440499817908858</v>
      </c>
      <c r="J1241" s="16">
        <f>F1241/(DelT/(2*_C1))+L1240</f>
        <v>3.5806880562340666</v>
      </c>
      <c r="K1241" s="16">
        <f>H1241+(DelT/(2*L))*(C1241-F1241)</f>
        <v>10.770980163347479</v>
      </c>
      <c r="L1241" s="16">
        <f>-J1241-(2*_C1/DelT)*F1241</f>
        <v>-21411.884472068596</v>
      </c>
      <c r="M1241" s="16">
        <f>-I1241-(2*_C2/DelT)*G1241</f>
        <v>-42819.743801361306</v>
      </c>
    </row>
    <row r="1242" spans="1:13" x14ac:dyDescent="0.3">
      <c r="A1242">
        <f t="shared" si="40"/>
        <v>1233</v>
      </c>
      <c r="B1242">
        <f>(A1242-1)*DelT</f>
        <v>4.4975634592585214E-3</v>
      </c>
      <c r="C1242" s="16">
        <f>10182*SIN(377*B1242+SwAng)</f>
        <v>8181.1952635798498</v>
      </c>
      <c r="D1242" s="16">
        <f>K1241-L1241+C1242/(2*L/DelT)</f>
        <v>21423.334234789323</v>
      </c>
      <c r="E1242" s="16">
        <f t="shared" si="41"/>
        <v>42819.743801361306</v>
      </c>
      <c r="F1242" s="16">
        <f>Z11_*D1242+Z12_*E1242</f>
        <v>7634.7490072686596</v>
      </c>
      <c r="G1242" s="16">
        <f>Z21_*D1242+Z22_*E1242</f>
        <v>7634.0284856665385</v>
      </c>
      <c r="H1242" s="16">
        <f>(C1242-F1242)/(2*L/DelT)+K1241</f>
        <v>10.816318060241551</v>
      </c>
      <c r="I1242" s="16">
        <f>G1242/(DelT/(2*_C2))+M1241</f>
        <v>7.2052160212188028</v>
      </c>
      <c r="J1242" s="16">
        <f>F1242/(DelT/(2*_C1))+L1241</f>
        <v>3.6111020390380872</v>
      </c>
      <c r="K1242" s="16">
        <f>H1242+(DelT/(2*L))*(C1242-F1242)</f>
        <v>10.861655957135623</v>
      </c>
      <c r="L1242" s="16">
        <f>-J1242-(2*_C1/DelT)*F1242</f>
        <v>-21419.106676146672</v>
      </c>
      <c r="M1242" s="16">
        <f>-I1242-(2*_C2/DelT)*G1242</f>
        <v>-42834.154233403744</v>
      </c>
    </row>
    <row r="1243" spans="1:13" x14ac:dyDescent="0.3">
      <c r="A1243">
        <f t="shared" si="40"/>
        <v>1234</v>
      </c>
      <c r="B1243">
        <f>(A1243-1)*DelT</f>
        <v>4.5012140789494779E-3</v>
      </c>
      <c r="C1243" s="16">
        <f>10182*SIN(377*B1243+SwAng)</f>
        <v>8172.8452445256453</v>
      </c>
      <c r="D1243" s="16">
        <f>K1242-L1242+C1243/(2*L/DelT)</f>
        <v>21430.646421871552</v>
      </c>
      <c r="E1243" s="16">
        <f t="shared" si="41"/>
        <v>42834.154233403744</v>
      </c>
      <c r="F1243" s="16">
        <f>Z11_*D1243+Z12_*E1243</f>
        <v>7637.3343924748751</v>
      </c>
      <c r="G1243" s="16">
        <f>Z21_*D1243+Z22_*E1243</f>
        <v>7636.6078749987964</v>
      </c>
      <c r="H1243" s="16">
        <f>(C1243-F1243)/(2*L/DelT)+K1242</f>
        <v>10.90608655852693</v>
      </c>
      <c r="I1243" s="16">
        <f>G1243/(DelT/(2*_C2))+M1242</f>
        <v>7.2651747607887955</v>
      </c>
      <c r="J1243" s="16">
        <f>F1243/(DelT/(2*_C1))+L1242</f>
        <v>3.6409117977455026</v>
      </c>
      <c r="K1243" s="16">
        <f>H1243+(DelT/(2*L))*(C1243-F1243)</f>
        <v>10.950517159918236</v>
      </c>
      <c r="L1243" s="16">
        <f>-J1243-(2*_C1/DelT)*F1243</f>
        <v>-21426.388499742163</v>
      </c>
      <c r="M1243" s="16">
        <f>-I1243-(2*_C2/DelT)*G1243</f>
        <v>-42848.684582925322</v>
      </c>
    </row>
    <row r="1244" spans="1:13" x14ac:dyDescent="0.3">
      <c r="A1244">
        <f t="shared" si="40"/>
        <v>1235</v>
      </c>
      <c r="B1244">
        <f>(A1244-1)*DelT</f>
        <v>4.5048646986404345E-3</v>
      </c>
      <c r="C1244" s="16">
        <f>10182*SIN(377*B1244+SwAng)</f>
        <v>8164.4797448250256</v>
      </c>
      <c r="D1244" s="16">
        <f>K1243-L1243+C1244/(2*L/DelT)</f>
        <v>21438.016412595785</v>
      </c>
      <c r="E1244" s="16">
        <f t="shared" si="41"/>
        <v>42848.684582925322</v>
      </c>
      <c r="F1244" s="16">
        <f>Z11_*D1244+Z12_*E1244</f>
        <v>7639.9408162542722</v>
      </c>
      <c r="G1244" s="16">
        <f>Z21_*D1244+Z22_*E1244</f>
        <v>7639.2084240411477</v>
      </c>
      <c r="H1244" s="16">
        <f>(C1244-F1244)/(2*L/DelT)+K1243</f>
        <v>10.994037435857184</v>
      </c>
      <c r="I1244" s="16">
        <f>G1244/(DelT/(2*_C2))+M1243</f>
        <v>7.3239221312542213</v>
      </c>
      <c r="J1244" s="16">
        <f>F1244/(DelT/(2*_C1))+L1243</f>
        <v>3.670115304623323</v>
      </c>
      <c r="K1244" s="16">
        <f>H1244+(DelT/(2*L))*(C1244-F1244)</f>
        <v>11.037557711796131</v>
      </c>
      <c r="L1244" s="16">
        <f>-J1244-(2*_C1/DelT)*F1244</f>
        <v>-21433.728730351409</v>
      </c>
      <c r="M1244" s="16">
        <f>-I1244-(2*_C2/DelT)*G1244</f>
        <v>-42863.33242718783</v>
      </c>
    </row>
    <row r="1245" spans="1:13" x14ac:dyDescent="0.3">
      <c r="A1245">
        <f t="shared" si="40"/>
        <v>1236</v>
      </c>
      <c r="B1245">
        <f>(A1245-1)*DelT</f>
        <v>4.508515318331391E-3</v>
      </c>
      <c r="C1245" s="16">
        <f>10182*SIN(377*B1245+SwAng)</f>
        <v>8156.098780323553</v>
      </c>
      <c r="D1245" s="16">
        <f>K1244-L1244+C1245/(2*L/DelT)</f>
        <v>21445.442988399769</v>
      </c>
      <c r="E1245" s="16">
        <f t="shared" si="41"/>
        <v>42863.33242718783</v>
      </c>
      <c r="F1245" s="16">
        <f>Z11_*D1245+Z12_*E1245</f>
        <v>7642.5678456281848</v>
      </c>
      <c r="G1245" s="16">
        <f>Z21_*D1245+Z22_*E1245</f>
        <v>7641.8297002169038</v>
      </c>
      <c r="H1245" s="16">
        <f>(C1245-F1245)/(2*L/DelT)+K1244</f>
        <v>11.080164669571454</v>
      </c>
      <c r="I1245" s="16">
        <f>G1245/(DelT/(2*_C2))+M1244</f>
        <v>7.3814541128012934</v>
      </c>
      <c r="J1245" s="16">
        <f>F1245/(DelT/(2*_C1))+L1244</f>
        <v>3.6987105567786784</v>
      </c>
      <c r="K1245" s="16">
        <f>H1245+(DelT/(2*L))*(C1245-F1245)</f>
        <v>11.122771627346777</v>
      </c>
      <c r="L1245" s="16">
        <f>-J1245-(2*_C1/DelT)*F1245</f>
        <v>-21441.126151464967</v>
      </c>
      <c r="M1245" s="16">
        <f>-I1245-(2*_C2/DelT)*G1245</f>
        <v>-42878.095335413433</v>
      </c>
    </row>
    <row r="1246" spans="1:13" x14ac:dyDescent="0.3">
      <c r="A1246">
        <f t="shared" si="40"/>
        <v>1237</v>
      </c>
      <c r="B1246">
        <f>(A1246-1)*DelT</f>
        <v>4.5121659380223476E-3</v>
      </c>
      <c r="C1246" s="16">
        <f>10182*SIN(377*B1246+SwAng)</f>
        <v>8147.7023668960828</v>
      </c>
      <c r="D1246" s="16">
        <f>K1245-L1245+C1246/(2*L/DelT)</f>
        <v>21452.924926789965</v>
      </c>
      <c r="E1246" s="16">
        <f t="shared" si="41"/>
        <v>42878.095335413433</v>
      </c>
      <c r="F1246" s="16">
        <f>Z11_*D1246+Z12_*E1246</f>
        <v>7645.2150461987167</v>
      </c>
      <c r="G1246" s="16">
        <f>Z21_*D1246+Z22_*E1246</f>
        <v>7644.4712695251701</v>
      </c>
      <c r="H1246" s="16">
        <f>(C1246-F1246)/(2*L/DelT)+K1245</f>
        <v>11.164462311605728</v>
      </c>
      <c r="I1246" s="16">
        <f>G1246/(DelT/(2*_C2))+M1245</f>
        <v>7.4377667354565347</v>
      </c>
      <c r="J1246" s="16">
        <f>F1246/(DelT/(2*_C1))+L1245</f>
        <v>3.7266955761551799</v>
      </c>
      <c r="K1246" s="16">
        <f>H1246+(DelT/(2*L))*(C1246-F1246)</f>
        <v>11.206152995864679</v>
      </c>
      <c r="L1246" s="16">
        <f>-J1246-(2*_C1/DelT)*F1246</f>
        <v>-21448.579542617281</v>
      </c>
      <c r="M1246" s="16">
        <f>-I1246-(2*_C2/DelT)*G1246</f>
        <v>-42892.970868884353</v>
      </c>
    </row>
    <row r="1247" spans="1:13" x14ac:dyDescent="0.3">
      <c r="A1247">
        <f t="shared" si="40"/>
        <v>1238</v>
      </c>
      <c r="B1247">
        <f>(A1247-1)*DelT</f>
        <v>4.5158165577133041E-3</v>
      </c>
      <c r="C1247" s="16">
        <f>10182*SIN(377*B1247+SwAng)</f>
        <v>8139.2905204467361</v>
      </c>
      <c r="D1247" s="16">
        <f>K1246-L1246+C1247/(2*L/DelT)</f>
        <v>21460.461001391428</v>
      </c>
      <c r="E1247" s="16">
        <f t="shared" si="41"/>
        <v>42892.970868884353</v>
      </c>
      <c r="F1247" s="16">
        <f>Z11_*D1247+Z12_*E1247</f>
        <v>7647.8819821665111</v>
      </c>
      <c r="G1247" s="16">
        <f>Z21_*D1247+Z22_*E1247</f>
        <v>7647.1326965586086</v>
      </c>
      <c r="H1247" s="16">
        <f>(C1247-F1247)/(2*L/DelT)+K1246</f>
        <v>11.246924488731723</v>
      </c>
      <c r="I1247" s="16">
        <f>G1247/(DelT/(2*_C2))+M1246</f>
        <v>7.4928560790285701</v>
      </c>
      <c r="J1247" s="16">
        <f>F1247/(DelT/(2*_C1))+L1246</f>
        <v>3.7540684097111807</v>
      </c>
      <c r="K1247" s="16">
        <f>H1247+(DelT/(2*L))*(C1247-F1247)</f>
        <v>11.287695981598768</v>
      </c>
      <c r="L1247" s="16">
        <f>-J1247-(2*_C1/DelT)*F1247</f>
        <v>-21456.087679436707</v>
      </c>
      <c r="M1247" s="16">
        <f>-I1247-(2*_C2/DelT)*G1247</f>
        <v>-42907.95658104241</v>
      </c>
    </row>
    <row r="1248" spans="1:13" x14ac:dyDescent="0.3">
      <c r="A1248">
        <f t="shared" si="40"/>
        <v>1239</v>
      </c>
      <c r="B1248">
        <f>(A1248-1)*DelT</f>
        <v>4.5194671774042607E-3</v>
      </c>
      <c r="C1248" s="16">
        <f>10182*SIN(377*B1248+SwAng)</f>
        <v>8130.8632569088613</v>
      </c>
      <c r="D1248" s="16">
        <f>K1247-L1247+C1248/(2*L/DelT)</f>
        <v>21468.04998199808</v>
      </c>
      <c r="E1248" s="16">
        <f t="shared" si="41"/>
        <v>42907.95658104241</v>
      </c>
      <c r="F1248" s="16">
        <f>Z11_*D1248+Z12_*E1248</f>
        <v>7650.5682163485762</v>
      </c>
      <c r="G1248" s="16">
        <f>Z21_*D1248+Z22_*E1248</f>
        <v>7649.8135445212365</v>
      </c>
      <c r="H1248" s="16">
        <f>(C1248-F1248)/(2*L/DelT)+K1247</f>
        <v>11.327545402792817</v>
      </c>
      <c r="I1248" s="16">
        <f>G1248/(DelT/(2*_C2))+M1247</f>
        <v>7.5467182734064409</v>
      </c>
      <c r="J1248" s="16">
        <f>F1248/(DelT/(2*_C1))+L1247</f>
        <v>3.7808271293870348</v>
      </c>
      <c r="K1248" s="16">
        <f>H1248+(DelT/(2*L))*(C1248-F1248)</f>
        <v>11.367394823986865</v>
      </c>
      <c r="L1248" s="16">
        <f>-J1248-(2*_C1/DelT)*F1248</f>
        <v>-21463.649333695485</v>
      </c>
      <c r="M1248" s="16">
        <f>-I1248-(2*_C2/DelT)*G1248</f>
        <v>-42923.05001758923</v>
      </c>
    </row>
    <row r="1249" spans="1:13" x14ac:dyDescent="0.3">
      <c r="A1249">
        <f t="shared" si="40"/>
        <v>1240</v>
      </c>
      <c r="B1249">
        <f>(A1249-1)*DelT</f>
        <v>4.5231177970952172E-3</v>
      </c>
      <c r="C1249" s="16">
        <f>10182*SIN(377*B1249+SwAng)</f>
        <v>8122.4205922450192</v>
      </c>
      <c r="D1249" s="16">
        <f>K1248-L1248+C1249/(2*L/DelT)</f>
        <v>21475.690634622933</v>
      </c>
      <c r="E1249" s="16">
        <f t="shared" si="41"/>
        <v>42923.05001758923</v>
      </c>
      <c r="F1249" s="16">
        <f>Z11_*D1249+Z12_*E1249</f>
        <v>7653.2733101961639</v>
      </c>
      <c r="G1249" s="16">
        <f>Z21_*D1249+Z22_*E1249</f>
        <v>7652.513375246298</v>
      </c>
      <c r="H1249" s="16">
        <f>(C1249-F1249)/(2*L/DelT)+K1248</f>
        <v>11.406319330937009</v>
      </c>
      <c r="I1249" s="16">
        <f>G1249/(DelT/(2*_C2))+M1248</f>
        <v>7.5993494986541918</v>
      </c>
      <c r="J1249" s="16">
        <f>F1249/(DelT/(2*_C1))+L1248</f>
        <v>3.8069698322942713</v>
      </c>
      <c r="K1249" s="16">
        <f>H1249+(DelT/(2*L))*(C1249-F1249)</f>
        <v>11.445243837887153</v>
      </c>
      <c r="L1249" s="16">
        <f>-J1249-(2*_C1/DelT)*F1249</f>
        <v>-21471.263273360073</v>
      </c>
      <c r="M1249" s="16">
        <f>-I1249-(2*_C2/DelT)*G1249</f>
        <v>-42938.248716586539</v>
      </c>
    </row>
    <row r="1250" spans="1:13" x14ac:dyDescent="0.3">
      <c r="A1250">
        <f t="shared" si="40"/>
        <v>1241</v>
      </c>
      <c r="B1250">
        <f>(A1250-1)*DelT</f>
        <v>4.5267684167861737E-3</v>
      </c>
      <c r="C1250" s="16">
        <f>10182*SIN(377*B1250+SwAng)</f>
        <v>8113.9625424469332</v>
      </c>
      <c r="D1250" s="16">
        <f>K1249-L1249+C1250/(2*L/DelT)</f>
        <v>21483.381721548623</v>
      </c>
      <c r="E1250" s="16">
        <f t="shared" si="41"/>
        <v>42938.248716586539</v>
      </c>
      <c r="F1250" s="16">
        <f>Z11_*D1250+Z12_*E1250</f>
        <v>7655.9968238127021</v>
      </c>
      <c r="G1250" s="16">
        <f>Z21_*D1250+Z22_*E1250</f>
        <v>7655.2317492141838</v>
      </c>
      <c r="H1250" s="16">
        <f>(C1250-F1250)/(2*L/DelT)+K1249</f>
        <v>11.483240625846907</v>
      </c>
      <c r="I1250" s="16">
        <f>G1250/(DelT/(2*_C2))+M1249</f>
        <v>7.6507459851927706</v>
      </c>
      <c r="J1250" s="16">
        <f>F1250/(DelT/(2*_C1))+L1249</f>
        <v>3.8324946406646632</v>
      </c>
      <c r="K1250" s="16">
        <f>H1250+(DelT/(2*L))*(C1250-F1250)</f>
        <v>11.521237413806661</v>
      </c>
      <c r="L1250" s="16">
        <f>-J1250-(2*_C1/DelT)*F1250</f>
        <v>-21478.928262641402</v>
      </c>
      <c r="M1250" s="16">
        <f>-I1250-(2*_C2/DelT)*G1250</f>
        <v>-42953.550208556924</v>
      </c>
    </row>
    <row r="1251" spans="1:13" x14ac:dyDescent="0.3">
      <c r="A1251">
        <f t="shared" si="40"/>
        <v>1242</v>
      </c>
      <c r="B1251">
        <f>(A1251-1)*DelT</f>
        <v>4.5304190364771303E-3</v>
      </c>
      <c r="C1251" s="16">
        <f>10182*SIN(377*B1251+SwAng)</f>
        <v>8105.4891235354708</v>
      </c>
      <c r="D1251" s="16">
        <f>K1250-L1250+C1251/(2*L/DelT)</f>
        <v>21491.122001377917</v>
      </c>
      <c r="E1251" s="16">
        <f t="shared" si="41"/>
        <v>42953.550208556924</v>
      </c>
      <c r="F1251" s="16">
        <f>Z11_*D1251+Z12_*E1251</f>
        <v>7658.7383159717883</v>
      </c>
      <c r="G1251" s="16">
        <f>Z21_*D1251+Z22_*E1251</f>
        <v>7657.9682255703992</v>
      </c>
      <c r="H1251" s="16">
        <f>(C1251-F1251)/(2*L/DelT)+K1250</f>
        <v>11.558303715966723</v>
      </c>
      <c r="I1251" s="16">
        <f>G1251/(DelT/(2*_C2))+M1250</f>
        <v>7.7009040138800628</v>
      </c>
      <c r="J1251" s="16">
        <f>F1251/(DelT/(2*_C1))+L1250</f>
        <v>3.8573997020903334</v>
      </c>
      <c r="K1251" s="16">
        <f>H1251+(DelT/(2*L))*(C1251-F1251)</f>
        <v>11.595370018126784</v>
      </c>
      <c r="L1251" s="16">
        <f>-J1251-(2*_C1/DelT)*F1251</f>
        <v>-21486.643062045587</v>
      </c>
      <c r="M1251" s="16">
        <f>-I1251-(2*_C2/DelT)*G1251</f>
        <v>-42968.952016584692</v>
      </c>
    </row>
    <row r="1252" spans="1:13" x14ac:dyDescent="0.3">
      <c r="A1252">
        <f t="shared" si="40"/>
        <v>1243</v>
      </c>
      <c r="B1252">
        <f>(A1252-1)*DelT</f>
        <v>4.5340696561680868E-3</v>
      </c>
      <c r="C1252" s="16">
        <f>10182*SIN(377*B1252+SwAng)</f>
        <v>8097.0003515606095</v>
      </c>
      <c r="D1252" s="16">
        <f>K1251-L1251+C1252/(2*L/DelT)</f>
        <v>21498.910229084649</v>
      </c>
      <c r="E1252" s="16">
        <f t="shared" si="41"/>
        <v>42968.952016584692</v>
      </c>
      <c r="F1252" s="16">
        <f>Z11_*D1252+Z12_*E1252</f>
        <v>7661.4973441352331</v>
      </c>
      <c r="G1252" s="16">
        <f>Z21_*D1252+Z22_*E1252</f>
        <v>7660.7223621436005</v>
      </c>
      <c r="H1252" s="16">
        <f>(C1252-F1252)/(2*L/DelT)+K1251</f>
        <v>11.631503105726281</v>
      </c>
      <c r="I1252" s="16">
        <f>G1252/(DelT/(2*_C2))+M1251</f>
        <v>7.7498199163237587</v>
      </c>
      <c r="J1252" s="16">
        <f>F1252/(DelT/(2*_C1))+L1251</f>
        <v>3.8816831894109782</v>
      </c>
      <c r="K1252" s="16">
        <f>H1252+(DelT/(2*L))*(C1252-F1252)</f>
        <v>11.667636193325778</v>
      </c>
      <c r="L1252" s="16">
        <f>-J1252-(2*_C1/DelT)*F1252</f>
        <v>-21494.406428424412</v>
      </c>
      <c r="M1252" s="16">
        <f>-I1252-(2*_C2/DelT)*G1252</f>
        <v>-42984.451656417346</v>
      </c>
    </row>
    <row r="1253" spans="1:13" x14ac:dyDescent="0.3">
      <c r="A1253">
        <f t="shared" si="40"/>
        <v>1244</v>
      </c>
      <c r="B1253">
        <f>(A1253-1)*DelT</f>
        <v>4.5377202758590434E-3</v>
      </c>
      <c r="C1253" s="16">
        <f>10182*SIN(377*B1253+SwAng)</f>
        <v>8088.4962426014163</v>
      </c>
      <c r="D1253" s="16">
        <f>K1252-L1252+C1253/(2*L/DelT)</f>
        <v>21506.745156064408</v>
      </c>
      <c r="E1253" s="16">
        <f t="shared" si="41"/>
        <v>42984.451656417346</v>
      </c>
      <c r="F1253" s="16">
        <f>Z11_*D1253+Z12_*E1253</f>
        <v>7664.2734644711509</v>
      </c>
      <c r="G1253" s="16">
        <f>Z21_*D1253+Z22_*E1253</f>
        <v>7663.4937154636709</v>
      </c>
      <c r="H1253" s="16">
        <f>(C1253-F1253)/(2*L/DelT)+K1252</f>
        <v>11.702833375762021</v>
      </c>
      <c r="I1253" s="16">
        <f>G1253/(DelT/(2*_C2))+M1252</f>
        <v>7.797490074801317</v>
      </c>
      <c r="J1253" s="16">
        <f>F1253/(DelT/(2*_C1))+L1252</f>
        <v>3.905343300972163</v>
      </c>
      <c r="K1253" s="16">
        <f>H1253+(DelT/(2*L))*(C1253-F1253)</f>
        <v>11.738030558198263</v>
      </c>
      <c r="L1253" s="16">
        <f>-J1253-(2*_C1/DelT)*F1253</f>
        <v>-21502.217115026357</v>
      </c>
      <c r="M1253" s="16">
        <f>-I1253-(2*_C2/DelT)*G1253</f>
        <v>-43000.046636566956</v>
      </c>
    </row>
    <row r="1254" spans="1:13" x14ac:dyDescent="0.3">
      <c r="A1254">
        <f t="shared" si="40"/>
        <v>1245</v>
      </c>
      <c r="B1254">
        <f>(A1254-1)*DelT</f>
        <v>4.5413708955499999E-3</v>
      </c>
      <c r="C1254" s="16">
        <f>10182*SIN(377*B1254+SwAng)</f>
        <v>8079.9768127660009</v>
      </c>
      <c r="D1254" s="16">
        <f>K1253-L1253+C1254/(2*L/DelT)</f>
        <v>21514.625530185807</v>
      </c>
      <c r="E1254" s="16">
        <f t="shared" si="41"/>
        <v>43000.046636566956</v>
      </c>
      <c r="F1254" s="16">
        <f>Z11_*D1254+Z12_*E1254</f>
        <v>7667.0662318721133</v>
      </c>
      <c r="G1254" s="16">
        <f>Z21_*D1254+Z22_*E1254</f>
        <v>7666.2818407798513</v>
      </c>
      <c r="H1254" s="16">
        <f>(C1254-F1254)/(2*L/DelT)+K1253</f>
        <v>11.77228918313498</v>
      </c>
      <c r="I1254" s="16">
        <f>G1254/(DelT/(2*_C2))+M1253</f>
        <v>7.8439109226237633</v>
      </c>
      <c r="J1254" s="16">
        <f>F1254/(DelT/(2*_C1))+L1253</f>
        <v>3.9283782605198212</v>
      </c>
      <c r="K1254" s="16">
        <f>H1254+(DelT/(2*L))*(C1254-F1254)</f>
        <v>11.806547808071697</v>
      </c>
      <c r="L1254" s="16">
        <f>-J1254-(2*_C1/DelT)*F1254</f>
        <v>-21510.073871547396</v>
      </c>
      <c r="M1254" s="16">
        <f>-I1254-(2*_C2/DelT)*G1254</f>
        <v>-43015.734458412211</v>
      </c>
    </row>
    <row r="1255" spans="1:13" x14ac:dyDescent="0.3">
      <c r="A1255">
        <f t="shared" si="40"/>
        <v>1246</v>
      </c>
      <c r="B1255">
        <f>(A1255-1)*DelT</f>
        <v>4.5450215152409573E-3</v>
      </c>
      <c r="C1255" s="16">
        <f>10182*SIN(377*B1255+SwAng)</f>
        <v>8071.4420781914914</v>
      </c>
      <c r="D1255" s="16">
        <f>K1254-L1254+C1255/(2*L/DelT)</f>
        <v>21522.550095841492</v>
      </c>
      <c r="E1255" s="16">
        <f t="shared" si="41"/>
        <v>43015.734458412211</v>
      </c>
      <c r="F1255" s="16">
        <f>Z11_*D1255+Z12_*E1255</f>
        <v>7669.8751999733431</v>
      </c>
      <c r="G1255" s="16">
        <f>Z21_*D1255+Z22_*E1255</f>
        <v>7669.0862920789314</v>
      </c>
      <c r="H1255" s="16">
        <f>(C1255-F1255)/(2*L/DelT)+K1254</f>
        <v>11.839865261545768</v>
      </c>
      <c r="I1255" s="16">
        <f>G1255/(DelT/(2*_C2))+M1254</f>
        <v>7.8890789441138622</v>
      </c>
      <c r="J1255" s="16">
        <f>F1255/(DelT/(2*_C1))+L1254</f>
        <v>3.950786317440361</v>
      </c>
      <c r="K1255" s="16">
        <f>H1255+(DelT/(2*L))*(C1255-F1255)</f>
        <v>11.873182715019839</v>
      </c>
      <c r="L1255" s="16">
        <f>-J1255-(2*_C1/DelT)*F1255</f>
        <v>-21517.975444182281</v>
      </c>
      <c r="M1255" s="16">
        <f>-I1255-(2*_C2/DelT)*G1255</f>
        <v>-43031.512616300446</v>
      </c>
    </row>
    <row r="1256" spans="1:13" x14ac:dyDescent="0.3">
      <c r="A1256">
        <f t="shared" si="40"/>
        <v>1247</v>
      </c>
      <c r="B1256">
        <f>(A1256-1)*DelT</f>
        <v>4.5486721349319139E-3</v>
      </c>
      <c r="C1256" s="16">
        <f>10182*SIN(377*B1256+SwAng)</f>
        <v>8062.8920550440134</v>
      </c>
      <c r="D1256" s="16">
        <f>K1255-L1255+C1256/(2*L/DelT)</f>
        <v>21530.517593999622</v>
      </c>
      <c r="E1256" s="16">
        <f t="shared" si="41"/>
        <v>43031.512616300446</v>
      </c>
      <c r="F1256" s="16">
        <f>Z11_*D1256+Z12_*E1256</f>
        <v>7672.6999211709681</v>
      </c>
      <c r="G1256" s="16">
        <f>Z21_*D1256+Z22_*E1256</f>
        <v>7671.9066221034809</v>
      </c>
      <c r="H1256" s="16">
        <f>(C1256-F1256)/(2*L/DelT)+K1255</f>
        <v>11.905556421546505</v>
      </c>
      <c r="I1256" s="16">
        <f>G1256/(DelT/(2*_C2))+M1255</f>
        <v>7.9329906748680514</v>
      </c>
      <c r="J1256" s="16">
        <f>F1256/(DelT/(2*_C1))+L1255</f>
        <v>3.9725657466842677</v>
      </c>
      <c r="K1256" s="16">
        <f>H1256+(DelT/(2*L))*(C1256-F1256)</f>
        <v>11.937930128073171</v>
      </c>
      <c r="L1256" s="16">
        <f>-J1256-(2*_C1/DelT)*F1256</f>
        <v>-21525.920575675649</v>
      </c>
      <c r="M1256" s="16">
        <f>-I1256-(2*_C2/DelT)*G1256</f>
        <v>-43047.378597650189</v>
      </c>
    </row>
    <row r="1257" spans="1:13" x14ac:dyDescent="0.3">
      <c r="A1257">
        <f t="shared" si="40"/>
        <v>1248</v>
      </c>
      <c r="B1257">
        <f>(A1257-1)*DelT</f>
        <v>4.5523227546228704E-3</v>
      </c>
      <c r="C1257" s="16">
        <f>10182*SIN(377*B1257+SwAng)</f>
        <v>8054.3267595186471</v>
      </c>
      <c r="D1257" s="16">
        <f>K1256-L1256+C1257/(2*L/DelT)</f>
        <v>21538.526762255213</v>
      </c>
      <c r="E1257" s="16">
        <f t="shared" si="41"/>
        <v>43047.378597650189</v>
      </c>
      <c r="F1257" s="16">
        <f>Z11_*D1257+Z12_*E1257</f>
        <v>7675.539946640316</v>
      </c>
      <c r="G1257" s="16">
        <f>Z21_*D1257+Z22_*E1257</f>
        <v>7674.7423823701356</v>
      </c>
      <c r="H1257" s="16">
        <f>(C1257-F1257)/(2*L/DelT)+K1256</f>
        <v>11.969357550749724</v>
      </c>
      <c r="I1257" s="16">
        <f>G1257/(DelT/(2*_C2))+M1256</f>
        <v>7.9756427018000977</v>
      </c>
      <c r="J1257" s="16">
        <f>F1257/(DelT/(2*_C1))+L1256</f>
        <v>3.9937148489516403</v>
      </c>
      <c r="K1257" s="16">
        <f>H1257+(DelT/(2*L))*(C1257-F1257)</f>
        <v>12.000784973426276</v>
      </c>
      <c r="L1257" s="16">
        <f>-J1257-(2*_C1/DelT)*F1257</f>
        <v>-21533.908005373556</v>
      </c>
      <c r="M1257" s="16">
        <f>-I1257-(2*_C2/DelT)*G1257</f>
        <v>-43063.329883053797</v>
      </c>
    </row>
    <row r="1258" spans="1:13" x14ac:dyDescent="0.3">
      <c r="A1258">
        <f t="shared" si="40"/>
        <v>1249</v>
      </c>
      <c r="B1258">
        <f>(A1258-1)*DelT</f>
        <v>4.5559733743138269E-3</v>
      </c>
      <c r="C1258" s="16">
        <f>10182*SIN(377*B1258+SwAng)</f>
        <v>8045.7462078393974</v>
      </c>
      <c r="D1258" s="16">
        <f>K1257-L1257+C1258/(2*L/DelT)</f>
        <v>21546.576334881862</v>
      </c>
      <c r="E1258" s="16">
        <f t="shared" si="41"/>
        <v>43063.329883053797</v>
      </c>
      <c r="F1258" s="16">
        <f>Z11_*D1258+Z12_*E1258</f>
        <v>7678.3948263542698</v>
      </c>
      <c r="G1258" s="16">
        <f>Z21_*D1258+Z22_*E1258</f>
        <v>7677.5931231879349</v>
      </c>
      <c r="H1258" s="16">
        <f>(C1258-F1258)/(2*L/DelT)+K1257</f>
        <v>12.031263614034224</v>
      </c>
      <c r="I1258" s="16">
        <f>G1258/(DelT/(2*_C2))+M1257</f>
        <v>8.0170316633593757</v>
      </c>
      <c r="J1258" s="16">
        <f>F1258/(DelT/(2*_C1))+L1257</f>
        <v>4.0142319506812782</v>
      </c>
      <c r="K1258" s="16">
        <f>H1258+(DelT/(2*L))*(C1258-F1258)</f>
        <v>12.061742254642171</v>
      </c>
      <c r="L1258" s="16">
        <f>-J1258-(2*_C1/DelT)*F1258</f>
        <v>-21541.936469274922</v>
      </c>
      <c r="M1258" s="16">
        <f>-I1258-(2*_C2/DelT)*G1258</f>
        <v>-43079.363946380516</v>
      </c>
    </row>
    <row r="1259" spans="1:13" x14ac:dyDescent="0.3">
      <c r="A1259">
        <f t="shared" si="40"/>
        <v>1250</v>
      </c>
      <c r="B1259">
        <f>(A1259-1)*DelT</f>
        <v>4.5596239940047835E-3</v>
      </c>
      <c r="C1259" s="16">
        <f>10182*SIN(377*B1259+SwAng)</f>
        <v>8037.1504162591746</v>
      </c>
      <c r="D1259" s="16">
        <f>K1258-L1258+C1259/(2*L/DelT)</f>
        <v>21554.6650428834</v>
      </c>
      <c r="E1259" s="16">
        <f t="shared" si="41"/>
        <v>43079.363946380516</v>
      </c>
      <c r="F1259" s="16">
        <f>Z11_*D1259+Z12_*E1259</f>
        <v>7681.2641091016594</v>
      </c>
      <c r="G1259" s="16">
        <f>Z21_*D1259+Z22_*E1259</f>
        <v>7680.4583936767012</v>
      </c>
      <c r="H1259" s="16">
        <f>(C1259-F1259)/(2*L/DelT)+K1258</f>
        <v>12.091269653747878</v>
      </c>
      <c r="I1259" s="16">
        <f>G1259/(DelT/(2*_C2))+M1258</f>
        <v>8.0571542495963513</v>
      </c>
      <c r="J1259" s="16">
        <f>F1259/(DelT/(2*_C1))+L1258</f>
        <v>4.0341154041634582</v>
      </c>
      <c r="K1259" s="16">
        <f>H1259+(DelT/(2*L))*(C1259-F1259)</f>
        <v>12.120797052853584</v>
      </c>
      <c r="L1259" s="16">
        <f>-J1259-(2*_C1/DelT)*F1259</f>
        <v>-21550.004700083253</v>
      </c>
      <c r="M1259" s="16">
        <f>-I1259-(2*_C2/DelT)*G1259</f>
        <v>-43095.478254879708</v>
      </c>
    </row>
    <row r="1260" spans="1:13" x14ac:dyDescent="0.3">
      <c r="A1260">
        <f t="shared" si="40"/>
        <v>1251</v>
      </c>
      <c r="B1260">
        <f>(A1260-1)*DelT</f>
        <v>4.56327461369574E-3</v>
      </c>
      <c r="C1260" s="16">
        <f>10182*SIN(377*B1260+SwAng)</f>
        <v>8028.5394010597502</v>
      </c>
      <c r="D1260" s="16">
        <f>K1259-L1259+C1260/(2*L/DelT)</f>
        <v>21562.791614045811</v>
      </c>
      <c r="E1260" s="16">
        <f t="shared" si="41"/>
        <v>43095.478254879708</v>
      </c>
      <c r="F1260" s="16">
        <f>Z11_*D1260+Z12_*E1260</f>
        <v>7684.1473425057065</v>
      </c>
      <c r="G1260" s="16">
        <f>Z21_*D1260+Z22_*E1260</f>
        <v>7683.3377417854736</v>
      </c>
      <c r="H1260" s="16">
        <f>(C1260-F1260)/(2*L/DelT)+K1259</f>
        <v>12.149370789907367</v>
      </c>
      <c r="I1260" s="16">
        <f>G1260/(DelT/(2*_C2))+M1259</f>
        <v>8.0960072023444809</v>
      </c>
      <c r="J1260" s="16">
        <f>F1260/(DelT/(2*_C1))+L1259</f>
        <v>4.0533635875726759</v>
      </c>
      <c r="K1260" s="16">
        <f>H1260+(DelT/(2*L))*(C1260-F1260)</f>
        <v>12.17794452696115</v>
      </c>
      <c r="L1260" s="16">
        <f>-J1260-(2*_C1/DelT)*F1260</f>
        <v>-21558.111427258402</v>
      </c>
      <c r="M1260" s="16">
        <f>-I1260-(2*_C2/DelT)*G1260</f>
        <v>-43111.670269284397</v>
      </c>
    </row>
    <row r="1261" spans="1:13" x14ac:dyDescent="0.3">
      <c r="A1261">
        <f t="shared" ref="A1261:A1324" si="42">A1260+1</f>
        <v>1252</v>
      </c>
      <c r="B1261">
        <f>(A1261-1)*DelT</f>
        <v>4.5669252333866966E-3</v>
      </c>
      <c r="C1261" s="16">
        <f>10182*SIN(377*B1261+SwAng)</f>
        <v>8019.9131785517329</v>
      </c>
      <c r="D1261" s="16">
        <f>K1260-L1260+C1261/(2*L/DelT)</f>
        <v>21570.954772989211</v>
      </c>
      <c r="E1261" s="16">
        <f t="shared" ref="E1261:E1324" si="43">-M1260</f>
        <v>43111.670269284397</v>
      </c>
      <c r="F1261" s="16">
        <f>Z11_*D1261+Z12_*E1261</f>
        <v>7687.044073042518</v>
      </c>
      <c r="G1261" s="16">
        <f>Z21_*D1261+Z22_*E1261</f>
        <v>7686.2307143109847</v>
      </c>
      <c r="H1261" s="16">
        <f>(C1261-F1261)/(2*L/DelT)+K1260</f>
        <v>12.205562220394857</v>
      </c>
      <c r="I1261" s="16">
        <f>G1261/(DelT/(2*_C2))+M1260</f>
        <v>8.1335873153293505</v>
      </c>
      <c r="J1261" s="16">
        <f>F1261/(DelT/(2*_C1))+L1260</f>
        <v>4.071974905073148</v>
      </c>
      <c r="K1261" s="16">
        <f>H1261+(DelT/(2*L))*(C1261-F1261)</f>
        <v>12.233179913828563</v>
      </c>
      <c r="L1261" s="16">
        <f>-J1261-(2*_C1/DelT)*F1261</f>
        <v>-21566.255377068552</v>
      </c>
      <c r="M1261" s="16">
        <f>-I1261-(2*_C2/DelT)*G1261</f>
        <v>-43127.937443915063</v>
      </c>
    </row>
    <row r="1262" spans="1:13" x14ac:dyDescent="0.3">
      <c r="A1262">
        <f t="shared" si="42"/>
        <v>1253</v>
      </c>
      <c r="B1262">
        <f>(A1262-1)*DelT</f>
        <v>4.5705758530776531E-3</v>
      </c>
      <c r="C1262" s="16">
        <f>10182*SIN(377*B1262+SwAng)</f>
        <v>8011.2717650745344</v>
      </c>
      <c r="D1262" s="16">
        <f>K1261-L1261+C1262/(2*L/DelT)</f>
        <v>21579.153241219999</v>
      </c>
      <c r="E1262" s="16">
        <f t="shared" si="43"/>
        <v>43127.937443915063</v>
      </c>
      <c r="F1262" s="16">
        <f>Z11_*D1262+Z12_*E1262</f>
        <v>7689.9538460596232</v>
      </c>
      <c r="G1262" s="16">
        <f>Z21_*D1262+Z22_*E1262</f>
        <v>7689.1368569161905</v>
      </c>
      <c r="H1262" s="16">
        <f>(C1262-F1262)/(2*L/DelT)+K1261</f>
        <v>12.259839221151585</v>
      </c>
      <c r="I1262" s="16">
        <f>G1262/(DelT/(2*_C2))+M1261</f>
        <v>8.169891434328747</v>
      </c>
      <c r="J1262" s="16">
        <f>F1262/(DelT/(2*_C1))+L1261</f>
        <v>4.0899477868333634</v>
      </c>
      <c r="K1262" s="16">
        <f>H1262+(DelT/(2*L))*(C1262-F1262)</f>
        <v>12.286498528474608</v>
      </c>
      <c r="L1262" s="16">
        <f>-J1262-(2*_C1/DelT)*F1262</f>
        <v>-21574.435272642222</v>
      </c>
      <c r="M1262" s="16">
        <f>-I1262-(2*_C2/DelT)*G1262</f>
        <v>-43144.277226783728</v>
      </c>
    </row>
    <row r="1263" spans="1:13" x14ac:dyDescent="0.3">
      <c r="A1263">
        <f t="shared" si="42"/>
        <v>1254</v>
      </c>
      <c r="B1263">
        <f>(A1263-1)*DelT</f>
        <v>4.5742264727686097E-3</v>
      </c>
      <c r="C1263" s="16">
        <f>10182*SIN(377*B1263+SwAng)</f>
        <v>8002.6151769963453</v>
      </c>
      <c r="D1263" s="16">
        <f>K1262-L1262+C1263/(2*L/DelT)</f>
        <v>21587.385737183067</v>
      </c>
      <c r="E1263" s="16">
        <f t="shared" si="43"/>
        <v>43144.277226783728</v>
      </c>
      <c r="F1263" s="16">
        <f>Z11_*D1263+Z12_*E1263</f>
        <v>7692.8762057945569</v>
      </c>
      <c r="G1263" s="16">
        <f>Z21_*D1263+Z22_*E1263</f>
        <v>7692.0557141488352</v>
      </c>
      <c r="H1263" s="16">
        <f>(C1263-F1263)/(2*L/DelT)+K1262</f>
        <v>12.312197146368378</v>
      </c>
      <c r="I1263" s="16">
        <f>G1263/(DelT/(2*_C2))+M1262</f>
        <v>8.2049164572235895</v>
      </c>
      <c r="J1263" s="16">
        <f>F1263/(DelT/(2*_C1))+L1262</f>
        <v>4.1072806891534128</v>
      </c>
      <c r="K1263" s="16">
        <f>H1263+(DelT/(2*L))*(C1263-F1263)</f>
        <v>12.337895764262148</v>
      </c>
      <c r="L1263" s="16">
        <f>-J1263-(2*_C1/DelT)*F1263</f>
        <v>-21582.649834020533</v>
      </c>
      <c r="M1263" s="16">
        <f>-I1263-(2*_C2/DelT)*G1263</f>
        <v>-43160.687059698183</v>
      </c>
    </row>
    <row r="1264" spans="1:13" x14ac:dyDescent="0.3">
      <c r="A1264">
        <f t="shared" si="42"/>
        <v>1255</v>
      </c>
      <c r="B1264">
        <f>(A1264-1)*DelT</f>
        <v>4.5778770924595662E-3</v>
      </c>
      <c r="C1264" s="16">
        <f>10182*SIN(377*B1264+SwAng)</f>
        <v>7993.9434307140964</v>
      </c>
      <c r="D1264" s="16">
        <f>K1263-L1263+C1264/(2*L/DelT)</f>
        <v>21595.650976314264</v>
      </c>
      <c r="E1264" s="16">
        <f t="shared" si="43"/>
        <v>43160.687059698183</v>
      </c>
      <c r="F1264" s="16">
        <f>Z11_*D1264+Z12_*E1264</f>
        <v>7695.8106953934912</v>
      </c>
      <c r="G1264" s="16">
        <f>Z21_*D1264+Z22_*E1264</f>
        <v>7694.9868294600683</v>
      </c>
      <c r="H1264" s="16">
        <f>(C1264-F1264)/(2*L/DelT)+K1263</f>
        <v>12.36263142867306</v>
      </c>
      <c r="I1264" s="16">
        <f>G1264/(DelT/(2*_C2))+M1263</f>
        <v>8.2386593342307606</v>
      </c>
      <c r="J1264" s="16">
        <f>F1264/(DelT/(2*_C1))+L1263</f>
        <v>4.123972094454075</v>
      </c>
      <c r="K1264" s="16">
        <f>H1264+(DelT/(2*L))*(C1264-F1264)</f>
        <v>12.387367093083972</v>
      </c>
      <c r="L1264" s="16">
        <f>-J1264-(2*_C1/DelT)*F1264</f>
        <v>-21590.897778209444</v>
      </c>
      <c r="M1264" s="16">
        <f>-I1264-(2*_C2/DelT)*G1264</f>
        <v>-43177.164378366651</v>
      </c>
    </row>
    <row r="1265" spans="1:13" x14ac:dyDescent="0.3">
      <c r="A1265">
        <f t="shared" si="42"/>
        <v>1256</v>
      </c>
      <c r="B1265">
        <f>(A1265-1)*DelT</f>
        <v>4.5815277121505227E-3</v>
      </c>
      <c r="C1265" s="16">
        <f>10182*SIN(377*B1265+SwAng)</f>
        <v>7985.2565426534311</v>
      </c>
      <c r="D1265" s="16">
        <f>K1264-L1264+C1265/(2*L/DelT)</f>
        <v>21603.947671092799</v>
      </c>
      <c r="E1265" s="16">
        <f t="shared" si="43"/>
        <v>43177.164378366651</v>
      </c>
      <c r="F1265" s="16">
        <f>Z11_*D1265+Z12_*E1265</f>
        <v>7698.7568569299001</v>
      </c>
      <c r="G1265" s="16">
        <f>Z21_*D1265+Z22_*E1265</f>
        <v>7697.9297452231076</v>
      </c>
      <c r="H1265" s="16">
        <f>(C1265-F1265)/(2*L/DelT)+K1264</f>
        <v>12.411137579314772</v>
      </c>
      <c r="I1265" s="16">
        <f>G1265/(DelT/(2*_C2))+M1264</f>
        <v>8.2711170679322095</v>
      </c>
      <c r="J1265" s="16">
        <f>F1265/(DelT/(2*_C1))+L1264</f>
        <v>4.1400205113895936</v>
      </c>
      <c r="K1265" s="16">
        <f>H1265+(DelT/(2*L))*(C1265-F1265)</f>
        <v>12.434908065545573</v>
      </c>
      <c r="L1265" s="16">
        <f>-J1265-(2*_C1/DelT)*F1265</f>
        <v>-21599.177819232227</v>
      </c>
      <c r="M1265" s="16">
        <f>-I1265-(2*_C2/DelT)*G1265</f>
        <v>-43193.706612502523</v>
      </c>
    </row>
    <row r="1266" spans="1:13" x14ac:dyDescent="0.3">
      <c r="A1266">
        <f t="shared" si="42"/>
        <v>1257</v>
      </c>
      <c r="B1266">
        <f>(A1266-1)*DelT</f>
        <v>4.5851783318414793E-3</v>
      </c>
      <c r="C1266" s="16">
        <f>10182*SIN(377*B1266+SwAng)</f>
        <v>7976.5545292686693</v>
      </c>
      <c r="D1266" s="16">
        <f>K1265-L1265+C1266/(2*L/DelT)</f>
        <v>21612.274531093921</v>
      </c>
      <c r="E1266" s="16">
        <f t="shared" si="43"/>
        <v>43193.706612502523</v>
      </c>
      <c r="F1266" s="16">
        <f>Z11_*D1266+Z12_*E1266</f>
        <v>7701.7142314232842</v>
      </c>
      <c r="G1266" s="16">
        <f>Z21_*D1266+Z22_*E1266</f>
        <v>7700.88400275194</v>
      </c>
      <c r="H1266" s="16">
        <f>(C1266-F1266)/(2*L/DelT)+K1265</f>
        <v>12.457711188345181</v>
      </c>
      <c r="I1266" s="16">
        <f>G1266/(DelT/(2*_C2))+M1265</f>
        <v>8.3022867134422995</v>
      </c>
      <c r="J1266" s="16">
        <f>F1266/(DelT/(2*_C1))+L1265</f>
        <v>4.1554244749131612</v>
      </c>
      <c r="K1266" s="16">
        <f>H1266+(DelT/(2*L))*(C1266-F1266)</f>
        <v>12.480514311144789</v>
      </c>
      <c r="L1266" s="16">
        <f>-J1266-(2*_C1/DelT)*F1266</f>
        <v>-21607.488668182054</v>
      </c>
      <c r="M1266" s="16">
        <f>-I1266-(2*_C2/DelT)*G1266</f>
        <v>-43210.311185929415</v>
      </c>
    </row>
    <row r="1267" spans="1:13" x14ac:dyDescent="0.3">
      <c r="A1267">
        <f t="shared" si="42"/>
        <v>1258</v>
      </c>
      <c r="B1267">
        <f>(A1267-1)*DelT</f>
        <v>4.5888289515324358E-3</v>
      </c>
      <c r="C1267" s="16">
        <f>10182*SIN(377*B1267+SwAng)</f>
        <v>7967.837407042789</v>
      </c>
      <c r="D1267" s="16">
        <f>K1266-L1266+C1267/(2*L/DelT)</f>
        <v>21620.630263041665</v>
      </c>
      <c r="E1267" s="16">
        <f t="shared" si="43"/>
        <v>43210.311185929415</v>
      </c>
      <c r="F1267" s="16">
        <f>Z11_*D1267+Z12_*E1267</f>
        <v>7704.6823588579227</v>
      </c>
      <c r="G1267" s="16">
        <f>Z21_*D1267+Z22_*E1267</f>
        <v>7703.8491423200694</v>
      </c>
      <c r="H1267" s="16">
        <f>(C1267-F1267)/(2*L/DelT)+K1266</f>
        <v>12.502347924796569</v>
      </c>
      <c r="I1267" s="16">
        <f>G1267/(DelT/(2*_C2))+M1266</f>
        <v>8.3321653785387753</v>
      </c>
      <c r="J1267" s="16">
        <f>F1267/(DelT/(2*_C1))+L1266</f>
        <v>4.1701825462696434</v>
      </c>
      <c r="K1267" s="16">
        <f>H1267+(DelT/(2*L))*(C1267-F1267)</f>
        <v>12.524181538448348</v>
      </c>
      <c r="L1267" s="16">
        <f>-J1267-(2*_C1/DelT)*F1267</f>
        <v>-21615.829033274596</v>
      </c>
      <c r="M1267" s="16">
        <f>-I1267-(2*_C2/DelT)*G1267</f>
        <v>-43226.9755166865</v>
      </c>
    </row>
    <row r="1268" spans="1:13" x14ac:dyDescent="0.3">
      <c r="A1268">
        <f t="shared" si="42"/>
        <v>1259</v>
      </c>
      <c r="B1268">
        <f>(A1268-1)*DelT</f>
        <v>4.5924795712233924E-3</v>
      </c>
      <c r="C1268" s="16">
        <f>10182*SIN(377*B1268+SwAng)</f>
        <v>7959.1051924873818</v>
      </c>
      <c r="D1268" s="16">
        <f>K1267-L1267+C1268/(2*L/DelT)</f>
        <v>21629.013570861636</v>
      </c>
      <c r="E1268" s="16">
        <f t="shared" si="43"/>
        <v>43226.9755166865</v>
      </c>
      <c r="F1268" s="16">
        <f>Z11_*D1268+Z12_*E1268</f>
        <v>7707.6607782016745</v>
      </c>
      <c r="G1268" s="16">
        <f>Z21_*D1268+Z22_*E1268</f>
        <v>7706.8247031793026</v>
      </c>
      <c r="H1268" s="16">
        <f>(C1268-F1268)/(2*L/DelT)+K1267</f>
        <v>12.545043536856813</v>
      </c>
      <c r="I1268" s="16">
        <f>G1268/(DelT/(2*_C2))+M1267</f>
        <v>8.3607502237209701</v>
      </c>
      <c r="J1268" s="16">
        <f>F1268/(DelT/(2*_C1))+L1267</f>
        <v>4.1842933131447353</v>
      </c>
      <c r="K1268" s="16">
        <f>H1268+(DelT/(2*L))*(C1268-F1268)</f>
        <v>12.565905535265278</v>
      </c>
      <c r="L1268" s="16">
        <f>-J1268-(2*_C1/DelT)*F1268</f>
        <v>-21624.19761990089</v>
      </c>
      <c r="M1268" s="16">
        <f>-I1268-(2*_C2/DelT)*G1268</f>
        <v>-43243.697017133942</v>
      </c>
    </row>
    <row r="1269" spans="1:13" x14ac:dyDescent="0.3">
      <c r="A1269">
        <f t="shared" si="42"/>
        <v>1260</v>
      </c>
      <c r="B1269">
        <f>(A1269-1)*DelT</f>
        <v>4.5961301909143489E-3</v>
      </c>
      <c r="C1269" s="16">
        <f>10182*SIN(377*B1269+SwAng)</f>
        <v>7950.3579021426258</v>
      </c>
      <c r="D1269" s="16">
        <f>K1268-L1268+C1269/(2*L/DelT)</f>
        <v>21637.423155734057</v>
      </c>
      <c r="E1269" s="16">
        <f t="shared" si="43"/>
        <v>43243.697017133942</v>
      </c>
      <c r="F1269" s="16">
        <f>Z11_*D1269+Z12_*E1269</f>
        <v>7710.6490274248199</v>
      </c>
      <c r="G1269" s="16">
        <f>Z21_*D1269+Z22_*E1269</f>
        <v>7709.8102235785809</v>
      </c>
      <c r="H1269" s="16">
        <f>(C1269-F1269)/(2*L/DelT)+K1268</f>
        <v>12.585793852041229</v>
      </c>
      <c r="I1269" s="16">
        <f>G1269/(DelT/(2*_C2))+M1268</f>
        <v>8.3880384623989812</v>
      </c>
      <c r="J1269" s="16">
        <f>F1269/(DelT/(2*_C1))+L1268</f>
        <v>4.1977553896540485</v>
      </c>
      <c r="K1269" s="16">
        <f>H1269+(DelT/(2*L))*(C1269-F1269)</f>
        <v>12.605682168817181</v>
      </c>
      <c r="L1269" s="16">
        <f>-J1269-(2*_C1/DelT)*F1269</f>
        <v>-21632.593130680201</v>
      </c>
      <c r="M1269" s="16">
        <f>-I1269-(2*_C2/DelT)*G1269</f>
        <v>-43260.47309405874</v>
      </c>
    </row>
    <row r="1270" spans="1:13" x14ac:dyDescent="0.3">
      <c r="A1270">
        <f t="shared" si="42"/>
        <v>1261</v>
      </c>
      <c r="B1270">
        <f>(A1270-1)*DelT</f>
        <v>4.5997808106053055E-3</v>
      </c>
      <c r="C1270" s="16">
        <f>10182*SIN(377*B1270+SwAng)</f>
        <v>7941.5955525772561</v>
      </c>
      <c r="D1270" s="16">
        <f>K1269-L1269+C1270/(2*L/DelT)</f>
        <v>21645.857716146787</v>
      </c>
      <c r="E1270" s="16">
        <f t="shared" si="43"/>
        <v>43260.47309405874</v>
      </c>
      <c r="F1270" s="16">
        <f>Z11_*D1270+Z12_*E1270</f>
        <v>7713.6466435189441</v>
      </c>
      <c r="G1270" s="16">
        <f>Z21_*D1270+Z22_*E1270</f>
        <v>7712.8052407828491</v>
      </c>
      <c r="H1270" s="16">
        <f>(C1270-F1270)/(2*L/DelT)+K1269</f>
        <v>12.624594777361279</v>
      </c>
      <c r="I1270" s="16">
        <f>G1270/(DelT/(2*_C2))+M1269</f>
        <v>8.4140273609300493</v>
      </c>
      <c r="J1270" s="16">
        <f>F1270/(DelT/(2*_C1))+L1269</f>
        <v>4.2105674164340599</v>
      </c>
      <c r="K1270" s="16">
        <f>H1270+(DelT/(2*L))*(C1270-F1270)</f>
        <v>12.643507385905378</v>
      </c>
      <c r="L1270" s="16">
        <f>-J1270-(2*_C1/DelT)*F1270</f>
        <v>-21641.014265513073</v>
      </c>
      <c r="M1270" s="16">
        <f>-I1270-(2*_C2/DelT)*G1270</f>
        <v>-43277.301148780607</v>
      </c>
    </row>
    <row r="1271" spans="1:13" x14ac:dyDescent="0.3">
      <c r="A1271">
        <f t="shared" si="42"/>
        <v>1262</v>
      </c>
      <c r="B1271">
        <f>(A1271-1)*DelT</f>
        <v>4.603431430296262E-3</v>
      </c>
      <c r="C1271" s="16">
        <f>10182*SIN(377*B1271+SwAng)</f>
        <v>7932.8181603885305</v>
      </c>
      <c r="D1271" s="16">
        <f>K1270-L1270+C1271/(2*L/DelT)</f>
        <v>21654.315947948551</v>
      </c>
      <c r="E1271" s="16">
        <f t="shared" si="43"/>
        <v>43277.301148780607</v>
      </c>
      <c r="F1271" s="16">
        <f>Z11_*D1271+Z12_*E1271</f>
        <v>7716.6531625158514</v>
      </c>
      <c r="G1271" s="16">
        <f>Z21_*D1271+Z22_*E1271</f>
        <v>7715.8092910919677</v>
      </c>
      <c r="H1271" s="16">
        <f>(C1271-F1271)/(2*L/DelT)+K1270</f>
        <v>12.661442299490142</v>
      </c>
      <c r="I1271" s="16">
        <f>G1271/(DelT/(2*_C2))+M1270</f>
        <v>8.4387142388441134</v>
      </c>
      <c r="J1271" s="16">
        <f>F1271/(DelT/(2*_C1))+L1270</f>
        <v>4.2227280606566637</v>
      </c>
      <c r="K1271" s="16">
        <f>H1271+(DelT/(2*L))*(C1271-F1271)</f>
        <v>12.679377213074906</v>
      </c>
      <c r="L1271" s="16">
        <f>-J1271-(2*_C1/DelT)*F1271</f>
        <v>-21649.459721634386</v>
      </c>
      <c r="M1271" s="16">
        <f>-I1271-(2*_C2/DelT)*G1271</f>
        <v>-43294.178577258295</v>
      </c>
    </row>
    <row r="1272" spans="1:13" x14ac:dyDescent="0.3">
      <c r="A1272">
        <f t="shared" si="42"/>
        <v>1263</v>
      </c>
      <c r="B1272">
        <f>(A1272-1)*DelT</f>
        <v>4.6070820499872185E-3</v>
      </c>
      <c r="C1272" s="16">
        <f>10182*SIN(377*B1272+SwAng)</f>
        <v>7924.0257422022069</v>
      </c>
      <c r="D1272" s="16">
        <f>K1271-L1271+C1272/(2*L/DelT)</f>
        <v>21662.796544402143</v>
      </c>
      <c r="E1272" s="16">
        <f t="shared" si="43"/>
        <v>43294.178577258295</v>
      </c>
      <c r="F1272" s="16">
        <f>Z11_*D1272+Z12_*E1272</f>
        <v>7719.6681195065339</v>
      </c>
      <c r="G1272" s="16">
        <f>Z21_*D1272+Z22_*E1272</f>
        <v>7718.8219098596583</v>
      </c>
      <c r="H1272" s="16">
        <f>(C1272-F1272)/(2*L/DelT)+K1271</f>
        <v>12.696332484925131</v>
      </c>
      <c r="I1272" s="16">
        <f>G1272/(DelT/(2*_C2))+M1271</f>
        <v>8.4620964687564992</v>
      </c>
      <c r="J1272" s="16">
        <f>F1272/(DelT/(2*_C1))+L1271</f>
        <v>4.2342360161710531</v>
      </c>
      <c r="K1272" s="16">
        <f>H1272+(DelT/(2*L))*(C1272-F1272)</f>
        <v>12.713287756775356</v>
      </c>
      <c r="L1272" s="16">
        <f>-J1272-(2*_C1/DelT)*F1272</f>
        <v>-21657.928193666732</v>
      </c>
      <c r="M1272" s="16">
        <f>-I1272-(2*_C2/DelT)*G1272</f>
        <v>-43311.102770195808</v>
      </c>
    </row>
    <row r="1273" spans="1:13" x14ac:dyDescent="0.3">
      <c r="A1273">
        <f t="shared" si="42"/>
        <v>1264</v>
      </c>
      <c r="B1273">
        <f>(A1273-1)*DelT</f>
        <v>4.610732669678176E-3</v>
      </c>
      <c r="C1273" s="16">
        <f>10182*SIN(377*B1273+SwAng)</f>
        <v>7915.2183146724938</v>
      </c>
      <c r="D1273" s="16">
        <f>K1272-L1272+C1273/(2*L/DelT)</f>
        <v>21671.298196238</v>
      </c>
      <c r="E1273" s="16">
        <f t="shared" si="43"/>
        <v>43311.102770195808</v>
      </c>
      <c r="F1273" s="16">
        <f>Z11_*D1273+Z12_*E1273</f>
        <v>7722.6910486601646</v>
      </c>
      <c r="G1273" s="16">
        <f>Z21_*D1273+Z22_*E1273</f>
        <v>7721.8426315124916</v>
      </c>
      <c r="H1273" s="16">
        <f>(C1273-F1273)/(2*L/DelT)+K1272</f>
        <v>12.729261480146961</v>
      </c>
      <c r="I1273" s="16">
        <f>G1273/(DelT/(2*_C2))+M1272</f>
        <v>8.4841714767317171</v>
      </c>
      <c r="J1273" s="16">
        <f>F1273/(DelT/(2*_C1))+L1272</f>
        <v>4.2450900034236838</v>
      </c>
      <c r="K1273" s="16">
        <f>H1273+(DelT/(2*L))*(C1273-F1273)</f>
        <v>12.745235203518567</v>
      </c>
      <c r="L1273" s="16">
        <f>-J1273-(2*_C1/DelT)*F1273</f>
        <v>-21666.418373673579</v>
      </c>
      <c r="M1273" s="16">
        <f>-I1273-(2*_C2/DelT)*G1273</f>
        <v>-43328.071113149272</v>
      </c>
    </row>
    <row r="1274" spans="1:13" x14ac:dyDescent="0.3">
      <c r="A1274">
        <f t="shared" si="42"/>
        <v>1265</v>
      </c>
      <c r="B1274">
        <f>(A1274-1)*DelT</f>
        <v>4.6143832893691325E-3</v>
      </c>
      <c r="C1274" s="16">
        <f>10182*SIN(377*B1274+SwAng)</f>
        <v>7906.3958944820415</v>
      </c>
      <c r="D1274" s="16">
        <f>K1273-L1273+C1274/(2*L/DelT)</f>
        <v>21679.819591707481</v>
      </c>
      <c r="E1274" s="16">
        <f t="shared" si="43"/>
        <v>43328.071113149272</v>
      </c>
      <c r="F1274" s="16">
        <f>Z11_*D1274+Z12_*E1274</f>
        <v>7725.7214832431309</v>
      </c>
      <c r="G1274" s="16">
        <f>Z21_*D1274+Z22_*E1274</f>
        <v>7724.8709895689171</v>
      </c>
      <c r="H1274" s="16">
        <f>(C1274-F1274)/(2*L/DelT)+K1273</f>
        <v>12.760225511775856</v>
      </c>
      <c r="I1274" s="16">
        <f>G1274/(DelT/(2*_C2))+M1273</f>
        <v>8.5049367421379429</v>
      </c>
      <c r="J1274" s="16">
        <f>F1274/(DelT/(2*_C1))+L1273</f>
        <v>4.2552887696510879</v>
      </c>
      <c r="K1274" s="16">
        <f>H1274+(DelT/(2*L))*(C1274-F1274)</f>
        <v>12.775215820033145</v>
      </c>
      <c r="L1274" s="16">
        <f>-J1274-(2*_C1/DelT)*F1274</f>
        <v>-21674.928951212882</v>
      </c>
      <c r="M1274" s="16">
        <f>-I1274-(2*_C2/DelT)*G1274</f>
        <v>-43345.080986633548</v>
      </c>
    </row>
    <row r="1275" spans="1:13" x14ac:dyDescent="0.3">
      <c r="A1275">
        <f t="shared" si="42"/>
        <v>1266</v>
      </c>
      <c r="B1275">
        <f>(A1275-1)*DelT</f>
        <v>4.618033909060089E-3</v>
      </c>
      <c r="C1275" s="16">
        <f>10182*SIN(377*B1275+SwAng)</f>
        <v>7897.5584983418903</v>
      </c>
      <c r="D1275" s="16">
        <f>K1274-L1274+C1275/(2*L/DelT)</f>
        <v>21688.359416636657</v>
      </c>
      <c r="E1275" s="16">
        <f t="shared" si="43"/>
        <v>43345.080986633548</v>
      </c>
      <c r="F1275" s="16">
        <f>Z11_*D1275+Z12_*E1275</f>
        <v>7728.7589556381099</v>
      </c>
      <c r="G1275" s="16">
        <f>Z21_*D1275+Z22_*E1275</f>
        <v>7727.9065166583168</v>
      </c>
      <c r="H1275" s="16">
        <f>(C1275-F1275)/(2*L/DelT)+K1274</f>
        <v>12.789220886724483</v>
      </c>
      <c r="I1275" s="16">
        <f>G1275/(DelT/(2*_C2))+M1274</f>
        <v>8.5243897979307803</v>
      </c>
      <c r="J1275" s="16">
        <f>F1275/(DelT/(2*_C1))+L1274</f>
        <v>4.2648310888034757</v>
      </c>
      <c r="K1275" s="16">
        <f>H1275+(DelT/(2*L))*(C1275-F1275)</f>
        <v>12.80322595341582</v>
      </c>
      <c r="L1275" s="16">
        <f>-J1275-(2*_C1/DelT)*F1275</f>
        <v>-21683.458613390489</v>
      </c>
      <c r="M1275" s="16">
        <f>-I1275-(2*_C2/DelT)*G1275</f>
        <v>-43362.129766229409</v>
      </c>
    </row>
    <row r="1276" spans="1:13" x14ac:dyDescent="0.3">
      <c r="A1276">
        <f t="shared" si="42"/>
        <v>1267</v>
      </c>
      <c r="B1276">
        <f>(A1276-1)*DelT</f>
        <v>4.6216845287510456E-3</v>
      </c>
      <c r="C1276" s="16">
        <f>10182*SIN(377*B1276+SwAng)</f>
        <v>7888.7061429914465</v>
      </c>
      <c r="D1276" s="16">
        <f>K1275-L1275+C1276/(2*L/DelT)</f>
        <v>21696.916354479854</v>
      </c>
      <c r="E1276" s="16">
        <f t="shared" si="43"/>
        <v>43362.129766229409</v>
      </c>
      <c r="F1276" s="16">
        <f>Z11_*D1276+Z12_*E1276</f>
        <v>7731.8029973631728</v>
      </c>
      <c r="G1276" s="16">
        <f>Z21_*D1276+Z22_*E1276</f>
        <v>7730.9487445401082</v>
      </c>
      <c r="H1276" s="16">
        <f>(C1276-F1276)/(2*L/DelT)+K1275</f>
        <v>12.81624399234772</v>
      </c>
      <c r="I1276" s="16">
        <f>G1276/(DelT/(2*_C2))+M1275</f>
        <v>8.5425282306532608</v>
      </c>
      <c r="J1276" s="16">
        <f>F1276/(DelT/(2*_C1))+L1275</f>
        <v>4.2737157617084449</v>
      </c>
      <c r="K1276" s="16">
        <f>H1276+(DelT/(2*L))*(C1276-F1276)</f>
        <v>12.829262031279621</v>
      </c>
      <c r="L1276" s="16">
        <f>-J1276-(2*_C1/DelT)*F1276</f>
        <v>-21692.006044913909</v>
      </c>
      <c r="M1276" s="16">
        <f>-I1276-(2*_C2/DelT)*G1276</f>
        <v>-43379.214822690716</v>
      </c>
    </row>
    <row r="1277" spans="1:13" x14ac:dyDescent="0.3">
      <c r="A1277">
        <f t="shared" si="42"/>
        <v>1268</v>
      </c>
      <c r="B1277">
        <f>(A1277-1)*DelT</f>
        <v>4.6253351484420021E-3</v>
      </c>
      <c r="C1277" s="16">
        <f>10182*SIN(377*B1277+SwAng)</f>
        <v>7879.838845198462</v>
      </c>
      <c r="D1277" s="16">
        <f>K1276-L1276+C1277/(2*L/DelT)</f>
        <v>21705.489086373593</v>
      </c>
      <c r="E1277" s="16">
        <f t="shared" si="43"/>
        <v>43379.214822690716</v>
      </c>
      <c r="F1277" s="16">
        <f>Z11_*D1277+Z12_*E1277</f>
        <v>7734.853139090932</v>
      </c>
      <c r="G1277" s="16">
        <f>Z21_*D1277+Z22_*E1277</f>
        <v>7733.9972041228739</v>
      </c>
      <c r="H1277" s="16">
        <f>(C1277-F1277)/(2*L/DelT)+K1276</f>
        <v>12.841291296589244</v>
      </c>
      <c r="I1277" s="16">
        <f>G1277/(DelT/(2*_C2))+M1276</f>
        <v>8.559349680566811</v>
      </c>
      <c r="J1277" s="16">
        <f>F1277/(DelT/(2*_C1))+L1276</f>
        <v>4.2819416160273249</v>
      </c>
      <c r="K1277" s="16">
        <f>H1277+(DelT/(2*L))*(C1277-F1277)</f>
        <v>12.853320561898867</v>
      </c>
      <c r="L1277" s="16">
        <f>-J1277-(2*_C1/DelT)*F1277</f>
        <v>-21700.569928145967</v>
      </c>
      <c r="M1277" s="16">
        <f>-I1277-(2*_C2/DelT)*G1277</f>
        <v>-43396.333522051849</v>
      </c>
    </row>
    <row r="1278" spans="1:13" x14ac:dyDescent="0.3">
      <c r="A1278">
        <f t="shared" si="42"/>
        <v>1269</v>
      </c>
      <c r="B1278">
        <f>(A1278-1)*DelT</f>
        <v>4.6289857681329587E-3</v>
      </c>
      <c r="C1278" s="16">
        <f>10182*SIN(377*B1278+SwAng)</f>
        <v>7870.9566217589809</v>
      </c>
      <c r="D1278" s="16">
        <f>K1277-L1277+C1278/(2*L/DelT)</f>
        <v>21714.076291190366</v>
      </c>
      <c r="E1278" s="16">
        <f t="shared" si="43"/>
        <v>43396.333522051849</v>
      </c>
      <c r="F1278" s="16">
        <f>Z11_*D1278+Z12_*E1278</f>
        <v>7737.9089106677093</v>
      </c>
      <c r="G1278" s="16">
        <f>Z21_*D1278+Z22_*E1278</f>
        <v>7737.0514254835325</v>
      </c>
      <c r="H1278" s="16">
        <f>(C1278-F1278)/(2*L/DelT)+K1277</f>
        <v>12.864359348124925</v>
      </c>
      <c r="I1278" s="16">
        <f>G1278/(DelT/(2*_C2))+M1277</f>
        <v>8.5748518417749438</v>
      </c>
      <c r="J1278" s="16">
        <f>F1278/(DelT/(2*_C1))+L1277</f>
        <v>4.2895075063534023</v>
      </c>
      <c r="K1278" s="16">
        <f>H1278+(DelT/(2*L))*(C1278-F1278)</f>
        <v>12.875398134350982</v>
      </c>
      <c r="L1278" s="16">
        <f>-J1278-(2*_C1/DelT)*F1278</f>
        <v>-21709.148943158674</v>
      </c>
      <c r="M1278" s="16">
        <f>-I1278-(2*_C2/DelT)*G1278</f>
        <v>-43413.483225735406</v>
      </c>
    </row>
    <row r="1279" spans="1:13" x14ac:dyDescent="0.3">
      <c r="A1279">
        <f t="shared" si="42"/>
        <v>1270</v>
      </c>
      <c r="B1279">
        <f>(A1279-1)*DelT</f>
        <v>4.6326363878239152E-3</v>
      </c>
      <c r="C1279" s="16">
        <f>10182*SIN(377*B1279+SwAng)</f>
        <v>7862.0594894973228</v>
      </c>
      <c r="D1279" s="16">
        <f>K1278-L1278+C1279/(2*L/DelT)</f>
        <v>21722.676645592659</v>
      </c>
      <c r="E1279" s="16">
        <f t="shared" si="43"/>
        <v>43413.483225735406</v>
      </c>
      <c r="F1279" s="16">
        <f>Z11_*D1279+Z12_*E1279</f>
        <v>7740.9698411327627</v>
      </c>
      <c r="G1279" s="16">
        <f>Z21_*D1279+Z22_*E1279</f>
        <v>7740.1109378865385</v>
      </c>
      <c r="H1279" s="16">
        <f>(C1279-F1279)/(2*L/DelT)+K1278</f>
        <v>12.885444776503043</v>
      </c>
      <c r="I1279" s="16">
        <f>G1279/(DelT/(2*_C2))+M1278</f>
        <v>8.5890324622450862</v>
      </c>
      <c r="J1279" s="16">
        <f>F1279/(DelT/(2*_C1))+L1278</f>
        <v>4.2964123142701283</v>
      </c>
      <c r="K1279" s="16">
        <f>H1279+(DelT/(2*L))*(C1279-F1279)</f>
        <v>12.895491418655103</v>
      </c>
      <c r="L1279" s="16">
        <f>-J1279-(2*_C1/DelT)*F1279</f>
        <v>-21717.741767787218</v>
      </c>
      <c r="M1279" s="16">
        <f>-I1279-(2*_C2/DelT)*G1279</f>
        <v>-43430.661290659897</v>
      </c>
    </row>
    <row r="1280" spans="1:13" x14ac:dyDescent="0.3">
      <c r="A1280">
        <f t="shared" si="42"/>
        <v>1271</v>
      </c>
      <c r="B1280">
        <f>(A1280-1)*DelT</f>
        <v>4.6362870075148718E-3</v>
      </c>
      <c r="C1280" s="16">
        <f>10182*SIN(377*B1280+SwAng)</f>
        <v>7853.1474652660472</v>
      </c>
      <c r="D1280" s="16">
        <f>K1279-L1279+C1280/(2*L/DelT)</f>
        <v>21731.288824087071</v>
      </c>
      <c r="E1280" s="16">
        <f t="shared" si="43"/>
        <v>43430.661290659897</v>
      </c>
      <c r="F1280" s="16">
        <f>Z11_*D1280+Z12_*E1280</f>
        <v>7744.0354587375132</v>
      </c>
      <c r="G1280" s="16">
        <f>Z21_*D1280+Z22_*E1280</f>
        <v>7743.175269803116</v>
      </c>
      <c r="H1280" s="16">
        <f>(C1280-F1280)/(2*L/DelT)+K1279</f>
        <v>12.904544292281305</v>
      </c>
      <c r="I1280" s="16">
        <f>G1280/(DelT/(2*_C2))+M1279</f>
        <v>8.6018893439759267</v>
      </c>
      <c r="J1280" s="16">
        <f>F1280/(DelT/(2*_C1))+L1279</f>
        <v>4.3026549483074632</v>
      </c>
      <c r="K1280" s="16">
        <f>H1280+(DelT/(2*L))*(C1280-F1280)</f>
        <v>12.913597165907506</v>
      </c>
      <c r="L1280" s="16">
        <f>-J1280-(2*_C1/DelT)*F1280</f>
        <v>-21726.347077683837</v>
      </c>
      <c r="M1280" s="16">
        <f>-I1280-(2*_C2/DelT)*G1280</f>
        <v>-43447.865069347856</v>
      </c>
    </row>
    <row r="1281" spans="1:13" x14ac:dyDescent="0.3">
      <c r="A1281">
        <f t="shared" si="42"/>
        <v>1272</v>
      </c>
      <c r="B1281">
        <f>(A1281-1)*DelT</f>
        <v>4.6399376272058283E-3</v>
      </c>
      <c r="C1281" s="16">
        <f>10182*SIN(377*B1281+SwAng)</f>
        <v>7844.2205659459178</v>
      </c>
      <c r="D1281" s="16">
        <f>K1280-L1280+C1281/(2*L/DelT)</f>
        <v>21739.911499078342</v>
      </c>
      <c r="E1281" s="16">
        <f t="shared" si="43"/>
        <v>43447.865069347856</v>
      </c>
      <c r="F1281" s="16">
        <f>Z11_*D1281+Z12_*E1281</f>
        <v>7747.1052909648261</v>
      </c>
      <c r="G1281" s="16">
        <f>Z21_*D1281+Z22_*E1281</f>
        <v>7746.2439489305234</v>
      </c>
      <c r="H1281" s="16">
        <f>(C1281-F1281)/(2*L/DelT)+K1280</f>
        <v>12.921654687160657</v>
      </c>
      <c r="I1281" s="16">
        <f>G1281/(DelT/(2*_C2))+M1280</f>
        <v>8.6134203430265188</v>
      </c>
      <c r="J1281" s="16">
        <f>F1281/(DelT/(2*_C1))+L1280</f>
        <v>4.3082343441456032</v>
      </c>
      <c r="K1281" s="16">
        <f>H1281+(DelT/(2*L))*(C1281-F1281)</f>
        <v>12.929712208413809</v>
      </c>
      <c r="L1281" s="16">
        <f>-J1281-(2*_C1/DelT)*F1281</f>
        <v>-21734.963546372132</v>
      </c>
      <c r="M1281" s="16">
        <f>-I1281-(2*_C2/DelT)*G1281</f>
        <v>-43465.091910033916</v>
      </c>
    </row>
    <row r="1282" spans="1:13" x14ac:dyDescent="0.3">
      <c r="A1282">
        <f t="shared" si="42"/>
        <v>1273</v>
      </c>
      <c r="B1282">
        <f>(A1282-1)*DelT</f>
        <v>4.6435882468967848E-3</v>
      </c>
      <c r="C1282" s="16">
        <f>10182*SIN(377*B1282+SwAng)</f>
        <v>7835.2788084458834</v>
      </c>
      <c r="D1282" s="16">
        <f>K1281-L1281+C1282/(2*L/DelT)</f>
        <v>21748.543340923778</v>
      </c>
      <c r="E1282" s="16">
        <f t="shared" si="43"/>
        <v>43465.091910033916</v>
      </c>
      <c r="F1282" s="16">
        <f>Z11_*D1282+Z12_*E1282</f>
        <v>7750.178864548323</v>
      </c>
      <c r="G1282" s="16">
        <f>Z21_*D1282+Z22_*E1282</f>
        <v>7749.3165022113553</v>
      </c>
      <c r="H1282" s="16">
        <f>(C1282-F1282)/(2*L/DelT)+K1281</f>
        <v>12.936772834115894</v>
      </c>
      <c r="I1282" s="16">
        <f>G1282/(DelT/(2*_C2))+M1281</f>
        <v>8.6236233696618001</v>
      </c>
      <c r="J1282" s="16">
        <f>F1282/(DelT/(2*_C1))+L1281</f>
        <v>4.3131494644621853</v>
      </c>
      <c r="K1282" s="16">
        <f>H1282+(DelT/(2*L))*(C1282-F1282)</f>
        <v>12.943833459817979</v>
      </c>
      <c r="L1282" s="16">
        <f>-J1282-(2*_C1/DelT)*F1282</f>
        <v>-21743.589845301056</v>
      </c>
      <c r="M1282" s="16">
        <f>-I1282-(2*_C2/DelT)*G1282</f>
        <v>-43482.33915677324</v>
      </c>
    </row>
    <row r="1283" spans="1:13" x14ac:dyDescent="0.3">
      <c r="A1283">
        <f t="shared" si="42"/>
        <v>1274</v>
      </c>
      <c r="B1283">
        <f>(A1283-1)*DelT</f>
        <v>4.6472388665877414E-3</v>
      </c>
      <c r="C1283" s="16">
        <f>10182*SIN(377*B1283+SwAng)</f>
        <v>7826.3222097030275</v>
      </c>
      <c r="D1283" s="16">
        <f>K1282-L1282+C1283/(2*L/DelT)</f>
        <v>21757.183017987383</v>
      </c>
      <c r="E1283" s="16">
        <f t="shared" si="43"/>
        <v>43482.33915677324</v>
      </c>
      <c r="F1283" s="16">
        <f>Z11_*D1283+Z12_*E1283</f>
        <v>7753.2557054917052</v>
      </c>
      <c r="G1283" s="16">
        <f>Z21_*D1283+Z22_*E1283</f>
        <v>7752.3924558528688</v>
      </c>
      <c r="H1283" s="16">
        <f>(C1283-F1283)/(2*L/DelT)+K1282</f>
        <v>12.949895687523052</v>
      </c>
      <c r="I1283" s="16">
        <f>G1283/(DelT/(2*_C2))+M1282</f>
        <v>8.6324963883744203</v>
      </c>
      <c r="J1283" s="16">
        <f>F1283/(DelT/(2*_C1))+L1282</f>
        <v>4.3173992991578416</v>
      </c>
      <c r="K1283" s="16">
        <f>H1283+(DelT/(2*L))*(C1283-F1283)</f>
        <v>12.955957915228124</v>
      </c>
      <c r="L1283" s="16">
        <f>-J1283-(2*_C1/DelT)*F1283</f>
        <v>-21752.224643899372</v>
      </c>
      <c r="M1283" s="16">
        <f>-I1283-(2*_C2/DelT)*G1283</f>
        <v>-43499.604149549989</v>
      </c>
    </row>
    <row r="1284" spans="1:13" x14ac:dyDescent="0.3">
      <c r="A1284">
        <f t="shared" si="42"/>
        <v>1275</v>
      </c>
      <c r="B1284">
        <f>(A1284-1)*DelT</f>
        <v>4.6508894862786979E-3</v>
      </c>
      <c r="C1284" s="16">
        <f>10182*SIN(377*B1284+SwAng)</f>
        <v>7817.3507866825485</v>
      </c>
      <c r="D1284" s="16">
        <f>K1283-L1283+C1284/(2*L/DelT)</f>
        <v>21765.829196694438</v>
      </c>
      <c r="E1284" s="16">
        <f t="shared" si="43"/>
        <v>43499.604149549989</v>
      </c>
      <c r="F1284" s="16">
        <f>Z11_*D1284+Z12_*E1284</f>
        <v>7756.3353390881421</v>
      </c>
      <c r="G1284" s="16">
        <f>Z21_*D1284+Z22_*E1284</f>
        <v>7755.4713353463403</v>
      </c>
      <c r="H1284" s="16">
        <f>(C1284-F1284)/(2*L/DelT)+K1283</f>
        <v>12.961020283283593</v>
      </c>
      <c r="I1284" s="16">
        <f>G1284/(DelT/(2*_C2))+M1283</f>
        <v>8.6400374180084327</v>
      </c>
      <c r="J1284" s="16">
        <f>F1284/(DelT/(2*_C1))+L1283</f>
        <v>4.3209828652834403</v>
      </c>
      <c r="K1284" s="16">
        <f>H1284+(DelT/(2*L))*(C1284-F1284)</f>
        <v>12.966082651339063</v>
      </c>
      <c r="L1284" s="16">
        <f>-J1284-(2*_C1/DelT)*F1284</f>
        <v>-21760.866609629938</v>
      </c>
      <c r="M1284" s="16">
        <f>-I1284-(2*_C2/DelT)*G1284</f>
        <v>-43516.884224386005</v>
      </c>
    </row>
    <row r="1285" spans="1:13" x14ac:dyDescent="0.3">
      <c r="A1285">
        <f t="shared" si="42"/>
        <v>1276</v>
      </c>
      <c r="B1285">
        <f>(A1285-1)*DelT</f>
        <v>4.6545401059696545E-3</v>
      </c>
      <c r="C1285" s="16">
        <f>10182*SIN(377*B1285+SwAng)</f>
        <v>7808.3645563777209</v>
      </c>
      <c r="D1285" s="16">
        <f>K1284-L1284+C1285/(2*L/DelT)</f>
        <v>21774.480541585908</v>
      </c>
      <c r="E1285" s="16">
        <f t="shared" si="43"/>
        <v>43516.884224386005</v>
      </c>
      <c r="F1285" s="16">
        <f>Z11_*D1285+Z12_*E1285</f>
        <v>7759.4172899396472</v>
      </c>
      <c r="G1285" s="16">
        <f>Z21_*D1285+Z22_*E1285</f>
        <v>7758.5526654864598</v>
      </c>
      <c r="H1285" s="16">
        <f>(C1285-F1285)/(2*L/DelT)+K1284</f>
        <v>12.970143738945366</v>
      </c>
      <c r="I1285" s="16">
        <f>G1285/(DelT/(2*_C2))+M1284</f>
        <v>8.6462445318684331</v>
      </c>
      <c r="J1285" s="16">
        <f>F1285/(DelT/(2*_C1))+L1284</f>
        <v>4.3238992070910172</v>
      </c>
      <c r="K1285" s="16">
        <f>H1285+(DelT/(2*L))*(C1285-F1285)</f>
        <v>12.974204826551668</v>
      </c>
      <c r="L1285" s="16">
        <f>-J1285-(2*_C1/DelT)*F1285</f>
        <v>-21769.514408044124</v>
      </c>
      <c r="M1285" s="16">
        <f>-I1285-(2*_C2/DelT)*G1285</f>
        <v>-43534.176713449742</v>
      </c>
    </row>
    <row r="1286" spans="1:13" x14ac:dyDescent="0.3">
      <c r="A1286">
        <f t="shared" si="42"/>
        <v>1277</v>
      </c>
      <c r="B1286">
        <f>(A1286-1)*DelT</f>
        <v>4.658190725660611E-3</v>
      </c>
      <c r="C1286" s="16">
        <f>10182*SIN(377*B1286+SwAng)</f>
        <v>7799.3635358098736</v>
      </c>
      <c r="D1286" s="16">
        <f>K1285-L1285+C1286/(2*L/DelT)</f>
        <v>21783.135715372966</v>
      </c>
      <c r="E1286" s="16">
        <f t="shared" si="43"/>
        <v>43534.176713449742</v>
      </c>
      <c r="F1286" s="16">
        <f>Z11_*D1286+Z12_*E1286</f>
        <v>7762.5010819765102</v>
      </c>
      <c r="G1286" s="16">
        <f>Z21_*D1286+Z22_*E1286</f>
        <v>7761.6359703907419</v>
      </c>
      <c r="H1286" s="16">
        <f>(C1286-F1286)/(2*L/DelT)+K1285</f>
        <v>12.977263253820329</v>
      </c>
      <c r="I1286" s="16">
        <f>G1286/(DelT/(2*_C2))+M1285</f>
        <v>8.6511158576904563</v>
      </c>
      <c r="J1286" s="16">
        <f>F1286/(DelT/(2*_C1))+L1285</f>
        <v>4.3261473961429147</v>
      </c>
      <c r="K1286" s="16">
        <f>H1286+(DelT/(2*L))*(C1286-F1286)</f>
        <v>12.98032168108899</v>
      </c>
      <c r="L1286" s="16">
        <f>-J1286-(2*_C1/DelT)*F1286</f>
        <v>-21778.166702836414</v>
      </c>
      <c r="M1286" s="16">
        <f>-I1286-(2*_C2/DelT)*G1286</f>
        <v>-43551.478945165123</v>
      </c>
    </row>
    <row r="1287" spans="1:13" x14ac:dyDescent="0.3">
      <c r="A1287">
        <f t="shared" si="42"/>
        <v>1278</v>
      </c>
      <c r="B1287">
        <f>(A1287-1)*DelT</f>
        <v>4.6618413453515676E-3</v>
      </c>
      <c r="C1287" s="16">
        <f>10182*SIN(377*B1287+SwAng)</f>
        <v>7790.3477420283461</v>
      </c>
      <c r="D1287" s="16">
        <f>K1286-L1286+C1287/(2*L/DelT)</f>
        <v>21791.793378991741</v>
      </c>
      <c r="E1287" s="16">
        <f t="shared" si="43"/>
        <v>43551.478945165123</v>
      </c>
      <c r="F1287" s="16">
        <f>Z11_*D1287+Z12_*E1287</f>
        <v>7765.5862384767497</v>
      </c>
      <c r="G1287" s="16">
        <f>Z21_*D1287+Z22_*E1287</f>
        <v>7764.7207735189659</v>
      </c>
      <c r="H1287" s="16">
        <f>(C1287-F1287)/(2*L/DelT)+K1286</f>
        <v>12.982376109099061</v>
      </c>
      <c r="I1287" s="16">
        <f>G1287/(DelT/(2*_C2))+M1286</f>
        <v>8.6546495778384269</v>
      </c>
      <c r="J1287" s="16">
        <f>F1287/(DelT/(2*_C1))+L1286</f>
        <v>4.3277265312644886</v>
      </c>
      <c r="K1287" s="16">
        <f>H1287+(DelT/(2*L))*(C1287-F1287)</f>
        <v>12.984430537109132</v>
      </c>
      <c r="L1287" s="16">
        <f>-J1287-(2*_C1/DelT)*F1287</f>
        <v>-21786.822155898943</v>
      </c>
      <c r="M1287" s="16">
        <f>-I1287-(2*_C2/DelT)*G1287</f>
        <v>-43568.788244320807</v>
      </c>
    </row>
    <row r="1288" spans="1:13" x14ac:dyDescent="0.3">
      <c r="A1288">
        <f t="shared" si="42"/>
        <v>1279</v>
      </c>
      <c r="B1288">
        <f>(A1288-1)*DelT</f>
        <v>4.6654919650425241E-3</v>
      </c>
      <c r="C1288" s="16">
        <f>10182*SIN(377*B1288+SwAng)</f>
        <v>7781.3171921104604</v>
      </c>
      <c r="D1288" s="16">
        <f>K1287-L1287+C1288/(2*L/DelT)</f>
        <v>21800.45219165794</v>
      </c>
      <c r="E1288" s="16">
        <f t="shared" si="43"/>
        <v>43568.788244320807</v>
      </c>
      <c r="F1288" s="16">
        <f>Z11_*D1288+Z12_*E1288</f>
        <v>7768.6722820855912</v>
      </c>
      <c r="G1288" s="16">
        <f>Z21_*D1288+Z22_*E1288</f>
        <v>7767.8065976926573</v>
      </c>
      <c r="H1288" s="16">
        <f>(C1288-F1288)/(2*L/DelT)+K1287</f>
        <v>12.985479667962021</v>
      </c>
      <c r="I1288" s="16">
        <f>G1288/(DelT/(2*_C2))+M1287</f>
        <v>8.656843929340539</v>
      </c>
      <c r="J1288" s="16">
        <f>F1288/(DelT/(2*_C1))+L1287</f>
        <v>4.3286357386314194</v>
      </c>
      <c r="K1288" s="16">
        <f>H1288+(DelT/(2*L))*(C1288-F1288)</f>
        <v>12.986528798814911</v>
      </c>
      <c r="L1288" s="16">
        <f>-J1288-(2*_C1/DelT)*F1288</f>
        <v>-21795.479427376205</v>
      </c>
      <c r="M1288" s="16">
        <f>-I1288-(2*_C2/DelT)*G1288</f>
        <v>-43586.101932179496</v>
      </c>
    </row>
    <row r="1289" spans="1:13" x14ac:dyDescent="0.3">
      <c r="A1289">
        <f t="shared" si="42"/>
        <v>1280</v>
      </c>
      <c r="B1289">
        <f>(A1289-1)*DelT</f>
        <v>4.6691425847334806E-3</v>
      </c>
      <c r="C1289" s="16">
        <f>10182*SIN(377*B1289+SwAng)</f>
        <v>7772.271903161487</v>
      </c>
      <c r="D1289" s="16">
        <f>K1288-L1288+C1289/(2*L/DelT)</f>
        <v>21809.11081092168</v>
      </c>
      <c r="E1289" s="16">
        <f t="shared" si="43"/>
        <v>43586.101932179496</v>
      </c>
      <c r="F1289" s="16">
        <f>Z11_*D1289+Z12_*E1289</f>
        <v>7771.7587348349689</v>
      </c>
      <c r="G1289" s="16">
        <f>Z21_*D1289+Z22_*E1289</f>
        <v>7770.8929651145772</v>
      </c>
      <c r="H1289" s="16">
        <f>(C1289-F1289)/(2*L/DelT)+K1288</f>
        <v>12.986571375687582</v>
      </c>
      <c r="I1289" s="16">
        <f>G1289/(DelT/(2*_C2))+M1288</f>
        <v>8.6576972039038083</v>
      </c>
      <c r="J1289" s="16">
        <f>F1289/(DelT/(2*_C1))+L1288</f>
        <v>4.328874171787902</v>
      </c>
      <c r="K1289" s="16">
        <f>H1289+(DelT/(2*L))*(C1289-F1289)</f>
        <v>12.986613952560253</v>
      </c>
      <c r="L1289" s="16">
        <f>-J1289-(2*_C1/DelT)*F1289</f>
        <v>-21804.137175719781</v>
      </c>
      <c r="M1289" s="16">
        <f>-I1289-(2*_C2/DelT)*G1289</f>
        <v>-43603.417326587311</v>
      </c>
    </row>
    <row r="1290" spans="1:13" x14ac:dyDescent="0.3">
      <c r="A1290">
        <f t="shared" si="42"/>
        <v>1281</v>
      </c>
      <c r="B1290">
        <f>(A1290-1)*DelT</f>
        <v>4.6727932044244372E-3</v>
      </c>
      <c r="C1290" s="16">
        <f>10182*SIN(377*B1290+SwAng)</f>
        <v>7763.2118923146218</v>
      </c>
      <c r="D1290" s="16">
        <f>K1289-L1289+C1290/(2*L/DelT)</f>
        <v>21817.767892722324</v>
      </c>
      <c r="E1290" s="16">
        <f t="shared" si="43"/>
        <v>43603.417326587311</v>
      </c>
      <c r="F1290" s="16">
        <f>Z11_*D1290+Z12_*E1290</f>
        <v>7774.8451181630562</v>
      </c>
      <c r="G1290" s="16">
        <f>Z21_*D1290+Z22_*E1290</f>
        <v>7773.9793973882479</v>
      </c>
      <c r="H1290" s="16">
        <f>(C1290-F1290)/(2*L/DelT)+K1289</f>
        <v>12.985648759756806</v>
      </c>
      <c r="I1290" s="16">
        <f>G1290/(DelT/(2*_C2))+M1289</f>
        <v>8.6572077480814187</v>
      </c>
      <c r="J1290" s="16">
        <f>F1290/(DelT/(2*_C1))+L1289</f>
        <v>4.3284410116866638</v>
      </c>
      <c r="K1290" s="16">
        <f>H1290+(DelT/(2*L))*(C1290-F1290)</f>
        <v>12.984683566953359</v>
      </c>
      <c r="L1290" s="16">
        <f>-J1290-(2*_C1/DelT)*F1290</f>
        <v>-21812.794057743158</v>
      </c>
      <c r="M1290" s="16">
        <f>-I1290-(2*_C2/DelT)*G1290</f>
        <v>-43620.731742083473</v>
      </c>
    </row>
    <row r="1291" spans="1:13" x14ac:dyDescent="0.3">
      <c r="A1291">
        <f t="shared" si="42"/>
        <v>1282</v>
      </c>
      <c r="B1291">
        <f>(A1291-1)*DelT</f>
        <v>4.6764438241153946E-3</v>
      </c>
      <c r="C1291" s="16">
        <f>10182*SIN(377*B1291+SwAng)</f>
        <v>7754.1371767309374</v>
      </c>
      <c r="D1291" s="16">
        <f>K1290-L1290+C1291/(2*L/DelT)</f>
        <v>21826.422091443379</v>
      </c>
      <c r="E1291" s="16">
        <f t="shared" si="43"/>
        <v>43620.731742083473</v>
      </c>
      <c r="F1291" s="16">
        <f>Z11_*D1291+Z12_*E1291</f>
        <v>7777.9309529338216</v>
      </c>
      <c r="G1291" s="16">
        <f>Z21_*D1291+Z22_*E1291</f>
        <v>7777.0654155374978</v>
      </c>
      <c r="H1291" s="16">
        <f>(C1291-F1291)/(2*L/DelT)+K1290</f>
        <v>12.982709429954985</v>
      </c>
      <c r="I1291" s="16">
        <f>G1291/(DelT/(2*_C2))+M1290</f>
        <v>8.6553739632363431</v>
      </c>
      <c r="J1291" s="16">
        <f>F1291/(DelT/(2*_C1))+L1290</f>
        <v>4.3273354667289823</v>
      </c>
      <c r="K1291" s="16">
        <f>H1291+(DelT/(2*L))*(C1291-F1291)</f>
        <v>12.980735292956611</v>
      </c>
      <c r="L1291" s="16">
        <f>-J1291-(2*_C1/DelT)*F1291</f>
        <v>-21821.44872867662</v>
      </c>
      <c r="M1291" s="16">
        <f>-I1291-(2*_C2/DelT)*G1291</f>
        <v>-43638.042490009946</v>
      </c>
    </row>
    <row r="1292" spans="1:13" x14ac:dyDescent="0.3">
      <c r="A1292">
        <f t="shared" si="42"/>
        <v>1283</v>
      </c>
      <c r="B1292">
        <f>(A1292-1)*DelT</f>
        <v>4.6800944438063511E-3</v>
      </c>
      <c r="C1292" s="16">
        <f>10182*SIN(377*B1292+SwAng)</f>
        <v>7745.0477735993663</v>
      </c>
      <c r="D1292" s="16">
        <f>K1291-L1291+C1292/(2*L/DelT)</f>
        <v>21835.072059967522</v>
      </c>
      <c r="E1292" s="16">
        <f t="shared" si="43"/>
        <v>43638.042490009946</v>
      </c>
      <c r="F1292" s="16">
        <f>Z11_*D1292+Z12_*E1292</f>
        <v>7781.0157594566017</v>
      </c>
      <c r="G1292" s="16">
        <f>Z21_*D1292+Z22_*E1292</f>
        <v>7780.1505400260321</v>
      </c>
      <c r="H1292" s="16">
        <f>(C1292-F1292)/(2*L/DelT)+K1291</f>
        <v>12.977751078469918</v>
      </c>
      <c r="I1292" s="16">
        <f>G1292/(DelT/(2*_C2))+M1291</f>
        <v>8.6521943057086901</v>
      </c>
      <c r="J1292" s="16">
        <f>F1292/(DelT/(2*_C1))+L1291</f>
        <v>4.3255567727755988</v>
      </c>
      <c r="K1292" s="16">
        <f>H1292+(DelT/(2*L))*(C1292-F1292)</f>
        <v>12.974766863983225</v>
      </c>
      <c r="L1292" s="16">
        <f>-J1292-(2*_C1/DelT)*F1292</f>
        <v>-21830.099842222171</v>
      </c>
      <c r="M1292" s="16">
        <f>-I1292-(2*_C2/DelT)*G1292</f>
        <v>-43655.346878621363</v>
      </c>
    </row>
    <row r="1293" spans="1:13" x14ac:dyDescent="0.3">
      <c r="A1293">
        <f t="shared" si="42"/>
        <v>1284</v>
      </c>
      <c r="B1293">
        <f>(A1293-1)*DelT</f>
        <v>4.6837450634973077E-3</v>
      </c>
      <c r="C1293" s="16">
        <f>10182*SIN(377*B1293+SwAng)</f>
        <v>7735.9437001366605</v>
      </c>
      <c r="D1293" s="16">
        <f>K1292-L1292+C1293/(2*L/DelT)</f>
        <v>21843.716449731604</v>
      </c>
      <c r="E1293" s="16">
        <f t="shared" si="43"/>
        <v>43655.346878621363</v>
      </c>
      <c r="F1293" s="16">
        <f>Z11_*D1293+Z12_*E1293</f>
        <v>7784.0990575057058</v>
      </c>
      <c r="G1293" s="16">
        <f>Z21_*D1293+Z22_*E1293</f>
        <v>7783.2342907770289</v>
      </c>
      <c r="H1293" s="16">
        <f>(C1293-F1293)/(2*L/DelT)+K1292</f>
        <v>12.970771479986942</v>
      </c>
      <c r="I1293" s="16">
        <f>G1293/(DelT/(2*_C2))+M1292</f>
        <v>8.647667286793876</v>
      </c>
      <c r="J1293" s="16">
        <f>F1293/(DelT/(2*_C1))+L1292</f>
        <v>4.3231041932049266</v>
      </c>
      <c r="K1293" s="16">
        <f>H1293+(DelT/(2*L))*(C1293-F1293)</f>
        <v>12.966776095990658</v>
      </c>
      <c r="L1293" s="16">
        <f>-J1293-(2*_C1/DelT)*F1293</f>
        <v>-21838.746050608584</v>
      </c>
      <c r="M1293" s="16">
        <f>-I1293-(2*_C2/DelT)*G1293</f>
        <v>-43672.642213194951</v>
      </c>
    </row>
    <row r="1294" spans="1:13" x14ac:dyDescent="0.3">
      <c r="A1294">
        <f t="shared" si="42"/>
        <v>1285</v>
      </c>
      <c r="B1294">
        <f>(A1294-1)*DelT</f>
        <v>4.6873956831882642E-3</v>
      </c>
      <c r="C1294" s="16">
        <f>10182*SIN(377*B1294+SwAng)</f>
        <v>7726.8249735873542</v>
      </c>
      <c r="D1294" s="16">
        <f>K1293-L1293+C1294/(2*L/DelT)</f>
        <v>21852.353910781781</v>
      </c>
      <c r="E1294" s="16">
        <f t="shared" si="43"/>
        <v>43672.642213194951</v>
      </c>
      <c r="F1294" s="16">
        <f>Z11_*D1294+Z12_*E1294</f>
        <v>7787.1803663400369</v>
      </c>
      <c r="G1294" s="16">
        <f>Z21_*D1294+Z22_*E1294</f>
        <v>7786.3161871927514</v>
      </c>
      <c r="H1294" s="16">
        <f>(C1294-F1294)/(2*L/DelT)+K1293</f>
        <v>12.961768491780695</v>
      </c>
      <c r="I1294" s="16">
        <f>G1294/(DelT/(2*_C2))+M1293</f>
        <v>8.6417914728663163</v>
      </c>
      <c r="J1294" s="16">
        <f>F1294/(DelT/(2*_C1))+L1293</f>
        <v>4.3199770189276023</v>
      </c>
      <c r="K1294" s="16">
        <f>H1294+(DelT/(2*L))*(C1294-F1294)</f>
        <v>12.956760887570733</v>
      </c>
      <c r="L1294" s="16">
        <f>-J1294-(2*_C1/DelT)*F1294</f>
        <v>-21847.38600464644</v>
      </c>
      <c r="M1294" s="16">
        <f>-I1294-(2*_C2/DelT)*G1294</f>
        <v>-43689.925796140684</v>
      </c>
    </row>
    <row r="1295" spans="1:13" x14ac:dyDescent="0.3">
      <c r="A1295">
        <f t="shared" si="42"/>
        <v>1286</v>
      </c>
      <c r="B1295">
        <f>(A1295-1)*DelT</f>
        <v>4.6910463028792208E-3</v>
      </c>
      <c r="C1295" s="16">
        <f>10182*SIN(377*B1295+SwAng)</f>
        <v>7717.6916112237386</v>
      </c>
      <c r="D1295" s="16">
        <f>K1294-L1294+C1295/(2*L/DelT)</f>
        <v>21860.983091828661</v>
      </c>
      <c r="E1295" s="16">
        <f t="shared" si="43"/>
        <v>43689.925796140684</v>
      </c>
      <c r="F1295" s="16">
        <f>Z11_*D1295+Z12_*E1295</f>
        <v>7790.2592047227317</v>
      </c>
      <c r="G1295" s="16">
        <f>Z21_*D1295+Z22_*E1295</f>
        <v>7789.3957481741909</v>
      </c>
      <c r="H1295" s="16">
        <f>(C1295-F1295)/(2*L/DelT)+K1294</f>
        <v>12.950740053803624</v>
      </c>
      <c r="I1295" s="16">
        <f>G1295/(DelT/(2*_C2))+M1294</f>
        <v>8.6345654854085296</v>
      </c>
      <c r="J1295" s="16">
        <f>F1295/(DelT/(2*_C1))+L1294</f>
        <v>4.3161745684010384</v>
      </c>
      <c r="K1295" s="16">
        <f>H1295+(DelT/(2*L))*(C1295-F1295)</f>
        <v>12.944719220036516</v>
      </c>
      <c r="L1295" s="16">
        <f>-J1295-(2*_C1/DelT)*F1295</f>
        <v>-21856.018353783245</v>
      </c>
      <c r="M1295" s="16">
        <f>-I1295-(2*_C2/DelT)*G1295</f>
        <v>-43707.194927111508</v>
      </c>
    </row>
    <row r="1296" spans="1:13" x14ac:dyDescent="0.3">
      <c r="A1296">
        <f t="shared" si="42"/>
        <v>1287</v>
      </c>
      <c r="B1296">
        <f>(A1296-1)*DelT</f>
        <v>4.6946969225701773E-3</v>
      </c>
      <c r="C1296" s="16">
        <f>10182*SIN(377*B1296+SwAng)</f>
        <v>7708.5436303458382</v>
      </c>
      <c r="D1296" s="16">
        <f>K1295-L1295+C1296/(2*L/DelT)</f>
        <v>21869.602640302499</v>
      </c>
      <c r="E1296" s="16">
        <f t="shared" si="43"/>
        <v>43707.194927111508</v>
      </c>
      <c r="F1296" s="16">
        <f>Z11_*D1296+Z12_*E1296</f>
        <v>7793.3350909408291</v>
      </c>
      <c r="G1296" s="16">
        <f>Z21_*D1296+Z22_*E1296</f>
        <v>7792.4724921407224</v>
      </c>
      <c r="H1296" s="16">
        <f>(C1296-F1296)/(2*L/DelT)+K1295</f>
        <v>12.93768418877122</v>
      </c>
      <c r="I1296" s="16">
        <f>G1296/(DelT/(2*_C2))+M1295</f>
        <v>8.625988001069345</v>
      </c>
      <c r="J1296" s="16">
        <f>F1296/(DelT/(2*_C1))+L1295</f>
        <v>4.3116961877130962</v>
      </c>
      <c r="K1296" s="16">
        <f>H1296+(DelT/(2*L))*(C1296-F1296)</f>
        <v>12.930649157505924</v>
      </c>
      <c r="L1296" s="16">
        <f>-J1296-(2*_C1/DelT)*F1296</f>
        <v>-21864.641746158675</v>
      </c>
      <c r="M1296" s="16">
        <f>-I1296-(2*_C2/DelT)*G1296</f>
        <v>-43724.446903113647</v>
      </c>
    </row>
    <row r="1297" spans="1:13" x14ac:dyDescent="0.3">
      <c r="A1297">
        <f t="shared" si="42"/>
        <v>1288</v>
      </c>
      <c r="B1297">
        <f>(A1297-1)*DelT</f>
        <v>4.6983475422611339E-3</v>
      </c>
      <c r="C1297" s="16">
        <f>10182*SIN(377*B1297+SwAng)</f>
        <v>7699.3810482813533</v>
      </c>
      <c r="D1297" s="16">
        <f>K1296-L1296+C1297/(2*L/DelT)</f>
        <v>21878.211202408522</v>
      </c>
      <c r="E1297" s="16">
        <f t="shared" si="43"/>
        <v>43724.446903113647</v>
      </c>
      <c r="F1297" s="16">
        <f>Z11_*D1297+Z12_*E1297</f>
        <v>7796.4075428249516</v>
      </c>
      <c r="G1297" s="16">
        <f>Z21_*D1297+Z22_*E1297</f>
        <v>7795.5459370497792</v>
      </c>
      <c r="H1297" s="16">
        <f>(C1297-F1297)/(2*L/DelT)+K1296</f>
        <v>12.922599002243985</v>
      </c>
      <c r="I1297" s="16">
        <f>G1297/(DelT/(2*_C2))+M1296</f>
        <v>8.616057751714834</v>
      </c>
      <c r="J1297" s="16">
        <f>F1297/(DelT/(2*_C1))+L1296</f>
        <v>4.3065412505347922</v>
      </c>
      <c r="K1297" s="16">
        <f>H1297+(DelT/(2*L))*(C1297-F1297)</f>
        <v>12.914548846982045</v>
      </c>
      <c r="L1297" s="16">
        <f>-J1297-(2*_C1/DelT)*F1297</f>
        <v>-21873.254828659748</v>
      </c>
      <c r="M1297" s="16">
        <f>-I1297-(2*_C2/DelT)*G1297</f>
        <v>-43741.679018617077</v>
      </c>
    </row>
    <row r="1298" spans="1:13" x14ac:dyDescent="0.3">
      <c r="A1298">
        <f t="shared" si="42"/>
        <v>1289</v>
      </c>
      <c r="B1298">
        <f>(A1298-1)*DelT</f>
        <v>4.7019981619520904E-3</v>
      </c>
      <c r="C1298" s="16">
        <f>10182*SIN(377*B1298+SwAng)</f>
        <v>7690.2038823856474</v>
      </c>
      <c r="D1298" s="16">
        <f>K1297-L1297+C1298/(2*L/DelT)</f>
        <v>21886.807423182196</v>
      </c>
      <c r="E1298" s="16">
        <f t="shared" si="43"/>
        <v>43741.679018617077</v>
      </c>
      <c r="F1298" s="16">
        <f>Z11_*D1298+Z12_*E1298</f>
        <v>7799.4760777690099</v>
      </c>
      <c r="G1298" s="16">
        <f>Z21_*D1298+Z22_*E1298</f>
        <v>7798.6156004165587</v>
      </c>
      <c r="H1298" s="16">
        <f>(C1298-F1298)/(2*L/DelT)+K1297</f>
        <v>12.905482682706124</v>
      </c>
      <c r="I1298" s="16">
        <f>G1298/(DelT/(2*_C2))+M1297</f>
        <v>8.6047735245083459</v>
      </c>
      <c r="J1298" s="16">
        <f>F1298/(DelT/(2*_C1))+L1297</f>
        <v>4.30070915820761</v>
      </c>
      <c r="K1298" s="16">
        <f>H1298+(DelT/(2*L))*(C1298-F1298)</f>
        <v>12.896416518430202</v>
      </c>
      <c r="L1298" s="16">
        <f>-J1298-(2*_C1/DelT)*F1298</f>
        <v>-21881.856246976164</v>
      </c>
      <c r="M1298" s="16">
        <f>-I1298-(2*_C2/DelT)*G1298</f>
        <v>-43758.8885656661</v>
      </c>
    </row>
    <row r="1299" spans="1:13" x14ac:dyDescent="0.3">
      <c r="A1299">
        <f t="shared" si="42"/>
        <v>1290</v>
      </c>
      <c r="B1299">
        <f>(A1299-1)*DelT</f>
        <v>4.7056487816430469E-3</v>
      </c>
      <c r="C1299" s="16">
        <f>10182*SIN(377*B1299+SwAng)</f>
        <v>7681.0121500417035</v>
      </c>
      <c r="D1299" s="16">
        <f>K1298-L1298+C1299/(2*L/DelT)</f>
        <v>21895.389946544627</v>
      </c>
      <c r="E1299" s="16">
        <f t="shared" si="43"/>
        <v>43758.8885656661</v>
      </c>
      <c r="F1299" s="16">
        <f>Z11_*D1299+Z12_*E1299</f>
        <v>7802.5402127499219</v>
      </c>
      <c r="G1299" s="16">
        <f>Z21_*D1299+Z22_*E1299</f>
        <v>7801.6809993337301</v>
      </c>
      <c r="H1299" s="16">
        <f>(C1299-F1299)/(2*L/DelT)+K1298</f>
        <v>12.886333501640966</v>
      </c>
      <c r="I1299" s="16">
        <f>G1299/(DelT/(2*_C2))+M1298</f>
        <v>8.5921341619250597</v>
      </c>
      <c r="J1299" s="16">
        <f>F1299/(DelT/(2*_C1))+L1298</f>
        <v>4.294199339728948</v>
      </c>
      <c r="K1299" s="16">
        <f>H1299+(DelT/(2*L))*(C1299-F1299)</f>
        <v>12.876250484851729</v>
      </c>
      <c r="L1299" s="16">
        <f>-J1299-(2*_C1/DelT)*F1299</f>
        <v>-21890.444645655622</v>
      </c>
      <c r="M1299" s="16">
        <f>-I1299-(2*_C2/DelT)*G1299</f>
        <v>-43776.072833989958</v>
      </c>
    </row>
    <row r="1300" spans="1:13" x14ac:dyDescent="0.3">
      <c r="A1300">
        <f t="shared" si="42"/>
        <v>1291</v>
      </c>
      <c r="B1300">
        <f>(A1300-1)*DelT</f>
        <v>4.7092994013340035E-3</v>
      </c>
      <c r="C1300" s="16">
        <f>10182*SIN(377*B1300+SwAng)</f>
        <v>7671.8058686601071</v>
      </c>
      <c r="D1300" s="16">
        <f>K1299-L1299+C1300/(2*L/DelT)</f>
        <v>21903.95741535796</v>
      </c>
      <c r="E1300" s="16">
        <f t="shared" si="43"/>
        <v>43776.072833989958</v>
      </c>
      <c r="F1300" s="16">
        <f>Z11_*D1300+Z12_*E1300</f>
        <v>7805.5994643473523</v>
      </c>
      <c r="G1300" s="16">
        <f>Z21_*D1300+Z22_*E1300</f>
        <v>7804.7416504911707</v>
      </c>
      <c r="H1300" s="16">
        <f>(C1300-F1300)/(2*L/DelT)+K1299</f>
        <v>12.865149813603098</v>
      </c>
      <c r="I1300" s="16">
        <f>G1300/(DelT/(2*_C2))+M1299</f>
        <v>8.5781385618101922</v>
      </c>
      <c r="J1300" s="16">
        <f>F1300/(DelT/(2*_C1))+L1299</f>
        <v>4.287011251799413</v>
      </c>
      <c r="K1300" s="16">
        <f>H1300+(DelT/(2*L))*(C1300-F1300)</f>
        <v>12.854049142354468</v>
      </c>
      <c r="L1300" s="16">
        <f>-J1300-(2*_C1/DelT)*F1300</f>
        <v>-21899.018668159224</v>
      </c>
      <c r="M1300" s="16">
        <f>-I1300-(2*_C2/DelT)*G1300</f>
        <v>-43793.229111113578</v>
      </c>
    </row>
    <row r="1301" spans="1:13" x14ac:dyDescent="0.3">
      <c r="A1301">
        <f t="shared" si="42"/>
        <v>1292</v>
      </c>
      <c r="B1301">
        <f>(A1301-1)*DelT</f>
        <v>4.71295002102496E-3</v>
      </c>
      <c r="C1301" s="16">
        <f>10182*SIN(377*B1301+SwAng)</f>
        <v>7662.5850556789892</v>
      </c>
      <c r="D1301" s="16">
        <f>K1300-L1300+C1301/(2*L/DelT)</f>
        <v>21912.508471480851</v>
      </c>
      <c r="E1301" s="16">
        <f t="shared" si="43"/>
        <v>43793.229111113578</v>
      </c>
      <c r="F1301" s="16">
        <f>Z11_*D1301+Z12_*E1301</f>
        <v>7808.6533487634642</v>
      </c>
      <c r="G1301" s="16">
        <f>Z21_*D1301+Z22_*E1301</f>
        <v>7807.7970701957174</v>
      </c>
      <c r="H1301" s="16">
        <f>(C1301-F1301)/(2*L/DelT)+K1300</f>
        <v>12.841930056287227</v>
      </c>
      <c r="I1301" s="16">
        <f>G1301/(DelT/(2*_C2))+M1300</f>
        <v>8.5627856774663087</v>
      </c>
      <c r="J1301" s="16">
        <f>F1301/(DelT/(2*_C1))+L1300</f>
        <v>4.2791443788300967</v>
      </c>
      <c r="K1301" s="16">
        <f>H1301+(DelT/(2*L))*(C1301-F1301)</f>
        <v>12.829810970219986</v>
      </c>
      <c r="L1301" s="16">
        <f>-J1301-(2*_C1/DelT)*F1301</f>
        <v>-21907.576956916888</v>
      </c>
      <c r="M1301" s="16">
        <f>-I1301-(2*_C2/DelT)*G1301</f>
        <v>-43810.354682468518</v>
      </c>
    </row>
    <row r="1302" spans="1:13" x14ac:dyDescent="0.3">
      <c r="A1302">
        <f t="shared" si="42"/>
        <v>1293</v>
      </c>
      <c r="B1302">
        <f>(A1302-1)*DelT</f>
        <v>4.7166006407159166E-3</v>
      </c>
      <c r="C1302" s="16">
        <f>10182*SIN(377*B1302+SwAng)</f>
        <v>7653.3497285640124</v>
      </c>
      <c r="D1302" s="16">
        <f>K1301-L1301+C1302/(2*L/DelT)</f>
        <v>21921.041755823946</v>
      </c>
      <c r="E1302" s="16">
        <f t="shared" si="43"/>
        <v>43810.354682468518</v>
      </c>
      <c r="F1302" s="16">
        <f>Z11_*D1302+Z12_*E1302</f>
        <v>7811.7013818426949</v>
      </c>
      <c r="G1302" s="16">
        <f>Z21_*D1302+Z22_*E1302</f>
        <v>7810.8467743909323</v>
      </c>
      <c r="H1302" s="16">
        <f>(C1302-F1302)/(2*L/DelT)+K1301</f>
        <v>12.816672750593744</v>
      </c>
      <c r="I1302" s="16">
        <f>G1302/(DelT/(2*_C2))+M1301</f>
        <v>8.5460745176169439</v>
      </c>
      <c r="J1302" s="16">
        <f>F1302/(DelT/(2*_C1))+L1301</f>
        <v>4.2705982329862309</v>
      </c>
      <c r="K1302" s="16">
        <f>H1302+(DelT/(2*L))*(C1302-F1302)</f>
        <v>12.803534530967502</v>
      </c>
      <c r="L1302" s="16">
        <f>-J1302-(2*_C1/DelT)*F1302</f>
        <v>-21916.118153382864</v>
      </c>
      <c r="M1302" s="16">
        <f>-I1302-(2*_C2/DelT)*G1302</f>
        <v>-43827.446831503752</v>
      </c>
    </row>
    <row r="1303" spans="1:13" x14ac:dyDescent="0.3">
      <c r="A1303">
        <f t="shared" si="42"/>
        <v>1294</v>
      </c>
      <c r="B1303">
        <f>(A1303-1)*DelT</f>
        <v>4.7202512604068731E-3</v>
      </c>
      <c r="C1303" s="16">
        <f>10182*SIN(377*B1303+SwAng)</f>
        <v>7644.0999048083295</v>
      </c>
      <c r="D1303" s="16">
        <f>K1302-L1302+C1303/(2*L/DelT)</f>
        <v>21929.555908405473</v>
      </c>
      <c r="E1303" s="16">
        <f t="shared" si="43"/>
        <v>43827.446831503752</v>
      </c>
      <c r="F1303" s="16">
        <f>Z11_*D1303+Z12_*E1303</f>
        <v>7814.7430790915369</v>
      </c>
      <c r="G1303" s="16">
        <f>Z21_*D1303+Z22_*E1303</f>
        <v>7813.8902786768849</v>
      </c>
      <c r="H1303" s="16">
        <f>(C1303-F1303)/(2*L/DelT)+K1302</f>
        <v>12.789376500691011</v>
      </c>
      <c r="I1303" s="16">
        <f>G1303/(DelT/(2*_C2))+M1302</f>
        <v>8.5280041465375689</v>
      </c>
      <c r="J1303" s="16">
        <f>F1303/(DelT/(2*_C1))+L1302</f>
        <v>4.2613723541689978</v>
      </c>
      <c r="K1303" s="16">
        <f>H1303+(DelT/(2*L))*(C1303-F1303)</f>
        <v>12.77521847041452</v>
      </c>
      <c r="L1303" s="16">
        <f>-J1303-(2*_C1/DelT)*F1303</f>
        <v>-21924.640898091206</v>
      </c>
      <c r="M1303" s="16">
        <f>-I1303-(2*_C2/DelT)*G1303</f>
        <v>-43844.502839796827</v>
      </c>
    </row>
    <row r="1304" spans="1:13" x14ac:dyDescent="0.3">
      <c r="A1304">
        <f t="shared" si="42"/>
        <v>1295</v>
      </c>
      <c r="B1304">
        <f>(A1304-1)*DelT</f>
        <v>4.7239018800978297E-3</v>
      </c>
      <c r="C1304" s="16">
        <f>10182*SIN(377*B1304+SwAng)</f>
        <v>7634.8356019325483</v>
      </c>
      <c r="D1304" s="16">
        <f>K1303-L1303+C1304/(2*L/DelT)</f>
        <v>21938.04956840675</v>
      </c>
      <c r="E1304" s="16">
        <f t="shared" si="43"/>
        <v>43844.502839796827</v>
      </c>
      <c r="F1304" s="16">
        <f>Z11_*D1304+Z12_*E1304</f>
        <v>7817.7779556983432</v>
      </c>
      <c r="G1304" s="16">
        <f>Z21_*D1304+Z22_*E1304</f>
        <v>7816.9270983299448</v>
      </c>
      <c r="H1304" s="16">
        <f>(C1304-F1304)/(2*L/DelT)+K1303</f>
        <v>12.760039994074353</v>
      </c>
      <c r="I1304" s="16">
        <f>G1304/(DelT/(2*_C2))+M1303</f>
        <v>8.5085736839973833</v>
      </c>
      <c r="J1304" s="16">
        <f>F1304/(DelT/(2*_C1))+L1303</f>
        <v>4.2514663100919279</v>
      </c>
      <c r="K1304" s="16">
        <f>H1304+(DelT/(2*L))*(C1304-F1304)</f>
        <v>12.744861517734185</v>
      </c>
      <c r="L1304" s="16">
        <f>-J1304-(2*_C1/DelT)*F1304</f>
        <v>-21933.143830711389</v>
      </c>
      <c r="M1304" s="16">
        <f>-I1304-(2*_C2/DelT)*G1304</f>
        <v>-43861.519987164822</v>
      </c>
    </row>
    <row r="1305" spans="1:13" x14ac:dyDescent="0.3">
      <c r="A1305">
        <f t="shared" si="42"/>
        <v>1296</v>
      </c>
      <c r="B1305">
        <f>(A1305-1)*DelT</f>
        <v>4.7275524997887862E-3</v>
      </c>
      <c r="C1305" s="16">
        <f>10182*SIN(377*B1305+SwAng)</f>
        <v>7625.5568374847153</v>
      </c>
      <c r="D1305" s="16">
        <f>K1304-L1304+C1305/(2*L/DelT)</f>
        <v>21946.521374227883</v>
      </c>
      <c r="E1305" s="16">
        <f t="shared" si="43"/>
        <v>43861.519987164822</v>
      </c>
      <c r="F1305" s="16">
        <f>Z11_*D1305+Z12_*E1305</f>
        <v>7820.8055265531339</v>
      </c>
      <c r="G1305" s="16">
        <f>Z21_*D1305+Z22_*E1305</f>
        <v>7819.9567483225928</v>
      </c>
      <c r="H1305" s="16">
        <f>(C1305-F1305)/(2*L/DelT)+K1304</f>
        <v>12.72866200162176</v>
      </c>
      <c r="I1305" s="16">
        <f>G1305/(DelT/(2*_C2))+M1304</f>
        <v>8.4877823054048349</v>
      </c>
      <c r="J1305" s="16">
        <f>F1305/(DelT/(2*_C1))+L1304</f>
        <v>4.2408796962190536</v>
      </c>
      <c r="K1305" s="16">
        <f>H1305+(DelT/(2*L))*(C1305-F1305)</f>
        <v>12.712462485509336</v>
      </c>
      <c r="L1305" s="16">
        <f>-J1305-(2*_C1/DelT)*F1305</f>
        <v>-21941.625590103828</v>
      </c>
      <c r="M1305" s="16">
        <f>-I1305-(2*_C2/DelT)*G1305</f>
        <v>-43878.495551775639</v>
      </c>
    </row>
    <row r="1306" spans="1:13" x14ac:dyDescent="0.3">
      <c r="A1306">
        <f t="shared" si="42"/>
        <v>1297</v>
      </c>
      <c r="B1306">
        <f>(A1306-1)*DelT</f>
        <v>4.7312031194797427E-3</v>
      </c>
      <c r="C1306" s="16">
        <f>10182*SIN(377*B1306+SwAng)</f>
        <v>7616.2636290402552</v>
      </c>
      <c r="D1306" s="16">
        <f>K1305-L1305+C1306/(2*L/DelT)</f>
        <v>21954.969963543332</v>
      </c>
      <c r="E1306" s="16">
        <f t="shared" si="43"/>
        <v>43878.495551775639</v>
      </c>
      <c r="F1306" s="16">
        <f>Z11_*D1306+Z12_*E1306</f>
        <v>7823.8253062674266</v>
      </c>
      <c r="G1306" s="16">
        <f>Z21_*D1306+Z22_*E1306</f>
        <v>7822.9787433432493</v>
      </c>
      <c r="H1306" s="16">
        <f>(C1306-F1306)/(2*L/DelT)+K1305</f>
        <v>12.695241377646303</v>
      </c>
      <c r="I1306" s="16">
        <f>G1306/(DelT/(2*_C2))+M1305</f>
        <v>8.4656292417785153</v>
      </c>
      <c r="J1306" s="16">
        <f>F1306/(DelT/(2*_C1))+L1305</f>
        <v>4.2296121358813252</v>
      </c>
      <c r="K1306" s="16">
        <f>H1306+(DelT/(2*L))*(C1306-F1306)</f>
        <v>12.67802026978327</v>
      </c>
      <c r="L1306" s="16">
        <f>-J1306-(2*_C1/DelT)*F1306</f>
        <v>-21950.084814375594</v>
      </c>
      <c r="M1306" s="16">
        <f>-I1306-(2*_C2/DelT)*G1306</f>
        <v>-43895.426810259196</v>
      </c>
    </row>
    <row r="1307" spans="1:13" x14ac:dyDescent="0.3">
      <c r="A1307">
        <f t="shared" si="42"/>
        <v>1298</v>
      </c>
      <c r="B1307">
        <f>(A1307-1)*DelT</f>
        <v>4.7348537391706993E-3</v>
      </c>
      <c r="C1307" s="16">
        <f>10182*SIN(377*B1307+SwAng)</f>
        <v>7606.9559942019587</v>
      </c>
      <c r="D1307" s="16">
        <f>K1306-L1306+C1307/(2*L/DelT)</f>
        <v>21963.393973357666</v>
      </c>
      <c r="E1307" s="16">
        <f t="shared" si="43"/>
        <v>43895.426810259196</v>
      </c>
      <c r="F1307" s="16">
        <f>Z11_*D1307+Z12_*E1307</f>
        <v>7826.8368091940774</v>
      </c>
      <c r="G1307" s="16">
        <f>Z21_*D1307+Z22_*E1307</f>
        <v>7825.9925978161027</v>
      </c>
      <c r="H1307" s="16">
        <f>(C1307-F1307)/(2*L/DelT)+K1306</f>
        <v>12.659777059945228</v>
      </c>
      <c r="I1307" s="16">
        <f>G1307/(DelT/(2*_C2))+M1306</f>
        <v>8.4421137797471602</v>
      </c>
      <c r="J1307" s="16">
        <f>F1307/(DelT/(2*_C1))+L1306</f>
        <v>4.2176632802038512</v>
      </c>
      <c r="K1307" s="16">
        <f>H1307+(DelT/(2*L))*(C1307-F1307)</f>
        <v>12.641533850107185</v>
      </c>
      <c r="L1307" s="16">
        <f>-J1307-(2*_C1/DelT)*F1307</f>
        <v>-21958.520140936005</v>
      </c>
      <c r="M1307" s="16">
        <f>-I1307-(2*_C2/DelT)*G1307</f>
        <v>-43912.311037818698</v>
      </c>
    </row>
    <row r="1308" spans="1:13" x14ac:dyDescent="0.3">
      <c r="A1308">
        <f t="shared" si="42"/>
        <v>1299</v>
      </c>
      <c r="B1308">
        <f>(A1308-1)*DelT</f>
        <v>4.7385043588616567E-3</v>
      </c>
      <c r="C1308" s="16">
        <f>10182*SIN(377*B1308+SwAng)</f>
        <v>7597.6339505999367</v>
      </c>
      <c r="D1308" s="16">
        <f>K1307-L1307+C1308/(2*L/DelT)</f>
        <v>21971.79204006122</v>
      </c>
      <c r="E1308" s="16">
        <f t="shared" si="43"/>
        <v>43912.311037818698</v>
      </c>
      <c r="F1308" s="16">
        <f>Z11_*D1308+Z12_*E1308</f>
        <v>7829.8395494471224</v>
      </c>
      <c r="G1308" s="16">
        <f>Z21_*D1308+Z22_*E1308</f>
        <v>7828.9978259209547</v>
      </c>
      <c r="H1308" s="16">
        <f>(C1308-F1308)/(2*L/DelT)+K1307</f>
        <v>12.622268069845779</v>
      </c>
      <c r="I1308" s="16">
        <f>G1308/(DelT/(2*_C2))+M1307</f>
        <v>8.4172352616806165</v>
      </c>
      <c r="J1308" s="16">
        <f>F1308/(DelT/(2*_C1))+L1307</f>
        <v>4.2050328081713815</v>
      </c>
      <c r="K1308" s="16">
        <f>H1308+(DelT/(2*L))*(C1308-F1308)</f>
        <v>12.603002289584373</v>
      </c>
      <c r="L1308" s="16">
        <f>-J1308-(2*_C1/DelT)*F1308</f>
        <v>-21966.930206552352</v>
      </c>
      <c r="M1308" s="16">
        <f>-I1308-(2*_C2/DelT)*G1308</f>
        <v>-43929.145508342066</v>
      </c>
    </row>
    <row r="1309" spans="1:13" x14ac:dyDescent="0.3">
      <c r="A1309">
        <f t="shared" si="42"/>
        <v>1300</v>
      </c>
      <c r="B1309">
        <f>(A1309-1)*DelT</f>
        <v>4.7421549785526132E-3</v>
      </c>
      <c r="C1309" s="16">
        <f>10182*SIN(377*B1309+SwAng)</f>
        <v>7588.2975158916024</v>
      </c>
      <c r="D1309" s="16">
        <f>K1308-L1308+C1309/(2*L/DelT)</f>
        <v>21980.16279948585</v>
      </c>
      <c r="E1309" s="16">
        <f t="shared" si="43"/>
        <v>43929.145508342066</v>
      </c>
      <c r="F1309" s="16">
        <f>Z11_*D1309+Z12_*E1309</f>
        <v>7832.8330409216433</v>
      </c>
      <c r="G1309" s="16">
        <f>Z21_*D1309+Z22_*E1309</f>
        <v>7831.9939416130819</v>
      </c>
      <c r="H1309" s="16">
        <f>(C1309-F1309)/(2*L/DelT)+K1308</f>
        <v>12.582713512247711</v>
      </c>
      <c r="I1309" s="16">
        <f>G1309/(DelT/(2*_C2))+M1308</f>
        <v>8.3909930856170831</v>
      </c>
      <c r="J1309" s="16">
        <f>F1309/(DelT/(2*_C1))+L1308</f>
        <v>4.1917204266319459</v>
      </c>
      <c r="K1309" s="16">
        <f>H1309+(DelT/(2*L))*(C1309-F1309)</f>
        <v>12.562424734911049</v>
      </c>
      <c r="L1309" s="16">
        <f>-J1309-(2*_C1/DelT)*F1309</f>
        <v>-21975.313647405619</v>
      </c>
      <c r="M1309" s="16">
        <f>-I1309-(2*_C2/DelT)*G1309</f>
        <v>-43945.927494513307</v>
      </c>
    </row>
    <row r="1310" spans="1:13" x14ac:dyDescent="0.3">
      <c r="A1310">
        <f t="shared" si="42"/>
        <v>1301</v>
      </c>
      <c r="B1310">
        <f>(A1310-1)*DelT</f>
        <v>4.7458055982435698E-3</v>
      </c>
      <c r="C1310" s="16">
        <f>10182*SIN(377*B1310+SwAng)</f>
        <v>7578.9467077616237</v>
      </c>
      <c r="D1310" s="16">
        <f>K1309-L1309+C1310/(2*L/DelT)</f>
        <v>21988.504886960713</v>
      </c>
      <c r="E1310" s="16">
        <f t="shared" si="43"/>
        <v>43945.927494513307</v>
      </c>
      <c r="F1310" s="16">
        <f>Z11_*D1310+Z12_*E1310</f>
        <v>7835.8167973136351</v>
      </c>
      <c r="G1310" s="16">
        <f>Z21_*D1310+Z22_*E1310</f>
        <v>7834.9804586430982</v>
      </c>
      <c r="H1310" s="16">
        <f>(C1310-F1310)/(2*L/DelT)+K1309</f>
        <v>12.541112575662495</v>
      </c>
      <c r="I1310" s="16">
        <f>G1310/(DelT/(2*_C2))+M1309</f>
        <v>8.3633867053649737</v>
      </c>
      <c r="J1310" s="16">
        <f>F1310/(DelT/(2*_C1))+L1309</f>
        <v>4.1777258703004918</v>
      </c>
      <c r="K1310" s="16">
        <f>H1310+(DelT/(2*L))*(C1310-F1310)</f>
        <v>12.519800416413942</v>
      </c>
      <c r="L1310" s="16">
        <f>-J1310-(2*_C1/DelT)*F1310</f>
        <v>-21983.669099146224</v>
      </c>
      <c r="M1310" s="16">
        <f>-I1310-(2*_C2/DelT)*G1310</f>
        <v>-43962.654267924037</v>
      </c>
    </row>
    <row r="1311" spans="1:13" x14ac:dyDescent="0.3">
      <c r="A1311">
        <f t="shared" si="42"/>
        <v>1302</v>
      </c>
      <c r="B1311">
        <f>(A1311-1)*DelT</f>
        <v>4.7494562179345263E-3</v>
      </c>
      <c r="C1311" s="16">
        <f>10182*SIN(377*B1311+SwAng)</f>
        <v>7569.5815439218904</v>
      </c>
      <c r="D1311" s="16">
        <f>K1310-L1310+C1311/(2*L/DelT)</f>
        <v>21996.81693736801</v>
      </c>
      <c r="E1311" s="16">
        <f t="shared" si="43"/>
        <v>43962.654267924037</v>
      </c>
      <c r="F1311" s="16">
        <f>Z11_*D1311+Z12_*E1311</f>
        <v>7838.7903321398835</v>
      </c>
      <c r="G1311" s="16">
        <f>Z21_*D1311+Z22_*E1311</f>
        <v>7837.9568905768356</v>
      </c>
      <c r="H1311" s="16">
        <f>(C1311-F1311)/(2*L/DelT)+K1310</f>
        <v>12.497464532249234</v>
      </c>
      <c r="I1311" s="16">
        <f>G1311/(DelT/(2*_C2))+M1310</f>
        <v>8.3344156304810895</v>
      </c>
      <c r="J1311" s="16">
        <f>F1311/(DelT/(2*_C1))+L1310</f>
        <v>4.1630489017770742</v>
      </c>
      <c r="K1311" s="16">
        <f>H1311+(DelT/(2*L))*(C1311-F1311)</f>
        <v>12.475128648084526</v>
      </c>
      <c r="L1311" s="16">
        <f>-J1311-(2*_C1/DelT)*F1311</f>
        <v>-21991.995196949778</v>
      </c>
      <c r="M1311" s="16">
        <f>-I1311-(2*_C2/DelT)*G1311</f>
        <v>-43979.323099185</v>
      </c>
    </row>
    <row r="1312" spans="1:13" x14ac:dyDescent="0.3">
      <c r="A1312">
        <f t="shared" si="42"/>
        <v>1303</v>
      </c>
      <c r="B1312">
        <f>(A1312-1)*DelT</f>
        <v>4.7531068376254829E-3</v>
      </c>
      <c r="C1312" s="16">
        <f>10182*SIN(377*B1312+SwAng)</f>
        <v>7560.2020421114858</v>
      </c>
      <c r="D1312" s="16">
        <f>K1311-L1311+C1312/(2*L/DelT)</f>
        <v>22005.09758519883</v>
      </c>
      <c r="E1312" s="16">
        <f t="shared" si="43"/>
        <v>43979.323099185</v>
      </c>
      <c r="F1312" s="16">
        <f>Z11_*D1312+Z12_*E1312</f>
        <v>7841.7531587578524</v>
      </c>
      <c r="G1312" s="16">
        <f>Z21_*D1312+Z22_*E1312</f>
        <v>7840.9227508152235</v>
      </c>
      <c r="H1312" s="16">
        <f>(C1312-F1312)/(2*L/DelT)+K1311</f>
        <v>12.451768737847253</v>
      </c>
      <c r="I1312" s="16">
        <f>G1312/(DelT/(2*_C2))+M1311</f>
        <v>8.3040794262997224</v>
      </c>
      <c r="J1312" s="16">
        <f>F1312/(DelT/(2*_C1))+L1311</f>
        <v>4.1476893115614075</v>
      </c>
      <c r="K1312" s="16">
        <f>H1312+(DelT/(2*L))*(C1312-F1312)</f>
        <v>12.42840882760998</v>
      </c>
      <c r="L1312" s="16">
        <f>-J1312-(2*_C1/DelT)*F1312</f>
        <v>-22000.290575572901</v>
      </c>
      <c r="M1312" s="16">
        <f>-I1312-(2*_C2/DelT)*G1312</f>
        <v>-43995.931258037606</v>
      </c>
    </row>
    <row r="1313" spans="1:13" x14ac:dyDescent="0.3">
      <c r="A1313">
        <f t="shared" si="42"/>
        <v>1304</v>
      </c>
      <c r="B1313">
        <f>(A1313-1)*DelT</f>
        <v>4.7567574573164394E-3</v>
      </c>
      <c r="C1313" s="16">
        <f>10182*SIN(377*B1313+SwAng)</f>
        <v>7550.8082200966546</v>
      </c>
      <c r="D1313" s="16">
        <f>K1312-L1312+C1313/(2*L/DelT)</f>
        <v>22013.345464608941</v>
      </c>
      <c r="E1313" s="16">
        <f t="shared" si="43"/>
        <v>43995.931258037606</v>
      </c>
      <c r="F1313" s="16">
        <f>Z11_*D1313+Z12_*E1313</f>
        <v>7844.7047903855737</v>
      </c>
      <c r="G1313" s="16">
        <f>Z21_*D1313+Z22_*E1313</f>
        <v>7843.8775526141781</v>
      </c>
      <c r="H1313" s="16">
        <f>(C1313-F1313)/(2*L/DelT)+K1312</f>
        <v>12.404024632005404</v>
      </c>
      <c r="I1313" s="16">
        <f>G1313/(DelT/(2*_C2))+M1312</f>
        <v>8.2723777139690355</v>
      </c>
      <c r="J1313" s="16">
        <f>F1313/(DelT/(2*_C1))+L1312</f>
        <v>4.1316469180492277</v>
      </c>
      <c r="K1313" s="16">
        <f>H1313+(DelT/(2*L))*(C1313-F1313)</f>
        <v>12.379640436400829</v>
      </c>
      <c r="L1313" s="16">
        <f>-J1313-(2*_C1/DelT)*F1313</f>
        <v>-22008.553869408999</v>
      </c>
      <c r="M1313" s="16">
        <f>-I1313-(2*_C2/DelT)*G1313</f>
        <v>-44012.476013465552</v>
      </c>
    </row>
    <row r="1314" spans="1:13" x14ac:dyDescent="0.3">
      <c r="A1314">
        <f t="shared" si="42"/>
        <v>1305</v>
      </c>
      <c r="B1314">
        <f>(A1314-1)*DelT</f>
        <v>4.7604080770073959E-3</v>
      </c>
      <c r="C1314" s="16">
        <f>10182*SIN(377*B1314+SwAng)</f>
        <v>7541.4000956707578</v>
      </c>
      <c r="D1314" s="16">
        <f>K1313-L1313+C1314/(2*L/DelT)</f>
        <v>22021.559209474643</v>
      </c>
      <c r="E1314" s="16">
        <f t="shared" si="43"/>
        <v>44012.476013465552</v>
      </c>
      <c r="F1314" s="16">
        <f>Z11_*D1314+Z12_*E1314</f>
        <v>7847.6447401215482</v>
      </c>
      <c r="G1314" s="16">
        <f>Z21_*D1314+Z22_*E1314</f>
        <v>7846.8208091045026</v>
      </c>
      <c r="H1314" s="16">
        <f>(C1314-F1314)/(2*L/DelT)+K1313</f>
        <v>12.354231738008055</v>
      </c>
      <c r="I1314" s="16">
        <f>G1314/(DelT/(2*_C2))+M1313</f>
        <v>8.2393101704583387</v>
      </c>
      <c r="J1314" s="16">
        <f>F1314/(DelT/(2*_C1))+L1313</f>
        <v>4.114921567557758</v>
      </c>
      <c r="K1314" s="16">
        <f>H1314+(DelT/(2*L))*(C1314-F1314)</f>
        <v>12.328823039615282</v>
      </c>
      <c r="L1314" s="16">
        <f>-J1314-(2*_C1/DelT)*F1314</f>
        <v>-22016.783712544115</v>
      </c>
      <c r="M1314" s="16">
        <f>-I1314-(2*_C2/DelT)*G1314</f>
        <v>-44028.954633806476</v>
      </c>
    </row>
    <row r="1315" spans="1:13" x14ac:dyDescent="0.3">
      <c r="A1315">
        <f t="shared" si="42"/>
        <v>1306</v>
      </c>
      <c r="B1315">
        <f>(A1315-1)*DelT</f>
        <v>4.7640586966983525E-3</v>
      </c>
      <c r="C1315" s="16">
        <f>10182*SIN(377*B1315+SwAng)</f>
        <v>7531.9776866542634</v>
      </c>
      <c r="D1315" s="16">
        <f>K1314-L1314+C1315/(2*L/DelT)</f>
        <v>22029.737453448608</v>
      </c>
      <c r="E1315" s="16">
        <f t="shared" si="43"/>
        <v>44028.954633806476</v>
      </c>
      <c r="F1315" s="16">
        <f>Z11_*D1315+Z12_*E1315</f>
        <v>7850.5725209646516</v>
      </c>
      <c r="G1315" s="16">
        <f>Z21_*D1315+Z22_*E1315</f>
        <v>7849.7520333117927</v>
      </c>
      <c r="H1315" s="16">
        <f>(C1315-F1315)/(2*L/DelT)+K1314</f>
        <v>12.302389662897768</v>
      </c>
      <c r="I1315" s="16">
        <f>G1315/(DelT/(2*_C2))+M1314</f>
        <v>8.2048765285799163</v>
      </c>
      <c r="J1315" s="16">
        <f>F1315/(DelT/(2*_C1))+L1314</f>
        <v>4.097513134322071</v>
      </c>
      <c r="K1315" s="16">
        <f>H1315+(DelT/(2*L))*(C1315-F1315)</f>
        <v>12.275956286180255</v>
      </c>
      <c r="L1315" s="16">
        <f>-J1315-(2*_C1/DelT)*F1315</f>
        <v>-22024.978738812759</v>
      </c>
      <c r="M1315" s="16">
        <f>-I1315-(2*_C2/DelT)*G1315</f>
        <v>-44045.364386863643</v>
      </c>
    </row>
    <row r="1316" spans="1:13" x14ac:dyDescent="0.3">
      <c r="A1316">
        <f t="shared" si="42"/>
        <v>1307</v>
      </c>
      <c r="B1316">
        <f>(A1316-1)*DelT</f>
        <v>4.767709316389309E-3</v>
      </c>
      <c r="C1316" s="16">
        <f>10182*SIN(377*B1316+SwAng)</f>
        <v>7522.5410108946826</v>
      </c>
      <c r="D1316" s="16">
        <f>K1315-L1315+C1316/(2*L/DelT)</f>
        <v>22037.878830015765</v>
      </c>
      <c r="E1316" s="16">
        <f t="shared" si="43"/>
        <v>44045.364386863643</v>
      </c>
      <c r="F1316" s="16">
        <f>Z11_*D1316+Z12_*E1316</f>
        <v>7853.487645834045</v>
      </c>
      <c r="G1316" s="16">
        <f>Z21_*D1316+Z22_*E1316</f>
        <v>7852.6707381763454</v>
      </c>
      <c r="H1316" s="16">
        <f>(C1316-F1316)/(2*L/DelT)+K1315</f>
        <v>12.248498097494677</v>
      </c>
      <c r="I1316" s="16">
        <f>G1316/(DelT/(2*_C2))+M1315</f>
        <v>8.1690765769963036</v>
      </c>
      <c r="J1316" s="16">
        <f>F1316/(DelT/(2*_C1))+L1315</f>
        <v>4.0794215205060027</v>
      </c>
      <c r="K1316" s="16">
        <f>H1316+(DelT/(2*L))*(C1316-F1316)</f>
        <v>12.221039908809098</v>
      </c>
      <c r="L1316" s="16">
        <f>-J1316-(2*_C1/DelT)*F1316</f>
        <v>-22033.137581853774</v>
      </c>
      <c r="M1316" s="16">
        <f>-I1316-(2*_C2/DelT)*G1316</f>
        <v>-44061.702540017643</v>
      </c>
    </row>
    <row r="1317" spans="1:13" x14ac:dyDescent="0.3">
      <c r="A1317">
        <f t="shared" si="42"/>
        <v>1308</v>
      </c>
      <c r="B1317">
        <f>(A1317-1)*DelT</f>
        <v>4.7713599360802656E-3</v>
      </c>
      <c r="C1317" s="16">
        <f>10182*SIN(377*B1317+SwAng)</f>
        <v>7513.0900862665521</v>
      </c>
      <c r="D1317" s="16">
        <f>K1316-L1316+C1317/(2*L/DelT)</f>
        <v>22045.981972549151</v>
      </c>
      <c r="E1317" s="16">
        <f t="shared" si="43"/>
        <v>44061.702540017643</v>
      </c>
      <c r="F1317" s="16">
        <f>Z11_*D1317+Z12_*E1317</f>
        <v>7856.3896275890902</v>
      </c>
      <c r="G1317" s="16">
        <f>Z21_*D1317+Z22_*E1317</f>
        <v>7855.5764365730693</v>
      </c>
      <c r="H1317" s="16">
        <f>(C1317-F1317)/(2*L/DelT)+K1316</f>
        <v>12.192556816412543</v>
      </c>
      <c r="I1317" s="16">
        <f>G1317/(DelT/(2*_C2))+M1316</f>
        <v>8.1319101602130104</v>
      </c>
      <c r="J1317" s="16">
        <f>F1317/(DelT/(2*_C1))+L1316</f>
        <v>4.0606466562130663</v>
      </c>
      <c r="K1317" s="16">
        <f>H1317+(DelT/(2*L))*(C1317-F1317)</f>
        <v>12.164073724015987</v>
      </c>
      <c r="L1317" s="16">
        <f>-J1317-(2*_C1/DelT)*F1317</f>
        <v>-22041.258875166201</v>
      </c>
      <c r="M1317" s="16">
        <f>-I1317-(2*_C2/DelT)*G1317</f>
        <v>-44077.966360338076</v>
      </c>
    </row>
    <row r="1318" spans="1:13" x14ac:dyDescent="0.3">
      <c r="A1318">
        <f t="shared" si="42"/>
        <v>1309</v>
      </c>
      <c r="B1318">
        <f>(A1318-1)*DelT</f>
        <v>4.7750105557712221E-3</v>
      </c>
      <c r="C1318" s="16">
        <f>10182*SIN(377*B1318+SwAng)</f>
        <v>7503.6249306714008</v>
      </c>
      <c r="D1318" s="16">
        <f>K1317-L1317+C1318/(2*L/DelT)</f>
        <v>22054.045514365796</v>
      </c>
      <c r="E1318" s="16">
        <f t="shared" si="43"/>
        <v>44077.966360338076</v>
      </c>
      <c r="F1318" s="16">
        <f>Z11_*D1318+Z12_*E1318</f>
        <v>7859.2779790492632</v>
      </c>
      <c r="G1318" s="16">
        <f>Z21_*D1318+Z22_*E1318</f>
        <v>7858.4686413314012</v>
      </c>
      <c r="H1318" s="16">
        <f>(C1318-F1318)/(2*L/DelT)+K1317</f>
        <v>12.13456567807151</v>
      </c>
      <c r="I1318" s="16">
        <f>G1318/(DelT/(2*_C2))+M1317</f>
        <v>8.0933771786294528</v>
      </c>
      <c r="J1318" s="16">
        <f>F1318/(DelT/(2*_C1))+L1317</f>
        <v>4.0411884994537104</v>
      </c>
      <c r="K1318" s="16">
        <f>H1318+(DelT/(2*L))*(C1318-F1318)</f>
        <v>12.105057632127034</v>
      </c>
      <c r="L1318" s="16">
        <f>-J1318-(2*_C1/DelT)*F1318</f>
        <v>-22049.341252165112</v>
      </c>
      <c r="M1318" s="16">
        <f>-I1318-(2*_C2/DelT)*G1318</f>
        <v>-44094.153114695342</v>
      </c>
    </row>
    <row r="1319" spans="1:13" x14ac:dyDescent="0.3">
      <c r="A1319">
        <f t="shared" si="42"/>
        <v>1310</v>
      </c>
      <c r="B1319">
        <f>(A1319-1)*DelT</f>
        <v>4.7786611754621787E-3</v>
      </c>
      <c r="C1319" s="16">
        <f>10182*SIN(377*B1319+SwAng)</f>
        <v>7494.1455620377164</v>
      </c>
      <c r="D1319" s="16">
        <f>K1318-L1318+C1319/(2*L/DelT)</f>
        <v>22062.068088782595</v>
      </c>
      <c r="E1319" s="16">
        <f t="shared" si="43"/>
        <v>44094.153114695342</v>
      </c>
      <c r="F1319" s="16">
        <f>Z11_*D1319+Z12_*E1319</f>
        <v>7862.1522130140747</v>
      </c>
      <c r="G1319" s="16">
        <f>Z21_*D1319+Z22_*E1319</f>
        <v>7861.3468652552237</v>
      </c>
      <c r="H1319" s="16">
        <f>(C1319-F1319)/(2*L/DelT)+K1318</f>
        <v>12.07452462470755</v>
      </c>
      <c r="I1319" s="16">
        <f>G1319/(DelT/(2*_C2))+M1318</f>
        <v>8.0534775884880219</v>
      </c>
      <c r="J1319" s="16">
        <f>F1319/(DelT/(2*_C1))+L1318</f>
        <v>4.0210470362217166</v>
      </c>
      <c r="K1319" s="16">
        <f>H1319+(DelT/(2*L))*(C1319-F1319)</f>
        <v>12.043991617288066</v>
      </c>
      <c r="L1319" s="16">
        <f>-J1319-(2*_C1/DelT)*F1319</f>
        <v>-22057.383346237555</v>
      </c>
      <c r="M1319" s="16">
        <f>-I1319-(2*_C2/DelT)*G1319</f>
        <v>-44110.260069872325</v>
      </c>
    </row>
    <row r="1320" spans="1:13" x14ac:dyDescent="0.3">
      <c r="A1320">
        <f t="shared" si="42"/>
        <v>1311</v>
      </c>
      <c r="B1320">
        <f>(A1320-1)*DelT</f>
        <v>4.7823117951531352E-3</v>
      </c>
      <c r="C1320" s="16">
        <f>10182*SIN(377*B1320+SwAng)</f>
        <v>7484.6519983209027</v>
      </c>
      <c r="D1320" s="16">
        <f>K1319-L1319+C1320/(2*L/DelT)</f>
        <v>22070.04832917223</v>
      </c>
      <c r="E1320" s="16">
        <f t="shared" si="43"/>
        <v>44110.260069872325</v>
      </c>
      <c r="F1320" s="16">
        <f>Z11_*D1320+Z12_*E1320</f>
        <v>7865.0118422829928</v>
      </c>
      <c r="G1320" s="16">
        <f>Z21_*D1320+Z22_*E1320</f>
        <v>7864.2106211427945</v>
      </c>
      <c r="H1320" s="16">
        <f>(C1320-F1320)/(2*L/DelT)+K1319</f>
        <v>12.012433682378585</v>
      </c>
      <c r="I1320" s="16">
        <f>G1320/(DelT/(2*_C2))+M1319</f>
        <v>8.0122114019904984</v>
      </c>
      <c r="J1320" s="16">
        <f>F1320/(DelT/(2*_C1))+L1319</f>
        <v>4.0002222803959739</v>
      </c>
      <c r="K1320" s="16">
        <f>H1320+(DelT/(2*L))*(C1320-F1320)</f>
        <v>11.980875747469105</v>
      </c>
      <c r="L1320" s="16">
        <f>-J1320-(2*_C1/DelT)*F1320</f>
        <v>-22065.383790798351</v>
      </c>
      <c r="M1320" s="16">
        <f>-I1320-(2*_C2/DelT)*G1320</f>
        <v>-44126.284492676314</v>
      </c>
    </row>
    <row r="1321" spans="1:13" x14ac:dyDescent="0.3">
      <c r="A1321">
        <f t="shared" si="42"/>
        <v>1312</v>
      </c>
      <c r="B1321">
        <f>(A1321-1)*DelT</f>
        <v>4.7859624148440917E-3</v>
      </c>
      <c r="C1321" s="16">
        <f>10182*SIN(377*B1321+SwAng)</f>
        <v>7475.1442575032543</v>
      </c>
      <c r="D1321" s="16">
        <f>K1320-L1320+C1321/(2*L/DelT)</f>
        <v>22077.984869018983</v>
      </c>
      <c r="E1321" s="16">
        <f t="shared" si="43"/>
        <v>44126.284492676314</v>
      </c>
      <c r="F1321" s="16">
        <f>Z11_*D1321+Z12_*E1321</f>
        <v>7867.8563796753697</v>
      </c>
      <c r="G1321" s="16">
        <f>Z21_*D1321+Z22_*E1321</f>
        <v>7867.0594218066599</v>
      </c>
      <c r="H1321" s="16">
        <f>(C1321-F1321)/(2*L/DelT)+K1320</f>
        <v>11.948292960967311</v>
      </c>
      <c r="I1321" s="16">
        <f>G1321/(DelT/(2*_C2))+M1320</f>
        <v>7.9695786870943266</v>
      </c>
      <c r="J1321" s="16">
        <f>F1321/(DelT/(2*_C1))+L1320</f>
        <v>3.9787142738787225</v>
      </c>
      <c r="K1321" s="16">
        <f>H1321+(DelT/(2*L))*(C1321-F1321)</f>
        <v>11.915710174465518</v>
      </c>
      <c r="L1321" s="16">
        <f>-J1321-(2*_C1/DelT)*F1321</f>
        <v>-22073.341219346112</v>
      </c>
      <c r="M1321" s="16">
        <f>-I1321-(2*_C2/DelT)*G1321</f>
        <v>-44142.223650050502</v>
      </c>
    </row>
    <row r="1322" spans="1:13" x14ac:dyDescent="0.3">
      <c r="A1322">
        <f t="shared" si="42"/>
        <v>1313</v>
      </c>
      <c r="B1322">
        <f>(A1322-1)*DelT</f>
        <v>4.7896130345350483E-3</v>
      </c>
      <c r="C1322" s="16">
        <f>10182*SIN(377*B1322+SwAng)</f>
        <v>7465.6223575939157</v>
      </c>
      <c r="D1322" s="16">
        <f>K1321-L1321+C1322/(2*L/DelT)</f>
        <v>22085.876341974756</v>
      </c>
      <c r="E1322" s="16">
        <f t="shared" si="43"/>
        <v>44142.223650050502</v>
      </c>
      <c r="F1322" s="16">
        <f>Z11_*D1322+Z12_*E1322</f>
        <v>7870.685338050358</v>
      </c>
      <c r="G1322" s="16">
        <f>Z21_*D1322+Z22_*E1322</f>
        <v>7869.8927800935799</v>
      </c>
      <c r="H1322" s="16">
        <f>(C1322-F1322)/(2*L/DelT)+K1321</f>
        <v>11.882102654180704</v>
      </c>
      <c r="I1322" s="16">
        <f>G1322/(DelT/(2*_C2))+M1321</f>
        <v>7.9255795677818242</v>
      </c>
      <c r="J1322" s="16">
        <f>F1322/(DelT/(2*_C1))+L1321</f>
        <v>3.9565230864063778</v>
      </c>
      <c r="K1322" s="16">
        <f>H1322+(DelT/(2*L))*(C1322-F1322)</f>
        <v>11.84849513389589</v>
      </c>
      <c r="L1322" s="16">
        <f>-J1322-(2*_C1/DelT)*F1322</f>
        <v>-22081.254265518925</v>
      </c>
      <c r="M1322" s="16">
        <f>-I1322-(2*_C2/DelT)*G1322</f>
        <v>-44158.074809186066</v>
      </c>
    </row>
    <row r="1323" spans="1:13" x14ac:dyDescent="0.3">
      <c r="A1323">
        <f t="shared" si="42"/>
        <v>1314</v>
      </c>
      <c r="B1323">
        <f>(A1323-1)*DelT</f>
        <v>4.7932636542260048E-3</v>
      </c>
      <c r="C1323" s="16">
        <f>10182*SIN(377*B1323+SwAng)</f>
        <v>7456.0863166288573</v>
      </c>
      <c r="D1323" s="16">
        <f>K1322-L1322+C1323/(2*L/DelT)</f>
        <v>22093.721381914751</v>
      </c>
      <c r="E1323" s="16">
        <f t="shared" si="43"/>
        <v>44158.074809186066</v>
      </c>
      <c r="F1323" s="16">
        <f>Z11_*D1323+Z12_*E1323</f>
        <v>7873.4982303268334</v>
      </c>
      <c r="G1323" s="16">
        <f>Z21_*D1323+Z22_*E1323</f>
        <v>7872.7102089044547</v>
      </c>
      <c r="H1323" s="16">
        <f>(C1323-F1323)/(2*L/DelT)+K1322</f>
        <v>11.813863039546215</v>
      </c>
      <c r="I1323" s="16">
        <f>G1323/(DelT/(2*_C2))+M1322</f>
        <v>7.880214223790972</v>
      </c>
      <c r="J1323" s="16">
        <f>F1323/(DelT/(2*_C1))+L1322</f>
        <v>3.9336488157678104</v>
      </c>
      <c r="K1323" s="16">
        <f>H1323+(DelT/(2*L))*(C1323-F1323)</f>
        <v>11.77923094519654</v>
      </c>
      <c r="L1323" s="16">
        <f>-J1323-(2*_C1/DelT)*F1323</f>
        <v>-22089.12156315046</v>
      </c>
      <c r="M1323" s="16">
        <f>-I1323-(2*_C2/DelT)*G1323</f>
        <v>-44173.835237633648</v>
      </c>
    </row>
    <row r="1324" spans="1:13" x14ac:dyDescent="0.3">
      <c r="A1324">
        <f t="shared" si="42"/>
        <v>1315</v>
      </c>
      <c r="B1324">
        <f>(A1324-1)*DelT</f>
        <v>4.7969142739169614E-3</v>
      </c>
      <c r="C1324" s="16">
        <f>10182*SIN(377*B1324+SwAng)</f>
        <v>7446.5361526708302</v>
      </c>
      <c r="D1324" s="16">
        <f>K1323-L1323+C1324/(2*L/DelT)</f>
        <v>22101.518622993575</v>
      </c>
      <c r="E1324" s="16">
        <f t="shared" si="43"/>
        <v>44173.835237633648</v>
      </c>
      <c r="F1324" s="16">
        <f>Z11_*D1324+Z12_*E1324</f>
        <v>7876.2945695033213</v>
      </c>
      <c r="G1324" s="16">
        <f>Z21_*D1324+Z22_*E1324</f>
        <v>7875.5112212142385</v>
      </c>
      <c r="H1324" s="16">
        <f>(C1324-F1324)/(2*L/DelT)+K1323</f>
        <v>11.743574478404653</v>
      </c>
      <c r="I1324" s="16">
        <f>G1324/(DelT/(2*_C2))+M1323</f>
        <v>7.8334828908336931</v>
      </c>
      <c r="J1324" s="16">
        <f>F1324/(DelT/(2*_C1))+L1323</f>
        <v>3.9100915875860665</v>
      </c>
      <c r="K1324" s="16">
        <f>H1324+(DelT/(2*L))*(C1324-F1324)</f>
        <v>11.707918011612767</v>
      </c>
      <c r="L1324" s="16">
        <f>-J1324-(2*_C1/DelT)*F1324</f>
        <v>-22096.941746325632</v>
      </c>
      <c r="M1324" s="16">
        <f>-I1324-(2*_C2/DelT)*G1324</f>
        <v>-44189.502203415315</v>
      </c>
    </row>
    <row r="1325" spans="1:13" x14ac:dyDescent="0.3">
      <c r="A1325">
        <f t="shared" ref="A1325:A1388" si="44">A1324+1</f>
        <v>1316</v>
      </c>
      <c r="B1325">
        <f>(A1325-1)*DelT</f>
        <v>4.8005648936079179E-3</v>
      </c>
      <c r="C1325" s="16">
        <f>10182*SIN(377*B1325+SwAng)</f>
        <v>7436.9718838093368</v>
      </c>
      <c r="D1325" s="16">
        <f>K1324-L1324+C1325/(2*L/DelT)</f>
        <v>22109.266699700886</v>
      </c>
      <c r="E1325" s="16">
        <f t="shared" ref="E1325:E1388" si="45">-M1324</f>
        <v>44189.502203415315</v>
      </c>
      <c r="F1325" s="16">
        <f>Z11_*D1325+Z12_*E1325</f>
        <v>7879.0738686779041</v>
      </c>
      <c r="G1325" s="16">
        <f>Z21_*D1325+Z22_*E1325</f>
        <v>7878.2953300918634</v>
      </c>
      <c r="H1325" s="16">
        <f>(C1325-F1325)/(2*L/DelT)+K1324</f>
        <v>11.671237415899762</v>
      </c>
      <c r="I1325" s="16">
        <f>G1325/(DelT/(2*_C2))+M1324</f>
        <v>7.7853858604066772</v>
      </c>
      <c r="J1325" s="16">
        <f>F1325/(DelT/(2*_C1))+L1324</f>
        <v>3.8858515555002668</v>
      </c>
      <c r="K1325" s="16">
        <f>H1325+(DelT/(2*L))*(C1325-F1325)</f>
        <v>11.634556820186758</v>
      </c>
      <c r="L1325" s="16">
        <f>-J1325-(2*_C1/DelT)*F1325</f>
        <v>-22104.713449436633</v>
      </c>
      <c r="M1325" s="16">
        <f>-I1325-(2*_C2/DelT)*G1325</f>
        <v>-44205.072975136136</v>
      </c>
    </row>
    <row r="1326" spans="1:13" x14ac:dyDescent="0.3">
      <c r="A1326">
        <f t="shared" si="44"/>
        <v>1317</v>
      </c>
      <c r="B1326">
        <f>(A1326-1)*DelT</f>
        <v>4.8042155132988753E-3</v>
      </c>
      <c r="C1326" s="16">
        <f>10182*SIN(377*B1326+SwAng)</f>
        <v>7427.3935281605945</v>
      </c>
      <c r="D1326" s="16">
        <f>K1325-L1325+C1326/(2*L/DelT)</f>
        <v>22116.964246917418</v>
      </c>
      <c r="E1326" s="16">
        <f t="shared" si="45"/>
        <v>44205.072975136136</v>
      </c>
      <c r="F1326" s="16">
        <f>Z11_*D1326+Z12_*E1326</f>
        <v>7881.8356410681481</v>
      </c>
      <c r="G1326" s="16">
        <f>Z21_*D1326+Z22_*E1326</f>
        <v>7881.0620487201522</v>
      </c>
      <c r="H1326" s="16">
        <f>(C1326-F1326)/(2*L/DelT)+K1325</f>
        <v>11.59685238096448</v>
      </c>
      <c r="I1326" s="16">
        <f>G1326/(DelT/(2*_C2))+M1325</f>
        <v>7.7359234799514525</v>
      </c>
      <c r="J1326" s="16">
        <f>F1326/(DelT/(2*_C1))+L1325</f>
        <v>3.8609289010200882</v>
      </c>
      <c r="K1326" s="16">
        <f>H1326+(DelT/(2*L))*(C1326-F1326)</f>
        <v>11.559147941742202</v>
      </c>
      <c r="L1326" s="16">
        <f>-J1326-(2*_C1/DelT)*F1326</f>
        <v>-22112.435307238677</v>
      </c>
      <c r="M1326" s="16">
        <f>-I1326-(2*_C2/DelT)*G1326</f>
        <v>-44220.544822096039</v>
      </c>
    </row>
    <row r="1327" spans="1:13" x14ac:dyDescent="0.3">
      <c r="A1327">
        <f t="shared" si="44"/>
        <v>1318</v>
      </c>
      <c r="B1327">
        <f>(A1327-1)*DelT</f>
        <v>4.8078661329898319E-3</v>
      </c>
      <c r="C1327" s="16">
        <f>10182*SIN(377*B1327+SwAng)</f>
        <v>7417.8011038675131</v>
      </c>
      <c r="D1327" s="16">
        <f>K1326-L1326+C1327/(2*L/DelT)</f>
        <v>22124.609899970721</v>
      </c>
      <c r="E1327" s="16">
        <f t="shared" si="45"/>
        <v>44220.544822096039</v>
      </c>
      <c r="F1327" s="16">
        <f>Z11_*D1327+Z12_*E1327</f>
        <v>7884.5794000310052</v>
      </c>
      <c r="G1327" s="16">
        <f>Z21_*D1327+Z22_*E1327</f>
        <v>7883.8108904157361</v>
      </c>
      <c r="H1327" s="16">
        <f>(C1327-F1327)/(2*L/DelT)+K1326</f>
        <v>11.520419986303892</v>
      </c>
      <c r="I1327" s="16">
        <f>G1327/(DelT/(2*_C2))+M1326</f>
        <v>7.6850961526870378</v>
      </c>
      <c r="J1327" s="16">
        <f>F1327/(DelT/(2*_C1))+L1326</f>
        <v>3.8353238336167124</v>
      </c>
      <c r="K1327" s="16">
        <f>H1327+(DelT/(2*L))*(C1327-F1327)</f>
        <v>11.481692030865583</v>
      </c>
      <c r="L1327" s="16">
        <f>-J1327-(2*_C1/DelT)*F1327</f>
        <v>-22120.105954905914</v>
      </c>
      <c r="M1327" s="16">
        <f>-I1327-(2*_C2/DelT)*G1327</f>
        <v>-44235.91501440142</v>
      </c>
    </row>
    <row r="1328" spans="1:13" x14ac:dyDescent="0.3">
      <c r="A1328">
        <f t="shared" si="44"/>
        <v>1319</v>
      </c>
      <c r="B1328">
        <f>(A1328-1)*DelT</f>
        <v>4.8115167526807884E-3</v>
      </c>
      <c r="C1328" s="16">
        <f>10182*SIN(377*B1328+SwAng)</f>
        <v>7408.1946290996366</v>
      </c>
      <c r="D1328" s="16">
        <f>K1327-L1327+C1328/(2*L/DelT)</f>
        <v>22132.20229469104</v>
      </c>
      <c r="E1328" s="16">
        <f t="shared" si="45"/>
        <v>44235.91501440142</v>
      </c>
      <c r="F1328" s="16">
        <f>Z11_*D1328+Z12_*E1328</f>
        <v>7887.3046590827298</v>
      </c>
      <c r="G1328" s="16">
        <f>Z21_*D1328+Z22_*E1328</f>
        <v>7886.5413686489583</v>
      </c>
      <c r="H1328" s="16">
        <f>(C1328-F1328)/(2*L/DelT)+K1327</f>
        <v>11.441940928374876</v>
      </c>
      <c r="I1328" s="16">
        <f>G1328/(DelT/(2*_C2))+M1327</f>
        <v>7.6329043377263588</v>
      </c>
      <c r="J1328" s="16">
        <f>F1328/(DelT/(2*_C1))+L1327</f>
        <v>3.8090365906646184</v>
      </c>
      <c r="K1328" s="16">
        <f>H1328+(DelT/(2*L))*(C1328-F1328)</f>
        <v>11.40218982588417</v>
      </c>
      <c r="L1328" s="16">
        <f>-J1328-(2*_C1/DelT)*F1328</f>
        <v>-22127.724028087247</v>
      </c>
      <c r="M1328" s="16">
        <f>-I1328-(2*_C2/DelT)*G1328</f>
        <v>-44251.180823076873</v>
      </c>
    </row>
    <row r="1329" spans="1:13" x14ac:dyDescent="0.3">
      <c r="A1329">
        <f t="shared" si="44"/>
        <v>1320</v>
      </c>
      <c r="B1329">
        <f>(A1329-1)*DelT</f>
        <v>4.815167372371745E-3</v>
      </c>
      <c r="C1329" s="16">
        <f>10182*SIN(377*B1329+SwAng)</f>
        <v>7398.5741220531363</v>
      </c>
      <c r="D1329" s="16">
        <f>K1328-L1328+C1329/(2*L/DelT)</f>
        <v>22139.740067467108</v>
      </c>
      <c r="E1329" s="16">
        <f t="shared" si="45"/>
        <v>44251.180823076873</v>
      </c>
      <c r="F1329" s="16">
        <f>Z11_*D1329+Z12_*E1329</f>
        <v>7890.0109319187741</v>
      </c>
      <c r="G1329" s="16">
        <f>Z21_*D1329+Z22_*E1329</f>
        <v>7889.2529970637797</v>
      </c>
      <c r="H1329" s="16">
        <f>(C1329-F1329)/(2*L/DelT)+K1328</f>
        <v>11.361415987362435</v>
      </c>
      <c r="I1329" s="16">
        <f>G1329/(DelT/(2*_C2))+M1328</f>
        <v>7.57934854994528</v>
      </c>
      <c r="J1329" s="16">
        <f>F1329/(DelT/(2*_C1))+L1328</f>
        <v>3.7820674374343071</v>
      </c>
      <c r="K1329" s="16">
        <f>H1329+(DelT/(2*L))*(C1329-F1329)</f>
        <v>11.320642148840699</v>
      </c>
      <c r="L1329" s="16">
        <f>-J1329-(2*_C1/DelT)*F1329</f>
        <v>-22135.288162962119</v>
      </c>
      <c r="M1329" s="16">
        <f>-I1329-(2*_C2/DelT)*G1329</f>
        <v>-44266.339520176763</v>
      </c>
    </row>
    <row r="1330" spans="1:13" x14ac:dyDescent="0.3">
      <c r="A1330">
        <f t="shared" si="44"/>
        <v>1321</v>
      </c>
      <c r="B1330">
        <f>(A1330-1)*DelT</f>
        <v>4.8188179920627015E-3</v>
      </c>
      <c r="C1330" s="16">
        <f>10182*SIN(377*B1330+SwAng)</f>
        <v>7388.9396009507536</v>
      </c>
      <c r="D1330" s="16">
        <f>K1329-L1329+C1330/(2*L/DelT)</f>
        <v>22147.221855301923</v>
      </c>
      <c r="E1330" s="16">
        <f t="shared" si="45"/>
        <v>44266.339520176763</v>
      </c>
      <c r="F1330" s="16">
        <f>Z11_*D1330+Z12_*E1330</f>
        <v>7892.6977324336776</v>
      </c>
      <c r="G1330" s="16">
        <f>Z21_*D1330+Z22_*E1330</f>
        <v>7891.9452894976712</v>
      </c>
      <c r="H1330" s="16">
        <f>(C1330-F1330)/(2*L/DelT)+K1329</f>
        <v>11.278846027152721</v>
      </c>
      <c r="I1330" s="16">
        <f>G1330/(DelT/(2*_C2))+M1329</f>
        <v>7.5244293600553647</v>
      </c>
      <c r="J1330" s="16">
        <f>F1330/(DelT/(2*_C1))+L1329</f>
        <v>3.7544166671032144</v>
      </c>
      <c r="K1330" s="16">
        <f>H1330+(DelT/(2*L))*(C1330-F1330)</f>
        <v>11.237049905464742</v>
      </c>
      <c r="L1330" s="16">
        <f>-J1330-(2*_C1/DelT)*F1330</f>
        <v>-22142.796996296325</v>
      </c>
      <c r="M1330" s="16">
        <f>-I1330-(2*_C2/DelT)*G1330</f>
        <v>-44281.388378896881</v>
      </c>
    </row>
    <row r="1331" spans="1:13" x14ac:dyDescent="0.3">
      <c r="A1331">
        <f t="shared" si="44"/>
        <v>1322</v>
      </c>
      <c r="B1331">
        <f>(A1331-1)*DelT</f>
        <v>4.822468611753658E-3</v>
      </c>
      <c r="C1331" s="16">
        <f>10182*SIN(377*B1331+SwAng)</f>
        <v>7379.2910840417771</v>
      </c>
      <c r="D1331" s="16">
        <f>K1330-L1330+C1331/(2*L/DelT)</f>
        <v>22154.646295868533</v>
      </c>
      <c r="E1331" s="16">
        <f t="shared" si="45"/>
        <v>44281.388378896881</v>
      </c>
      <c r="F1331" s="16">
        <f>Z11_*D1331+Z12_*E1331</f>
        <v>7895.3645747409664</v>
      </c>
      <c r="G1331" s="16">
        <f>Z21_*D1331+Z22_*E1331</f>
        <v>7894.6177600015099</v>
      </c>
      <c r="H1331" s="16">
        <f>(C1331-F1331)/(2*L/DelT)+K1330</f>
        <v>11.194231995302761</v>
      </c>
      <c r="I1331" s="16">
        <f>G1331/(DelT/(2*_C2))+M1330</f>
        <v>7.4681473945602193</v>
      </c>
      <c r="J1331" s="16">
        <f>F1331/(DelT/(2*_C1))+L1330</f>
        <v>3.7260846007447981</v>
      </c>
      <c r="K1331" s="16">
        <f>H1331+(DelT/(2*L))*(C1331-F1331)</f>
        <v>11.151414085140781</v>
      </c>
      <c r="L1331" s="16">
        <f>-J1331-(2*_C1/DelT)*F1331</f>
        <v>-22150.249165497818</v>
      </c>
      <c r="M1331" s="16">
        <f>-I1331-(2*_C2/DelT)*G1331</f>
        <v>-44296.324673686009</v>
      </c>
    </row>
    <row r="1332" spans="1:13" x14ac:dyDescent="0.3">
      <c r="A1332">
        <f t="shared" si="44"/>
        <v>1323</v>
      </c>
      <c r="B1332">
        <f>(A1332-1)*DelT</f>
        <v>4.8261192314446146E-3</v>
      </c>
      <c r="C1332" s="16">
        <f>10182*SIN(377*B1332+SwAng)</f>
        <v>7369.6285896020036</v>
      </c>
      <c r="D1332" s="16">
        <f>K1331-L1331+C1332/(2*L/DelT)</f>
        <v>22162.012027565783</v>
      </c>
      <c r="E1332" s="16">
        <f t="shared" si="45"/>
        <v>44296.324673686009</v>
      </c>
      <c r="F1332" s="16">
        <f>Z11_*D1332+Z12_*E1332</f>
        <v>7898.0109731930315</v>
      </c>
      <c r="G1332" s="16">
        <f>Z21_*D1332+Z22_*E1332</f>
        <v>7897.2699228594593</v>
      </c>
      <c r="H1332" s="16">
        <f>(C1332-F1332)/(2*L/DelT)+K1331</f>
        <v>11.107574923006872</v>
      </c>
      <c r="I1332" s="16">
        <f>G1332/(DelT/(2*_C2))+M1331</f>
        <v>7.4105033357118373</v>
      </c>
      <c r="J1332" s="16">
        <f>F1332/(DelT/(2*_C1))+L1331</f>
        <v>3.6970715873030713</v>
      </c>
      <c r="K1332" s="16">
        <f>H1332+(DelT/(2*L))*(C1332-F1332)</f>
        <v>11.063735760872964</v>
      </c>
      <c r="L1332" s="16">
        <f>-J1332-(2*_C1/DelT)*F1332</f>
        <v>-22157.643308672428</v>
      </c>
      <c r="M1332" s="16">
        <f>-I1332-(2*_C2/DelT)*G1332</f>
        <v>-44311.145680357433</v>
      </c>
    </row>
    <row r="1333" spans="1:13" x14ac:dyDescent="0.3">
      <c r="A1333">
        <f t="shared" si="44"/>
        <v>1324</v>
      </c>
      <c r="B1333">
        <f>(A1333-1)*DelT</f>
        <v>4.8297698511355711E-3</v>
      </c>
      <c r="C1333" s="16">
        <f>10182*SIN(377*B1333+SwAng)</f>
        <v>7359.9521359337123</v>
      </c>
      <c r="D1333" s="16">
        <f>K1332-L1332+C1333/(2*L/DelT)</f>
        <v>22169.317689574025</v>
      </c>
      <c r="E1333" s="16">
        <f t="shared" si="45"/>
        <v>44311.145680357433</v>
      </c>
      <c r="F1333" s="16">
        <f>Z11_*D1333+Z12_*E1333</f>
        <v>7900.6364424009953</v>
      </c>
      <c r="G1333" s="16">
        <f>Z21_*D1333+Z22_*E1333</f>
        <v>7899.9012926088471</v>
      </c>
      <c r="H1333" s="16">
        <f>(C1333-F1333)/(2*L/DelT)+K1332</f>
        <v>11.018875925059767</v>
      </c>
      <c r="I1333" s="16">
        <f>G1333/(DelT/(2*_C2))+M1332</f>
        <v>7.3514979214887717</v>
      </c>
      <c r="J1333" s="16">
        <f>F1333/(DelT/(2*_C1))+L1332</f>
        <v>3.667378003581689</v>
      </c>
      <c r="K1333" s="16">
        <f>H1333+(DelT/(2*L))*(C1333-F1333)</f>
        <v>10.97401608924657</v>
      </c>
      <c r="L1333" s="16">
        <f>-J1333-(2*_C1/DelT)*F1333</f>
        <v>-22164.978064679592</v>
      </c>
      <c r="M1333" s="16">
        <f>-I1333-(2*_C2/DelT)*G1333</f>
        <v>-44325.84867620041</v>
      </c>
    </row>
    <row r="1334" spans="1:13" x14ac:dyDescent="0.3">
      <c r="A1334">
        <f t="shared" si="44"/>
        <v>1325</v>
      </c>
      <c r="B1334">
        <f>(A1334-1)*DelT</f>
        <v>4.8334204708265277E-3</v>
      </c>
      <c r="C1334" s="16">
        <f>10182*SIN(377*B1334+SwAng)</f>
        <v>7350.261741365618</v>
      </c>
      <c r="D1334" s="16">
        <f>K1333-L1333+C1334/(2*L/DelT)</f>
        <v>22176.561921910808</v>
      </c>
      <c r="E1334" s="16">
        <f t="shared" si="45"/>
        <v>44325.84867620041</v>
      </c>
      <c r="F1334" s="16">
        <f>Z11_*D1334+Z12_*E1334</f>
        <v>7903.240497254581</v>
      </c>
      <c r="G1334" s="16">
        <f>Z21_*D1334+Z22_*E1334</f>
        <v>7902.5113840600243</v>
      </c>
      <c r="H1334" s="16">
        <f>(C1334-F1334)/(2*L/DelT)+K1333</f>
        <v>10.928136199816366</v>
      </c>
      <c r="I1334" s="16">
        <f>G1334/(DelT/(2*_C2))+M1333</f>
        <v>7.2911319455743069</v>
      </c>
      <c r="J1334" s="16">
        <f>F1334/(DelT/(2*_C1))+L1333</f>
        <v>3.6370042542512238</v>
      </c>
      <c r="K1334" s="16">
        <f>H1334+(DelT/(2*L))*(C1334-F1334)</f>
        <v>10.882256310386163</v>
      </c>
      <c r="L1334" s="16">
        <f>-J1334-(2*_C1/DelT)*F1334</f>
        <v>-22172.252073188094</v>
      </c>
      <c r="M1334" s="16">
        <f>-I1334-(2*_C2/DelT)*G1334</f>
        <v>-44340.430940091566</v>
      </c>
    </row>
    <row r="1335" spans="1:13" x14ac:dyDescent="0.3">
      <c r="A1335">
        <f t="shared" si="44"/>
        <v>1326</v>
      </c>
      <c r="B1335">
        <f>(A1335-1)*DelT</f>
        <v>4.8370710905174842E-3</v>
      </c>
      <c r="C1335" s="16">
        <f>10182*SIN(377*B1335+SwAng)</f>
        <v>7340.557424252841</v>
      </c>
      <c r="D1335" s="16">
        <f>K1334-L1334+C1335/(2*L/DelT)</f>
        <v>22183.74336548656</v>
      </c>
      <c r="E1335" s="16">
        <f t="shared" si="45"/>
        <v>44340.430940091566</v>
      </c>
      <c r="F1335" s="16">
        <f>Z11_*D1335+Z12_*E1335</f>
        <v>7905.8226529419608</v>
      </c>
      <c r="G1335" s="16">
        <f>Z21_*D1335+Z22_*E1335</f>
        <v>7905.0997123162242</v>
      </c>
      <c r="H1335" s="16">
        <f>(C1335-F1335)/(2*L/DelT)+K1334</f>
        <v>10.835357029148309</v>
      </c>
      <c r="I1335" s="16">
        <f>G1335/(DelT/(2*_C2))+M1334</f>
        <v>7.2294062573710107</v>
      </c>
      <c r="J1335" s="16">
        <f>F1335/(DelT/(2*_C1))+L1334</f>
        <v>3.6059507717836823</v>
      </c>
      <c r="K1335" s="16">
        <f>H1335+(DelT/(2*L))*(C1335-F1335)</f>
        <v>10.788457747910455</v>
      </c>
      <c r="L1335" s="16">
        <f>-J1335-(2*_C1/DelT)*F1335</f>
        <v>-22179.463974731665</v>
      </c>
      <c r="M1335" s="16">
        <f>-I1335-(2*_C2/DelT)*G1335</f>
        <v>-44354.889752606316</v>
      </c>
    </row>
    <row r="1336" spans="1:13" x14ac:dyDescent="0.3">
      <c r="A1336">
        <f t="shared" si="44"/>
        <v>1327</v>
      </c>
      <c r="B1336">
        <f>(A1336-1)*DelT</f>
        <v>4.8407217102084408E-3</v>
      </c>
      <c r="C1336" s="16">
        <f>10182*SIN(377*B1336+SwAng)</f>
        <v>7330.8392029768765</v>
      </c>
      <c r="D1336" s="16">
        <f>K1335-L1335+C1336/(2*L/DelT)</f>
        <v>22190.860662160158</v>
      </c>
      <c r="E1336" s="16">
        <f t="shared" si="45"/>
        <v>44354.889752606316</v>
      </c>
      <c r="F1336" s="16">
        <f>Z11_*D1336+Z12_*E1336</f>
        <v>7908.3824249695972</v>
      </c>
      <c r="G1336" s="16">
        <f>Z21_*D1336+Z22_*E1336</f>
        <v>7907.6657927934093</v>
      </c>
      <c r="H1336" s="16">
        <f>(C1336-F1336)/(2*L/DelT)+K1335</f>
        <v>10.740539778397157</v>
      </c>
      <c r="I1336" s="16">
        <f>G1336/(DelT/(2*_C2))+M1335</f>
        <v>7.1663217618770432</v>
      </c>
      <c r="J1336" s="16">
        <f>F1336/(DelT/(2*_C1))+L1335</f>
        <v>3.5742180165252648</v>
      </c>
      <c r="K1336" s="16">
        <f>H1336+(DelT/(2*L))*(C1336-F1336)</f>
        <v>10.692621808883858</v>
      </c>
      <c r="L1336" s="16">
        <f>-J1336-(2*_C1/DelT)*F1336</f>
        <v>-22186.612410764716</v>
      </c>
      <c r="M1336" s="16">
        <f>-I1336-(2*_C2/DelT)*G1336</f>
        <v>-44369.222396130077</v>
      </c>
    </row>
    <row r="1337" spans="1:13" x14ac:dyDescent="0.3">
      <c r="A1337">
        <f t="shared" si="44"/>
        <v>1328</v>
      </c>
      <c r="B1337">
        <f>(A1337-1)*DelT</f>
        <v>4.8443723298993973E-3</v>
      </c>
      <c r="C1337" s="16">
        <f>10182*SIN(377*B1337+SwAng)</f>
        <v>7321.107095945551</v>
      </c>
      <c r="D1337" s="16">
        <f>K1336-L1336+C1337/(2*L/DelT)</f>
        <v>22197.912454794601</v>
      </c>
      <c r="E1337" s="16">
        <f t="shared" si="45"/>
        <v>44369.222396130077</v>
      </c>
      <c r="F1337" s="16">
        <f>Z11_*D1337+Z12_*E1337</f>
        <v>7910.9193291820784</v>
      </c>
      <c r="G1337" s="16">
        <f>Z21_*D1337+Z22_*E1337</f>
        <v>7910.2091412401023</v>
      </c>
      <c r="H1337" s="16">
        <f>(C1337-F1337)/(2*L/DelT)+K1336</f>
        <v>10.643685896324305</v>
      </c>
      <c r="I1337" s="16">
        <f>G1337/(DelT/(2*_C2))+M1336</f>
        <v>7.1018794197661919</v>
      </c>
      <c r="J1337" s="16">
        <f>F1337/(DelT/(2*_C1))+L1336</f>
        <v>3.541806476565398</v>
      </c>
      <c r="K1337" s="16">
        <f>H1337+(DelT/(2*L))*(C1337-F1337)</f>
        <v>10.594749983764752</v>
      </c>
      <c r="L1337" s="16">
        <f>-J1337-(2*_C1/DelT)*F1337</f>
        <v>-22193.69602371785</v>
      </c>
      <c r="M1337" s="16">
        <f>-I1337-(2*_C2/DelT)*G1337</f>
        <v>-44383.426154969617</v>
      </c>
    </row>
    <row r="1338" spans="1:13" x14ac:dyDescent="0.3">
      <c r="A1338">
        <f t="shared" si="44"/>
        <v>1329</v>
      </c>
      <c r="B1338">
        <f>(A1338-1)*DelT</f>
        <v>4.8480229495903538E-3</v>
      </c>
      <c r="C1338" s="16">
        <f>10182*SIN(377*B1338+SwAng)</f>
        <v>7311.3611215930014</v>
      </c>
      <c r="D1338" s="16">
        <f>K1337-L1337+C1338/(2*L/DelT)</f>
        <v>22204.897387312481</v>
      </c>
      <c r="E1338" s="16">
        <f t="shared" si="45"/>
        <v>44383.426154969617</v>
      </c>
      <c r="F1338" s="16">
        <f>Z11_*D1338+Z12_*E1338</f>
        <v>7913.4328817819305</v>
      </c>
      <c r="G1338" s="16">
        <f>Z21_*D1338+Z22_*E1338</f>
        <v>7912.7292737572079</v>
      </c>
      <c r="H1338" s="16">
        <f>(C1338-F1338)/(2*L/DelT)+K1337</f>
        <v>10.544796915057601</v>
      </c>
      <c r="I1338" s="16">
        <f>G1338/(DelT/(2*_C2))+M1337</f>
        <v>7.036080247235077</v>
      </c>
      <c r="J1338" s="16">
        <f>F1338/(DelT/(2*_C1))+L1337</f>
        <v>3.5087166678276844</v>
      </c>
      <c r="K1338" s="16">
        <f>H1338+(DelT/(2*L))*(C1338-F1338)</f>
        <v>10.494843846350451</v>
      </c>
      <c r="L1338" s="16">
        <f>-J1338-(2*_C1/DelT)*F1338</f>
        <v>-22200.713457053509</v>
      </c>
      <c r="M1338" s="16">
        <f>-I1338-(2*_C2/DelT)*G1338</f>
        <v>-44397.498315464094</v>
      </c>
    </row>
    <row r="1339" spans="1:13" x14ac:dyDescent="0.3">
      <c r="A1339">
        <f t="shared" si="44"/>
        <v>1330</v>
      </c>
      <c r="B1339">
        <f>(A1339-1)*DelT</f>
        <v>4.8516735692813104E-3</v>
      </c>
      <c r="C1339" s="16">
        <f>10182*SIN(377*B1339+SwAng)</f>
        <v>7301.6012983796245</v>
      </c>
      <c r="D1339" s="16">
        <f>K1338-L1338+C1339/(2*L/DelT)</f>
        <v>22211.814104751575</v>
      </c>
      <c r="E1339" s="16">
        <f t="shared" si="45"/>
        <v>44397.498315464094</v>
      </c>
      <c r="F1339" s="16">
        <f>Z11_*D1339+Z12_*E1339</f>
        <v>7915.9225993494274</v>
      </c>
      <c r="G1339" s="16">
        <f>Z21_*D1339+Z22_*E1339</f>
        <v>7915.2257068178205</v>
      </c>
      <c r="H1339" s="16">
        <f>(C1339-F1339)/(2*L/DelT)+K1338</f>
        <v>10.443874450034668</v>
      </c>
      <c r="I1339" s="16">
        <f>G1339/(DelT/(2*_C2))+M1338</f>
        <v>6.9689253160613589</v>
      </c>
      <c r="J1339" s="16">
        <f>F1339/(DelT/(2*_C1))+L1338</f>
        <v>3.4749491339862288</v>
      </c>
      <c r="K1339" s="16">
        <f>H1339+(DelT/(2*L))*(C1339-F1339)</f>
        <v>10.392905053718886</v>
      </c>
      <c r="L1339" s="16">
        <f>-J1339-(2*_C1/DelT)*F1339</f>
        <v>-22207.663355321482</v>
      </c>
      <c r="M1339" s="16">
        <f>-I1339-(2*_C2/DelT)*G1339</f>
        <v>-44411.436166096217</v>
      </c>
    </row>
    <row r="1340" spans="1:13" x14ac:dyDescent="0.3">
      <c r="A1340">
        <f t="shared" si="44"/>
        <v>1331</v>
      </c>
      <c r="B1340">
        <f>(A1340-1)*DelT</f>
        <v>4.8553241889722669E-3</v>
      </c>
      <c r="C1340" s="16">
        <f>10182*SIN(377*B1340+SwAng)</f>
        <v>7291.8276447920516</v>
      </c>
      <c r="D1340" s="16">
        <f>K1339-L1339+C1340/(2*L/DelT)</f>
        <v>22218.661253320271</v>
      </c>
      <c r="E1340" s="16">
        <f t="shared" si="45"/>
        <v>44411.436166096217</v>
      </c>
      <c r="F1340" s="16">
        <f>Z11_*D1340+Z12_*E1340</f>
        <v>7918.387998862373</v>
      </c>
      <c r="G1340" s="16">
        <f>Z21_*D1340+Z22_*E1340</f>
        <v>7917.6979572870205</v>
      </c>
      <c r="H1340" s="16">
        <f>(C1340-F1340)/(2*L/DelT)+K1339</f>
        <v>10.340920199942936</v>
      </c>
      <c r="I1340" s="16">
        <f>G1340/(DelT/(2*_C2))+M1339</f>
        <v>6.9004157535237027</v>
      </c>
      <c r="J1340" s="16">
        <f>F1340/(DelT/(2*_C1))+L1339</f>
        <v>3.4405044464292587</v>
      </c>
      <c r="K1340" s="16">
        <f>H1340+(DelT/(2*L))*(C1340-F1340)</f>
        <v>10.288935346166985</v>
      </c>
      <c r="L1340" s="16">
        <f>-J1340-(2*_C1/DelT)*F1340</f>
        <v>-22214.544364214344</v>
      </c>
      <c r="M1340" s="16">
        <f>-I1340-(2*_C2/DelT)*G1340</f>
        <v>-44425.236997603264</v>
      </c>
    </row>
    <row r="1341" spans="1:13" x14ac:dyDescent="0.3">
      <c r="A1341">
        <f t="shared" si="44"/>
        <v>1332</v>
      </c>
      <c r="B1341">
        <f>(A1341-1)*DelT</f>
        <v>4.8589748086632235E-3</v>
      </c>
      <c r="C1341" s="16">
        <f>10182*SIN(377*B1341+SwAng)</f>
        <v>7282.0401793431074</v>
      </c>
      <c r="D1341" s="16">
        <f>K1340-L1340+C1341/(2*L/DelT)</f>
        <v>22225.437480452991</v>
      </c>
      <c r="E1341" s="16">
        <f t="shared" si="45"/>
        <v>44425.236997603264</v>
      </c>
      <c r="F1341" s="16">
        <f>Z11_*D1341+Z12_*E1341</f>
        <v>7920.8285977158866</v>
      </c>
      <c r="G1341" s="16">
        <f>Z21_*D1341+Z22_*E1341</f>
        <v>7920.1455424416527</v>
      </c>
      <c r="H1341" s="16">
        <f>(C1341-F1341)/(2*L/DelT)+K1340</f>
        <v>10.23593594665638</v>
      </c>
      <c r="I1341" s="16">
        <f>G1341/(DelT/(2*_C2))+M1340</f>
        <v>6.8305527423290187</v>
      </c>
      <c r="J1341" s="16">
        <f>F1341/(DelT/(2*_C1))+L1340</f>
        <v>3.4053832043391594</v>
      </c>
      <c r="K1341" s="16">
        <f>H1341+(DelT/(2*L))*(C1341-F1341)</f>
        <v>10.182936547145774</v>
      </c>
      <c r="L1341" s="16">
        <f>-J1341-(2*_C1/DelT)*F1341</f>
        <v>-22221.355130623022</v>
      </c>
      <c r="M1341" s="16">
        <f>-I1341-(2*_C2/DelT)*G1341</f>
        <v>-44438.898103087922</v>
      </c>
    </row>
    <row r="1342" spans="1:13" x14ac:dyDescent="0.3">
      <c r="A1342">
        <f t="shared" si="44"/>
        <v>1333</v>
      </c>
      <c r="B1342">
        <f>(A1342-1)*DelT</f>
        <v>4.86262542835418E-3</v>
      </c>
      <c r="C1342" s="16">
        <f>10182*SIN(377*B1342+SwAng)</f>
        <v>7272.2389205717864</v>
      </c>
      <c r="D1342" s="16">
        <f>K1341-L1341+C1342/(2*L/DelT)</f>
        <v>22232.14143486564</v>
      </c>
      <c r="E1342" s="16">
        <f t="shared" si="45"/>
        <v>44438.898103087922</v>
      </c>
      <c r="F1342" s="16">
        <f>Z11_*D1342+Z12_*E1342</f>
        <v>7923.243913742157</v>
      </c>
      <c r="G1342" s="16">
        <f>Z21_*D1342+Z22_*E1342</f>
        <v>7922.56797999009</v>
      </c>
      <c r="H1342" s="16">
        <f>(C1342-F1342)/(2*L/DelT)+K1341</f>
        <v>10.128923555168983</v>
      </c>
      <c r="I1342" s="16">
        <f>G1342/(DelT/(2*_C2))+M1341</f>
        <v>6.7593375206561177</v>
      </c>
      <c r="J1342" s="16">
        <f>F1342/(DelT/(2*_C1))+L1341</f>
        <v>3.3695860345178517</v>
      </c>
      <c r="K1342" s="16">
        <f>H1342+(DelT/(2*L))*(C1342-F1342)</f>
        <v>10.074910563192192</v>
      </c>
      <c r="L1342" s="16">
        <f>-J1342-(2*_C1/DelT)*F1342</f>
        <v>-22228.094302692061</v>
      </c>
      <c r="M1342" s="16">
        <f>-I1342-(2*_C2/DelT)*G1342</f>
        <v>-44452.416778129234</v>
      </c>
    </row>
    <row r="1343" spans="1:13" x14ac:dyDescent="0.3">
      <c r="A1343">
        <f t="shared" si="44"/>
        <v>1334</v>
      </c>
      <c r="B1343">
        <f>(A1343-1)*DelT</f>
        <v>4.8662760480451374E-3</v>
      </c>
      <c r="C1343" s="16">
        <f>10182*SIN(377*B1343+SwAng)</f>
        <v>7262.4238870431982</v>
      </c>
      <c r="D1343" s="16">
        <f>K1342-L1342+C1343/(2*L/DelT)</f>
        <v>22238.771766610847</v>
      </c>
      <c r="E1343" s="16">
        <f t="shared" si="45"/>
        <v>44452.416778129234</v>
      </c>
      <c r="F1343" s="16">
        <f>Z11_*D1343+Z12_*E1343</f>
        <v>7925.6334652301866</v>
      </c>
      <c r="G1343" s="16">
        <f>Z21_*D1343+Z22_*E1343</f>
        <v>7924.9647880919856</v>
      </c>
      <c r="H1343" s="16">
        <f>(C1343-F1343)/(2*L/DelT)+K1342</f>
        <v>10.01988497352491</v>
      </c>
      <c r="I1343" s="16">
        <f>G1343/(DelT/(2*_C2))+M1342</f>
        <v>6.6867713820101926</v>
      </c>
      <c r="J1343" s="16">
        <f>F1343/(DelT/(2*_C1))+L1342</f>
        <v>3.3331135915286723</v>
      </c>
      <c r="K1343" s="16">
        <f>H1343+(DelT/(2*L))*(C1343-F1343)</f>
        <v>9.9648593838576272</v>
      </c>
      <c r="L1343" s="16">
        <f>-J1343-(2*_C1/DelT)*F1343</f>
        <v>-22234.760529875122</v>
      </c>
      <c r="M1343" s="16">
        <f>-I1343-(2*_C2/DelT)*G1343</f>
        <v>-44465.790320893262</v>
      </c>
    </row>
    <row r="1344" spans="1:13" x14ac:dyDescent="0.3">
      <c r="A1344">
        <f t="shared" si="44"/>
        <v>1335</v>
      </c>
      <c r="B1344">
        <f>(A1344-1)*DelT</f>
        <v>4.869926667736094E-3</v>
      </c>
      <c r="C1344" s="16">
        <f>10182*SIN(377*B1344+SwAng)</f>
        <v>7252.5950973485578</v>
      </c>
      <c r="D1344" s="16">
        <f>K1343-L1343+C1344/(2*L/DelT)</f>
        <v>22245.327127133365</v>
      </c>
      <c r="E1344" s="16">
        <f t="shared" si="45"/>
        <v>44465.790320893262</v>
      </c>
      <c r="F1344" s="16">
        <f>Z11_*D1344+Z12_*E1344</f>
        <v>7927.9967709455241</v>
      </c>
      <c r="G1344" s="16">
        <f>Z21_*D1344+Z22_*E1344</f>
        <v>7927.3354853780002</v>
      </c>
      <c r="H1344" s="16">
        <f>(C1344-F1344)/(2*L/DelT)+K1343</f>
        <v>9.908822232745397</v>
      </c>
      <c r="I1344" s="16">
        <f>G1344/(DelT/(2*_C2))+M1343</f>
        <v>6.6128556752300938</v>
      </c>
      <c r="J1344" s="16">
        <f>F1344/(DelT/(2*_C1))+L1343</f>
        <v>3.2959665575181134</v>
      </c>
      <c r="K1344" s="16">
        <f>H1344+(DelT/(2*L))*(C1344-F1344)</f>
        <v>9.8527850816331668</v>
      </c>
      <c r="L1344" s="16">
        <f>-J1344-(2*_C1/DelT)*F1344</f>
        <v>-22241.352462990162</v>
      </c>
      <c r="M1344" s="16">
        <f>-I1344-(2*_C2/DelT)*G1344</f>
        <v>-44479.01603224373</v>
      </c>
    </row>
    <row r="1345" spans="1:13" x14ac:dyDescent="0.3">
      <c r="A1345">
        <f t="shared" si="44"/>
        <v>1336</v>
      </c>
      <c r="B1345">
        <f>(A1345-1)*DelT</f>
        <v>4.8735772874270505E-3</v>
      </c>
      <c r="C1345" s="16">
        <f>10182*SIN(377*B1345+SwAng)</f>
        <v>7242.7525701051272</v>
      </c>
      <c r="D1345" s="16">
        <f>K1344-L1344+C1345/(2*L/DelT)</f>
        <v>22251.806169325184</v>
      </c>
      <c r="E1345" s="16">
        <f t="shared" si="45"/>
        <v>44479.01603224373</v>
      </c>
      <c r="F1345" s="16">
        <f>Z11_*D1345+Z12_*E1345</f>
        <v>7930.3333501499601</v>
      </c>
      <c r="G1345" s="16">
        <f>Z21_*D1345+Z22_*E1345</f>
        <v>7929.6795909695156</v>
      </c>
      <c r="H1345" s="16">
        <f>(C1345-F1345)/(2*L/DelT)+K1344</f>
        <v>9.7957374467523728</v>
      </c>
      <c r="I1345" s="16">
        <f>G1345/(DelT/(2*_C2))+M1344</f>
        <v>6.5375918044519494</v>
      </c>
      <c r="J1345" s="16">
        <f>F1345/(DelT/(2*_C1))+L1344</f>
        <v>3.2581456423067721</v>
      </c>
      <c r="K1345" s="16">
        <f>H1345+(DelT/(2*L))*(C1345-F1345)</f>
        <v>9.7386898118715788</v>
      </c>
      <c r="L1345" s="16">
        <f>-J1345-(2*_C1/DelT)*F1345</f>
        <v>-22247.868754274776</v>
      </c>
      <c r="M1345" s="16">
        <f>-I1345-(2*_C2/DelT)*G1345</f>
        <v>-44492.091215852641</v>
      </c>
    </row>
    <row r="1346" spans="1:13" x14ac:dyDescent="0.3">
      <c r="A1346">
        <f t="shared" si="44"/>
        <v>1337</v>
      </c>
      <c r="B1346">
        <f>(A1346-1)*DelT</f>
        <v>4.877227907118007E-3</v>
      </c>
      <c r="C1346" s="16">
        <f>10182*SIN(377*B1346+SwAng)</f>
        <v>7232.8963239561854</v>
      </c>
      <c r="D1346" s="16">
        <f>K1345-L1345+C1346/(2*L/DelT)</f>
        <v>22258.207547580801</v>
      </c>
      <c r="E1346" s="16">
        <f t="shared" si="45"/>
        <v>44492.091215852641</v>
      </c>
      <c r="F1346" s="16">
        <f>Z11_*D1346+Z12_*E1346</f>
        <v>7932.6427226212345</v>
      </c>
      <c r="G1346" s="16">
        <f>Z21_*D1346+Z22_*E1346</f>
        <v>7931.9966244983361</v>
      </c>
      <c r="H1346" s="16">
        <f>(C1346-F1346)/(2*L/DelT)+K1345</f>
        <v>9.6806328122887919</v>
      </c>
      <c r="I1346" s="16">
        <f>G1346/(DelT/(2*_C2))+M1345</f>
        <v>6.4609812289927504</v>
      </c>
      <c r="J1346" s="16">
        <f>F1346/(DelT/(2*_C1))+L1345</f>
        <v>3.2196515833056765</v>
      </c>
      <c r="K1346" s="16">
        <f>H1346+(DelT/(2*L))*(C1346-F1346)</f>
        <v>9.622575812706005</v>
      </c>
      <c r="L1346" s="16">
        <f>-J1346-(2*_C1/DelT)*F1346</f>
        <v>-22254.308057441391</v>
      </c>
      <c r="M1346" s="16">
        <f>-I1346-(2*_C2/DelT)*G1346</f>
        <v>-44505.013178310626</v>
      </c>
    </row>
    <row r="1347" spans="1:13" x14ac:dyDescent="0.3">
      <c r="A1347">
        <f t="shared" si="44"/>
        <v>1338</v>
      </c>
      <c r="B1347">
        <f>(A1347-1)*DelT</f>
        <v>4.8808785268089636E-3</v>
      </c>
      <c r="C1347" s="16">
        <f>10182*SIN(377*B1347+SwAng)</f>
        <v>7223.0263775710127</v>
      </c>
      <c r="D1347" s="16">
        <f>K1346-L1346+C1347/(2*L/DelT)</f>
        <v>22264.529917852331</v>
      </c>
      <c r="E1347" s="16">
        <f t="shared" si="45"/>
        <v>44505.013178310626</v>
      </c>
      <c r="F1347" s="16">
        <f>Z11_*D1347+Z12_*E1347</f>
        <v>7934.924408672694</v>
      </c>
      <c r="G1347" s="16">
        <f>Z21_*D1347+Z22_*E1347</f>
        <v>7934.2861061263584</v>
      </c>
      <c r="H1347" s="16">
        <f>(C1347-F1347)/(2*L/DelT)+K1346</f>
        <v>9.5635106088357098</v>
      </c>
      <c r="I1347" s="16">
        <f>G1347/(DelT/(2*_C2))+M1346</f>
        <v>6.383025463357626</v>
      </c>
      <c r="J1347" s="16">
        <f>F1347/(DelT/(2*_C1))+L1346</f>
        <v>3.1804851454835443</v>
      </c>
      <c r="K1347" s="16">
        <f>H1347+(DelT/(2*L))*(C1347-F1347)</f>
        <v>9.5044454049654146</v>
      </c>
      <c r="L1347" s="16">
        <f>-J1347-(2*_C1/DelT)*F1347</f>
        <v>-22260.669027732361</v>
      </c>
      <c r="M1347" s="16">
        <f>-I1347-(2*_C2/DelT)*G1347</f>
        <v>-44517.779229237349</v>
      </c>
    </row>
    <row r="1348" spans="1:13" x14ac:dyDescent="0.3">
      <c r="A1348">
        <f t="shared" si="44"/>
        <v>1339</v>
      </c>
      <c r="B1348">
        <f>(A1348-1)*DelT</f>
        <v>4.8845291464999201E-3</v>
      </c>
      <c r="C1348" s="16">
        <f>10182*SIN(377*B1348+SwAng)</f>
        <v>7213.1427496448241</v>
      </c>
      <c r="D1348" s="16">
        <f>K1347-L1347+C1348/(2*L/DelT)</f>
        <v>22270.771937704496</v>
      </c>
      <c r="E1348" s="16">
        <f t="shared" si="45"/>
        <v>44517.779229237349</v>
      </c>
      <c r="F1348" s="16">
        <f>Z11_*D1348+Z12_*E1348</f>
        <v>7937.1779291729454</v>
      </c>
      <c r="G1348" s="16">
        <f>Z21_*D1348+Z22_*E1348</f>
        <v>7936.5475565652296</v>
      </c>
      <c r="H1348" s="16">
        <f>(C1348-F1348)/(2*L/DelT)+K1347</f>
        <v>9.4443731985260815</v>
      </c>
      <c r="I1348" s="16">
        <f>G1348/(DelT/(2*_C2))+M1347</f>
        <v>6.3037260771525325</v>
      </c>
      <c r="J1348" s="16">
        <f>F1348/(DelT/(2*_C1))+L1347</f>
        <v>3.1406471213813347</v>
      </c>
      <c r="K1348" s="16">
        <f>H1348+(DelT/(2*L))*(C1348-F1348)</f>
        <v>9.3843009920867484</v>
      </c>
      <c r="L1348" s="16">
        <f>-J1348-(2*_C1/DelT)*F1348</f>
        <v>-22266.950321975128</v>
      </c>
      <c r="M1348" s="16">
        <f>-I1348-(2*_C2/DelT)*G1348</f>
        <v>-44530.386681391661</v>
      </c>
    </row>
    <row r="1349" spans="1:13" x14ac:dyDescent="0.3">
      <c r="A1349">
        <f t="shared" si="44"/>
        <v>1340</v>
      </c>
      <c r="B1349">
        <f>(A1349-1)*DelT</f>
        <v>4.8881797661908767E-3</v>
      </c>
      <c r="C1349" s="16">
        <f>10182*SIN(377*B1349+SwAng)</f>
        <v>7203.2454588987594</v>
      </c>
      <c r="D1349" s="16">
        <f>K1348-L1348+C1349/(2*L/DelT)</f>
        <v>22276.932266369738</v>
      </c>
      <c r="E1349" s="16">
        <f t="shared" si="45"/>
        <v>44530.386681391661</v>
      </c>
      <c r="F1349" s="16">
        <f>Z11_*D1349+Z12_*E1349</f>
        <v>7939.4028055654871</v>
      </c>
      <c r="G1349" s="16">
        <f>Z21_*D1349+Z22_*E1349</f>
        <v>7938.7804970959833</v>
      </c>
      <c r="H1349" s="16">
        <f>(C1349-F1349)/(2*L/DelT)+K1348</f>
        <v>9.3232230260552953</v>
      </c>
      <c r="I1349" s="16">
        <f>G1349/(DelT/(2*_C2))+M1348</f>
        <v>6.2230846950333216</v>
      </c>
      <c r="J1349" s="16">
        <f>F1349/(DelT/(2*_C1))+L1348</f>
        <v>3.1001383310322126</v>
      </c>
      <c r="K1349" s="16">
        <f>H1349+(DelT/(2*L))*(C1349-F1349)</f>
        <v>9.2621450600238422</v>
      </c>
      <c r="L1349" s="16">
        <f>-J1349-(2*_C1/DelT)*F1349</f>
        <v>-22273.150598637196</v>
      </c>
      <c r="M1349" s="16">
        <f>-I1349-(2*_C2/DelT)*G1349</f>
        <v>-44542.832850781728</v>
      </c>
    </row>
    <row r="1350" spans="1:13" x14ac:dyDescent="0.3">
      <c r="A1350">
        <f t="shared" si="44"/>
        <v>1341</v>
      </c>
      <c r="B1350">
        <f>(A1350-1)*DelT</f>
        <v>4.8918303858818332E-3</v>
      </c>
      <c r="C1350" s="16">
        <f>10182*SIN(377*B1350+SwAng)</f>
        <v>7193.3345240798317</v>
      </c>
      <c r="D1350" s="16">
        <f>K1349-L1349+C1350/(2*L/DelT)</f>
        <v>22283.009564803066</v>
      </c>
      <c r="E1350" s="16">
        <f t="shared" si="45"/>
        <v>44542.832850781728</v>
      </c>
      <c r="F1350" s="16">
        <f>Z11_*D1350+Z12_*E1350</f>
        <v>7941.5985598883153</v>
      </c>
      <c r="G1350" s="16">
        <f>Z21_*D1350+Z22_*E1350</f>
        <v>7940.9844495886528</v>
      </c>
      <c r="H1350" s="16">
        <f>(C1350-F1350)/(2*L/DelT)+K1349</f>
        <v>9.2000626185884542</v>
      </c>
      <c r="I1350" s="16">
        <f>G1350/(DelT/(2*_C2))+M1349</f>
        <v>6.1411029966257047</v>
      </c>
      <c r="J1350" s="16">
        <f>F1350/(DelT/(2*_C1))+L1349</f>
        <v>3.0589596219688246</v>
      </c>
      <c r="K1350" s="16">
        <f>H1350+(DelT/(2*L))*(C1350-F1350)</f>
        <v>9.1379801771530662</v>
      </c>
      <c r="L1350" s="16">
        <f>-J1350-(2*_C1/DelT)*F1350</f>
        <v>-22279.268517881133</v>
      </c>
      <c r="M1350" s="16">
        <f>-I1350-(2*_C2/DelT)*G1350</f>
        <v>-44555.115056774986</v>
      </c>
    </row>
    <row r="1351" spans="1:13" x14ac:dyDescent="0.3">
      <c r="A1351">
        <f t="shared" si="44"/>
        <v>1342</v>
      </c>
      <c r="B1351">
        <f>(A1351-1)*DelT</f>
        <v>4.8954810055727898E-3</v>
      </c>
      <c r="C1351" s="16">
        <f>10182*SIN(377*B1351+SwAng)</f>
        <v>7183.4099639608985</v>
      </c>
      <c r="D1351" s="16">
        <f>K1350-L1350+C1351/(2*L/DelT)</f>
        <v>22289.002495736986</v>
      </c>
      <c r="E1351" s="16">
        <f t="shared" si="45"/>
        <v>44555.115056774986</v>
      </c>
      <c r="F1351" s="16">
        <f>Z11_*D1351+Z12_*E1351</f>
        <v>7943.7647147935113</v>
      </c>
      <c r="G1351" s="16">
        <f>Z21_*D1351+Z22_*E1351</f>
        <v>7943.1589365218606</v>
      </c>
      <c r="H1351" s="16">
        <f>(C1351-F1351)/(2*L/DelT)+K1350</f>
        <v>9.0748945856643868</v>
      </c>
      <c r="I1351" s="16">
        <f>G1351/(DelT/(2*_C2))+M1350</f>
        <v>6.057782716503425</v>
      </c>
      <c r="J1351" s="16">
        <f>F1351/(DelT/(2*_C1))+L1350</f>
        <v>3.0171118691687298</v>
      </c>
      <c r="K1351" s="16">
        <f>H1351+(DelT/(2*L))*(C1351-F1351)</f>
        <v>9.0118089941757074</v>
      </c>
      <c r="L1351" s="16">
        <f>-J1351-(2*_C1/DelT)*F1351</f>
        <v>-22285.302741619471</v>
      </c>
      <c r="M1351" s="16">
        <f>-I1351-(2*_C2/DelT)*G1351</f>
        <v>-44567.230622207993</v>
      </c>
    </row>
    <row r="1352" spans="1:13" x14ac:dyDescent="0.3">
      <c r="A1352">
        <f t="shared" si="44"/>
        <v>1343</v>
      </c>
      <c r="B1352">
        <f>(A1352-1)*DelT</f>
        <v>4.8991316252637463E-3</v>
      </c>
      <c r="C1352" s="16">
        <f>10182*SIN(377*B1352+SwAng)</f>
        <v>7173.4717973406341</v>
      </c>
      <c r="D1352" s="16">
        <f>K1351-L1351+C1352/(2*L/DelT)</f>
        <v>22294.90972373628</v>
      </c>
      <c r="E1352" s="16">
        <f t="shared" si="45"/>
        <v>44567.230622207993</v>
      </c>
      <c r="F1352" s="16">
        <f>Z11_*D1352+Z12_*E1352</f>
        <v>7945.9007935667996</v>
      </c>
      <c r="G1352" s="16">
        <f>Z21_*D1352+Z22_*E1352</f>
        <v>7945.303481002391</v>
      </c>
      <c r="H1352" s="16">
        <f>(C1352-F1352)/(2*L/DelT)+K1351</f>
        <v>8.9477216190964111</v>
      </c>
      <c r="I1352" s="16">
        <f>G1352/(DelT/(2*_C2))+M1351</f>
        <v>5.9731256440863945</v>
      </c>
      <c r="J1352" s="16">
        <f>F1352/(DelT/(2*_C1))+L1351</f>
        <v>2.974595975025295</v>
      </c>
      <c r="K1352" s="16">
        <f>H1352+(DelT/(2*L))*(C1352-F1352)</f>
        <v>8.8836342440171148</v>
      </c>
      <c r="L1352" s="16">
        <f>-J1352-(2*_C1/DelT)*F1352</f>
        <v>-22291.251933569521</v>
      </c>
      <c r="M1352" s="16">
        <f>-I1352-(2*_C2/DelT)*G1352</f>
        <v>-44579.176873496166</v>
      </c>
    </row>
    <row r="1353" spans="1:13" x14ac:dyDescent="0.3">
      <c r="A1353">
        <f t="shared" si="44"/>
        <v>1344</v>
      </c>
      <c r="B1353">
        <f>(A1353-1)*DelT</f>
        <v>4.9027822449547028E-3</v>
      </c>
      <c r="C1353" s="16">
        <f>10182*SIN(377*B1353+SwAng)</f>
        <v>7163.5200430434752</v>
      </c>
      <c r="D1353" s="16">
        <f>K1352-L1352+C1353/(2*L/DelT)</f>
        <v>22300.729915252756</v>
      </c>
      <c r="E1353" s="16">
        <f t="shared" si="45"/>
        <v>44579.176873496166</v>
      </c>
      <c r="F1353" s="16">
        <f>Z11_*D1353+Z12_*E1353</f>
        <v>7948.0063201470857</v>
      </c>
      <c r="G1353" s="16">
        <f>Z21_*D1353+Z22_*E1353</f>
        <v>7947.4176067847302</v>
      </c>
      <c r="H1353" s="16">
        <f>(C1353-F1353)/(2*L/DelT)+K1352</f>
        <v>8.8185464928698494</v>
      </c>
      <c r="I1353" s="16">
        <f>G1353/(DelT/(2*_C2))+M1352</f>
        <v>5.8871336235533818</v>
      </c>
      <c r="J1353" s="16">
        <f>F1353/(DelT/(2*_C1))+L1352</f>
        <v>2.9314128693185921</v>
      </c>
      <c r="K1353" s="16">
        <f>H1353+(DelT/(2*L))*(C1353-F1353)</f>
        <v>8.753458741722584</v>
      </c>
      <c r="L1353" s="16">
        <f>-J1353-(2*_C1/DelT)*F1353</f>
        <v>-22297.114759308159</v>
      </c>
      <c r="M1353" s="16">
        <f>-I1353-(2*_C2/DelT)*G1353</f>
        <v>-44590.95114074328</v>
      </c>
    </row>
    <row r="1354" spans="1:13" x14ac:dyDescent="0.3">
      <c r="A1354">
        <f t="shared" si="44"/>
        <v>1345</v>
      </c>
      <c r="B1354">
        <f>(A1354-1)*DelT</f>
        <v>4.9064328646456594E-3</v>
      </c>
      <c r="C1354" s="16">
        <f>10182*SIN(377*B1354+SwAng)</f>
        <v>7153.5547199196026</v>
      </c>
      <c r="D1354" s="16">
        <f>K1353-L1353+C1354/(2*L/DelT)</f>
        <v>22306.4617386799</v>
      </c>
      <c r="E1354" s="16">
        <f t="shared" si="45"/>
        <v>44590.95114074328</v>
      </c>
      <c r="F1354" s="16">
        <f>Z11_*D1354+Z12_*E1354</f>
        <v>7950.0808191459719</v>
      </c>
      <c r="G1354" s="16">
        <f>Z21_*D1354+Z22_*E1354</f>
        <v>7949.5008382905871</v>
      </c>
      <c r="H1354" s="16">
        <f>(C1354-F1354)/(2*L/DelT)+K1353</f>
        <v>8.6873720630362978</v>
      </c>
      <c r="I1354" s="16">
        <f>G1354/(DelT/(2*_C2))+M1353</f>
        <v>5.7998085538565647</v>
      </c>
      <c r="J1354" s="16">
        <f>F1354/(DelT/(2*_C1))+L1353</f>
        <v>2.8875635091899312</v>
      </c>
      <c r="K1354" s="16">
        <f>H1354+(DelT/(2*L))*(C1354-F1354)</f>
        <v>8.6212853843500117</v>
      </c>
      <c r="L1354" s="16">
        <f>-J1354-(2*_C1/DelT)*F1354</f>
        <v>-22302.889886326539</v>
      </c>
      <c r="M1354" s="16">
        <f>-I1354-(2*_C2/DelT)*G1354</f>
        <v>-44602.550757851001</v>
      </c>
    </row>
    <row r="1355" spans="1:13" x14ac:dyDescent="0.3">
      <c r="A1355">
        <f t="shared" si="44"/>
        <v>1346</v>
      </c>
      <c r="B1355">
        <f>(A1355-1)*DelT</f>
        <v>4.9100834843366159E-3</v>
      </c>
      <c r="C1355" s="16">
        <f>10182*SIN(377*B1355+SwAng)</f>
        <v>7143.5758468448921</v>
      </c>
      <c r="D1355" s="16">
        <f>K1354-L1354+C1355/(2*L/DelT)</f>
        <v>22312.103864407487</v>
      </c>
      <c r="E1355" s="16">
        <f t="shared" si="45"/>
        <v>44602.550757851001</v>
      </c>
      <c r="F1355" s="16">
        <f>Z11_*D1355+Z12_*E1355</f>
        <v>7952.123815867244</v>
      </c>
      <c r="G1355" s="16">
        <f>Z21_*D1355+Z22_*E1355</f>
        <v>7951.5527006283883</v>
      </c>
      <c r="H1355" s="16">
        <f>(C1355-F1355)/(2*L/DelT)+K1354</f>
        <v>8.5542012676046486</v>
      </c>
      <c r="I1355" s="16">
        <f>G1355/(DelT/(2*_C2))+M1354</f>
        <v>5.7111523885396309</v>
      </c>
      <c r="J1355" s="16">
        <f>F1355/(DelT/(2*_C1))+L1354</f>
        <v>2.8430488790691015</v>
      </c>
      <c r="K1355" s="16">
        <f>H1355+(DelT/(2*L))*(C1355-F1355)</f>
        <v>8.4871171508592855</v>
      </c>
      <c r="L1355" s="16">
        <f>-J1355-(2*_C1/DelT)*F1355</f>
        <v>-22308.57598408468</v>
      </c>
      <c r="M1355" s="16">
        <f>-I1355-(2*_C2/DelT)*G1355</f>
        <v>-44613.973062628087</v>
      </c>
    </row>
    <row r="1356" spans="1:13" x14ac:dyDescent="0.3">
      <c r="A1356">
        <f t="shared" si="44"/>
        <v>1347</v>
      </c>
      <c r="B1356">
        <f>(A1356-1)*DelT</f>
        <v>4.9137341040275725E-3</v>
      </c>
      <c r="C1356" s="16">
        <f>10182*SIN(377*B1356+SwAng)</f>
        <v>7133.5834427208938</v>
      </c>
      <c r="D1356" s="16">
        <f>K1355-L1355+C1356/(2*L/DelT)</f>
        <v>22317.654964876067</v>
      </c>
      <c r="E1356" s="16">
        <f t="shared" si="45"/>
        <v>44613.973062628087</v>
      </c>
      <c r="F1356" s="16">
        <f>Z11_*D1356+Z12_*E1356</f>
        <v>7954.1348363263232</v>
      </c>
      <c r="G1356" s="16">
        <f>Z21_*D1356+Z22_*E1356</f>
        <v>7953.5727196127464</v>
      </c>
      <c r="H1356" s="16">
        <f>(C1356-F1356)/(2*L/DelT)+K1355</f>
        <v>8.4190371264288792</v>
      </c>
      <c r="I1356" s="16">
        <f>G1356/(DelT/(2*_C2))+M1355</f>
        <v>5.621167135759606</v>
      </c>
      <c r="J1356" s="16">
        <f>F1356/(DelT/(2*_C1))+L1355</f>
        <v>2.7978699906707334</v>
      </c>
      <c r="K1356" s="16">
        <f>H1356+(DelT/(2*L))*(C1356-F1356)</f>
        <v>8.350957101998473</v>
      </c>
      <c r="L1356" s="16">
        <f>-J1356-(2*_C1/DelT)*F1356</f>
        <v>-22314.171724066025</v>
      </c>
      <c r="M1356" s="16">
        <f>-I1356-(2*_C2/DelT)*G1356</f>
        <v>-44625.215396899614</v>
      </c>
    </row>
    <row r="1357" spans="1:13" x14ac:dyDescent="0.3">
      <c r="A1357">
        <f t="shared" si="44"/>
        <v>1348</v>
      </c>
      <c r="B1357">
        <f>(A1357-1)*DelT</f>
        <v>4.917384723718529E-3</v>
      </c>
      <c r="C1357" s="16">
        <f>10182*SIN(377*B1357+SwAng)</f>
        <v>7123.5775264747808</v>
      </c>
      <c r="D1357" s="16">
        <f>K1356-L1356+C1357/(2*L/DelT)</f>
        <v>22323.113714631392</v>
      </c>
      <c r="E1357" s="16">
        <f t="shared" si="45"/>
        <v>44625.215396899614</v>
      </c>
      <c r="F1357" s="16">
        <f>Z11_*D1357+Z12_*E1357</f>
        <v>7956.1134072697132</v>
      </c>
      <c r="G1357" s="16">
        <f>Z21_*D1357+Z22_*E1357</f>
        <v>7955.5604217838991</v>
      </c>
      <c r="H1357" s="16">
        <f>(C1357-F1357)/(2*L/DelT)+K1356</f>
        <v>8.2818827410926126</v>
      </c>
      <c r="I1357" s="16">
        <f>G1357/(DelT/(2*_C2))+M1356</f>
        <v>5.5298548581340583</v>
      </c>
      <c r="J1357" s="16">
        <f>F1357/(DelT/(2*_C1))+L1356</f>
        <v>2.7520278829688323</v>
      </c>
      <c r="K1357" s="16">
        <f>H1357+(DelT/(2*L))*(C1357-F1357)</f>
        <v>8.2128083801867522</v>
      </c>
      <c r="L1357" s="16">
        <f>-J1357-(2*_C1/DelT)*F1357</f>
        <v>-22319.675779831963</v>
      </c>
      <c r="M1357" s="16">
        <f>-I1357-(2*_C2/DelT)*G1357</f>
        <v>-44636.275106615882</v>
      </c>
    </row>
    <row r="1358" spans="1:13" x14ac:dyDescent="0.3">
      <c r="A1358">
        <f t="shared" si="44"/>
        <v>1349</v>
      </c>
      <c r="B1358">
        <f>(A1358-1)*DelT</f>
        <v>4.9210353434094856E-3</v>
      </c>
      <c r="C1358" s="16">
        <f>10182*SIN(377*B1358+SwAng)</f>
        <v>7113.5581170593241</v>
      </c>
      <c r="D1358" s="16">
        <f>K1357-L1357+C1358/(2*L/DelT)</f>
        <v>22328.478790378853</v>
      </c>
      <c r="E1358" s="16">
        <f t="shared" si="45"/>
        <v>44636.275106615882</v>
      </c>
      <c r="F1358" s="16">
        <f>Z11_*D1358+Z12_*E1358</f>
        <v>7958.0590561943973</v>
      </c>
      <c r="G1358" s="16">
        <f>Z21_*D1358+Z22_*E1358</f>
        <v>7957.5153344271257</v>
      </c>
      <c r="H1358" s="16">
        <f>(C1358-F1358)/(2*L/DelT)+K1357</f>
        <v>8.1427412947904383</v>
      </c>
      <c r="I1358" s="16">
        <f>G1358/(DelT/(2*_C2))+M1357</f>
        <v>5.4372176727192709</v>
      </c>
      <c r="J1358" s="16">
        <f>F1358/(DelT/(2*_C1))+L1357</f>
        <v>2.7055236220840015</v>
      </c>
      <c r="K1358" s="16">
        <f>H1358+(DelT/(2*L))*(C1358-F1358)</f>
        <v>8.0726742093941244</v>
      </c>
      <c r="L1358" s="16">
        <f>-J1358-(2*_C1/DelT)*F1358</f>
        <v>-22325.086827076135</v>
      </c>
      <c r="M1358" s="16">
        <f>-I1358-(2*_C2/DelT)*G1358</f>
        <v>-44647.14954196132</v>
      </c>
    </row>
    <row r="1359" spans="1:13" x14ac:dyDescent="0.3">
      <c r="A1359">
        <f t="shared" si="44"/>
        <v>1350</v>
      </c>
      <c r="B1359">
        <f>(A1359-1)*DelT</f>
        <v>4.9246859631004421E-3</v>
      </c>
      <c r="C1359" s="16">
        <f>10182*SIN(377*B1359+SwAng)</f>
        <v>7103.5252334528486</v>
      </c>
      <c r="D1359" s="16">
        <f>K1358-L1358+C1359/(2*L/DelT)</f>
        <v>22333.748871037631</v>
      </c>
      <c r="E1359" s="16">
        <f t="shared" si="45"/>
        <v>44647.14954196132</v>
      </c>
      <c r="F1359" s="16">
        <f>Z11_*D1359+Z12_*E1359</f>
        <v>7959.9713113672142</v>
      </c>
      <c r="G1359" s="16">
        <f>Z21_*D1359+Z22_*E1359</f>
        <v>7959.4369855921277</v>
      </c>
      <c r="H1359" s="16">
        <f>(C1359-F1359)/(2*L/DelT)+K1358</f>
        <v>8.0016160522060176</v>
      </c>
      <c r="I1359" s="16">
        <f>G1359/(DelT/(2*_C2))+M1358</f>
        <v>5.3432577508719987</v>
      </c>
      <c r="J1359" s="16">
        <f>F1359/(DelT/(2*_C1))+L1358</f>
        <v>2.6583583013452881</v>
      </c>
      <c r="K1359" s="16">
        <f>H1359+(DelT/(2*L))*(C1359-F1359)</f>
        <v>7.9305578950179099</v>
      </c>
      <c r="L1359" s="16">
        <f>-J1359-(2*_C1/DelT)*F1359</f>
        <v>-22330.403543678829</v>
      </c>
      <c r="M1359" s="16">
        <f>-I1359-(2*_C2/DelT)*G1359</f>
        <v>-44657.836057463071</v>
      </c>
    </row>
    <row r="1360" spans="1:13" x14ac:dyDescent="0.3">
      <c r="A1360">
        <f t="shared" si="44"/>
        <v>1351</v>
      </c>
      <c r="B1360">
        <f>(A1360-1)*DelT</f>
        <v>4.9283365827913986E-3</v>
      </c>
      <c r="C1360" s="16">
        <f>10182*SIN(377*B1360+SwAng)</f>
        <v>7093.4788946592034</v>
      </c>
      <c r="D1360" s="16">
        <f>K1359-L1359+C1360/(2*L/DelT)</f>
        <v>22338.922637794989</v>
      </c>
      <c r="E1360" s="16">
        <f t="shared" si="45"/>
        <v>44657.836057463071</v>
      </c>
      <c r="F1360" s="16">
        <f>Z11_*D1360+Z12_*E1360</f>
        <v>7961.8497018442104</v>
      </c>
      <c r="G1360" s="16">
        <f>Z21_*D1360+Z22_*E1360</f>
        <v>7961.3249041123854</v>
      </c>
      <c r="H1360" s="16">
        <f>(C1360-F1360)/(2*L/DelT)+K1359</f>
        <v>7.8585103593869681</v>
      </c>
      <c r="I1360" s="16">
        <f>G1360/(DelT/(2*_C2))+M1359</f>
        <v>5.2479773182421923</v>
      </c>
      <c r="J1360" s="16">
        <f>F1360/(DelT/(2*_C1))+L1359</f>
        <v>2.610533041151939</v>
      </c>
      <c r="K1360" s="16">
        <f>H1360+(DelT/(2*L))*(C1360-F1360)</f>
        <v>7.7864628237560263</v>
      </c>
      <c r="L1360" s="16">
        <f>-J1360-(2*_C1/DelT)*F1360</f>
        <v>-22335.624609761133</v>
      </c>
      <c r="M1360" s="16">
        <f>-I1360-(2*_C2/DelT)*G1360</f>
        <v>-44668.332012099556</v>
      </c>
    </row>
    <row r="1361" spans="1:13" x14ac:dyDescent="0.3">
      <c r="A1361">
        <f t="shared" si="44"/>
        <v>1352</v>
      </c>
      <c r="B1361">
        <f>(A1361-1)*DelT</f>
        <v>4.9319872024823561E-3</v>
      </c>
      <c r="C1361" s="16">
        <f>10182*SIN(377*B1361+SwAng)</f>
        <v>7083.4191197077253</v>
      </c>
      <c r="D1361" s="16">
        <f>K1360-L1360+C1361/(2*L/DelT)</f>
        <v>22343.998774160289</v>
      </c>
      <c r="E1361" s="16">
        <f t="shared" si="45"/>
        <v>44668.332012099556</v>
      </c>
      <c r="F1361" s="16">
        <f>Z11_*D1361+Z12_*E1361</f>
        <v>7963.6937574899484</v>
      </c>
      <c r="G1361" s="16">
        <f>Z21_*D1361+Z22_*E1361</f>
        <v>7963.1786196244866</v>
      </c>
      <c r="H1361" s="16">
        <f>(C1361-F1361)/(2*L/DelT)+K1360</f>
        <v>7.7134276436165381</v>
      </c>
      <c r="I1361" s="16">
        <f>G1361/(DelT/(2*_C2))+M1360</f>
        <v>5.1513786546274787</v>
      </c>
      <c r="J1361" s="16">
        <f>F1361/(DelT/(2*_C1))+L1360</f>
        <v>2.5620489889988676</v>
      </c>
      <c r="K1361" s="16">
        <f>H1361+(DelT/(2*L))*(C1361-F1361)</f>
        <v>7.6403924634770499</v>
      </c>
      <c r="L1361" s="16">
        <f>-J1361-(2*_C1/DelT)*F1361</f>
        <v>-22340.748707739131</v>
      </c>
      <c r="M1361" s="16">
        <f>-I1361-(2*_C2/DelT)*G1361</f>
        <v>-44678.634769408818</v>
      </c>
    </row>
    <row r="1362" spans="1:13" x14ac:dyDescent="0.3">
      <c r="A1362">
        <f t="shared" si="44"/>
        <v>1353</v>
      </c>
      <c r="B1362">
        <f>(A1362-1)*DelT</f>
        <v>4.9356378221733126E-3</v>
      </c>
      <c r="C1362" s="16">
        <f>10182*SIN(377*B1362+SwAng)</f>
        <v>7073.3459276532067</v>
      </c>
      <c r="D1362" s="16">
        <f>K1361-L1361+C1362/(2*L/DelT)</f>
        <v>22348.975966019072</v>
      </c>
      <c r="E1362" s="16">
        <f t="shared" si="45"/>
        <v>44678.634769408818</v>
      </c>
      <c r="F1362" s="16">
        <f>Z11_*D1362+Z12_*E1362</f>
        <v>7965.5030089968059</v>
      </c>
      <c r="G1362" s="16">
        <f>Z21_*D1362+Z22_*E1362</f>
        <v>7964.9976625874187</v>
      </c>
      <c r="H1362" s="16">
        <f>(C1362-F1362)/(2*L/DelT)+K1361</f>
        <v>7.5663714132820656</v>
      </c>
      <c r="I1362" s="16">
        <f>G1362/(DelT/(2*_C2))+M1361</f>
        <v>5.0534640938785742</v>
      </c>
      <c r="J1362" s="16">
        <f>F1362/(DelT/(2*_C1))+L1361</f>
        <v>2.5129073194075318</v>
      </c>
      <c r="K1362" s="16">
        <f>H1362+(DelT/(2*L))*(C1362-F1362)</f>
        <v>7.4923503630870814</v>
      </c>
      <c r="L1362" s="16">
        <f>-J1362-(2*_C1/DelT)*F1362</f>
        <v>-22345.774522377949</v>
      </c>
      <c r="M1362" s="16">
        <f>-I1362-(2*_C2/DelT)*G1362</f>
        <v>-44688.741697596583</v>
      </c>
    </row>
    <row r="1363" spans="1:13" x14ac:dyDescent="0.3">
      <c r="A1363">
        <f t="shared" si="44"/>
        <v>1354</v>
      </c>
      <c r="B1363">
        <f>(A1363-1)*DelT</f>
        <v>4.9392884418642691E-3</v>
      </c>
      <c r="C1363" s="16">
        <f>10182*SIN(377*B1363+SwAng)</f>
        <v>7063.2593375758415</v>
      </c>
      <c r="D1363" s="16">
        <f>K1362-L1362+C1363/(2*L/DelT)</f>
        <v>22353.852901686947</v>
      </c>
      <c r="E1363" s="16">
        <f t="shared" si="45"/>
        <v>44688.741697596583</v>
      </c>
      <c r="F1363" s="16">
        <f>Z11_*D1363+Z12_*E1363</f>
        <v>7967.276987904218</v>
      </c>
      <c r="G1363" s="16">
        <f>Z21_*D1363+Z22_*E1363</f>
        <v>7966.7815643018293</v>
      </c>
      <c r="H1363" s="16">
        <f>(C1363-F1363)/(2*L/DelT)+K1362</f>
        <v>7.417345257740239</v>
      </c>
      <c r="I1363" s="16">
        <f>G1363/(DelT/(2*_C2))+M1362</f>
        <v>4.9542360238920082</v>
      </c>
      <c r="J1363" s="16">
        <f>F1363/(DelT/(2*_C1))+L1362</f>
        <v>2.4631092338604503</v>
      </c>
      <c r="K1363" s="16">
        <f>H1363+(DelT/(2*L))*(C1363-F1363)</f>
        <v>7.3423401523933967</v>
      </c>
      <c r="L1363" s="16">
        <f>-J1363-(2*_C1/DelT)*F1363</f>
        <v>-22350.700740845674</v>
      </c>
      <c r="M1363" s="16">
        <f>-I1363-(2*_C2/DelT)*G1363</f>
        <v>-44698.650169644367</v>
      </c>
    </row>
    <row r="1364" spans="1:13" x14ac:dyDescent="0.3">
      <c r="A1364">
        <f t="shared" si="44"/>
        <v>1355</v>
      </c>
      <c r="B1364">
        <f>(A1364-1)*DelT</f>
        <v>4.9429390615552257E-3</v>
      </c>
      <c r="C1364" s="16">
        <f>10182*SIN(377*B1364+SwAng)</f>
        <v>7053.1593685812095</v>
      </c>
      <c r="D1364" s="16">
        <f>K1363-L1363+C1364/(2*L/DelT)</f>
        <v>22358.628271963396</v>
      </c>
      <c r="E1364" s="16">
        <f t="shared" si="45"/>
        <v>44698.650169644367</v>
      </c>
      <c r="F1364" s="16">
        <f>Z11_*D1364+Z12_*E1364</f>
        <v>7969.015226617902</v>
      </c>
      <c r="G1364" s="16">
        <f>Z21_*D1364+Z22_*E1364</f>
        <v>7968.5298569292645</v>
      </c>
      <c r="H1364" s="16">
        <f>(C1364-F1364)/(2*L/DelT)+K1363</f>
        <v>7.2663528471791539</v>
      </c>
      <c r="I1364" s="16">
        <f>G1364/(DelT/(2*_C2))+M1363</f>
        <v>4.8536968863918446</v>
      </c>
      <c r="J1364" s="16">
        <f>F1364/(DelT/(2*_C1))+L1363</f>
        <v>2.412655960801203</v>
      </c>
      <c r="K1364" s="16">
        <f>H1364+(DelT/(2*L))*(C1364-F1364)</f>
        <v>7.1903655419649111</v>
      </c>
      <c r="L1364" s="16">
        <f>-J1364-(2*_C1/DelT)*F1364</f>
        <v>-22355.52605276728</v>
      </c>
      <c r="M1364" s="16">
        <f>-I1364-(2*_C2/DelT)*G1364</f>
        <v>-44708.357563417158</v>
      </c>
    </row>
    <row r="1365" spans="1:13" x14ac:dyDescent="0.3">
      <c r="A1365">
        <f t="shared" si="44"/>
        <v>1356</v>
      </c>
      <c r="B1365">
        <f>(A1365-1)*DelT</f>
        <v>4.9465896812461822E-3</v>
      </c>
      <c r="C1365" s="16">
        <f>10182*SIN(377*B1365+SwAng)</f>
        <v>7043.0460398002288</v>
      </c>
      <c r="D1365" s="16">
        <f>K1364-L1364+C1365/(2*L/DelT)</f>
        <v>22363.300770185546</v>
      </c>
      <c r="E1365" s="16">
        <f t="shared" si="45"/>
        <v>44708.357563417158</v>
      </c>
      <c r="F1365" s="16">
        <f>Z11_*D1365+Z12_*E1365</f>
        <v>7970.7172584290502</v>
      </c>
      <c r="G1365" s="16">
        <f>Z21_*D1365+Z22_*E1365</f>
        <v>7970.2420735113556</v>
      </c>
      <c r="H1365" s="16">
        <f>(C1365-F1365)/(2*L/DelT)+K1364</f>
        <v>7.1133979324771826</v>
      </c>
      <c r="I1365" s="16">
        <f>G1365/(DelT/(2*_C2))+M1364</f>
        <v>4.7518491769442335</v>
      </c>
      <c r="J1365" s="16">
        <f>F1365/(DelT/(2*_C1))+L1364</f>
        <v>2.3615487555434811</v>
      </c>
      <c r="K1365" s="16">
        <f>H1365+(DelT/(2*L))*(C1365-F1365)</f>
        <v>7.036430322989454</v>
      </c>
      <c r="L1365" s="16">
        <f>-J1365-(2*_C1/DelT)*F1365</f>
        <v>-22360.249150278371</v>
      </c>
      <c r="M1365" s="16">
        <f>-I1365-(2*_C2/DelT)*G1365</f>
        <v>-44717.861261771046</v>
      </c>
    </row>
    <row r="1366" spans="1:13" x14ac:dyDescent="0.3">
      <c r="A1366">
        <f t="shared" si="44"/>
        <v>1357</v>
      </c>
      <c r="B1366">
        <f>(A1366-1)*DelT</f>
        <v>4.9502403009371388E-3</v>
      </c>
      <c r="C1366" s="16">
        <f>10182*SIN(377*B1366+SwAng)</f>
        <v>7032.9193703891297</v>
      </c>
      <c r="D1366" s="16">
        <f>K1365-L1365+C1366/(2*L/DelT)</f>
        <v>22367.86909228178</v>
      </c>
      <c r="E1366" s="16">
        <f t="shared" si="45"/>
        <v>44717.861261771046</v>
      </c>
      <c r="F1366" s="16">
        <f>Z11_*D1366+Z12_*E1366</f>
        <v>7972.3826175334743</v>
      </c>
      <c r="G1366" s="16">
        <f>Z21_*D1366+Z22_*E1366</f>
        <v>7971.9177479889913</v>
      </c>
      <c r="H1366" s="16">
        <f>(C1366-F1366)/(2*L/DelT)+K1365</f>
        <v>6.9584843450586549</v>
      </c>
      <c r="I1366" s="16">
        <f>G1366/(DelT/(2*_C2))+M1365</f>
        <v>4.6486954448337201</v>
      </c>
      <c r="J1366" s="16">
        <f>F1366/(DelT/(2*_C1))+L1365</f>
        <v>2.3097889002347074</v>
      </c>
      <c r="K1366" s="16">
        <f>H1366+(DelT/(2*L))*(C1366-F1366)</f>
        <v>6.8805383671278557</v>
      </c>
      <c r="L1366" s="16">
        <f>-J1366-(2*_C1/DelT)*F1366</f>
        <v>-22364.868728078844</v>
      </c>
      <c r="M1366" s="16">
        <f>-I1366-(2*_C2/DelT)*G1366</f>
        <v>-44727.158652660713</v>
      </c>
    </row>
    <row r="1367" spans="1:13" x14ac:dyDescent="0.3">
      <c r="A1367">
        <f t="shared" si="44"/>
        <v>1358</v>
      </c>
      <c r="B1367">
        <f>(A1367-1)*DelT</f>
        <v>4.9538909206280953E-3</v>
      </c>
      <c r="C1367" s="16">
        <f>10182*SIN(377*B1367+SwAng)</f>
        <v>7022.7793795294037</v>
      </c>
      <c r="D1367" s="16">
        <f>K1366-L1366+C1367/(2*L/DelT)</f>
        <v>22372.331936825249</v>
      </c>
      <c r="E1367" s="16">
        <f t="shared" si="45"/>
        <v>44727.158652660713</v>
      </c>
      <c r="F1367" s="16">
        <f>Z11_*D1367+Z12_*E1367</f>
        <v>7974.0108390507357</v>
      </c>
      <c r="G1367" s="16">
        <f>Z21_*D1367+Z22_*E1367</f>
        <v>7973.5564152214456</v>
      </c>
      <c r="H1367" s="16">
        <f>(C1367-F1367)/(2*L/DelT)+K1366</f>
        <v>6.8016159967463565</v>
      </c>
      <c r="I1367" s="16">
        <f>G1367/(DelT/(2*_C2))+M1366</f>
        <v>4.5442382929104497</v>
      </c>
      <c r="J1367" s="16">
        <f>F1367/(DelT/(2*_C1))+L1366</f>
        <v>2.2573777038487606</v>
      </c>
      <c r="K1367" s="16">
        <f>H1367+(DelT/(2*L))*(C1367-F1367)</f>
        <v>6.7226936263648573</v>
      </c>
      <c r="L1367" s="16">
        <f>-J1367-(2*_C1/DelT)*F1367</f>
        <v>-22369.383483486541</v>
      </c>
      <c r="M1367" s="16">
        <f>-I1367-(2*_C2/DelT)*G1367</f>
        <v>-44736.247129246534</v>
      </c>
    </row>
    <row r="1368" spans="1:13" x14ac:dyDescent="0.3">
      <c r="A1368">
        <f t="shared" si="44"/>
        <v>1359</v>
      </c>
      <c r="B1368">
        <f>(A1368-1)*DelT</f>
        <v>4.9575415403190519E-3</v>
      </c>
      <c r="C1368" s="16">
        <f>10182*SIN(377*B1368+SwAng)</f>
        <v>7012.6260864277792</v>
      </c>
      <c r="D1368" s="16">
        <f>K1367-L1367+C1368/(2*L/DelT)</f>
        <v>22376.68800508737</v>
      </c>
      <c r="E1368" s="16">
        <f t="shared" si="45"/>
        <v>44736.247129246534</v>
      </c>
      <c r="F1368" s="16">
        <f>Z11_*D1368+Z12_*E1368</f>
        <v>7975.6014590432242</v>
      </c>
      <c r="G1368" s="16">
        <f>Z21_*D1368+Z22_*E1368</f>
        <v>7975.1576110054684</v>
      </c>
      <c r="H1368" s="16">
        <f>(C1368-F1368)/(2*L/DelT)+K1367</f>
        <v>6.6427968796108523</v>
      </c>
      <c r="I1368" s="16">
        <f>G1368/(DelT/(2*_C2))+M1367</f>
        <v>4.4384803775683395</v>
      </c>
      <c r="J1368" s="16">
        <f>F1368/(DelT/(2*_C1))+L1367</f>
        <v>2.2043165020513698</v>
      </c>
      <c r="K1368" s="16">
        <f>H1368+(DelT/(2*L))*(C1368-F1368)</f>
        <v>6.5629001328568473</v>
      </c>
      <c r="L1368" s="16">
        <f>-J1368-(2*_C1/DelT)*F1368</f>
        <v>-22373.792116490644</v>
      </c>
      <c r="M1368" s="16">
        <f>-I1368-(2*_C2/DelT)*G1368</f>
        <v>-44745.124090001678</v>
      </c>
    </row>
    <row r="1369" spans="1:13" x14ac:dyDescent="0.3">
      <c r="A1369">
        <f t="shared" si="44"/>
        <v>1360</v>
      </c>
      <c r="B1369">
        <f>(A1369-1)*DelT</f>
        <v>4.9611921600100084E-3</v>
      </c>
      <c r="C1369" s="16">
        <f>10182*SIN(377*B1369+SwAng)</f>
        <v>7002.459510316181</v>
      </c>
      <c r="D1369" s="16">
        <f>K1368-L1368+C1369/(2*L/DelT)</f>
        <v>22380.936001091079</v>
      </c>
      <c r="E1369" s="16">
        <f t="shared" si="45"/>
        <v>44745.124090001678</v>
      </c>
      <c r="F1369" s="16">
        <f>Z11_*D1369+Z12_*E1369</f>
        <v>7977.1540145352046</v>
      </c>
      <c r="G1369" s="16">
        <f>Z21_*D1369+Z22_*E1369</f>
        <v>7976.7208720943454</v>
      </c>
      <c r="H1369" s="16">
        <f>(C1369-F1369)/(2*L/DelT)+K1368</f>
        <v>6.4820310658166393</v>
      </c>
      <c r="I1369" s="16">
        <f>G1369/(DelT/(2*_C2))+M1368</f>
        <v>4.3314244085922837</v>
      </c>
      <c r="J1369" s="16">
        <f>F1369/(DelT/(2*_C1))+L1368</f>
        <v>2.1506066572292184</v>
      </c>
      <c r="K1369" s="16">
        <f>H1369+(DelT/(2*L))*(C1369-F1369)</f>
        <v>6.4011619987764314</v>
      </c>
      <c r="L1369" s="16">
        <f>-J1369-(2*_C1/DelT)*F1369</f>
        <v>-22378.093329805106</v>
      </c>
      <c r="M1369" s="16">
        <f>-I1369-(2*_C2/DelT)*G1369</f>
        <v>-44753.78693881887</v>
      </c>
    </row>
    <row r="1370" spans="1:13" x14ac:dyDescent="0.3">
      <c r="A1370">
        <f t="shared" si="44"/>
        <v>1361</v>
      </c>
      <c r="B1370">
        <f>(A1370-1)*DelT</f>
        <v>4.9648427797009649E-3</v>
      </c>
      <c r="C1370" s="16">
        <f>10182*SIN(377*B1370+SwAng)</f>
        <v>6992.2796704516886</v>
      </c>
      <c r="D1370" s="16">
        <f>K1369-L1369+C1370/(2*L/DelT)</f>
        <v>22385.074631664102</v>
      </c>
      <c r="E1370" s="16">
        <f t="shared" si="45"/>
        <v>44753.78693881887</v>
      </c>
      <c r="F1370" s="16">
        <f>Z11_*D1370+Z12_*E1370</f>
        <v>7978.6680435318267</v>
      </c>
      <c r="G1370" s="16">
        <f>Z21_*D1370+Z22_*E1370</f>
        <v>7978.2457362169189</v>
      </c>
      <c r="H1370" s="16">
        <f>(C1370-F1370)/(2*L/DelT)+K1369</f>
        <v>6.3193227074651359</v>
      </c>
      <c r="I1370" s="16">
        <f>G1370/(DelT/(2*_C2))+M1369</f>
        <v>4.2230731490853941</v>
      </c>
      <c r="J1370" s="16">
        <f>F1370/(DelT/(2*_C1))+L1369</f>
        <v>2.0962495583880809</v>
      </c>
      <c r="K1370" s="16">
        <f>H1370+(DelT/(2*L))*(C1370-F1370)</f>
        <v>6.2374834161538404</v>
      </c>
      <c r="L1370" s="16">
        <f>-J1370-(2*_C1/DelT)*F1370</f>
        <v>-22382.285828921886</v>
      </c>
      <c r="M1370" s="16">
        <f>-I1370-(2*_C2/DelT)*G1370</f>
        <v>-44762.233085117041</v>
      </c>
    </row>
    <row r="1371" spans="1:13" x14ac:dyDescent="0.3">
      <c r="A1371">
        <f t="shared" si="44"/>
        <v>1362</v>
      </c>
      <c r="B1371">
        <f>(A1371-1)*DelT</f>
        <v>4.9684933993919215E-3</v>
      </c>
      <c r="C1371" s="16">
        <f>10182*SIN(377*B1371+SwAng)</f>
        <v>6982.0865861165175</v>
      </c>
      <c r="D1371" s="16">
        <f>K1370-L1370+C1371/(2*L/DelT)</f>
        <v>22389.102606492022</v>
      </c>
      <c r="E1371" s="16">
        <f t="shared" si="45"/>
        <v>44762.233085117041</v>
      </c>
      <c r="F1371" s="16">
        <f>Z11_*D1371+Z12_*E1371</f>
        <v>7980.1430850381021</v>
      </c>
      <c r="G1371" s="16">
        <f>Z21_*D1371+Z22_*E1371</f>
        <v>7979.7317420965701</v>
      </c>
      <c r="H1371" s="16">
        <f>(C1371-F1371)/(2*L/DelT)+K1370</f>
        <v>6.1546760364345143</v>
      </c>
      <c r="I1371" s="16">
        <f>G1371/(DelT/(2*_C2))+M1370</f>
        <v>4.1134294152943767</v>
      </c>
      <c r="J1371" s="16">
        <f>F1371/(DelT/(2*_C1))+L1370</f>
        <v>2.0412466211419087</v>
      </c>
      <c r="K1371" s="16">
        <f>H1371+(DelT/(2*L))*(C1371-F1371)</f>
        <v>6.0718686567151883</v>
      </c>
      <c r="L1371" s="16">
        <f>-J1371-(2*_C1/DelT)*F1371</f>
        <v>-22386.368322164173</v>
      </c>
      <c r="M1371" s="16">
        <f>-I1371-(2*_C2/DelT)*G1371</f>
        <v>-44770.459943947637</v>
      </c>
    </row>
    <row r="1372" spans="1:13" x14ac:dyDescent="0.3">
      <c r="A1372">
        <f t="shared" si="44"/>
        <v>1363</v>
      </c>
      <c r="B1372">
        <f>(A1372-1)*DelT</f>
        <v>4.972144019082878E-3</v>
      </c>
      <c r="C1372" s="16">
        <f>10182*SIN(377*B1372+SwAng)</f>
        <v>6971.8802766179588</v>
      </c>
      <c r="D1372" s="16">
        <f>K1371-L1371+C1372/(2*L/DelT)</f>
        <v>22393.018638171361</v>
      </c>
      <c r="E1372" s="16">
        <f t="shared" si="45"/>
        <v>44770.459943947637</v>
      </c>
      <c r="F1372" s="16">
        <f>Z11_*D1372+Z12_*E1372</f>
        <v>7981.5786790778311</v>
      </c>
      <c r="G1372" s="16">
        <f>Z21_*D1372+Z22_*E1372</f>
        <v>7981.1784294701656</v>
      </c>
      <c r="H1372" s="16">
        <f>(C1372-F1372)/(2*L/DelT)+K1371</f>
        <v>5.9880953642163828</v>
      </c>
      <c r="I1372" s="16">
        <f>G1372/(DelT/(2*_C2))+M1371</f>
        <v>4.0024960766459117</v>
      </c>
      <c r="J1372" s="16">
        <f>F1372/(DelT/(2*_C1))+L1371</f>
        <v>1.9855992875745869</v>
      </c>
      <c r="K1372" s="16">
        <f>H1372+(DelT/(2*L))*(C1372-F1372)</f>
        <v>5.9043220717175773</v>
      </c>
      <c r="L1372" s="16">
        <f>-J1372-(2*_C1/DelT)*F1372</f>
        <v>-22390.339520739326</v>
      </c>
      <c r="M1372" s="16">
        <f>-I1372-(2*_C2/DelT)*G1372</f>
        <v>-44778.464936100936</v>
      </c>
    </row>
    <row r="1373" spans="1:13" x14ac:dyDescent="0.3">
      <c r="A1373">
        <f t="shared" si="44"/>
        <v>1364</v>
      </c>
      <c r="B1373">
        <f>(A1373-1)*DelT</f>
        <v>4.9757946387738346E-3</v>
      </c>
      <c r="C1373" s="16">
        <f>10182*SIN(377*B1373+SwAng)</f>
        <v>6961.6607612883599</v>
      </c>
      <c r="D1373" s="16">
        <f>K1372-L1372+C1373/(2*L/DelT)</f>
        <v>22396.821442262339</v>
      </c>
      <c r="E1373" s="16">
        <f t="shared" si="45"/>
        <v>44778.464936100936</v>
      </c>
      <c r="F1373" s="16">
        <f>Z11_*D1373+Z12_*E1373</f>
        <v>7982.9743667125049</v>
      </c>
      <c r="G1373" s="16">
        <f>Z21_*D1373+Z22_*E1373</f>
        <v>7982.5853391069613</v>
      </c>
      <c r="H1373" s="16">
        <f>(C1373-F1373)/(2*L/DelT)+K1372</f>
        <v>5.8195850817493211</v>
      </c>
      <c r="I1373" s="16">
        <f>G1373/(DelT/(2*_C2))+M1372</f>
        <v>3.8902760554192355</v>
      </c>
      <c r="J1373" s="16">
        <f>F1373/(DelT/(2*_C1))+L1372</f>
        <v>1.9293090263345221</v>
      </c>
      <c r="K1373" s="16">
        <f>H1373+(DelT/(2*L))*(C1373-F1373)</f>
        <v>5.7348480917810649</v>
      </c>
      <c r="L1373" s="16">
        <f>-J1373-(2*_C1/DelT)*F1373</f>
        <v>-22394.198138791999</v>
      </c>
      <c r="M1373" s="16">
        <f>-I1373-(2*_C2/DelT)*G1373</f>
        <v>-44786.245488211782</v>
      </c>
    </row>
    <row r="1374" spans="1:13" x14ac:dyDescent="0.3">
      <c r="A1374">
        <f t="shared" si="44"/>
        <v>1365</v>
      </c>
      <c r="B1374">
        <f>(A1374-1)*DelT</f>
        <v>4.9794452584647911E-3</v>
      </c>
      <c r="C1374" s="16">
        <f>10182*SIN(377*B1374+SwAng)</f>
        <v>6951.4280594850752</v>
      </c>
      <c r="D1374" s="16">
        <f>K1373-L1373+C1374/(2*L/DelT)</f>
        <v>22400.509737341832</v>
      </c>
      <c r="E1374" s="16">
        <f t="shared" si="45"/>
        <v>44786.245488211782</v>
      </c>
      <c r="F1374" s="16">
        <f>Z11_*D1374+Z12_*E1374</f>
        <v>7984.3296900601563</v>
      </c>
      <c r="G1374" s="16">
        <f>Z21_*D1374+Z22_*E1374</f>
        <v>7983.9520128274671</v>
      </c>
      <c r="H1374" s="16">
        <f>(C1374-F1374)/(2*L/DelT)+K1373</f>
        <v>5.6491496592492796</v>
      </c>
      <c r="I1374" s="16">
        <f>G1374/(DelT/(2*_C2))+M1373</f>
        <v>3.7767723268771078</v>
      </c>
      <c r="J1374" s="16">
        <f>F1374/(DelT/(2*_C1))+L1373</f>
        <v>1.8723773323727073</v>
      </c>
      <c r="K1374" s="16">
        <f>H1374+(DelT/(2*L))*(C1374-F1374)</f>
        <v>5.5634512267174943</v>
      </c>
      <c r="L1374" s="16">
        <f>-J1374-(2*_C1/DelT)*F1374</f>
        <v>-22397.942893456748</v>
      </c>
      <c r="M1374" s="16">
        <f>-I1374-(2*_C2/DelT)*G1374</f>
        <v>-44793.799032865543</v>
      </c>
    </row>
    <row r="1375" spans="1:13" x14ac:dyDescent="0.3">
      <c r="A1375">
        <f t="shared" si="44"/>
        <v>1366</v>
      </c>
      <c r="B1375">
        <f>(A1375-1)*DelT</f>
        <v>4.9830958781557477E-3</v>
      </c>
      <c r="C1375" s="16">
        <f>10182*SIN(377*B1375+SwAng)</f>
        <v>6941.182190590448</v>
      </c>
      <c r="D1375" s="16">
        <f>K1374-L1374+C1375/(2*L/DelT)</f>
        <v>22404.082245055815</v>
      </c>
      <c r="E1375" s="16">
        <f t="shared" si="45"/>
        <v>44793.799032865543</v>
      </c>
      <c r="F1375" s="16">
        <f>Z11_*D1375+Z12_*E1375</f>
        <v>7985.6441923141701</v>
      </c>
      <c r="G1375" s="16">
        <f>Z21_*D1375+Z22_*E1375</f>
        <v>7985.277993522277</v>
      </c>
      <c r="H1375" s="16">
        <f>(C1375-F1375)/(2*L/DelT)+K1374</f>
        <v>5.4767936460368452</v>
      </c>
      <c r="I1375" s="16">
        <f>G1375/(DelT/(2*_C2))+M1374</f>
        <v>3.6619879189383937</v>
      </c>
      <c r="J1375" s="16">
        <f>F1375/(DelT/(2*_C1))+L1374</f>
        <v>1.8148057271064317</v>
      </c>
      <c r="K1375" s="16">
        <f>H1375+(DelT/(2*L))*(C1375-F1375)</f>
        <v>5.390136065356196</v>
      </c>
      <c r="L1375" s="16">
        <f>-J1375-(2*_C1/DelT)*F1375</f>
        <v>-22401.572504910961</v>
      </c>
      <c r="M1375" s="16">
        <f>-I1375-(2*_C2/DelT)*G1375</f>
        <v>-44801.123008703427</v>
      </c>
    </row>
    <row r="1376" spans="1:13" x14ac:dyDescent="0.3">
      <c r="A1376">
        <f t="shared" si="44"/>
        <v>1367</v>
      </c>
      <c r="B1376">
        <f>(A1376-1)*DelT</f>
        <v>4.9867464978467042E-3</v>
      </c>
      <c r="C1376" s="16">
        <f>10182*SIN(377*B1376+SwAng)</f>
        <v>6930.9231740117521</v>
      </c>
      <c r="D1376" s="16">
        <f>K1375-L1375+C1376/(2*L/DelT)</f>
        <v>22407.537690172125</v>
      </c>
      <c r="E1376" s="16">
        <f t="shared" si="45"/>
        <v>44801.123008703427</v>
      </c>
      <c r="F1376" s="16">
        <f>Z11_*D1376+Z12_*E1376</f>
        <v>7986.9174177620662</v>
      </c>
      <c r="G1376" s="16">
        <f>Z21_*D1376+Z22_*E1376</f>
        <v>7986.5628251708467</v>
      </c>
      <c r="H1376" s="16">
        <f>(C1376-F1376)/(2*L/DelT)+K1375</f>
        <v>5.3025216703613847</v>
      </c>
      <c r="I1376" s="16">
        <f>G1376/(DelT/(2*_C2))+M1375</f>
        <v>3.5459259122071671</v>
      </c>
      <c r="J1376" s="16">
        <f>F1376/(DelT/(2*_C1))+L1375</f>
        <v>1.7565957581682596</v>
      </c>
      <c r="K1376" s="16">
        <f>H1376+(DelT/(2*L))*(C1376-F1376)</f>
        <v>5.2149072753665733</v>
      </c>
      <c r="L1376" s="16">
        <f>-J1376-(2*_C1/DelT)*F1376</f>
        <v>-22405.085696427297</v>
      </c>
      <c r="M1376" s="16">
        <f>-I1376-(2*_C2/DelT)*G1376</f>
        <v>-44808.214860527842</v>
      </c>
    </row>
    <row r="1377" spans="1:13" x14ac:dyDescent="0.3">
      <c r="A1377">
        <f t="shared" si="44"/>
        <v>1368</v>
      </c>
      <c r="B1377">
        <f>(A1377-1)*DelT</f>
        <v>4.9903971175376607E-3</v>
      </c>
      <c r="C1377" s="16">
        <f>10182*SIN(377*B1377+SwAng)</f>
        <v>6920.6510291811701</v>
      </c>
      <c r="D1377" s="16">
        <f>K1376-L1376+C1377/(2*L/DelT)</f>
        <v>22410.874800632697</v>
      </c>
      <c r="E1377" s="16">
        <f t="shared" si="45"/>
        <v>44808.214860527842</v>
      </c>
      <c r="F1377" s="16">
        <f>Z11_*D1377+Z12_*E1377</f>
        <v>7988.1489118042155</v>
      </c>
      <c r="G1377" s="16">
        <f>Z21_*D1377+Z22_*E1377</f>
        <v>7987.80605286024</v>
      </c>
      <c r="H1377" s="16">
        <f>(C1377-F1377)/(2*L/DelT)+K1376</f>
        <v>5.1263384392220699</v>
      </c>
      <c r="I1377" s="16">
        <f>G1377/(DelT/(2*_C2))+M1376</f>
        <v>3.4285894397617085</v>
      </c>
      <c r="J1377" s="16">
        <f>F1377/(DelT/(2*_C1))+L1376</f>
        <v>1.6977489994751522</v>
      </c>
      <c r="K1377" s="16">
        <f>H1377+(DelT/(2*L))*(C1377-F1377)</f>
        <v>5.0377696030775665</v>
      </c>
      <c r="L1377" s="16">
        <f>-J1377-(2*_C1/DelT)*F1377</f>
        <v>-22408.481194426251</v>
      </c>
      <c r="M1377" s="16">
        <f>-I1377-(2*_C2/DelT)*G1377</f>
        <v>-44815.072039407365</v>
      </c>
    </row>
    <row r="1378" spans="1:13" x14ac:dyDescent="0.3">
      <c r="A1378">
        <f t="shared" si="44"/>
        <v>1369</v>
      </c>
      <c r="B1378">
        <f>(A1378-1)*DelT</f>
        <v>4.9940477372286173E-3</v>
      </c>
      <c r="C1378" s="16">
        <f>10182*SIN(377*B1378+SwAng)</f>
        <v>6910.365775555746</v>
      </c>
      <c r="D1378" s="16">
        <f>K1377-L1377+C1378/(2*L/DelT)</f>
        <v>22414.092307605963</v>
      </c>
      <c r="E1378" s="16">
        <f t="shared" si="45"/>
        <v>44815.072039407365</v>
      </c>
      <c r="F1378" s="16">
        <f>Z11_*D1378+Z12_*E1378</f>
        <v>7989.3382209725351</v>
      </c>
      <c r="G1378" s="16">
        <f>Z21_*D1378+Z22_*E1378</f>
        <v>7989.0072228038243</v>
      </c>
      <c r="H1378" s="16">
        <f>(C1378-F1378)/(2*L/DelT)+K1377</f>
        <v>4.9482487381857911</v>
      </c>
      <c r="I1378" s="16">
        <f>G1378/(DelT/(2*_C2))+M1377</f>
        <v>3.3099816870890209</v>
      </c>
      <c r="J1378" s="16">
        <f>F1378/(DelT/(2*_C1))+L1377</f>
        <v>1.6382670511011383</v>
      </c>
      <c r="K1378" s="16">
        <f>H1378+(DelT/(2*L))*(C1378-F1378)</f>
        <v>4.8587278732940158</v>
      </c>
      <c r="L1378" s="16">
        <f>-J1378-(2*_C1/DelT)*F1378</f>
        <v>-22411.757728528453</v>
      </c>
      <c r="M1378" s="16">
        <f>-I1378-(2*_C2/DelT)*G1378</f>
        <v>-44821.69200278155</v>
      </c>
    </row>
    <row r="1379" spans="1:13" x14ac:dyDescent="0.3">
      <c r="A1379">
        <f t="shared" si="44"/>
        <v>1370</v>
      </c>
      <c r="B1379">
        <f>(A1379-1)*DelT</f>
        <v>4.9976983569195747E-3</v>
      </c>
      <c r="C1379" s="16">
        <f>10182*SIN(377*B1379+SwAng)</f>
        <v>6900.0674326173603</v>
      </c>
      <c r="D1379" s="16">
        <f>K1378-L1378+C1379/(2*L/DelT)</f>
        <v>22417.188945538986</v>
      </c>
      <c r="E1379" s="16">
        <f t="shared" si="45"/>
        <v>44821.69200278155</v>
      </c>
      <c r="F1379" s="16">
        <f>Z11_*D1379+Z12_*E1379</f>
        <v>7990.4848929491263</v>
      </c>
      <c r="G1379" s="16">
        <f>Z21_*D1379+Z22_*E1379</f>
        <v>7990.16588235993</v>
      </c>
      <c r="H1379" s="16">
        <f>(C1379-F1379)/(2*L/DelT)+K1378</f>
        <v>4.7682574312019694</v>
      </c>
      <c r="I1379" s="16">
        <f>G1379/(DelT/(2*_C2))+M1378</f>
        <v>3.1901058919611387</v>
      </c>
      <c r="J1379" s="16">
        <f>F1379/(DelT/(2*_C1))+L1378</f>
        <v>1.5781515392482106</v>
      </c>
      <c r="K1379" s="16">
        <f>H1379+(DelT/(2*L))*(C1379-F1379)</f>
        <v>4.6777869891099231</v>
      </c>
      <c r="L1379" s="16">
        <f>-J1379-(2*_C1/DelT)*F1379</f>
        <v>-22414.914031606953</v>
      </c>
      <c r="M1379" s="16">
        <f>-I1379-(2*_C2/DelT)*G1379</f>
        <v>-44828.07221456548</v>
      </c>
    </row>
    <row r="1380" spans="1:13" x14ac:dyDescent="0.3">
      <c r="A1380">
        <f t="shared" si="44"/>
        <v>1371</v>
      </c>
      <c r="B1380">
        <f>(A1380-1)*DelT</f>
        <v>5.0013489766105312E-3</v>
      </c>
      <c r="C1380" s="16">
        <f>10182*SIN(377*B1380+SwAng)</f>
        <v>6889.7560198726887</v>
      </c>
      <c r="D1380" s="16">
        <f>K1379-L1379+C1380/(2*L/DelT)</f>
        <v>22420.163452209516</v>
      </c>
      <c r="E1380" s="16">
        <f t="shared" si="45"/>
        <v>44828.07221456548</v>
      </c>
      <c r="F1380" s="16">
        <f>Z11_*D1380+Z12_*E1380</f>
        <v>7991.5884765848832</v>
      </c>
      <c r="G1380" s="16">
        <f>Z21_*D1380+Z22_*E1380</f>
        <v>7991.2815800504586</v>
      </c>
      <c r="H1380" s="16">
        <f>(C1380-F1380)/(2*L/DelT)+K1379</f>
        <v>4.5863694604142724</v>
      </c>
      <c r="I1380" s="16">
        <f>G1380/(DelT/(2*_C2))+M1379</f>
        <v>3.068965344245953</v>
      </c>
      <c r="J1380" s="16">
        <f>F1380/(DelT/(2*_C1))+L1379</f>
        <v>1.5174041161772038</v>
      </c>
      <c r="K1380" s="16">
        <f>H1380+(DelT/(2*L))*(C1380-F1380)</f>
        <v>4.4949519317186217</v>
      </c>
      <c r="L1380" s="16">
        <f>-J1380-(2*_C1/DelT)*F1380</f>
        <v>-22417.948839839308</v>
      </c>
      <c r="M1380" s="16">
        <f>-I1380-(2*_C2/DelT)*G1380</f>
        <v>-44834.210145253979</v>
      </c>
    </row>
    <row r="1381" spans="1:13" x14ac:dyDescent="0.3">
      <c r="A1381">
        <f t="shared" si="44"/>
        <v>1372</v>
      </c>
      <c r="B1381">
        <f>(A1381-1)*DelT</f>
        <v>5.0049995963014878E-3</v>
      </c>
      <c r="C1381" s="16">
        <f>10182*SIN(377*B1381+SwAng)</f>
        <v>6879.4315568531538</v>
      </c>
      <c r="D1381" s="16">
        <f>K1380-L1380+C1381/(2*L/DelT)</f>
        <v>22423.014568777937</v>
      </c>
      <c r="E1381" s="16">
        <f t="shared" si="45"/>
        <v>44834.210145253979</v>
      </c>
      <c r="F1381" s="16">
        <f>Z11_*D1381+Z12_*E1381</f>
        <v>7992.6485219180358</v>
      </c>
      <c r="G1381" s="16">
        <f>Z21_*D1381+Z22_*E1381</f>
        <v>7992.3538655794482</v>
      </c>
      <c r="H1381" s="16">
        <f>(C1381-F1381)/(2*L/DelT)+K1380</f>
        <v>4.4025898459692403</v>
      </c>
      <c r="I1381" s="16">
        <f>G1381/(DelT/(2*_C2))+M1380</f>
        <v>2.9465633858708316</v>
      </c>
      <c r="J1381" s="16">
        <f>F1381/(DelT/(2*_C1))+L1380</f>
        <v>1.4560264601059316</v>
      </c>
      <c r="K1381" s="16">
        <f>H1381+(DelT/(2*L))*(C1381-F1381)</f>
        <v>4.3102277602198589</v>
      </c>
      <c r="L1381" s="16">
        <f>-J1381-(2*_C1/DelT)*F1381</f>
        <v>-22420.860892759523</v>
      </c>
      <c r="M1381" s="16">
        <f>-I1381-(2*_C2/DelT)*G1381</f>
        <v>-44840.103272025728</v>
      </c>
    </row>
    <row r="1382" spans="1:13" x14ac:dyDescent="0.3">
      <c r="A1382">
        <f t="shared" si="44"/>
        <v>1373</v>
      </c>
      <c r="B1382">
        <f>(A1382-1)*DelT</f>
        <v>5.0086502159924443E-3</v>
      </c>
      <c r="C1382" s="16">
        <f>10182*SIN(377*B1382+SwAng)</f>
        <v>6869.0940631149042</v>
      </c>
      <c r="D1382" s="16">
        <f>K1381-L1381+C1382/(2*L/DelT)</f>
        <v>22425.741039838966</v>
      </c>
      <c r="E1382" s="16">
        <f t="shared" si="45"/>
        <v>44840.103272025728</v>
      </c>
      <c r="F1382" s="16">
        <f>Z11_*D1382+Z12_*E1382</f>
        <v>7993.664580192657</v>
      </c>
      <c r="G1382" s="16">
        <f>Z21_*D1382+Z22_*E1382</f>
        <v>7993.3822898515955</v>
      </c>
      <c r="H1382" s="16">
        <f>(C1382-F1382)/(2*L/DelT)+K1381</f>
        <v>4.21692368582183</v>
      </c>
      <c r="I1382" s="16">
        <f>G1382/(DelT/(2*_C2))+M1381</f>
        <v>2.822903410611616</v>
      </c>
      <c r="J1382" s="16">
        <f>F1382/(DelT/(2*_C1))+L1381</f>
        <v>1.3940202752164623</v>
      </c>
      <c r="K1382" s="16">
        <f>H1382+(DelT/(2*L))*(C1382-F1382)</f>
        <v>4.1236196114238011</v>
      </c>
      <c r="L1382" s="16">
        <f>-J1382-(2*_C1/DelT)*F1382</f>
        <v>-22423.648933309956</v>
      </c>
      <c r="M1382" s="16">
        <f>-I1382-(2*_C2/DelT)*G1382</f>
        <v>-44845.749078846951</v>
      </c>
    </row>
    <row r="1383" spans="1:13" x14ac:dyDescent="0.3">
      <c r="A1383">
        <f t="shared" si="44"/>
        <v>1374</v>
      </c>
      <c r="B1383">
        <f>(A1383-1)*DelT</f>
        <v>5.0123008356834009E-3</v>
      </c>
      <c r="C1383" s="16">
        <f>10182*SIN(377*B1383+SwAng)</f>
        <v>6858.7435582387679</v>
      </c>
      <c r="D1383" s="16">
        <f>K1382-L1382+C1383/(2*L/DelT)</f>
        <v>22428.3416134734</v>
      </c>
      <c r="E1383" s="16">
        <f t="shared" si="45"/>
        <v>44845.749078846951</v>
      </c>
      <c r="F1383" s="16">
        <f>Z11_*D1383+Z12_*E1383</f>
        <v>7994.6362038771313</v>
      </c>
      <c r="G1383" s="16">
        <f>Z21_*D1383+Z22_*E1383</f>
        <v>7994.3664049907284</v>
      </c>
      <c r="H1383" s="16">
        <f>(C1383-F1383)/(2*L/DelT)+K1382</f>
        <v>4.0293761555378875</v>
      </c>
      <c r="I1383" s="16">
        <f>G1383/(DelT/(2*_C2))+M1382</f>
        <v>2.6979888640198624</v>
      </c>
      <c r="J1383" s="16">
        <f>F1383/(DelT/(2*_C1))+L1382</f>
        <v>1.3313872915205138</v>
      </c>
      <c r="K1383" s="16">
        <f>H1383+(DelT/(2*L))*(C1383-F1383)</f>
        <v>3.935132699651974</v>
      </c>
      <c r="L1383" s="16">
        <f>-J1383-(2*_C1/DelT)*F1383</f>
        <v>-22426.311707893001</v>
      </c>
      <c r="M1383" s="16">
        <f>-I1383-(2*_C2/DelT)*G1383</f>
        <v>-44851.145056574998</v>
      </c>
    </row>
    <row r="1384" spans="1:13" x14ac:dyDescent="0.3">
      <c r="A1384">
        <f t="shared" si="44"/>
        <v>1375</v>
      </c>
      <c r="B1384">
        <f>(A1384-1)*DelT</f>
        <v>5.0159514553743574E-3</v>
      </c>
      <c r="C1384" s="16">
        <f>10182*SIN(377*B1384+SwAng)</f>
        <v>6848.3800618302166</v>
      </c>
      <c r="D1384" s="16">
        <f>K1383-L1383+C1384/(2*L/DelT)</f>
        <v>22430.815041299582</v>
      </c>
      <c r="E1384" s="16">
        <f t="shared" si="45"/>
        <v>44851.145056574998</v>
      </c>
      <c r="F1384" s="16">
        <f>Z11_*D1384+Z12_*E1384</f>
        <v>7995.5629466825612</v>
      </c>
      <c r="G1384" s="16">
        <f>Z21_*D1384+Z22_*E1384</f>
        <v>7995.3057643582342</v>
      </c>
      <c r="H1384" s="16">
        <f>(C1384-F1384)/(2*L/DelT)+K1383</f>
        <v>3.8399525080935568</v>
      </c>
      <c r="I1384" s="16">
        <f>G1384/(DelT/(2*_C2))+M1383</f>
        <v>2.5718232432700461</v>
      </c>
      <c r="J1384" s="16">
        <f>F1384/(DelT/(2*_C1))+L1383</f>
        <v>1.2681292648339877</v>
      </c>
      <c r="K1384" s="16">
        <f>H1384+(DelT/(2*L))*(C1384-F1384)</f>
        <v>3.7447723165351396</v>
      </c>
      <c r="L1384" s="16">
        <f>-J1384-(2*_C1/DelT)*F1384</f>
        <v>-22428.847966422669</v>
      </c>
      <c r="M1384" s="16">
        <f>-I1384-(2*_C2/DelT)*G1384</f>
        <v>-44856.288703061538</v>
      </c>
    </row>
    <row r="1385" spans="1:13" x14ac:dyDescent="0.3">
      <c r="A1385">
        <f t="shared" si="44"/>
        <v>1376</v>
      </c>
      <c r="B1385">
        <f>(A1385-1)*DelT</f>
        <v>5.019602075065314E-3</v>
      </c>
      <c r="C1385" s="16">
        <f>10182*SIN(377*B1385+SwAng)</f>
        <v>6838.0035935193382</v>
      </c>
      <c r="D1385" s="16">
        <f>K1384-L1384+C1385/(2*L/DelT)</f>
        <v>22433.160078524779</v>
      </c>
      <c r="E1385" s="16">
        <f t="shared" si="45"/>
        <v>44856.288703061538</v>
      </c>
      <c r="F1385" s="16">
        <f>Z11_*D1385+Z12_*E1385</f>
        <v>7996.4443635811349</v>
      </c>
      <c r="G1385" s="16">
        <f>Z21_*D1385+Z22_*E1385</f>
        <v>7996.1999225714362</v>
      </c>
      <c r="H1385" s="16">
        <f>(C1385-F1385)/(2*L/DelT)+K1384</f>
        <v>3.6486580736716281</v>
      </c>
      <c r="I1385" s="16">
        <f>G1385/(DelT/(2*_C2))+M1384</f>
        <v>2.4444100969849387</v>
      </c>
      <c r="J1385" s="16">
        <f>F1385/(DelT/(2*_C1))+L1384</f>
        <v>1.2042479766932956</v>
      </c>
      <c r="K1385" s="16">
        <f>H1385+(DelT/(2*L))*(C1385-F1385)</f>
        <v>3.5525438308081165</v>
      </c>
      <c r="L1385" s="16">
        <f>-J1385-(2*_C1/DelT)*F1385</f>
        <v>-22431.256462376055</v>
      </c>
      <c r="M1385" s="16">
        <f>-I1385-(2*_C2/DelT)*G1385</f>
        <v>-44861.177523255516</v>
      </c>
    </row>
    <row r="1386" spans="1:13" x14ac:dyDescent="0.3">
      <c r="A1386">
        <f t="shared" si="44"/>
        <v>1377</v>
      </c>
      <c r="B1386">
        <f>(A1386-1)*DelT</f>
        <v>5.0232526947562705E-3</v>
      </c>
      <c r="C1386" s="16">
        <f>10182*SIN(377*B1386+SwAng)</f>
        <v>6827.6141729607834</v>
      </c>
      <c r="D1386" s="16">
        <f>K1385-L1385+C1386/(2*L/DelT)</f>
        <v>22435.375483996453</v>
      </c>
      <c r="E1386" s="16">
        <f t="shared" si="45"/>
        <v>44861.177523255516</v>
      </c>
      <c r="F1386" s="16">
        <f>Z11_*D1386+Z12_*E1386</f>
        <v>7997.280010824441</v>
      </c>
      <c r="G1386" s="16">
        <f>Z21_*D1386+Z22_*E1386</f>
        <v>7997.0484355219223</v>
      </c>
      <c r="H1386" s="16">
        <f>(C1386-F1386)/(2*L/DelT)+K1385</f>
        <v>3.4554982594548367</v>
      </c>
      <c r="I1386" s="16">
        <f>G1386/(DelT/(2*_C2))+M1385</f>
        <v>2.3157530251774006</v>
      </c>
      <c r="J1386" s="16">
        <f>F1386/(DelT/(2*_C1))+L1385</f>
        <v>1.1397452342826</v>
      </c>
      <c r="K1386" s="16">
        <f>H1386+(DelT/(2*L))*(C1386-F1386)</f>
        <v>3.3584526881015568</v>
      </c>
      <c r="L1386" s="16">
        <f>-J1386-(2*_C1/DelT)*F1386</f>
        <v>-22433.535952844621</v>
      </c>
      <c r="M1386" s="16">
        <f>-I1386-(2*_C2/DelT)*G1386</f>
        <v>-44865.809029305878</v>
      </c>
    </row>
    <row r="1387" spans="1:13" x14ac:dyDescent="0.3">
      <c r="A1387">
        <f t="shared" si="44"/>
        <v>1378</v>
      </c>
      <c r="B1387">
        <f>(A1387-1)*DelT</f>
        <v>5.026903314447227E-3</v>
      </c>
      <c r="C1387" s="16">
        <f>10182*SIN(377*B1387+SwAng)</f>
        <v>6817.2118198337375</v>
      </c>
      <c r="D1387" s="16">
        <f>K1386-L1386+C1387/(2*L/DelT)</f>
        <v>22437.460020253333</v>
      </c>
      <c r="E1387" s="16">
        <f t="shared" si="45"/>
        <v>44865.809029305878</v>
      </c>
      <c r="F1387" s="16">
        <f>Z11_*D1387+Z12_*E1387</f>
        <v>7998.0694459617353</v>
      </c>
      <c r="G1387" s="16">
        <f>Z21_*D1387+Z22_*E1387</f>
        <v>7997.8508603938299</v>
      </c>
      <c r="H1387" s="16">
        <f>(C1387-F1387)/(2*L/DelT)+K1386</f>
        <v>3.2604785494161224</v>
      </c>
      <c r="I1387" s="16">
        <f>G1387/(DelT/(2*_C2))+M1386</f>
        <v>2.1858556790539296</v>
      </c>
      <c r="J1387" s="16">
        <f>F1387/(DelT/(2*_C1))+L1386</f>
        <v>1.074622870375606</v>
      </c>
      <c r="K1387" s="16">
        <f>H1387+(DelT/(2*L))*(C1387-F1387)</f>
        <v>3.1625044107306879</v>
      </c>
      <c r="L1387" s="16">
        <f>-J1387-(2*_C1/DelT)*F1387</f>
        <v>-22435.685198585372</v>
      </c>
      <c r="M1387" s="16">
        <f>-I1387-(2*_C2/DelT)*G1387</f>
        <v>-44870.180740663985</v>
      </c>
    </row>
    <row r="1388" spans="1:13" x14ac:dyDescent="0.3">
      <c r="A1388">
        <f t="shared" si="44"/>
        <v>1379</v>
      </c>
      <c r="B1388">
        <f>(A1388-1)*DelT</f>
        <v>5.0305539341381836E-3</v>
      </c>
      <c r="C1388" s="16">
        <f>10182*SIN(377*B1388+SwAng)</f>
        <v>6806.7965538418821</v>
      </c>
      <c r="D1388" s="16">
        <f>K1387-L1387+C1388/(2*L/DelT)</f>
        <v>22439.412453576369</v>
      </c>
      <c r="E1388" s="16">
        <f t="shared" si="45"/>
        <v>44870.180740663985</v>
      </c>
      <c r="F1388" s="16">
        <f>Z11_*D1388+Z12_*E1388</f>
        <v>7998.8122278581568</v>
      </c>
      <c r="G1388" s="16">
        <f>Z21_*D1388+Z22_*E1388</f>
        <v>7998.6067556820708</v>
      </c>
      <c r="H1388" s="16">
        <f>(C1388-F1388)/(2*L/DelT)+K1387</f>
        <v>3.0636045041058537</v>
      </c>
      <c r="I1388" s="16">
        <f>G1388/(DelT/(2*_C2))+M1387</f>
        <v>2.0547217608545907</v>
      </c>
      <c r="J1388" s="16">
        <f>F1388/(DelT/(2*_C1))+L1387</f>
        <v>1.0088827432591643</v>
      </c>
      <c r="K1388" s="16">
        <f>H1388+(DelT/(2*L))*(C1388-F1388)</f>
        <v>2.9647045974810196</v>
      </c>
      <c r="L1388" s="16">
        <f>-J1388-(2*_C1/DelT)*F1388</f>
        <v>-22437.702964071894</v>
      </c>
      <c r="M1388" s="16">
        <f>-I1388-(2*_C2/DelT)*G1388</f>
        <v>-44874.290184185702</v>
      </c>
    </row>
    <row r="1389" spans="1:13" x14ac:dyDescent="0.3">
      <c r="A1389">
        <f t="shared" ref="A1389:A1452" si="46">A1388+1</f>
        <v>1380</v>
      </c>
      <c r="B1389">
        <f>(A1389-1)*DelT</f>
        <v>5.0342045538291401E-3</v>
      </c>
      <c r="C1389" s="16">
        <f>10182*SIN(377*B1389+SwAng)</f>
        <v>6796.3683947133632</v>
      </c>
      <c r="D1389" s="16">
        <f>K1388-L1388+C1389/(2*L/DelT)</f>
        <v>22441.231554039576</v>
      </c>
      <c r="E1389" s="16">
        <f t="shared" ref="E1389:E1452" si="47">-M1388</f>
        <v>44874.290184185702</v>
      </c>
      <c r="F1389" s="16">
        <f>Z11_*D1389+Z12_*E1389</f>
        <v>7999.5079167128933</v>
      </c>
      <c r="G1389" s="16">
        <f>Z21_*D1389+Z22_*E1389</f>
        <v>7999.3156812105135</v>
      </c>
      <c r="H1389" s="16">
        <f>(C1389-F1389)/(2*L/DelT)+K1388</f>
        <v>2.8648817604360288</v>
      </c>
      <c r="I1389" s="16">
        <f>G1389/(DelT/(2*_C2))+M1388</f>
        <v>1.9223550237948075</v>
      </c>
      <c r="J1389" s="16">
        <f>F1389/(DelT/(2*_C1))+L1388</f>
        <v>0.94252673665323528</v>
      </c>
      <c r="K1389" s="16">
        <f>H1389+(DelT/(2*L))*(C1389-F1389)</f>
        <v>2.7650589233910381</v>
      </c>
      <c r="L1389" s="16">
        <f>-J1389-(2*_C1/DelT)*F1389</f>
        <v>-22439.588017545204</v>
      </c>
      <c r="M1389" s="16">
        <f>-I1389-(2*_C2/DelT)*G1389</f>
        <v>-44878.134894233299</v>
      </c>
    </row>
    <row r="1390" spans="1:13" x14ac:dyDescent="0.3">
      <c r="A1390">
        <f t="shared" si="46"/>
        <v>1381</v>
      </c>
      <c r="B1390">
        <f>(A1390-1)*DelT</f>
        <v>5.0378551735200967E-3</v>
      </c>
      <c r="C1390" s="16">
        <f>10182*SIN(377*B1390+SwAng)</f>
        <v>6785.9273622007413</v>
      </c>
      <c r="D1390" s="16">
        <f>K1389-L1389+C1390/(2*L/DelT)</f>
        <v>22442.916095560638</v>
      </c>
      <c r="E1390" s="16">
        <f t="shared" si="47"/>
        <v>44878.134894233299</v>
      </c>
      <c r="F1390" s="16">
        <f>Z11_*D1390+Z12_*E1390</f>
        <v>8000.1560740772929</v>
      </c>
      <c r="G1390" s="16">
        <f>Z21_*D1390+Z22_*E1390</f>
        <v>7999.9771981501117</v>
      </c>
      <c r="H1390" s="16">
        <f>(C1390-F1390)/(2*L/DelT)+K1389</f>
        <v>2.6643160314614609</v>
      </c>
      <c r="I1390" s="16">
        <f>G1390/(DelT/(2*_C2))+M1389</f>
        <v>1.7887592718179803</v>
      </c>
      <c r="J1390" s="16">
        <f>F1390/(DelT/(2*_C1))+L1389</f>
        <v>0.87555675965995761</v>
      </c>
      <c r="K1390" s="16">
        <f>H1390+(DelT/(2*L))*(C1390-F1390)</f>
        <v>2.5635731395318837</v>
      </c>
      <c r="L1390" s="16">
        <f>-J1390-(2*_C1/DelT)*F1390</f>
        <v>-22441.339131064524</v>
      </c>
      <c r="M1390" s="16">
        <f>-I1390-(2*_C2/DelT)*G1390</f>
        <v>-44881.712412776935</v>
      </c>
    </row>
    <row r="1391" spans="1:13" x14ac:dyDescent="0.3">
      <c r="A1391">
        <f t="shared" si="46"/>
        <v>1382</v>
      </c>
      <c r="B1391">
        <f>(A1391-1)*DelT</f>
        <v>5.0415057932110532E-3</v>
      </c>
      <c r="C1391" s="16">
        <f>10182*SIN(377*B1391+SwAng)</f>
        <v>6775.4734760809652</v>
      </c>
      <c r="D1391" s="16">
        <f>K1390-L1390+C1391/(2*L/DelT)</f>
        <v>22444.464855951494</v>
      </c>
      <c r="E1391" s="16">
        <f t="shared" si="47"/>
        <v>44881.712412776935</v>
      </c>
      <c r="F1391" s="16">
        <f>Z11_*D1391+Z12_*E1391</f>
        <v>8000.7562628729265</v>
      </c>
      <c r="G1391" s="16">
        <f>Z21_*D1391+Z22_*E1391</f>
        <v>8000.5908690369743</v>
      </c>
      <c r="H1391" s="16">
        <f>(C1391-F1391)/(2*L/DelT)+K1390</f>
        <v>2.461913106157954</v>
      </c>
      <c r="I1391" s="16">
        <f>G1391/(DelT/(2*_C2))+M1390</f>
        <v>1.6539383595081745</v>
      </c>
      <c r="J1391" s="16">
        <f>F1391/(DelT/(2*_C1))+L1390</f>
        <v>0.80797474665087066</v>
      </c>
      <c r="K1391" s="16">
        <f>H1391+(DelT/(2*L))*(C1391-F1391)</f>
        <v>2.3602530727840243</v>
      </c>
      <c r="L1391" s="16">
        <f>-J1391-(2*_C1/DelT)*F1391</f>
        <v>-22442.955080557829</v>
      </c>
      <c r="M1391" s="16">
        <f>-I1391-(2*_C2/DelT)*G1391</f>
        <v>-44885.020289495958</v>
      </c>
    </row>
    <row r="1392" spans="1:13" x14ac:dyDescent="0.3">
      <c r="A1392">
        <f t="shared" si="46"/>
        <v>1383</v>
      </c>
      <c r="B1392">
        <f>(A1392-1)*DelT</f>
        <v>5.0451564129020098E-3</v>
      </c>
      <c r="C1392" s="16">
        <f>10182*SIN(377*B1392+SwAng)</f>
        <v>6765.0067561553287</v>
      </c>
      <c r="D1392" s="16">
        <f>K1391-L1391+C1392/(2*L/DelT)</f>
        <v>22445.876616968646</v>
      </c>
      <c r="E1392" s="16">
        <f t="shared" si="47"/>
        <v>44885.020289495958</v>
      </c>
      <c r="F1392" s="16">
        <f>Z11_*D1392+Z12_*E1392</f>
        <v>8001.3080474095932</v>
      </c>
      <c r="G1392" s="16">
        <f>Z21_*D1392+Z22_*E1392</f>
        <v>8001.1562577903969</v>
      </c>
      <c r="H1392" s="16">
        <f>(C1392-F1392)/(2*L/DelT)+K1391</f>
        <v>2.2576788491974815</v>
      </c>
      <c r="I1392" s="16">
        <f>G1392/(DelT/(2*_C2))+M1391</f>
        <v>1.5178961919664289</v>
      </c>
      <c r="J1392" s="16">
        <f>F1392/(DelT/(2*_C1))+L1391</f>
        <v>0.7397826572341728</v>
      </c>
      <c r="K1392" s="16">
        <f>H1392+(DelT/(2*L))*(C1392-F1392)</f>
        <v>2.1551046256109387</v>
      </c>
      <c r="L1392" s="16">
        <f>-J1392-(2*_C1/DelT)*F1392</f>
        <v>-22444.434645872301</v>
      </c>
      <c r="M1392" s="16">
        <f>-I1392-(2*_C2/DelT)*G1392</f>
        <v>-44888.056081879899</v>
      </c>
    </row>
    <row r="1393" spans="1:13" x14ac:dyDescent="0.3">
      <c r="A1393">
        <f t="shared" si="46"/>
        <v>1384</v>
      </c>
      <c r="B1393">
        <f>(A1393-1)*DelT</f>
        <v>5.0488070325929663E-3</v>
      </c>
      <c r="C1393" s="16">
        <f>10182*SIN(377*B1393+SwAng)</f>
        <v>6754.5272222494323</v>
      </c>
      <c r="D1393" s="16">
        <f>K1392-L1392+C1393/(2*L/DelT)</f>
        <v>22447.150164363382</v>
      </c>
      <c r="E1393" s="16">
        <f t="shared" si="47"/>
        <v>44888.056081879899</v>
      </c>
      <c r="F1393" s="16">
        <f>Z11_*D1393+Z12_*E1393</f>
        <v>8001.8109934032791</v>
      </c>
      <c r="G1393" s="16">
        <f>Z21_*D1393+Z22_*E1393</f>
        <v>8001.6729297308248</v>
      </c>
      <c r="H1393" s="16">
        <f>(C1393-F1393)/(2*L/DelT)+K1392</f>
        <v>2.0516192007203746</v>
      </c>
      <c r="I1393" s="16">
        <f>G1393/(DelT/(2*_C2))+M1392</f>
        <v>1.3806367245560978</v>
      </c>
      <c r="J1393" s="16">
        <f>F1393/(DelT/(2*_C1))+L1392</f>
        <v>0.67098247617468587</v>
      </c>
      <c r="K1393" s="16">
        <f>H1393+(DelT/(2*L))*(C1393-F1393)</f>
        <v>1.9481337758298103</v>
      </c>
      <c r="L1393" s="16">
        <f>-J1393-(2*_C1/DelT)*F1393</f>
        <v>-22445.776610824654</v>
      </c>
      <c r="M1393" s="16">
        <f>-I1393-(2*_C2/DelT)*G1393</f>
        <v>-44890.817355329018</v>
      </c>
    </row>
    <row r="1394" spans="1:13" x14ac:dyDescent="0.3">
      <c r="A1394">
        <f t="shared" si="46"/>
        <v>1385</v>
      </c>
      <c r="B1394">
        <f>(A1394-1)*DelT</f>
        <v>5.0524576522839228E-3</v>
      </c>
      <c r="C1394" s="16">
        <f>10182*SIN(377*B1394+SwAng)</f>
        <v>6744.0348942131577</v>
      </c>
      <c r="D1394" s="16">
        <f>K1393-L1393+C1394/(2*L/DelT)</f>
        <v>22448.284287931878</v>
      </c>
      <c r="E1394" s="16">
        <f t="shared" si="47"/>
        <v>44890.817355329018</v>
      </c>
      <c r="F1394" s="16">
        <f>Z11_*D1394+Z12_*E1394</f>
        <v>8002.2646679940535</v>
      </c>
      <c r="G1394" s="16">
        <f>Z21_*D1394+Z22_*E1394</f>
        <v>8002.1404515977665</v>
      </c>
      <c r="H1394" s="16">
        <f>(C1394-F1394)/(2*L/DelT)+K1393</f>
        <v>1.8437401761045284</v>
      </c>
      <c r="I1394" s="16">
        <f>G1394/(DelT/(2*_C2))+M1393</f>
        <v>1.2421639628591947</v>
      </c>
      <c r="J1394" s="16">
        <f>F1394/(DelT/(2*_C1))+L1393</f>
        <v>0.60157621325197397</v>
      </c>
      <c r="K1394" s="16">
        <f>H1394+(DelT/(2*L))*(C1394-F1394)</f>
        <v>1.7393465763792466</v>
      </c>
      <c r="L1394" s="16">
        <f>-J1394-(2*_C1/DelT)*F1394</f>
        <v>-22446.979763251158</v>
      </c>
      <c r="M1394" s="16">
        <f>-I1394-(2*_C2/DelT)*G1394</f>
        <v>-44893.301683254744</v>
      </c>
    </row>
    <row r="1395" spans="1:13" x14ac:dyDescent="0.3">
      <c r="A1395">
        <f t="shared" si="46"/>
        <v>1386</v>
      </c>
      <c r="B1395">
        <f>(A1395-1)*DelT</f>
        <v>5.0561082719748794E-3</v>
      </c>
      <c r="C1395" s="16">
        <f>10182*SIN(377*B1395+SwAng)</f>
        <v>6733.5297919206105</v>
      </c>
      <c r="D1395" s="16">
        <f>K1394-L1394+C1395/(2*L/DelT)</f>
        <v>22449.27778156499</v>
      </c>
      <c r="E1395" s="16">
        <f t="shared" si="47"/>
        <v>44893.301683254744</v>
      </c>
      <c r="F1395" s="16">
        <f>Z11_*D1395+Z12_*E1395</f>
        <v>8002.6686397639014</v>
      </c>
      <c r="G1395" s="16">
        <f>Z21_*D1395+Z22_*E1395</f>
        <v>8002.5583915676561</v>
      </c>
      <c r="H1395" s="16">
        <f>(C1395-F1395)/(2*L/DelT)+K1394</f>
        <v>1.6340478657316402</v>
      </c>
      <c r="I1395" s="16">
        <f>G1395/(DelT/(2*_C2))+M1394</f>
        <v>1.1024819624653901</v>
      </c>
      <c r="J1395" s="16">
        <f>F1395/(DelT/(2*_C1))+L1394</f>
        <v>0.53156590327489539</v>
      </c>
      <c r="K1395" s="16">
        <f>H1395+(DelT/(2*L))*(C1395-F1395)</f>
        <v>1.5287491550840338</v>
      </c>
      <c r="L1395" s="16">
        <f>-J1395-(2*_C1/DelT)*F1395</f>
        <v>-22448.042895057708</v>
      </c>
      <c r="M1395" s="16">
        <f>-I1395-(2*_C2/DelT)*G1395</f>
        <v>-44895.506647179682</v>
      </c>
    </row>
    <row r="1396" spans="1:13" x14ac:dyDescent="0.3">
      <c r="A1396">
        <f t="shared" si="46"/>
        <v>1387</v>
      </c>
      <c r="B1396">
        <f>(A1396-1)*DelT</f>
        <v>5.0597588916658368E-3</v>
      </c>
      <c r="C1396" s="16">
        <f>10182*SIN(377*B1396+SwAng)</f>
        <v>6723.0119352700949</v>
      </c>
      <c r="D1396" s="16">
        <f>K1395-L1395+C1396/(2*L/DelT)</f>
        <v>22450.129443298098</v>
      </c>
      <c r="E1396" s="16">
        <f t="shared" si="47"/>
        <v>44895.506647179682</v>
      </c>
      <c r="F1396" s="16">
        <f>Z11_*D1396+Z12_*E1396</f>
        <v>8003.022478754533</v>
      </c>
      <c r="G1396" s="16">
        <f>Z21_*D1396+Z22_*E1396</f>
        <v>8002.9263192716535</v>
      </c>
      <c r="H1396" s="16">
        <f>(C1396-F1396)/(2*L/DelT)+K1395</f>
        <v>1.4225484347504807</v>
      </c>
      <c r="I1396" s="16">
        <f>G1396/(DelT/(2*_C2))+M1395</f>
        <v>0.96159482880466385</v>
      </c>
      <c r="J1396" s="16">
        <f>F1396/(DelT/(2*_C1))+L1395</f>
        <v>0.46095360595791135</v>
      </c>
      <c r="K1396" s="16">
        <f>H1396+(DelT/(2*L))*(C1396-F1396)</f>
        <v>1.3163477144169276</v>
      </c>
      <c r="L1396" s="16">
        <f>-J1396-(2*_C1/DelT)*F1396</f>
        <v>-22448.964802269624</v>
      </c>
      <c r="M1396" s="16">
        <f>-I1396-(2*_C2/DelT)*G1396</f>
        <v>-44897.429836837291</v>
      </c>
    </row>
    <row r="1397" spans="1:13" x14ac:dyDescent="0.3">
      <c r="A1397">
        <f t="shared" si="46"/>
        <v>1388</v>
      </c>
      <c r="B1397">
        <f>(A1397-1)*DelT</f>
        <v>5.0634095113567933E-3</v>
      </c>
      <c r="C1397" s="16">
        <f>10182*SIN(377*B1397+SwAng)</f>
        <v>6712.4813441840797</v>
      </c>
      <c r="D1397" s="16">
        <f>K1396-L1396+C1397/(2*L/DelT)</f>
        <v>22450.838075360636</v>
      </c>
      <c r="E1397" s="16">
        <f t="shared" si="47"/>
        <v>44897.429836837291</v>
      </c>
      <c r="F1397" s="16">
        <f>Z11_*D1397+Z12_*E1397</f>
        <v>8003.3257564850974</v>
      </c>
      <c r="G1397" s="16">
        <f>Z21_*D1397+Z22_*E1397</f>
        <v>8003.2438058133939</v>
      </c>
      <c r="H1397" s="16">
        <f>(C1397-F1397)/(2*L/DelT)+K1396</f>
        <v>1.2092481228372143</v>
      </c>
      <c r="I1397" s="16">
        <f>G1397/(DelT/(2*_C2))+M1396</f>
        <v>0.81950671703816624</v>
      </c>
      <c r="J1397" s="16">
        <f>F1397/(DelT/(2*_C1))+L1396</f>
        <v>0.38974140581558459</v>
      </c>
      <c r="K1397" s="16">
        <f>H1397+(DelT/(2*L))*(C1397-F1397)</f>
        <v>1.102148531257501</v>
      </c>
      <c r="L1397" s="16">
        <f>-J1397-(2*_C1/DelT)*F1397</f>
        <v>-22449.744285081255</v>
      </c>
      <c r="M1397" s="16">
        <f>-I1397-(2*_C2/DelT)*G1397</f>
        <v>-44899.068850271367</v>
      </c>
    </row>
    <row r="1398" spans="1:13" x14ac:dyDescent="0.3">
      <c r="A1398">
        <f t="shared" si="46"/>
        <v>1389</v>
      </c>
      <c r="B1398">
        <f>(A1398-1)*DelT</f>
        <v>5.0670601310477499E-3</v>
      </c>
      <c r="C1398" s="16">
        <f>10182*SIN(377*B1398+SwAng)</f>
        <v>6701.9380386091461</v>
      </c>
      <c r="D1398" s="16">
        <f>K1397-L1397+C1398/(2*L/DelT)</f>
        <v>22451.402484225495</v>
      </c>
      <c r="E1398" s="16">
        <f t="shared" si="47"/>
        <v>44899.068850271367</v>
      </c>
      <c r="F1398" s="16">
        <f>Z11_*D1398+Z12_*E1398</f>
        <v>8003.5780459698581</v>
      </c>
      <c r="G1398" s="16">
        <f>Z21_*D1398+Z22_*E1398</f>
        <v>8003.5104237866763</v>
      </c>
      <c r="H1398" s="16">
        <f>(C1398-F1398)/(2*L/DelT)+K1397</f>
        <v>0.99415324395277604</v>
      </c>
      <c r="I1398" s="16">
        <f>G1398/(DelT/(2*_C2))+M1397</f>
        <v>0.6762218318253872</v>
      </c>
      <c r="J1398" s="16">
        <f>F1398/(DelT/(2*_C1))+L1397</f>
        <v>0.31793141212983755</v>
      </c>
      <c r="K1398" s="16">
        <f>H1398+(DelT/(2*L))*(C1398-F1398)</f>
        <v>0.88615795664805108</v>
      </c>
      <c r="L1398" s="16">
        <f>-J1398-(2*_C1/DelT)*F1398</f>
        <v>-22450.380147905518</v>
      </c>
      <c r="M1398" s="16">
        <f>-I1398-(2*_C2/DelT)*G1398</f>
        <v>-44900.421293935025</v>
      </c>
    </row>
    <row r="1399" spans="1:13" x14ac:dyDescent="0.3">
      <c r="A1399">
        <f t="shared" si="46"/>
        <v>1390</v>
      </c>
      <c r="B1399">
        <f>(A1399-1)*DelT</f>
        <v>5.0707107507387064E-3</v>
      </c>
      <c r="C1399" s="16">
        <f>10182*SIN(377*B1399+SwAng)</f>
        <v>6691.3820385159688</v>
      </c>
      <c r="D1399" s="16">
        <f>K1398-L1398+C1399/(2*L/DelT)</f>
        <v>22451.821480658291</v>
      </c>
      <c r="E1399" s="16">
        <f t="shared" si="47"/>
        <v>44900.421293935025</v>
      </c>
      <c r="F1399" s="16">
        <f>Z11_*D1399+Z12_*E1399</f>
        <v>8003.7789217358186</v>
      </c>
      <c r="G1399" s="16">
        <f>Z21_*D1399+Z22_*E1399</f>
        <v>8003.7257472930924</v>
      </c>
      <c r="H1399" s="16">
        <f>(C1399-F1399)/(2*L/DelT)+K1398</f>
        <v>0.77727018609731369</v>
      </c>
      <c r="I1399" s="16">
        <f>G1399/(DelT/(2*_C2))+M1398</f>
        <v>0.53174442724412074</v>
      </c>
      <c r="J1399" s="16">
        <f>F1399/(DelT/(2*_C1))+L1398</f>
        <v>0.24552575885900296</v>
      </c>
      <c r="K1399" s="16">
        <f>H1399+(DelT/(2*L))*(C1399-F1399)</f>
        <v>0.66838241554657629</v>
      </c>
      <c r="L1399" s="16">
        <f>-J1399-(2*_C1/DelT)*F1399</f>
        <v>-22450.87119942324</v>
      </c>
      <c r="M1399" s="16">
        <f>-I1399-(2*_C2/DelT)*G1399</f>
        <v>-44901.484782789521</v>
      </c>
    </row>
    <row r="1400" spans="1:13" x14ac:dyDescent="0.3">
      <c r="A1400">
        <f t="shared" si="46"/>
        <v>1391</v>
      </c>
      <c r="B1400">
        <f>(A1400-1)*DelT</f>
        <v>5.074361370429663E-3</v>
      </c>
      <c r="C1400" s="16">
        <f>10182*SIN(377*B1400+SwAng)</f>
        <v>6680.8133638992576</v>
      </c>
      <c r="D1400" s="16">
        <f>K1399-L1399+C1400/(2*L/DelT)</f>
        <v>22452.093879766468</v>
      </c>
      <c r="E1400" s="16">
        <f t="shared" si="47"/>
        <v>44901.484782789521</v>
      </c>
      <c r="F1400" s="16">
        <f>Z11_*D1400+Z12_*E1400</f>
        <v>8003.9279598402645</v>
      </c>
      <c r="G1400" s="16">
        <f>Z21_*D1400+Z22_*E1400</f>
        <v>8003.8893519596068</v>
      </c>
      <c r="H1400" s="16">
        <f>(C1400-F1400)/(2*L/DelT)+K1399</f>
        <v>0.55860541106170547</v>
      </c>
      <c r="I1400" s="16">
        <f>G1400/(DelT/(2*_C2))+M1399</f>
        <v>0.38607880657218629</v>
      </c>
      <c r="J1400" s="16">
        <f>F1400/(DelT/(2*_C1))+L1399</f>
        <v>0.17252660449594259</v>
      </c>
      <c r="K1400" s="16">
        <f>H1400+(DelT/(2*L))*(C1400-F1400)</f>
        <v>0.44882840657683465</v>
      </c>
      <c r="L1400" s="16">
        <f>-J1400-(2*_C1/DelT)*F1400</f>
        <v>-22451.216252632235</v>
      </c>
      <c r="M1400" s="16">
        <f>-I1400-(2*_C2/DelT)*G1400</f>
        <v>-44902.256940402673</v>
      </c>
    </row>
    <row r="1401" spans="1:13" x14ac:dyDescent="0.3">
      <c r="A1401">
        <f t="shared" si="46"/>
        <v>1392</v>
      </c>
      <c r="B1401">
        <f>(A1401-1)*DelT</f>
        <v>5.0780119901206195E-3</v>
      </c>
      <c r="C1401" s="16">
        <f>10182*SIN(377*B1401+SwAng)</f>
        <v>6670.2320347777368</v>
      </c>
      <c r="D1401" s="16">
        <f>K1400-L1400+C1401/(2*L/DelT)</f>
        <v>22452.218501048119</v>
      </c>
      <c r="E1401" s="16">
        <f t="shared" si="47"/>
        <v>44902.256940402673</v>
      </c>
      <c r="F1401" s="16">
        <f>Z11_*D1401+Z12_*E1401</f>
        <v>8004.0247378882723</v>
      </c>
      <c r="G1401" s="16">
        <f>Z21_*D1401+Z22_*E1401</f>
        <v>8004.0008149560617</v>
      </c>
      <c r="H1401" s="16">
        <f>(C1401-F1401)/(2*L/DelT)+K1400</f>
        <v>0.33816545417616328</v>
      </c>
      <c r="I1401" s="16">
        <f>G1401/(DelT/(2*_C2))+M1400</f>
        <v>0.23922932208370185</v>
      </c>
      <c r="J1401" s="16">
        <f>F1401/(DelT/(2*_C1))+L1400</f>
        <v>9.8936132100789109E-2</v>
      </c>
      <c r="K1401" s="16">
        <f>H1401+(DelT/(2*L))*(C1401-F1401)</f>
        <v>0.22750250177549192</v>
      </c>
      <c r="L1401" s="16">
        <f>-J1401-(2*_C1/DelT)*F1401</f>
        <v>-22451.414124896441</v>
      </c>
      <c r="M1401" s="16">
        <f>-I1401-(2*_C2/DelT)*G1401</f>
        <v>-44902.73539904684</v>
      </c>
    </row>
    <row r="1402" spans="1:13" x14ac:dyDescent="0.3">
      <c r="A1402">
        <f t="shared" si="46"/>
        <v>1393</v>
      </c>
      <c r="B1402">
        <f>(A1402-1)*DelT</f>
        <v>5.081662609811576E-3</v>
      </c>
      <c r="C1402" s="16">
        <f>10182*SIN(377*B1402+SwAng)</f>
        <v>6659.638071194091</v>
      </c>
      <c r="D1402" s="16">
        <f>K1401-L1401+C1402/(2*L/DelT)</f>
        <v>22452.194168440885</v>
      </c>
      <c r="E1402" s="16">
        <f t="shared" si="47"/>
        <v>44902.73539904684</v>
      </c>
      <c r="F1402" s="16">
        <f>Z11_*D1402+Z12_*E1402</f>
        <v>8004.0688350501368</v>
      </c>
      <c r="G1402" s="16">
        <f>Z21_*D1402+Z22_*E1402</f>
        <v>8004.0597150126368</v>
      </c>
      <c r="H1402" s="16">
        <f>(C1402-F1402)/(2*L/DelT)+K1401</f>
        <v>0.11595692405593071</v>
      </c>
      <c r="I1402" s="16">
        <f>G1402/(DelT/(2*_C2))+M1401</f>
        <v>9.1200374998152256E-2</v>
      </c>
      <c r="J1402" s="16">
        <f>F1402/(DelT/(2*_C1))+L1401</f>
        <v>2.475654906447744E-2</v>
      </c>
      <c r="K1402" s="16">
        <f>H1402+(DelT/(2*L))*(C1402-F1402)</f>
        <v>4.4113463363694982E-3</v>
      </c>
      <c r="L1402" s="16">
        <f>-J1402-(2*_C1/DelT)*F1402</f>
        <v>-22451.46363799457</v>
      </c>
      <c r="M1402" s="16">
        <f>-I1402-(2*_C2/DelT)*G1402</f>
        <v>-44902.917799796844</v>
      </c>
    </row>
    <row r="1403" spans="1:13" x14ac:dyDescent="0.3">
      <c r="A1403">
        <f t="shared" si="46"/>
        <v>1394</v>
      </c>
      <c r="B1403">
        <f>(A1403-1)*DelT</f>
        <v>5.0853132295025326E-3</v>
      </c>
      <c r="C1403" s="16">
        <f>10182*SIN(377*B1403+SwAng)</f>
        <v>6649.0314932149522</v>
      </c>
      <c r="D1403" s="16">
        <f>K1402-L1402+C1403/(2*L/DelT)</f>
        <v>22452.019710370336</v>
      </c>
      <c r="E1403" s="16">
        <f t="shared" si="47"/>
        <v>44902.917799796844</v>
      </c>
      <c r="F1403" s="16">
        <f>Z11_*D1403+Z12_*E1403</f>
        <v>8004.0598320787549</v>
      </c>
      <c r="G1403" s="16">
        <f>Z21_*D1403+Z22_*E1403</f>
        <v>8004.0656324372394</v>
      </c>
      <c r="H1403" s="16">
        <f>(C1403-F1403)/(2*L/DelT)+K1402</f>
        <v>-0.10801349765591232</v>
      </c>
      <c r="I1403" s="16">
        <f>G1403/(DelT/(2*_C2))+M1402</f>
        <v>-5.8003584832476918E-2</v>
      </c>
      <c r="J1403" s="16">
        <f>F1403/(DelT/(2*_C1))+L1402</f>
        <v>-5.0009912811219692E-2</v>
      </c>
      <c r="K1403" s="16">
        <f>H1403+(DelT/(2*L))*(C1403-F1403)</f>
        <v>-0.22043834164819415</v>
      </c>
      <c r="L1403" s="16">
        <f>-J1403-(2*_C1/DelT)*F1403</f>
        <v>-22451.363618168951</v>
      </c>
      <c r="M1403" s="16">
        <f>-I1403-(2*_C2/DelT)*G1403</f>
        <v>-44902.801792627179</v>
      </c>
    </row>
    <row r="1404" spans="1:13" x14ac:dyDescent="0.3">
      <c r="A1404">
        <f t="shared" si="46"/>
        <v>1395</v>
      </c>
      <c r="B1404">
        <f>(A1404-1)*DelT</f>
        <v>5.0889638491934891E-3</v>
      </c>
      <c r="C1404" s="16">
        <f>10182*SIN(377*B1404+SwAng)</f>
        <v>6638.4123209308336</v>
      </c>
      <c r="D1404" s="16">
        <f>K1403-L1403+C1404/(2*L/DelT)</f>
        <v>22451.693959798566</v>
      </c>
      <c r="E1404" s="16">
        <f t="shared" si="47"/>
        <v>44902.801792627179</v>
      </c>
      <c r="F1404" s="16">
        <f>Z11_*D1404+Z12_*E1404</f>
        <v>8003.9973113269371</v>
      </c>
      <c r="G1404" s="16">
        <f>Z21_*D1404+Z22_*E1404</f>
        <v>8004.0181491328349</v>
      </c>
      <c r="H1404" s="16">
        <f>(C1404-F1404)/(2*L/DelT)+K1403</f>
        <v>-0.33373905654853014</v>
      </c>
      <c r="I1404" s="16">
        <f>G1404/(DelT/(2*_C2))+M1403</f>
        <v>-0.20837805898190709</v>
      </c>
      <c r="J1404" s="16">
        <f>F1404/(DelT/(2*_C1))+L1403</f>
        <v>-0.12536099756107433</v>
      </c>
      <c r="K1404" s="16">
        <f>H1404+(DelT/(2*L))*(C1404-F1404)</f>
        <v>-0.44703977144886614</v>
      </c>
      <c r="L1404" s="16">
        <f>-J1404-(2*_C1/DelT)*F1404</f>
        <v>-22451.112896173832</v>
      </c>
      <c r="M1404" s="16">
        <f>-I1404-(2*_C2/DelT)*G1404</f>
        <v>-44902.385036509222</v>
      </c>
    </row>
    <row r="1405" spans="1:13" x14ac:dyDescent="0.3">
      <c r="A1405">
        <f t="shared" si="46"/>
        <v>1396</v>
      </c>
      <c r="B1405">
        <f>(A1405-1)*DelT</f>
        <v>5.0926144688844457E-3</v>
      </c>
      <c r="C1405" s="16">
        <f>10182*SIN(377*B1405+SwAng)</f>
        <v>6627.7805744561074</v>
      </c>
      <c r="D1405" s="16">
        <f>K1404-L1404+C1405/(2*L/DelT)</f>
        <v>22451.215754272209</v>
      </c>
      <c r="E1405" s="16">
        <f t="shared" si="47"/>
        <v>44902.385036509222</v>
      </c>
      <c r="F1405" s="16">
        <f>Z11_*D1405+Z12_*E1405</f>
        <v>8003.880856764652</v>
      </c>
      <c r="G1405" s="16">
        <f>Z21_*D1405+Z22_*E1405</f>
        <v>8003.91684861472</v>
      </c>
      <c r="H1405" s="16">
        <f>(C1405-F1405)/(2*L/DelT)+K1404</f>
        <v>-0.56121292570628656</v>
      </c>
      <c r="I1405" s="16">
        <f>G1405/(DelT/(2*_C2))+M1404</f>
        <v>-0.35991850068239728</v>
      </c>
      <c r="J1405" s="16">
        <f>F1405/(DelT/(2*_C1))+L1404</f>
        <v>-0.2012944250163855</v>
      </c>
      <c r="K1405" s="16">
        <f>H1405+(DelT/(2*L))*(C1405-F1405)</f>
        <v>-0.67538607996370703</v>
      </c>
      <c r="L1405" s="16">
        <f>-J1405-(2*_C1/DelT)*F1405</f>
        <v>-22450.710307323803</v>
      </c>
      <c r="M1405" s="16">
        <f>-I1405-(2*_C2/DelT)*G1405</f>
        <v>-44901.665199507857</v>
      </c>
    </row>
    <row r="1406" spans="1:13" x14ac:dyDescent="0.3">
      <c r="A1406">
        <f t="shared" si="46"/>
        <v>1397</v>
      </c>
      <c r="B1406">
        <f>(A1406-1)*DelT</f>
        <v>5.0962650885754022E-3</v>
      </c>
      <c r="C1406" s="16">
        <f>10182*SIN(377*B1406+SwAng)</f>
        <v>6617.1362739289616</v>
      </c>
      <c r="D1406" s="16">
        <f>K1405-L1405+C1406/(2*L/DelT)</f>
        <v>22450.583935970641</v>
      </c>
      <c r="E1406" s="16">
        <f t="shared" si="47"/>
        <v>44901.665199507857</v>
      </c>
      <c r="F1406" s="16">
        <f>Z11_*D1406+Z12_*E1406</f>
        <v>8003.7100539962248</v>
      </c>
      <c r="G1406" s="16">
        <f>Z21_*D1406+Z22_*E1406</f>
        <v>8003.7613160277251</v>
      </c>
      <c r="H1406" s="16">
        <f>(C1406-F1406)/(2*L/DelT)+K1405</f>
        <v>-0.79042820597456309</v>
      </c>
      <c r="I1406" s="16">
        <f>G1406/(DelT/(2*_C2))+M1405</f>
        <v>-0.51262031499936711</v>
      </c>
      <c r="J1406" s="16">
        <f>F1406/(DelT/(2*_C1))+L1405</f>
        <v>-0.27780789096505032</v>
      </c>
      <c r="K1406" s="16">
        <f>H1406+(DelT/(2*L))*(C1406-F1406)</f>
        <v>-0.90547033198541915</v>
      </c>
      <c r="L1406" s="16">
        <f>-J1406-(2*_C1/DelT)*F1406</f>
        <v>-22450.154691541877</v>
      </c>
      <c r="M1406" s="16">
        <f>-I1406-(2*_C2/DelT)*G1406</f>
        <v>-44900.639958877859</v>
      </c>
    </row>
    <row r="1407" spans="1:13" x14ac:dyDescent="0.3">
      <c r="A1407">
        <f t="shared" si="46"/>
        <v>1398</v>
      </c>
      <c r="B1407">
        <f>(A1407-1)*DelT</f>
        <v>5.0999157082663588E-3</v>
      </c>
      <c r="C1407" s="16">
        <f>10182*SIN(377*B1407+SwAng)</f>
        <v>6606.479439511364</v>
      </c>
      <c r="D1407" s="16">
        <f>K1406-L1406+C1407/(2*L/DelT)</f>
        <v>22449.79735175375</v>
      </c>
      <c r="E1407" s="16">
        <f t="shared" si="47"/>
        <v>44900.639958877859</v>
      </c>
      <c r="F1407" s="16">
        <f>Z11_*D1407+Z12_*E1407</f>
        <v>8003.4844902774603</v>
      </c>
      <c r="G1407" s="16">
        <f>Z21_*D1407+Z22_*E1407</f>
        <v>8003.5511381633605</v>
      </c>
      <c r="H1407" s="16">
        <f>(C1407-F1407)/(2*L/DelT)+K1406</f>
        <v>-1.021377926228431</v>
      </c>
      <c r="I1407" s="16">
        <f>G1407/(DelT/(2*_C2))+M1406</f>
        <v>-0.66647885899874382</v>
      </c>
      <c r="J1407" s="16">
        <f>F1407/(DelT/(2*_C1))+L1406</f>
        <v>-0.35489906722068554</v>
      </c>
      <c r="K1407" s="16">
        <f>H1407+(DelT/(2*L))*(C1407-F1407)</f>
        <v>-1.1372855204714429</v>
      </c>
      <c r="L1407" s="16">
        <f>-J1407-(2*_C1/DelT)*F1407</f>
        <v>-22449.444893407439</v>
      </c>
      <c r="M1407" s="16">
        <f>-I1407-(2*_C2/DelT)*G1407</f>
        <v>-44899.307001159861</v>
      </c>
    </row>
    <row r="1408" spans="1:13" x14ac:dyDescent="0.3">
      <c r="A1408">
        <f t="shared" si="46"/>
        <v>1399</v>
      </c>
      <c r="B1408">
        <f>(A1408-1)*DelT</f>
        <v>5.1035663279573153E-3</v>
      </c>
      <c r="C1408" s="16">
        <f>10182*SIN(377*B1408+SwAng)</f>
        <v>6595.8100913890312</v>
      </c>
      <c r="D1408" s="16">
        <f>K1407-L1407+C1408/(2*L/DelT)</f>
        <v>22448.854853209636</v>
      </c>
      <c r="E1408" s="16">
        <f t="shared" si="47"/>
        <v>44899.307001159861</v>
      </c>
      <c r="F1408" s="16">
        <f>Z11_*D1408+Z12_*E1408</f>
        <v>8003.2037545327003</v>
      </c>
      <c r="G1408" s="16">
        <f>Z21_*D1408+Z22_*E1408</f>
        <v>8003.2859034768935</v>
      </c>
      <c r="H1408" s="16">
        <f>(C1408-F1408)/(2*L/DelT)+K1407</f>
        <v>-1.2540550436441658</v>
      </c>
      <c r="I1408" s="16">
        <f>G1408/(DelT/(2*_C2))+M1407</f>
        <v>-0.82148944192158524</v>
      </c>
      <c r="J1408" s="16">
        <f>F1408/(DelT/(2*_C1))+L1407</f>
        <v>-0.43256560171721503</v>
      </c>
      <c r="K1408" s="16">
        <f>H1408+(DelT/(2*L))*(C1408-F1408)</f>
        <v>-1.3708245668168886</v>
      </c>
      <c r="L1408" s="16">
        <f>-J1408-(2*_C1/DelT)*F1408</f>
        <v>-22448.579762204008</v>
      </c>
      <c r="M1408" s="16">
        <f>-I1408-(2*_C2/DelT)*G1408</f>
        <v>-44897.664022276025</v>
      </c>
    </row>
    <row r="1409" spans="1:13" x14ac:dyDescent="0.3">
      <c r="A1409">
        <f t="shared" si="46"/>
        <v>1400</v>
      </c>
      <c r="B1409">
        <f>(A1409-1)*DelT</f>
        <v>5.1072169476482718E-3</v>
      </c>
      <c r="C1409" s="16">
        <f>10182*SIN(377*B1409+SwAng)</f>
        <v>6585.1282497713719</v>
      </c>
      <c r="D1409" s="16">
        <f>K1408-L1408+C1409/(2*L/DelT)</f>
        <v>22447.755296702104</v>
      </c>
      <c r="E1409" s="16">
        <f t="shared" si="47"/>
        <v>44897.664022276025</v>
      </c>
      <c r="F1409" s="16">
        <f>Z11_*D1409+Z12_*E1409</f>
        <v>8002.8674373718241</v>
      </c>
      <c r="G1409" s="16">
        <f>Z21_*D1409+Z22_*E1409</f>
        <v>8002.9652021043621</v>
      </c>
      <c r="H1409" s="16">
        <f>(C1409-F1409)/(2*L/DelT)+K1408</f>
        <v>-1.4884524439735933</v>
      </c>
      <c r="I1409" s="16">
        <f>G1409/(DelT/(2*_C2))+M1408</f>
        <v>-0.97764732538780663</v>
      </c>
      <c r="J1409" s="16">
        <f>F1409/(DelT/(2*_C1))+L1408</f>
        <v>-0.51080511857799138</v>
      </c>
      <c r="K1409" s="16">
        <f>H1409+(DelT/(2*L))*(C1409-F1409)</f>
        <v>-1.6060803211302981</v>
      </c>
      <c r="L1409" s="16">
        <f>-J1409-(2*_C1/DelT)*F1409</f>
        <v>-22447.558151966852</v>
      </c>
      <c r="M1409" s="16">
        <f>-I1409-(2*_C2/DelT)*G1409</f>
        <v>-44895.708727625257</v>
      </c>
    </row>
    <row r="1410" spans="1:13" x14ac:dyDescent="0.3">
      <c r="A1410">
        <f t="shared" si="46"/>
        <v>1401</v>
      </c>
      <c r="B1410">
        <f>(A1410-1)*DelT</f>
        <v>5.1108675673392284E-3</v>
      </c>
      <c r="C1410" s="16">
        <f>10182*SIN(377*B1410+SwAng)</f>
        <v>6574.4339348914637</v>
      </c>
      <c r="D1410" s="16">
        <f>K1409-L1409+C1410/(2*L/DelT)</f>
        <v>22446.497543417987</v>
      </c>
      <c r="E1410" s="16">
        <f t="shared" si="47"/>
        <v>44895.708727625257</v>
      </c>
      <c r="F1410" s="16">
        <f>Z11_*D1410+Z12_*E1410</f>
        <v>8002.4751311071732</v>
      </c>
      <c r="G1410" s="16">
        <f>Z21_*D1410+Z22_*E1410</f>
        <v>8002.5886258795272</v>
      </c>
      <c r="H1410" s="16">
        <f>(C1410-F1410)/(2*L/DelT)+K1409</f>
        <v>-1.7245629418212589</v>
      </c>
      <c r="I1410" s="16">
        <f>G1410/(DelT/(2*_C2))+M1409</f>
        <v>-1.1349477235416998</v>
      </c>
      <c r="J1410" s="16">
        <f>F1410/(DelT/(2*_C1))+L1409</f>
        <v>-0.58961521827222896</v>
      </c>
      <c r="K1410" s="16">
        <f>H1410+(DelT/(2*L))*(C1410-F1410)</f>
        <v>-1.8430455625122197</v>
      </c>
      <c r="L1410" s="16">
        <f>-J1410-(2*_C1/DelT)*F1410</f>
        <v>-22446.378921530311</v>
      </c>
      <c r="M1410" s="16">
        <f>-I1410-(2*_C2/DelT)*G1410</f>
        <v>-44893.438832178173</v>
      </c>
    </row>
    <row r="1411" spans="1:13" x14ac:dyDescent="0.3">
      <c r="A1411">
        <f t="shared" si="46"/>
        <v>1402</v>
      </c>
      <c r="B1411">
        <f>(A1411-1)*DelT</f>
        <v>5.1145181870301849E-3</v>
      </c>
      <c r="C1411" s="16">
        <f>10182*SIN(377*B1411+SwAng)</f>
        <v>6563.7271670060081</v>
      </c>
      <c r="D1411" s="16">
        <f>K1410-L1410+C1411/(2*L/DelT)</f>
        <v>22445.080459414206</v>
      </c>
      <c r="E1411" s="16">
        <f t="shared" si="47"/>
        <v>44893.438832178173</v>
      </c>
      <c r="F1411" s="16">
        <f>Z11_*D1411+Z12_*E1411</f>
        <v>8002.0264297704198</v>
      </c>
      <c r="G1411" s="16">
        <f>Z21_*D1411+Z22_*E1411</f>
        <v>8002.1557683507508</v>
      </c>
      <c r="H1411" s="16">
        <f>(C1411-F1411)/(2*L/DelT)+K1410</f>
        <v>-1.9623792809244041</v>
      </c>
      <c r="I1411" s="16">
        <f>G1411/(DelT/(2*_C2))+M1410</f>
        <v>-1.2933858033138677</v>
      </c>
      <c r="J1411" s="16">
        <f>F1411/(DelT/(2*_C1))+L1410</f>
        <v>-0.66899347760045202</v>
      </c>
      <c r="K1411" s="16">
        <f>H1411+(DelT/(2*L))*(C1411-F1411)</f>
        <v>-2.0817129993365886</v>
      </c>
      <c r="L1411" s="16">
        <f>-J1411-(2*_C1/DelT)*F1411</f>
        <v>-22445.040934575114</v>
      </c>
      <c r="M1411" s="16">
        <f>-I1411-(2*_C2/DelT)*G1411</f>
        <v>-44890.852060571553</v>
      </c>
    </row>
    <row r="1412" spans="1:13" x14ac:dyDescent="0.3">
      <c r="A1412">
        <f t="shared" si="46"/>
        <v>1403</v>
      </c>
      <c r="B1412">
        <f>(A1412-1)*DelT</f>
        <v>5.1181688067211415E-3</v>
      </c>
      <c r="C1412" s="16">
        <f>10182*SIN(377*B1412+SwAng)</f>
        <v>6553.0079663953056</v>
      </c>
      <c r="D1412" s="16">
        <f>K1411-L1411+C1412/(2*L/DelT)</f>
        <v>22443.502915664802</v>
      </c>
      <c r="E1412" s="16">
        <f t="shared" si="47"/>
        <v>44890.852060571553</v>
      </c>
      <c r="F1412" s="16">
        <f>Z11_*D1412+Z12_*E1412</f>
        <v>8001.520929129364</v>
      </c>
      <c r="G1412" s="16">
        <f>Z21_*D1412+Z22_*E1412</f>
        <v>8001.6662247978147</v>
      </c>
      <c r="H1412" s="16">
        <f>(C1412-F1412)/(2*L/DelT)+K1411</f>
        <v>-2.2018941344357437</v>
      </c>
      <c r="I1412" s="16">
        <f>G1412/(DelT/(2*_C2))+M1411</f>
        <v>-1.4529566845085355</v>
      </c>
      <c r="J1412" s="16">
        <f>F1412/(DelT/(2*_C1))+L1411</f>
        <v>-0.7489374499200494</v>
      </c>
      <c r="K1412" s="16">
        <f>H1412+(DelT/(2*L))*(C1412-F1412)</f>
        <v>-2.3220752695348987</v>
      </c>
      <c r="L1412" s="16">
        <f>-J1412-(2*_C1/DelT)*F1412</f>
        <v>-22443.543059675278</v>
      </c>
      <c r="M1412" s="16">
        <f>-I1412-(2*_C2/DelT)*G1412</f>
        <v>-44887.946147202543</v>
      </c>
    </row>
    <row r="1413" spans="1:13" x14ac:dyDescent="0.3">
      <c r="A1413">
        <f t="shared" si="46"/>
        <v>1404</v>
      </c>
      <c r="B1413">
        <f>(A1413-1)*DelT</f>
        <v>5.121819426412098E-3</v>
      </c>
      <c r="C1413" s="16">
        <f>10182*SIN(377*B1413+SwAng)</f>
        <v>6542.2763533631905</v>
      </c>
      <c r="D1413" s="16">
        <f>K1412-L1412+C1413/(2*L/DelT)</f>
        <v>22441.763788107546</v>
      </c>
      <c r="E1413" s="16">
        <f t="shared" si="47"/>
        <v>44887.946147202543</v>
      </c>
      <c r="F1413" s="16">
        <f>Z11_*D1413+Z12_*E1413</f>
        <v>8000.958226704659</v>
      </c>
      <c r="G1413" s="16">
        <f>Z21_*D1413+Z22_*E1413</f>
        <v>8001.1195922486677</v>
      </c>
      <c r="H1413" s="16">
        <f>(C1413-F1413)/(2*L/DelT)+K1412</f>
        <v>-2.4431001052090311</v>
      </c>
      <c r="I1413" s="16">
        <f>G1413/(DelT/(2*_C2))+M1412</f>
        <v>-1.6136554400800378</v>
      </c>
      <c r="J1413" s="16">
        <f>F1413/(DelT/(2*_C1))+L1412</f>
        <v>-0.82944466511253268</v>
      </c>
      <c r="K1413" s="16">
        <f>H1413+(DelT/(2*L))*(C1413-F1413)</f>
        <v>-2.5641249408831635</v>
      </c>
      <c r="L1413" s="16">
        <f>-J1413-(2*_C1/DelT)*F1413</f>
        <v>-22441.884170345053</v>
      </c>
      <c r="M1413" s="16">
        <f>-I1413-(2*_C2/DelT)*G1413</f>
        <v>-44884.718836322383</v>
      </c>
    </row>
    <row r="1414" spans="1:13" x14ac:dyDescent="0.3">
      <c r="A1414">
        <f t="shared" si="46"/>
        <v>1405</v>
      </c>
      <c r="B1414">
        <f>(A1414-1)*DelT</f>
        <v>5.1254700461030554E-3</v>
      </c>
      <c r="C1414" s="16">
        <f>10182*SIN(377*B1414+SwAng)</f>
        <v>6531.532348237015</v>
      </c>
      <c r="D1414" s="16">
        <f>K1413-L1413+C1414/(2*L/DelT)</f>
        <v>22439.861957690591</v>
      </c>
      <c r="E1414" s="16">
        <f t="shared" si="47"/>
        <v>44884.718836322383</v>
      </c>
      <c r="F1414" s="16">
        <f>Z11_*D1414+Z12_*E1414</f>
        <v>8000.3379217864749</v>
      </c>
      <c r="G1414" s="16">
        <f>Z21_*D1414+Z22_*E1414</f>
        <v>8000.5154694961038</v>
      </c>
      <c r="H1414" s="16">
        <f>(C1414-F1414)/(2*L/DelT)+K1413</f>
        <v>-2.6859897260874011</v>
      </c>
      <c r="I1414" s="16">
        <f>G1414/(DelT/(2*_C2))+M1413</f>
        <v>-1.7754770962856128</v>
      </c>
      <c r="J1414" s="16">
        <f>F1414/(DelT/(2*_C1))+L1413</f>
        <v>-0.91051262979453895</v>
      </c>
      <c r="K1414" s="16">
        <f>H1414+(DelT/(2*L))*(C1414-F1414)</f>
        <v>-2.8078545112916387</v>
      </c>
      <c r="L1414" s="16">
        <f>-J1414-(2*_C1/DelT)*F1414</f>
        <v>-22440.063145085467</v>
      </c>
      <c r="M1414" s="16">
        <f>-I1414-(2*_C2/DelT)*G1414</f>
        <v>-44881.167882129819</v>
      </c>
    </row>
    <row r="1415" spans="1:13" x14ac:dyDescent="0.3">
      <c r="A1415">
        <f t="shared" si="46"/>
        <v>1406</v>
      </c>
      <c r="B1415">
        <f>(A1415-1)*DelT</f>
        <v>5.129120665794012E-3</v>
      </c>
      <c r="C1415" s="16">
        <f>10182*SIN(377*B1415+SwAng)</f>
        <v>6520.7759713676087</v>
      </c>
      <c r="D1415" s="16">
        <f>K1414-L1414+C1415/(2*L/DelT)</f>
        <v>22437.796310418755</v>
      </c>
      <c r="E1415" s="16">
        <f t="shared" si="47"/>
        <v>44881.167882129819</v>
      </c>
      <c r="F1415" s="16">
        <f>Z11_*D1415+Z12_*E1415</f>
        <v>7999.6596154510898</v>
      </c>
      <c r="G1415" s="16">
        <f>Z21_*D1415+Z22_*E1415</f>
        <v>7999.8534571143773</v>
      </c>
      <c r="H1415" s="16">
        <f>(C1415-F1415)/(2*L/DelT)+K1414</f>
        <v>-2.930555460194475</v>
      </c>
      <c r="I1415" s="16">
        <f>G1415/(DelT/(2*_C2))+M1414</f>
        <v>-1.9384166328745778</v>
      </c>
      <c r="J1415" s="16">
        <f>F1415/(DelT/(2*_C1))+L1414</f>
        <v>-0.99213882731419289</v>
      </c>
      <c r="K1415" s="16">
        <f>H1415+(DelT/(2*L))*(C1415-F1415)</f>
        <v>-3.0532564090973113</v>
      </c>
      <c r="L1415" s="16">
        <f>-J1415-(2*_C1/DelT)*F1415</f>
        <v>-22438.078867430839</v>
      </c>
      <c r="M1415" s="16">
        <f>-I1415-(2*_C2/DelT)*G1415</f>
        <v>-44877.291048864077</v>
      </c>
    </row>
    <row r="1416" spans="1:13" x14ac:dyDescent="0.3">
      <c r="A1416">
        <f t="shared" si="46"/>
        <v>1407</v>
      </c>
      <c r="B1416">
        <f>(A1416-1)*DelT</f>
        <v>5.1327712854849685E-3</v>
      </c>
      <c r="C1416" s="16">
        <f>10182*SIN(377*B1416+SwAng)</f>
        <v>6510.0072431292292</v>
      </c>
      <c r="D1416" s="16">
        <f>K1415-L1415+C1416/(2*L/DelT)</f>
        <v>22435.565737399698</v>
      </c>
      <c r="E1416" s="16">
        <f t="shared" si="47"/>
        <v>44877.291048864077</v>
      </c>
      <c r="F1416" s="16">
        <f>Z11_*D1416+Z12_*E1416</f>
        <v>7998.9229105774139</v>
      </c>
      <c r="G1416" s="16">
        <f>Z21_*D1416+Z22_*E1416</f>
        <v>7999.1331574757423</v>
      </c>
      <c r="H1416" s="16">
        <f>(C1416-F1416)/(2*L/DelT)+K1415</f>
        <v>-3.1767897012282234</v>
      </c>
      <c r="I1416" s="16">
        <f>G1416/(DelT/(2*_C2))+M1415</f>
        <v>-2.1024689832847798</v>
      </c>
      <c r="J1416" s="16">
        <f>F1416/(DelT/(2*_C1))+L1415</f>
        <v>-1.0743207179330057</v>
      </c>
      <c r="K1416" s="16">
        <f>H1416+(DelT/(2*L))*(C1416-F1416)</f>
        <v>-3.3003229933591354</v>
      </c>
      <c r="L1416" s="16">
        <f>-J1416-(2*_C1/DelT)*F1416</f>
        <v>-22435.930225994973</v>
      </c>
      <c r="M1416" s="16">
        <f>-I1416-(2*_C2/DelT)*G1416</f>
        <v>-44873.086110897508</v>
      </c>
    </row>
    <row r="1417" spans="1:13" x14ac:dyDescent="0.3">
      <c r="A1417">
        <f t="shared" si="46"/>
        <v>1408</v>
      </c>
      <c r="B1417">
        <f>(A1417-1)*DelT</f>
        <v>5.1364219051759251E-3</v>
      </c>
      <c r="C1417" s="16">
        <f>10182*SIN(377*B1417+SwAng)</f>
        <v>6499.226183919528</v>
      </c>
      <c r="D1417" s="16">
        <f>K1416-L1416+C1417/(2*L/DelT)</f>
        <v>22433.169134889864</v>
      </c>
      <c r="E1417" s="16">
        <f t="shared" si="47"/>
        <v>44873.086110897508</v>
      </c>
      <c r="F1417" s="16">
        <f>Z11_*D1417+Z12_*E1417</f>
        <v>7998.1274118634383</v>
      </c>
      <c r="G1417" s="16">
        <f>Z21_*D1417+Z22_*E1417</f>
        <v>7998.354174766926</v>
      </c>
      <c r="H1417" s="16">
        <f>(C1417-F1417)/(2*L/DelT)+K1416</f>
        <v>-3.4246847737575683</v>
      </c>
      <c r="I1417" s="16">
        <f>G1417/(DelT/(2*_C2))+M1416</f>
        <v>-2.2676290348899784</v>
      </c>
      <c r="J1417" s="16">
        <f>F1417/(DelT/(2*_C1))+L1416</f>
        <v>-1.1570557388622547</v>
      </c>
      <c r="K1417" s="16">
        <f>H1417+(DelT/(2*L))*(C1417-F1417)</f>
        <v>-3.5490465541560012</v>
      </c>
      <c r="L1417" s="16">
        <f>-J1417-(2*_C1/DelT)*F1417</f>
        <v>-22433.616114517252</v>
      </c>
      <c r="M1417" s="16">
        <f>-I1417-(2*_C2/DelT)*G1417</f>
        <v>-44868.550852827728</v>
      </c>
    </row>
    <row r="1418" spans="1:13" x14ac:dyDescent="0.3">
      <c r="A1418">
        <f t="shared" si="46"/>
        <v>1409</v>
      </c>
      <c r="B1418">
        <f>(A1418-1)*DelT</f>
        <v>5.1400725248668816E-3</v>
      </c>
      <c r="C1418" s="16">
        <f>10182*SIN(377*B1418+SwAng)</f>
        <v>6488.4328141595206</v>
      </c>
      <c r="D1418" s="16">
        <f>K1417-L1417+C1418/(2*L/DelT)</f>
        <v>22430.605404340251</v>
      </c>
      <c r="E1418" s="16">
        <f t="shared" si="47"/>
        <v>44868.550852827728</v>
      </c>
      <c r="F1418" s="16">
        <f>Z11_*D1418+Z12_*E1418</f>
        <v>7997.2727258426185</v>
      </c>
      <c r="G1418" s="16">
        <f>Z21_*D1418+Z22_*E1418</f>
        <v>7997.5161150055292</v>
      </c>
      <c r="H1418" s="16">
        <f>(C1418-F1418)/(2*L/DelT)+K1417</f>
        <v>-3.6742329335217176</v>
      </c>
      <c r="I1418" s="16">
        <f>G1418/(DelT/(2*_C2))+M1417</f>
        <v>-2.4338916291017085</v>
      </c>
      <c r="J1418" s="16">
        <f>F1418/(DelT/(2*_C1))+L1417</f>
        <v>-1.2403413044085028</v>
      </c>
      <c r="K1418" s="16">
        <f>H1418+(DelT/(2*L))*(C1418-F1418)</f>
        <v>-3.7994193128874341</v>
      </c>
      <c r="L1418" s="16">
        <f>-J1418-(2*_C1/DelT)*F1418</f>
        <v>-22431.135431908438</v>
      </c>
      <c r="M1418" s="16">
        <f>-I1418-(2*_C2/DelT)*G1418</f>
        <v>-44863.683069569524</v>
      </c>
    </row>
    <row r="1419" spans="1:13" x14ac:dyDescent="0.3">
      <c r="A1419">
        <f t="shared" si="46"/>
        <v>1410</v>
      </c>
      <c r="B1419">
        <f>(A1419-1)*DelT</f>
        <v>5.1437231445578381E-3</v>
      </c>
      <c r="C1419" s="16">
        <f>10182*SIN(377*B1419+SwAng)</f>
        <v>6477.6271542935365</v>
      </c>
      <c r="D1419" s="16">
        <f>K1418-L1418+C1419/(2*L/DelT)</f>
        <v>22427.87345244192</v>
      </c>
      <c r="E1419" s="16">
        <f t="shared" si="47"/>
        <v>44863.683069569524</v>
      </c>
      <c r="F1419" s="16">
        <f>Z11_*D1419+Z12_*E1419</f>
        <v>7996.3584609001855</v>
      </c>
      <c r="G1419" s="16">
        <f>Z21_*D1419+Z22_*E1419</f>
        <v>7996.6185860563546</v>
      </c>
      <c r="H1419" s="16">
        <f>(C1419-F1419)/(2*L/DelT)+K1418</f>
        <v>-3.9254263677322174</v>
      </c>
      <c r="I1419" s="16">
        <f>G1419/(DelT/(2*_C2))+M1418</f>
        <v>-2.6012515616894234</v>
      </c>
      <c r="J1419" s="16">
        <f>F1419/(DelT/(2*_C1))+L1418</f>
        <v>-1.32417480602453</v>
      </c>
      <c r="K1419" s="16">
        <f>H1419+(DelT/(2*L))*(C1419-F1419)</f>
        <v>-4.0514334225770003</v>
      </c>
      <c r="L1419" s="16">
        <f>-J1419-(2*_C1/DelT)*F1419</f>
        <v>-22428.487082296389</v>
      </c>
      <c r="M1419" s="16">
        <f>-I1419-(2*_C2/DelT)*G1419</f>
        <v>-44858.480566446146</v>
      </c>
    </row>
    <row r="1420" spans="1:13" x14ac:dyDescent="0.3">
      <c r="A1420">
        <f t="shared" si="46"/>
        <v>1411</v>
      </c>
      <c r="B1420">
        <f>(A1420-1)*DelT</f>
        <v>5.1473737642487947E-3</v>
      </c>
      <c r="C1420" s="16">
        <f>10182*SIN(377*B1420+SwAng)</f>
        <v>6466.8092247891818</v>
      </c>
      <c r="D1420" s="16">
        <f>K1419-L1419+C1420/(2*L/DelT)</f>
        <v>22424.972191171397</v>
      </c>
      <c r="E1420" s="16">
        <f t="shared" si="47"/>
        <v>44858.480566446146</v>
      </c>
      <c r="F1420" s="16">
        <f>Z11_*D1420+Z12_*E1420</f>
        <v>7995.384227289378</v>
      </c>
      <c r="G1420" s="16">
        <f>Z21_*D1420+Z22_*E1420</f>
        <v>7995.6611976476652</v>
      </c>
      <c r="H1420" s="16">
        <f>(C1420-F1420)/(2*L/DelT)+K1419</f>
        <v>-4.1782571953777099</v>
      </c>
      <c r="I1420" s="16">
        <f>G1420/(DelT/(2*_C2))+M1419</f>
        <v>-2.7697035828678054</v>
      </c>
      <c r="J1420" s="16">
        <f>F1420/(DelT/(2*_C1))+L1419</f>
        <v>-1.4085536124912323</v>
      </c>
      <c r="K1420" s="16">
        <f>H1420+(DelT/(2*L))*(C1420-F1420)</f>
        <v>-4.3050809681784195</v>
      </c>
      <c r="L1420" s="16">
        <f>-J1420-(2*_C1/DelT)*F1420</f>
        <v>-22425.669975071407</v>
      </c>
      <c r="M1420" s="16">
        <f>-I1420-(2*_C2/DelT)*G1420</f>
        <v>-44852.94115928041</v>
      </c>
    </row>
    <row r="1421" spans="1:13" x14ac:dyDescent="0.3">
      <c r="A1421">
        <f t="shared" si="46"/>
        <v>1412</v>
      </c>
      <c r="B1421">
        <f>(A1421-1)*DelT</f>
        <v>5.1510243839397512E-3</v>
      </c>
      <c r="C1421" s="16">
        <f>10182*SIN(377*B1421+SwAng)</f>
        <v>6455.9790461373032</v>
      </c>
      <c r="D1421" s="16">
        <f>K1420-L1420+C1421/(2*L/DelT)</f>
        <v>22421.900537835736</v>
      </c>
      <c r="E1421" s="16">
        <f t="shared" si="47"/>
        <v>44852.94115928041</v>
      </c>
      <c r="F1421" s="16">
        <f>Z11_*D1421+Z12_*E1421</f>
        <v>7994.3496371476076</v>
      </c>
      <c r="G1421" s="16">
        <f>Z21_*D1421+Z22_*E1421</f>
        <v>7994.6435613873673</v>
      </c>
      <c r="H1421" s="16">
        <f>(C1421-F1421)/(2*L/DelT)+K1420</f>
        <v>-4.4327174675313907</v>
      </c>
      <c r="I1421" s="16">
        <f>G1421/(DelT/(2*_C2))+M1420</f>
        <v>-2.9392423976023565</v>
      </c>
      <c r="J1421" s="16">
        <f>F1421/(DelT/(2*_C1))+L1420</f>
        <v>-1.49347506992126</v>
      </c>
      <c r="K1421" s="16">
        <f>H1421+(DelT/(2*L))*(C1421-F1421)</f>
        <v>-4.560353966884362</v>
      </c>
      <c r="L1421" s="16">
        <f>-J1421-(2*_C1/DelT)*F1421</f>
        <v>-22422.683024931568</v>
      </c>
      <c r="M1421" s="16">
        <f>-I1421-(2*_C2/DelT)*G1421</f>
        <v>-44847.062674485212</v>
      </c>
    </row>
    <row r="1422" spans="1:13" x14ac:dyDescent="0.3">
      <c r="A1422">
        <f t="shared" si="46"/>
        <v>1413</v>
      </c>
      <c r="B1422">
        <f>(A1422-1)*DelT</f>
        <v>5.1546750036307078E-3</v>
      </c>
      <c r="C1422" s="16">
        <f>10182*SIN(377*B1422+SwAng)</f>
        <v>6445.13663885196</v>
      </c>
      <c r="D1422" s="16">
        <f>K1421-L1421+C1422/(2*L/DelT)</f>
        <v>22418.657415117519</v>
      </c>
      <c r="E1422" s="16">
        <f t="shared" si="47"/>
        <v>44847.062674485212</v>
      </c>
      <c r="F1422" s="16">
        <f>Z11_*D1422+Z12_*E1422</f>
        <v>7993.254304512554</v>
      </c>
      <c r="G1422" s="16">
        <f>Z21_*D1422+Z22_*E1422</f>
        <v>7993.5652907791264</v>
      </c>
      <c r="H1422" s="16">
        <f>(C1422-F1422)/(2*L/DelT)+K1421</f>
        <v>-4.6887991676611422</v>
      </c>
      <c r="I1422" s="16">
        <f>G1422/(DelT/(2*_C2))+M1421</f>
        <v>-3.1098626657112618</v>
      </c>
      <c r="J1422" s="16">
        <f>F1422/(DelT/(2*_C1))+L1421</f>
        <v>-1.5789365019409161</v>
      </c>
      <c r="K1422" s="16">
        <f>H1422+(DelT/(2*L))*(C1422-F1422)</f>
        <v>-4.8172443684379225</v>
      </c>
      <c r="L1422" s="16">
        <f>-J1422-(2*_C1/DelT)*F1422</f>
        <v>-22419.52515192769</v>
      </c>
      <c r="M1422" s="16">
        <f>-I1422-(2*_C2/DelT)*G1422</f>
        <v>-44840.842949153797</v>
      </c>
    </row>
    <row r="1423" spans="1:13" x14ac:dyDescent="0.3">
      <c r="A1423">
        <f t="shared" si="46"/>
        <v>1414</v>
      </c>
      <c r="B1423">
        <f>(A1423-1)*DelT</f>
        <v>5.1583256233216643E-3</v>
      </c>
      <c r="C1423" s="16">
        <f>10182*SIN(377*B1423+SwAng)</f>
        <v>6434.2820234703622</v>
      </c>
      <c r="D1423" s="16">
        <f>K1422-L1422+C1423/(2*L/DelT)</f>
        <v>22415.241751119527</v>
      </c>
      <c r="E1423" s="16">
        <f t="shared" si="47"/>
        <v>44840.842949153797</v>
      </c>
      <c r="F1423" s="16">
        <f>Z11_*D1423+Z12_*E1423</f>
        <v>7992.0978453381813</v>
      </c>
      <c r="G1423" s="16">
        <f>Z21_*D1423+Z22_*E1423</f>
        <v>7992.426001238402</v>
      </c>
      <c r="H1423" s="16">
        <f>(C1423-F1423)/(2*L/DelT)+K1422</f>
        <v>-4.9464942119423405</v>
      </c>
      <c r="I1423" s="16">
        <f>G1423/(DelT/(2*_C2))+M1422</f>
        <v>-3.2815590021928074</v>
      </c>
      <c r="J1423" s="16">
        <f>F1423/(DelT/(2*_C1))+L1422</f>
        <v>-1.6649352097374504</v>
      </c>
      <c r="K1423" s="16">
        <f>H1423+(DelT/(2*L))*(C1423-F1423)</f>
        <v>-5.0757440554467586</v>
      </c>
      <c r="L1423" s="16">
        <f>-J1423-(2*_C1/DelT)*F1423</f>
        <v>-22416.195281508219</v>
      </c>
      <c r="M1423" s="16">
        <f>-I1423-(2*_C2/DelT)*G1423</f>
        <v>-44834.279831149419</v>
      </c>
    </row>
    <row r="1424" spans="1:13" x14ac:dyDescent="0.3">
      <c r="A1424">
        <f t="shared" si="46"/>
        <v>1415</v>
      </c>
      <c r="B1424">
        <f>(A1424-1)*DelT</f>
        <v>5.1619762430126209E-3</v>
      </c>
      <c r="C1424" s="16">
        <f>10182*SIN(377*B1424+SwAng)</f>
        <v>6423.415220552849</v>
      </c>
      <c r="D1424" s="16">
        <f>K1423-L1423+C1424/(2*L/DelT)</f>
        <v>22411.652479409302</v>
      </c>
      <c r="E1424" s="16">
        <f t="shared" si="47"/>
        <v>44834.279831149419</v>
      </c>
      <c r="F1424" s="16">
        <f>Z11_*D1424+Z12_*E1424</f>
        <v>7990.879877510677</v>
      </c>
      <c r="G1424" s="16">
        <f>Z21_*D1424+Z22_*E1424</f>
        <v>7991.2253101084098</v>
      </c>
      <c r="H1424" s="16">
        <f>(C1424-F1424)/(2*L/DelT)+K1423</f>
        <v>-5.2057944495733217</v>
      </c>
      <c r="I1424" s="16">
        <f>G1424/(DelT/(2*_C2))+M1423</f>
        <v>-3.4543259773345198</v>
      </c>
      <c r="J1424" s="16">
        <f>F1424/(DelT/(2*_C1))+L1423</f>
        <v>-1.7514684722300444</v>
      </c>
      <c r="K1424" s="16">
        <f>H1424+(DelT/(2*L))*(C1424-F1424)</f>
        <v>-5.3358448436998849</v>
      </c>
      <c r="L1424" s="16">
        <f>-J1424-(2*_C1/DelT)*F1424</f>
        <v>-22412.692344563759</v>
      </c>
      <c r="M1424" s="16">
        <f>-I1424-(2*_C2/DelT)*G1424</f>
        <v>-44827.371179194757</v>
      </c>
    </row>
    <row r="1425" spans="1:13" x14ac:dyDescent="0.3">
      <c r="A1425">
        <f t="shared" si="46"/>
        <v>1416</v>
      </c>
      <c r="B1425">
        <f>(A1425-1)*DelT</f>
        <v>5.1656268627035774E-3</v>
      </c>
      <c r="C1425" s="16">
        <f>10182*SIN(377*B1425+SwAng)</f>
        <v>6412.5362506828387</v>
      </c>
      <c r="D1425" s="16">
        <f>K1424-L1424+C1425/(2*L/DelT)</f>
        <v>22407.88853906337</v>
      </c>
      <c r="E1425" s="16">
        <f t="shared" si="47"/>
        <v>44827.371179194757</v>
      </c>
      <c r="F1425" s="16">
        <f>Z11_*D1425+Z12_*E1425</f>
        <v>7989.6000208643145</v>
      </c>
      <c r="G1425" s="16">
        <f>Z21_*D1425+Z22_*E1425</f>
        <v>7989.9628366760107</v>
      </c>
      <c r="H1425" s="16">
        <f>(C1425-F1425)/(2*L/DelT)+K1424</f>
        <v>-5.466691663093493</v>
      </c>
      <c r="I1425" s="16">
        <f>G1425/(DelT/(2*_C2))+M1424</f>
        <v>-3.6281581169678248</v>
      </c>
      <c r="J1425" s="16">
        <f>F1425/(DelT/(2*_C1))+L1424</f>
        <v>-1.8385335461171053</v>
      </c>
      <c r="K1425" s="16">
        <f>H1425+(DelT/(2*L))*(C1425-F1425)</f>
        <v>-5.5975384824871011</v>
      </c>
      <c r="L1425" s="16">
        <f>-J1425-(2*_C1/DelT)*F1425</f>
        <v>-22409.015277471524</v>
      </c>
      <c r="M1425" s="16">
        <f>-I1425-(2*_C2/DelT)*G1425</f>
        <v>-44820.114862960829</v>
      </c>
    </row>
    <row r="1426" spans="1:13" x14ac:dyDescent="0.3">
      <c r="A1426">
        <f t="shared" si="46"/>
        <v>1417</v>
      </c>
      <c r="B1426">
        <f>(A1426-1)*DelT</f>
        <v>5.1692774823945339E-3</v>
      </c>
      <c r="C1426" s="16">
        <f>10182*SIN(377*B1426+SwAng)</f>
        <v>6401.6451344668076</v>
      </c>
      <c r="D1426" s="16">
        <f>K1425-L1425+C1426/(2*L/DelT)</f>
        <v>22403.948874711365</v>
      </c>
      <c r="E1426" s="16">
        <f t="shared" si="47"/>
        <v>44820.114862960829</v>
      </c>
      <c r="F1426" s="16">
        <f>Z11_*D1426+Z12_*E1426</f>
        <v>7988.2578971972544</v>
      </c>
      <c r="G1426" s="16">
        <f>Z21_*D1426+Z22_*E1426</f>
        <v>7988.6382021875252</v>
      </c>
      <c r="H1426" s="16">
        <f>(C1426-F1426)/(2*L/DelT)+K1425</f>
        <v>-5.729177568704074</v>
      </c>
      <c r="I1426" s="16">
        <f>G1426/(DelT/(2*_C2))+M1425</f>
        <v>-3.8030499027081532</v>
      </c>
      <c r="J1426" s="16">
        <f>F1426/(DelT/(2*_C1))+L1425</f>
        <v>-1.9261276659890427</v>
      </c>
      <c r="K1426" s="16">
        <f>H1426+(DelT/(2*L))*(C1426-F1426)</f>
        <v>-5.860816654921047</v>
      </c>
      <c r="L1426" s="16">
        <f>-J1426-(2*_C1/DelT)*F1426</f>
        <v>-22405.163022139546</v>
      </c>
      <c r="M1426" s="16">
        <f>-I1426-(2*_C2/DelT)*G1426</f>
        <v>-44812.50876315542</v>
      </c>
    </row>
    <row r="1427" spans="1:13" x14ac:dyDescent="0.3">
      <c r="A1427">
        <f t="shared" si="46"/>
        <v>1418</v>
      </c>
      <c r="B1427">
        <f>(A1427-1)*DelT</f>
        <v>5.1729281020854905E-3</v>
      </c>
      <c r="C1427" s="16">
        <f>10182*SIN(377*B1427+SwAng)</f>
        <v>6390.7418925342299</v>
      </c>
      <c r="D1427" s="16">
        <f>K1426-L1426+C1427/(2*L/DelT)</f>
        <v>22399.832436579916</v>
      </c>
      <c r="E1427" s="16">
        <f t="shared" si="47"/>
        <v>44812.50876315542</v>
      </c>
      <c r="F1427" s="16">
        <f>Z11_*D1427+Z12_*E1427</f>
        <v>7986.8531302872525</v>
      </c>
      <c r="G1427" s="16">
        <f>Z21_*D1427+Z22_*E1427</f>
        <v>7987.2510298644611</v>
      </c>
      <c r="H1427" s="16">
        <f>(C1427-F1427)/(2*L/DelT)+K1426</f>
        <v>-5.9932438165914625</v>
      </c>
      <c r="I1427" s="16">
        <f>G1427/(DelT/(2*_C2))+M1426</f>
        <v>-3.9789957720931852</v>
      </c>
      <c r="J1427" s="16">
        <f>F1427/(DelT/(2*_C1))+L1426</f>
        <v>-2.0142480444847024</v>
      </c>
      <c r="K1427" s="16">
        <f>H1427+(DelT/(2*L))*(C1427-F1427)</f>
        <v>-6.1256709782618781</v>
      </c>
      <c r="L1427" s="16">
        <f>-J1427-(2*_C1/DelT)*F1427</f>
        <v>-22401.134526050577</v>
      </c>
      <c r="M1427" s="16">
        <f>-I1427-(2*_C2/DelT)*G1427</f>
        <v>-44804.550771611233</v>
      </c>
    </row>
    <row r="1428" spans="1:13" x14ac:dyDescent="0.3">
      <c r="A1428">
        <f t="shared" si="46"/>
        <v>1419</v>
      </c>
      <c r="B1428">
        <f>(A1428-1)*DelT</f>
        <v>5.176578721776447E-3</v>
      </c>
      <c r="C1428" s="16">
        <f>10182*SIN(377*B1428+SwAng)</f>
        <v>6379.8265455375495</v>
      </c>
      <c r="D1428" s="16">
        <f>K1427-L1427+C1428/(2*L/DelT)</f>
        <v>22395.538180536227</v>
      </c>
      <c r="E1428" s="16">
        <f t="shared" si="47"/>
        <v>44804.550771611233</v>
      </c>
      <c r="F1428" s="16">
        <f>Z11_*D1428+Z12_*E1428</f>
        <v>7985.3853459072925</v>
      </c>
      <c r="G1428" s="16">
        <f>Z21_*D1428+Z22_*E1428</f>
        <v>7985.8009449191832</v>
      </c>
      <c r="H1428" s="16">
        <f>(C1428-F1428)/(2*L/DelT)+K1427</f>
        <v>-6.2588819912532063</v>
      </c>
      <c r="I1428" s="16">
        <f>G1428/(DelT/(2*_C2))+M1427</f>
        <v>-4.1559901188957156</v>
      </c>
      <c r="J1428" s="16">
        <f>F1428/(DelT/(2*_C1))+L1427</f>
        <v>-2.1028918723422976</v>
      </c>
      <c r="K1428" s="16">
        <f>H1428+(DelT/(2*L))*(C1428-F1428)</f>
        <v>-6.3920930042445345</v>
      </c>
      <c r="L1428" s="16">
        <f>-J1428-(2*_C1/DelT)*F1428</f>
        <v>-22396.928742305896</v>
      </c>
      <c r="M1428" s="16">
        <f>-I1428-(2*_C2/DelT)*G1428</f>
        <v>-44796.238791373442</v>
      </c>
    </row>
    <row r="1429" spans="1:13" x14ac:dyDescent="0.3">
      <c r="A1429">
        <f t="shared" si="46"/>
        <v>1420</v>
      </c>
      <c r="B1429">
        <f>(A1429-1)*DelT</f>
        <v>5.1802293414674036E-3</v>
      </c>
      <c r="C1429" s="16">
        <f>10182*SIN(377*B1429+SwAng)</f>
        <v>6368.8991141521419</v>
      </c>
      <c r="D1429" s="16">
        <f>K1428-L1428+C1429/(2*L/DelT)</f>
        <v>22391.065068131556</v>
      </c>
      <c r="E1429" s="16">
        <f t="shared" si="47"/>
        <v>44796.238791373442</v>
      </c>
      <c r="F1429" s="16">
        <f>Z11_*D1429+Z12_*E1429</f>
        <v>7983.8541718411525</v>
      </c>
      <c r="G1429" s="16">
        <f>Z21_*D1429+Z22_*E1429</f>
        <v>7984.2875745704805</v>
      </c>
      <c r="H1429" s="16">
        <f>(C1429-F1429)/(2*L/DelT)+K1428</f>
        <v>-6.526083611826567</v>
      </c>
      <c r="I1429" s="16">
        <f>G1429/(DelT/(2*_C2))+M1428</f>
        <v>-4.3340272932764492</v>
      </c>
      <c r="J1429" s="16">
        <f>F1429/(DelT/(2*_C1))+L1428</f>
        <v>-2.1920563185449282</v>
      </c>
      <c r="K1429" s="16">
        <f>H1429+(DelT/(2*L))*(C1429-F1429)</f>
        <v>-6.6600742194085996</v>
      </c>
      <c r="L1429" s="16">
        <f>-J1429-(2*_C1/DelT)*F1429</f>
        <v>-22392.54462966881</v>
      </c>
      <c r="M1429" s="16">
        <f>-I1429-(2*_C2/DelT)*G1429</f>
        <v>-44787.570736786896</v>
      </c>
    </row>
    <row r="1430" spans="1:13" x14ac:dyDescent="0.3">
      <c r="A1430">
        <f t="shared" si="46"/>
        <v>1421</v>
      </c>
      <c r="B1430">
        <f>(A1430-1)*DelT</f>
        <v>5.1838799611583601E-3</v>
      </c>
      <c r="C1430" s="16">
        <f>10182*SIN(377*B1430+SwAng)</f>
        <v>6357.9596190762622</v>
      </c>
      <c r="D1430" s="16">
        <f>K1429-L1429+C1430/(2*L/DelT)</f>
        <v>22386.412066644392</v>
      </c>
      <c r="E1430" s="16">
        <f t="shared" si="47"/>
        <v>44787.570736786896</v>
      </c>
      <c r="F1430" s="16">
        <f>Z11_*D1430+Z12_*E1430</f>
        <v>7982.2592378988793</v>
      </c>
      <c r="G1430" s="16">
        <f>Z21_*D1430+Z22_*E1430</f>
        <v>7982.7105480590781</v>
      </c>
      <c r="H1430" s="16">
        <f>(C1430-F1430)/(2*L/DelT)+K1429</f>
        <v>-6.7948401324196706</v>
      </c>
      <c r="I1430" s="16">
        <f>G1430/(DelT/(2*_C2))+M1429</f>
        <v>-4.5131016020022798</v>
      </c>
      <c r="J1430" s="16">
        <f>F1430/(DelT/(2*_C1))+L1429</f>
        <v>-2.2817385304078925</v>
      </c>
      <c r="K1430" s="16">
        <f>H1430+(DelT/(2*L))*(C1430-F1430)</f>
        <v>-6.9296060454307415</v>
      </c>
      <c r="L1430" s="16">
        <f>-J1430-(2*_C1/DelT)*F1430</f>
        <v>-22387.981152607998</v>
      </c>
      <c r="M1430" s="16">
        <f>-I1430-(2*_C2/DelT)*G1430</f>
        <v>-44778.544533582892</v>
      </c>
    </row>
    <row r="1431" spans="1:13" x14ac:dyDescent="0.3">
      <c r="A1431">
        <f t="shared" si="46"/>
        <v>1422</v>
      </c>
      <c r="B1431">
        <f>(A1431-1)*DelT</f>
        <v>5.1875305808493167E-3</v>
      </c>
      <c r="C1431" s="16">
        <f>10182*SIN(377*B1431+SwAng)</f>
        <v>6347.0080810310365</v>
      </c>
      <c r="D1431" s="16">
        <f>K1430-L1430+C1431/(2*L/DelT)</f>
        <v>22381.578149123459</v>
      </c>
      <c r="E1431" s="16">
        <f t="shared" si="47"/>
        <v>44778.544533582892</v>
      </c>
      <c r="F1431" s="16">
        <f>Z11_*D1431+Z12_*E1431</f>
        <v>7980.6001759321898</v>
      </c>
      <c r="G1431" s="16">
        <f>Z21_*D1431+Z22_*E1431</f>
        <v>7981.0694966630599</v>
      </c>
      <c r="H1431" s="16">
        <f>(C1431-F1431)/(2*L/DelT)+K1430</f>
        <v>-7.065142942445223</v>
      </c>
      <c r="I1431" s="16">
        <f>G1431/(DelT/(2*_C2))+M1430</f>
        <v>-4.6932073087082244</v>
      </c>
      <c r="J1431" s="16">
        <f>F1431/(DelT/(2*_C1))+L1430</f>
        <v>-2.3719356337351201</v>
      </c>
      <c r="K1431" s="16">
        <f>H1431+(DelT/(2*L))*(C1431-F1431)</f>
        <v>-7.2006798394597045</v>
      </c>
      <c r="L1431" s="16">
        <f>-J1431-(2*_C1/DelT)*F1431</f>
        <v>-22383.237281340531</v>
      </c>
      <c r="M1431" s="16">
        <f>-I1431-(2*_C2/DelT)*G1431</f>
        <v>-44769.158118965483</v>
      </c>
    </row>
    <row r="1432" spans="1:13" x14ac:dyDescent="0.3">
      <c r="A1432">
        <f t="shared" si="46"/>
        <v>1423</v>
      </c>
      <c r="B1432">
        <f>(A1432-1)*DelT</f>
        <v>5.1911812005402741E-3</v>
      </c>
      <c r="C1432" s="16">
        <f>10182*SIN(377*B1432+SwAng)</f>
        <v>6336.044520760378</v>
      </c>
      <c r="D1432" s="16">
        <f>K1431-L1431+C1432/(2*L/DelT)</f>
        <v>22376.562294430394</v>
      </c>
      <c r="E1432" s="16">
        <f t="shared" si="47"/>
        <v>44769.158118965483</v>
      </c>
      <c r="F1432" s="16">
        <f>Z11_*D1432+Z12_*E1432</f>
        <v>7978.876619849796</v>
      </c>
      <c r="G1432" s="16">
        <f>Z21_*D1432+Z22_*E1432</f>
        <v>7979.3640537132069</v>
      </c>
      <c r="H1432" s="16">
        <f>(C1432-F1432)/(2*L/DelT)+K1431</f>
        <v>-7.3369833669567814</v>
      </c>
      <c r="I1432" s="16">
        <f>G1432/(DelT/(2*_C2))+M1431</f>
        <v>-4.874338634115702</v>
      </c>
      <c r="J1432" s="16">
        <f>F1432/(DelT/(2*_C1))+L1431</f>
        <v>-2.4626447328373615</v>
      </c>
      <c r="K1432" s="16">
        <f>H1432+(DelT/(2*L))*(C1432-F1432)</f>
        <v>-7.4732868944538584</v>
      </c>
      <c r="L1432" s="16">
        <f>-J1432-(2*_C1/DelT)*F1432</f>
        <v>-22378.311991874856</v>
      </c>
      <c r="M1432" s="16">
        <f>-I1432-(2*_C2/DelT)*G1432</f>
        <v>-44759.409441697251</v>
      </c>
    </row>
    <row r="1433" spans="1:13" x14ac:dyDescent="0.3">
      <c r="A1433">
        <f t="shared" si="46"/>
        <v>1424</v>
      </c>
      <c r="B1433">
        <f>(A1433-1)*DelT</f>
        <v>5.1948318202312306E-3</v>
      </c>
      <c r="C1433" s="16">
        <f>10182*SIN(377*B1433+SwAng)</f>
        <v>6325.068959030993</v>
      </c>
      <c r="D1433" s="16">
        <f>K1432-L1432+C1433/(2*L/DelT)</f>
        <v>22371.363487282411</v>
      </c>
      <c r="E1433" s="16">
        <f t="shared" si="47"/>
        <v>44759.409441697251</v>
      </c>
      <c r="F1433" s="16">
        <f>Z11_*D1433+Z12_*E1433</f>
        <v>7977.0882056326454</v>
      </c>
      <c r="G1433" s="16">
        <f>Z21_*D1433+Z22_*E1433</f>
        <v>7977.5938546082652</v>
      </c>
      <c r="H1433" s="16">
        <f>(C1433-F1433)/(2*L/DelT)+K1432</f>
        <v>-7.610352666987569</v>
      </c>
      <c r="I1433" s="16">
        <f>G1433/(DelT/(2*_C2))+M1432</f>
        <v>-5.0564897561998805</v>
      </c>
      <c r="J1433" s="16">
        <f>F1433/(DelT/(2*_C1))+L1432</f>
        <v>-2.5538629107795714</v>
      </c>
      <c r="K1433" s="16">
        <f>H1433+(DelT/(2*L))*(C1433-F1433)</f>
        <v>-7.7474184395212795</v>
      </c>
      <c r="L1433" s="16">
        <f>-J1433-(2*_C1/DelT)*F1433</f>
        <v>-22373.204266053297</v>
      </c>
      <c r="M1433" s="16">
        <f>-I1433-(2*_C2/DelT)*G1433</f>
        <v>-44749.296462184851</v>
      </c>
    </row>
    <row r="1434" spans="1:13" x14ac:dyDescent="0.3">
      <c r="A1434">
        <f t="shared" si="46"/>
        <v>1425</v>
      </c>
      <c r="B1434">
        <f>(A1434-1)*DelT</f>
        <v>5.1984824399221871E-3</v>
      </c>
      <c r="C1434" s="16">
        <f>10182*SIN(377*B1434+SwAng)</f>
        <v>6314.081416632308</v>
      </c>
      <c r="D1434" s="16">
        <f>K1433-L1433+C1434/(2*L/DelT)</f>
        <v>22365.980718294453</v>
      </c>
      <c r="E1434" s="16">
        <f t="shared" si="47"/>
        <v>44749.296462184851</v>
      </c>
      <c r="F1434" s="16">
        <f>Z11_*D1434+Z12_*E1434</f>
        <v>7975.2345713490777</v>
      </c>
      <c r="G1434" s="16">
        <f>Z21_*D1434+Z22_*E1434</f>
        <v>7975.7585368301297</v>
      </c>
      <c r="H1434" s="16">
        <f>(C1434-F1434)/(2*L/DelT)+K1433</f>
        <v>-7.8852420398918186</v>
      </c>
      <c r="I1434" s="16">
        <f>G1434/(DelT/(2*_C2))+M1433</f>
        <v>-5.239654810524371</v>
      </c>
      <c r="J1434" s="16">
        <f>F1434/(DelT/(2*_C1))+L1433</f>
        <v>-2.6455872293590801</v>
      </c>
      <c r="K1434" s="16">
        <f>H1434+(DelT/(2*L))*(C1434-F1434)</f>
        <v>-8.0230656402623577</v>
      </c>
      <c r="L1434" s="16">
        <f>-J1434-(2*_C1/DelT)*F1434</f>
        <v>-22367.913091594583</v>
      </c>
      <c r="M1434" s="16">
        <f>-I1434-(2*_C2/DelT)*G1434</f>
        <v>-44738.817152563803</v>
      </c>
    </row>
    <row r="1435" spans="1:13" x14ac:dyDescent="0.3">
      <c r="A1435">
        <f t="shared" si="46"/>
        <v>1426</v>
      </c>
      <c r="B1435">
        <f>(A1435-1)*DelT</f>
        <v>5.2021330596131437E-3</v>
      </c>
      <c r="C1435" s="16">
        <f>10182*SIN(377*B1435+SwAng)</f>
        <v>6303.0819143764411</v>
      </c>
      <c r="D1435" s="16">
        <f>K1434-L1434+C1435/(2*L/DelT)</f>
        <v>22360.412984021372</v>
      </c>
      <c r="E1435" s="16">
        <f t="shared" si="47"/>
        <v>44738.817152563803</v>
      </c>
      <c r="F1435" s="16">
        <f>Z11_*D1435+Z12_*E1435</f>
        <v>7973.3153571699049</v>
      </c>
      <c r="G1435" s="16">
        <f>Z21_*D1435+Z22_*E1435</f>
        <v>7973.8577399589394</v>
      </c>
      <c r="H1435" s="16">
        <f>(C1435-F1435)/(2*L/DelT)+K1434</f>
        <v>-8.1616426196886316</v>
      </c>
      <c r="I1435" s="16">
        <f>G1435/(DelT/(2*_C2))+M1434</f>
        <v>-5.4238278903503669</v>
      </c>
      <c r="J1435" s="16">
        <f>F1435/(DelT/(2*_C1))+L1434</f>
        <v>-2.7378147293347865</v>
      </c>
      <c r="K1435" s="16">
        <f>H1435+(DelT/(2*L))*(C1435-F1435)</f>
        <v>-8.3002195991149055</v>
      </c>
      <c r="L1435" s="16">
        <f>-J1435-(2*_C1/DelT)*F1435</f>
        <v>-22362.437462135917</v>
      </c>
      <c r="M1435" s="16">
        <f>-I1435-(2*_C2/DelT)*G1435</f>
        <v>-44727.969496783109</v>
      </c>
    </row>
    <row r="1436" spans="1:13" x14ac:dyDescent="0.3">
      <c r="A1436">
        <f t="shared" si="46"/>
        <v>1427</v>
      </c>
      <c r="B1436">
        <f>(A1436-1)*DelT</f>
        <v>5.2057836793041002E-3</v>
      </c>
      <c r="C1436" s="16">
        <f>10182*SIN(377*B1436+SwAng)</f>
        <v>6292.0704730981761</v>
      </c>
      <c r="D1436" s="16">
        <f>K1435-L1435+C1436/(2*L/DelT)</f>
        <v>22354.659286999668</v>
      </c>
      <c r="E1436" s="16">
        <f t="shared" si="47"/>
        <v>44727.969496783109</v>
      </c>
      <c r="F1436" s="16">
        <f>Z11_*D1436+Z12_*E1436</f>
        <v>7971.3302053834077</v>
      </c>
      <c r="G1436" s="16">
        <f>Z21_*D1436+Z22_*E1436</f>
        <v>7971.8911056881034</v>
      </c>
      <c r="H1436" s="16">
        <f>(C1436-F1436)/(2*L/DelT)+K1435</f>
        <v>-8.4395454774083358</v>
      </c>
      <c r="I1436" s="16">
        <f>G1436/(DelT/(2*_C2))+M1435</f>
        <v>-5.6090030469640624</v>
      </c>
      <c r="J1436" s="16">
        <f>F1436/(DelT/(2*_C1))+L1435</f>
        <v>-2.8305424304380722</v>
      </c>
      <c r="K1436" s="16">
        <f>H1436+(DelT/(2*L))*(C1436-F1436)</f>
        <v>-8.5788713557017662</v>
      </c>
      <c r="L1436" s="16">
        <f>-J1436-(2*_C1/DelT)*F1436</f>
        <v>-22356.776377275044</v>
      </c>
      <c r="M1436" s="16">
        <f>-I1436-(2*_C2/DelT)*G1436</f>
        <v>-44716.751490689188</v>
      </c>
    </row>
    <row r="1437" spans="1:13" x14ac:dyDescent="0.3">
      <c r="A1437">
        <f t="shared" si="46"/>
        <v>1428</v>
      </c>
      <c r="B1437">
        <f>(A1437-1)*DelT</f>
        <v>5.2094342989950568E-3</v>
      </c>
      <c r="C1437" s="16">
        <f>10182*SIN(377*B1437+SwAng)</f>
        <v>6281.0471136549004</v>
      </c>
      <c r="D1437" s="16">
        <f>K1436-L1436+C1437/(2*L/DelT)</f>
        <v>22348.718635789181</v>
      </c>
      <c r="E1437" s="16">
        <f t="shared" si="47"/>
        <v>44716.751490689188</v>
      </c>
      <c r="F1437" s="16">
        <f>Z11_*D1437+Z12_*E1437</f>
        <v>7969.2787604102496</v>
      </c>
      <c r="G1437" s="16">
        <f>Z21_*D1437+Z22_*E1437</f>
        <v>7969.8582778392329</v>
      </c>
      <c r="H1437" s="16">
        <f>(C1437-F1437)/(2*L/DelT)+K1436</f>
        <v>-8.7189416214413384</v>
      </c>
      <c r="I1437" s="16">
        <f>G1437/(DelT/(2*_C2))+M1436</f>
        <v>-5.7951742898367229</v>
      </c>
      <c r="J1437" s="16">
        <f>F1437/(DelT/(2*_C1))+L1436</f>
        <v>-2.9237673315983557</v>
      </c>
      <c r="K1437" s="16">
        <f>H1437+(DelT/(2*L))*(C1437-F1437)</f>
        <v>-8.8590118871809107</v>
      </c>
      <c r="L1437" s="16">
        <f>-J1437-(2*_C1/DelT)*F1437</f>
        <v>-22350.928842611851</v>
      </c>
      <c r="M1437" s="16">
        <f>-I1437-(2*_C2/DelT)*G1437</f>
        <v>-44705.161142109522</v>
      </c>
    </row>
    <row r="1438" spans="1:13" x14ac:dyDescent="0.3">
      <c r="A1438">
        <f t="shared" si="46"/>
        <v>1429</v>
      </c>
      <c r="B1438">
        <f>(A1438-1)*DelT</f>
        <v>5.2130849186860133E-3</v>
      </c>
      <c r="C1438" s="16">
        <f>10182*SIN(377*B1438+SwAng)</f>
        <v>6270.0118569265805</v>
      </c>
      <c r="D1438" s="16">
        <f>K1437-L1437+C1438/(2*L/DelT)</f>
        <v>22342.590045014385</v>
      </c>
      <c r="E1438" s="16">
        <f t="shared" si="47"/>
        <v>44705.161142109522</v>
      </c>
      <c r="F1438" s="16">
        <f>Z11_*D1438+Z12_*E1438</f>
        <v>7967.1606688183065</v>
      </c>
      <c r="G1438" s="16">
        <f>Z21_*D1438+Z22_*E1438</f>
        <v>7967.7589023769997</v>
      </c>
      <c r="H1438" s="16">
        <f>(C1438-F1438)/(2*L/DelT)+K1437</f>
        <v>-8.9998219978894447</v>
      </c>
      <c r="I1438" s="16">
        <f>G1438/(DelT/(2*_C2))+M1437</f>
        <v>-5.9823355869302759</v>
      </c>
      <c r="J1438" s="16">
        <f>F1438/(DelT/(2*_C1))+L1437</f>
        <v>-3.0174864109467308</v>
      </c>
      <c r="K1438" s="16">
        <f>H1438+(DelT/(2*L))*(C1438-F1438)</f>
        <v>-9.1406321085979787</v>
      </c>
      <c r="L1438" s="16">
        <f>-J1438-(2*_C1/DelT)*F1438</f>
        <v>-22344.893869789958</v>
      </c>
      <c r="M1438" s="16">
        <f>-I1438-(2*_C2/DelT)*G1438</f>
        <v>-44693.196470935669</v>
      </c>
    </row>
    <row r="1439" spans="1:13" x14ac:dyDescent="0.3">
      <c r="A1439">
        <f t="shared" si="46"/>
        <v>1430</v>
      </c>
      <c r="B1439">
        <f>(A1439-1)*DelT</f>
        <v>5.2167355383769699E-3</v>
      </c>
      <c r="C1439" s="16">
        <f>10182*SIN(377*B1439+SwAng)</f>
        <v>6258.9647238157177</v>
      </c>
      <c r="D1439" s="16">
        <f>K1438-L1438+C1439/(2*L/DelT)</f>
        <v>22336.27253540558</v>
      </c>
      <c r="E1439" s="16">
        <f t="shared" si="47"/>
        <v>44693.196470935669</v>
      </c>
      <c r="F1439" s="16">
        <f>Z11_*D1439+Z12_*E1439</f>
        <v>7964.9755793374143</v>
      </c>
      <c r="G1439" s="16">
        <f>Z21_*D1439+Z22_*E1439</f>
        <v>7965.5926274239009</v>
      </c>
      <c r="H1439" s="16">
        <f>(C1439-F1439)/(2*L/DelT)+K1438</f>
        <v>-9.2821774909196417</v>
      </c>
      <c r="I1439" s="16">
        <f>G1439/(DelT/(2*_C2))+M1438</f>
        <v>-6.1704808648646576</v>
      </c>
      <c r="J1439" s="16">
        <f>F1439/(DelT/(2*_C1))+L1438</f>
        <v>-3.111696626048797</v>
      </c>
      <c r="K1439" s="16">
        <f>H1439+(DelT/(2*L))*(C1439-F1439)</f>
        <v>-9.4237228732413048</v>
      </c>
      <c r="L1439" s="16">
        <f>-J1439-(2*_C1/DelT)*F1439</f>
        <v>-22338.67047653786</v>
      </c>
      <c r="M1439" s="16">
        <f>-I1439-(2*_C2/DelT)*G1439</f>
        <v>-44680.855509205947</v>
      </c>
    </row>
    <row r="1440" spans="1:13" x14ac:dyDescent="0.3">
      <c r="A1440">
        <f t="shared" si="46"/>
        <v>1431</v>
      </c>
      <c r="B1440">
        <f>(A1440-1)*DelT</f>
        <v>5.2203861580679264E-3</v>
      </c>
      <c r="C1440" s="16">
        <f>10182*SIN(377*B1440+SwAng)</f>
        <v>6247.9057352473046</v>
      </c>
      <c r="D1440" s="16">
        <f>K1439-L1439+C1440/(2*L/DelT)</f>
        <v>22329.765133839715</v>
      </c>
      <c r="E1440" s="16">
        <f t="shared" si="47"/>
        <v>44680.855509205947</v>
      </c>
      <c r="F1440" s="16">
        <f>Z11_*D1440+Z12_*E1440</f>
        <v>7962.7231428740288</v>
      </c>
      <c r="G1440" s="16">
        <f>Z21_*D1440+Z22_*E1440</f>
        <v>7963.3591032749473</v>
      </c>
      <c r="H1440" s="16">
        <f>(C1440-F1440)/(2*L/DelT)+K1439</f>
        <v>-9.5659989231203326</v>
      </c>
      <c r="I1440" s="16">
        <f>G1440/(DelT/(2*_C2))+M1439</f>
        <v>-6.3596040091870236</v>
      </c>
      <c r="J1440" s="16">
        <f>F1440/(DelT/(2*_C1))+L1439</f>
        <v>-3.2063949139192118</v>
      </c>
      <c r="K1440" s="16">
        <f>H1440+(DelT/(2*L))*(C1440-F1440)</f>
        <v>-9.7082749729993605</v>
      </c>
      <c r="L1440" s="16">
        <f>-J1440-(2*_C1/DelT)*F1440</f>
        <v>-22332.257686710025</v>
      </c>
      <c r="M1440" s="16">
        <f>-I1440-(2*_C2/DelT)*G1440</f>
        <v>-44668.136301187573</v>
      </c>
    </row>
    <row r="1441" spans="1:13" x14ac:dyDescent="0.3">
      <c r="A1441">
        <f t="shared" si="46"/>
        <v>1432</v>
      </c>
      <c r="B1441">
        <f>(A1441-1)*DelT</f>
        <v>5.2240367777588829E-3</v>
      </c>
      <c r="C1441" s="16">
        <f>10182*SIN(377*B1441+SwAng)</f>
        <v>6236.8349121688025</v>
      </c>
      <c r="D1441" s="16">
        <f>K1440-L1440+C1441/(2*L/DelT)</f>
        <v>22323.066873381107</v>
      </c>
      <c r="E1441" s="16">
        <f t="shared" si="47"/>
        <v>44668.136301187573</v>
      </c>
      <c r="F1441" s="16">
        <f>Z11_*D1441+Z12_*E1441</f>
        <v>7960.4030125258041</v>
      </c>
      <c r="G1441" s="16">
        <f>Z21_*D1441+Z22_*E1441</f>
        <v>7961.0579824122678</v>
      </c>
      <c r="H1441" s="16">
        <f>(C1441-F1441)/(2*L/DelT)+K1440</f>
        <v>-9.8512770558599954</v>
      </c>
      <c r="I1441" s="16">
        <f>G1441/(DelT/(2*_C2))+M1440</f>
        <v>-6.5496988646336831</v>
      </c>
      <c r="J1441" s="16">
        <f>F1441/(DelT/(2*_C1))+L1440</f>
        <v>-3.301578191218141</v>
      </c>
      <c r="K1441" s="16">
        <f>H1441+(DelT/(2*L))*(C1441-F1441)</f>
        <v>-9.9942791387206302</v>
      </c>
      <c r="L1441" s="16">
        <f>-J1441-(2*_C1/DelT)*F1441</f>
        <v>-22325.654530327589</v>
      </c>
      <c r="M1441" s="16">
        <f>-I1441-(2*_C2/DelT)*G1441</f>
        <v>-44655.036903458313</v>
      </c>
    </row>
    <row r="1442" spans="1:13" x14ac:dyDescent="0.3">
      <c r="A1442">
        <f t="shared" si="46"/>
        <v>1433</v>
      </c>
      <c r="B1442">
        <f>(A1442-1)*DelT</f>
        <v>5.2276873974498395E-3</v>
      </c>
      <c r="C1442" s="16">
        <f>10182*SIN(377*B1442+SwAng)</f>
        <v>6225.7522755500759</v>
      </c>
      <c r="D1442" s="16">
        <f>K1441-L1441+C1442/(2*L/DelT)</f>
        <v>22316.176793321778</v>
      </c>
      <c r="E1442" s="16">
        <f t="shared" si="47"/>
        <v>44655.036903458313</v>
      </c>
      <c r="F1442" s="16">
        <f>Z11_*D1442+Z12_*E1442</f>
        <v>7958.0148435960837</v>
      </c>
      <c r="G1442" s="16">
        <f>Z21_*D1442+Z22_*E1442</f>
        <v>7958.6889195196154</v>
      </c>
      <c r="H1442" s="16">
        <f>(C1442-F1442)/(2*L/DelT)+K1441</f>
        <v>-10.138002589648261</v>
      </c>
      <c r="I1442" s="16">
        <f>G1442/(DelT/(2*_C2))+M1441</f>
        <v>-6.74075923532655</v>
      </c>
      <c r="J1442" s="16">
        <f>F1442/(DelT/(2*_C1))+L1441</f>
        <v>-3.3972433543167426</v>
      </c>
      <c r="K1442" s="16">
        <f>H1442+(DelT/(2*L))*(C1442-F1442)</f>
        <v>-10.281726040575892</v>
      </c>
      <c r="L1442" s="16">
        <f>-J1442-(2*_C1/DelT)*F1442</f>
        <v>-22318.860043618955</v>
      </c>
      <c r="M1442" s="16">
        <f>-I1442-(2*_C2/DelT)*G1442</f>
        <v>-44641.555384987667</v>
      </c>
    </row>
    <row r="1443" spans="1:13" x14ac:dyDescent="0.3">
      <c r="A1443">
        <f t="shared" si="46"/>
        <v>1434</v>
      </c>
      <c r="B1443">
        <f>(A1443-1)*DelT</f>
        <v>5.231338017140796E-3</v>
      </c>
      <c r="C1443" s="16">
        <f>10182*SIN(377*B1443+SwAng)</f>
        <v>6214.6578463833712</v>
      </c>
      <c r="D1443" s="16">
        <f>K1442-L1442+C1443/(2*L/DelT)</f>
        <v>22309.093939221711</v>
      </c>
      <c r="E1443" s="16">
        <f t="shared" si="47"/>
        <v>44641.555384987667</v>
      </c>
      <c r="F1443" s="16">
        <f>Z11_*D1443+Z12_*E1443</f>
        <v>7955.5582936083056</v>
      </c>
      <c r="G1443" s="16">
        <f>Z21_*D1443+Z22_*E1443</f>
        <v>7956.2515714968067</v>
      </c>
      <c r="H1443" s="16">
        <f>(C1443-F1443)/(2*L/DelT)+K1442</f>
        <v>-10.426166164499403</v>
      </c>
      <c r="I1443" s="16">
        <f>G1443/(DelT/(2*_C2))+M1442</f>
        <v>-6.9327788850059733</v>
      </c>
      <c r="J1443" s="16">
        <f>F1443/(DelT/(2*_C1))+L1442</f>
        <v>-3.4933872794827039</v>
      </c>
      <c r="K1443" s="16">
        <f>H1443+(DelT/(2*L))*(C1443-F1443)</f>
        <v>-10.570606288422914</v>
      </c>
      <c r="L1443" s="16">
        <f>-J1443-(2*_C1/DelT)*F1443</f>
        <v>-22311.873269059994</v>
      </c>
      <c r="M1443" s="16">
        <f>-I1443-(2*_C2/DelT)*G1443</f>
        <v>-44627.689827217655</v>
      </c>
    </row>
    <row r="1444" spans="1:13" x14ac:dyDescent="0.3">
      <c r="A1444">
        <f t="shared" si="46"/>
        <v>1435</v>
      </c>
      <c r="B1444">
        <f>(A1444-1)*DelT</f>
        <v>5.2349886368317526E-3</v>
      </c>
      <c r="C1444" s="16">
        <f>10182*SIN(377*B1444+SwAng)</f>
        <v>6203.5516456832684</v>
      </c>
      <c r="D1444" s="16">
        <f>K1443-L1443+C1444/(2*L/DelT)</f>
        <v>22301.817362948652</v>
      </c>
      <c r="E1444" s="16">
        <f t="shared" si="47"/>
        <v>44627.689827217655</v>
      </c>
      <c r="F1444" s="16">
        <f>Z11_*D1444+Z12_*E1444</f>
        <v>7953.03302232032</v>
      </c>
      <c r="G1444" s="16">
        <f>Z21_*D1444+Z22_*E1444</f>
        <v>7953.7455974740587</v>
      </c>
      <c r="H1444" s="16">
        <f>(C1444-F1444)/(2*L/DelT)+K1443</f>
        <v>-10.71575836029821</v>
      </c>
      <c r="I1444" s="16">
        <f>G1444/(DelT/(2*_C2))+M1443</f>
        <v>-7.1257515373872593</v>
      </c>
      <c r="J1444" s="16">
        <f>F1444/(DelT/(2*_C1))+L1443</f>
        <v>-3.5900068229057069</v>
      </c>
      <c r="K1444" s="16">
        <f>H1444+(DelT/(2*L))*(C1444-F1444)</f>
        <v>-10.860910432173506</v>
      </c>
      <c r="L1444" s="16">
        <f>-J1444-(2*_C1/DelT)*F1444</f>
        <v>-22304.693255414186</v>
      </c>
      <c r="M1444" s="16">
        <f>-I1444-(2*_C2/DelT)*G1444</f>
        <v>-44613.438324142888</v>
      </c>
    </row>
    <row r="1445" spans="1:13" x14ac:dyDescent="0.3">
      <c r="A1445">
        <f t="shared" si="46"/>
        <v>1436</v>
      </c>
      <c r="B1445">
        <f>(A1445-1)*DelT</f>
        <v>5.2386392565227091E-3</v>
      </c>
      <c r="C1445" s="16">
        <f>10182*SIN(377*B1445+SwAng)</f>
        <v>6192.4336944866545</v>
      </c>
      <c r="D1445" s="16">
        <f>K1444-L1444+C1445/(2*L/DelT)</f>
        <v>22294.346122717921</v>
      </c>
      <c r="E1445" s="16">
        <f t="shared" si="47"/>
        <v>44613.438324142888</v>
      </c>
      <c r="F1445" s="16">
        <f>Z11_*D1445+Z12_*E1445</f>
        <v>7950.4386917386209</v>
      </c>
      <c r="G1445" s="16">
        <f>Z21_*D1445+Z22_*E1445</f>
        <v>7951.1706588262423</v>
      </c>
      <c r="H1445" s="16">
        <f>(C1445-F1445)/(2*L/DelT)+K1444</f>
        <v>-11.006769697168236</v>
      </c>
      <c r="I1445" s="16">
        <f>G1445/(DelT/(2*_C2))+M1444</f>
        <v>-7.3196708762188791</v>
      </c>
      <c r="J1445" s="16">
        <f>F1445/(DelT/(2*_C1))+L1444</f>
        <v>-3.6870988209448115</v>
      </c>
      <c r="K1445" s="16">
        <f>H1445+(DelT/(2*L))*(C1445-F1445)</f>
        <v>-11.152628962162966</v>
      </c>
      <c r="L1445" s="16">
        <f>-J1445-(2*_C1/DelT)*F1445</f>
        <v>-22297.3190577723</v>
      </c>
      <c r="M1445" s="16">
        <f>-I1445-(2*_C2/DelT)*G1445</f>
        <v>-44598.798982390457</v>
      </c>
    </row>
    <row r="1446" spans="1:13" x14ac:dyDescent="0.3">
      <c r="A1446">
        <f t="shared" si="46"/>
        <v>1437</v>
      </c>
      <c r="B1446">
        <f>(A1446-1)*DelT</f>
        <v>5.2422898762136657E-3</v>
      </c>
      <c r="C1446" s="16">
        <f>10182*SIN(377*B1446+SwAng)</f>
        <v>6181.304013852664</v>
      </c>
      <c r="D1446" s="16">
        <f>K1445-L1445+C1446/(2*L/DelT)</f>
        <v>22286.6792831317</v>
      </c>
      <c r="E1446" s="16">
        <f t="shared" si="47"/>
        <v>44598.798982390457</v>
      </c>
      <c r="F1446" s="16">
        <f>Z11_*D1446+Z12_*E1446</f>
        <v>7947.774966132487</v>
      </c>
      <c r="G1446" s="16">
        <f>Z21_*D1446+Z22_*E1446</f>
        <v>7948.5264191870583</v>
      </c>
      <c r="H1446" s="16">
        <f>(C1446-F1446)/(2*L/DelT)+K1445</f>
        <v>-11.299190635842411</v>
      </c>
      <c r="I1446" s="16">
        <f>G1446/(DelT/(2*_C2))+M1445</f>
        <v>-7.5145305457117502</v>
      </c>
      <c r="J1446" s="16">
        <f>F1446/(DelT/(2*_C1))+L1445</f>
        <v>-3.7846600901211787</v>
      </c>
      <c r="K1446" s="16">
        <f>H1446+(DelT/(2*L))*(C1446-F1446)</f>
        <v>-11.445752309521856</v>
      </c>
      <c r="L1446" s="16">
        <f>-J1446-(2*_C1/DelT)*F1446</f>
        <v>-22289.749737592057</v>
      </c>
      <c r="M1446" s="16">
        <f>-I1446-(2*_C2/DelT)*G1446</f>
        <v>-44583.769921299041</v>
      </c>
    </row>
    <row r="1447" spans="1:13" x14ac:dyDescent="0.3">
      <c r="A1447">
        <f t="shared" si="46"/>
        <v>1438</v>
      </c>
      <c r="B1447">
        <f>(A1447-1)*DelT</f>
        <v>5.2459404959046222E-3</v>
      </c>
      <c r="C1447" s="16">
        <f>10182*SIN(377*B1447+SwAng)</f>
        <v>6170.1626248626508</v>
      </c>
      <c r="D1447" s="16">
        <f>K1446-L1446+C1447/(2*L/DelT)</f>
        <v>22278.815915218325</v>
      </c>
      <c r="E1447" s="16">
        <f t="shared" si="47"/>
        <v>44583.769921299041</v>
      </c>
      <c r="F1447" s="16">
        <f>Z11_*D1447+Z12_*E1447</f>
        <v>7945.0415120480411</v>
      </c>
      <c r="G1447" s="16">
        <f>Z21_*D1447+Z22_*E1447</f>
        <v>7945.8125444631078</v>
      </c>
      <c r="H1447" s="16">
        <f>(C1447-F1447)/(2*L/DelT)+K1446</f>
        <v>-11.593011578035995</v>
      </c>
      <c r="I1447" s="16">
        <f>G1447/(DelT/(2*_C2))+M1446</f>
        <v>-7.7103241506629274</v>
      </c>
      <c r="J1447" s="16">
        <f>F1447/(DelT/(2*_C1))+L1446</f>
        <v>-3.8826874273618159</v>
      </c>
      <c r="K1447" s="16">
        <f>H1447+(DelT/(2*L))*(C1447-F1447)</f>
        <v>-11.740270846550134</v>
      </c>
      <c r="L1447" s="16">
        <f>-J1447-(2*_C1/DelT)*F1447</f>
        <v>-22281.984362737338</v>
      </c>
      <c r="M1447" s="16">
        <f>-I1447-(2*_C2/DelT)*G1447</f>
        <v>-44568.349272997722</v>
      </c>
    </row>
    <row r="1448" spans="1:13" x14ac:dyDescent="0.3">
      <c r="A1448">
        <f t="shared" si="46"/>
        <v>1439</v>
      </c>
      <c r="B1448">
        <f>(A1448-1)*DelT</f>
        <v>5.2495911155955787E-3</v>
      </c>
      <c r="C1448" s="16">
        <f>10182*SIN(377*B1448+SwAng)</f>
        <v>6159.0095486201481</v>
      </c>
      <c r="D1448" s="16">
        <f>K1447-L1447+C1448/(2*L/DelT)</f>
        <v>22270.75509647113</v>
      </c>
      <c r="E1448" s="16">
        <f t="shared" si="47"/>
        <v>44568.349272997722</v>
      </c>
      <c r="F1448" s="16">
        <f>Z11_*D1448+Z12_*E1448</f>
        <v>7942.237998322209</v>
      </c>
      <c r="G1448" s="16">
        <f>Z21_*D1448+Z22_*E1448</f>
        <v>7943.028702847887</v>
      </c>
      <c r="H1448" s="16">
        <f>(C1448-F1448)/(2*L/DelT)+K1447</f>
        <v>-11.888222866821868</v>
      </c>
      <c r="I1448" s="16">
        <f>G1448/(DelT/(2*_C2))+M1447</f>
        <v>-7.9070452567757457</v>
      </c>
      <c r="J1448" s="16">
        <f>F1448/(DelT/(2*_C1))+L1447</f>
        <v>-3.9811776100323186</v>
      </c>
      <c r="K1448" s="16">
        <f>H1448+(DelT/(2*L))*(C1448-F1448)</f>
        <v>-12.036174887093603</v>
      </c>
      <c r="L1448" s="16">
        <f>-J1448-(2*_C1/DelT)*F1448</f>
        <v>-22274.022007517277</v>
      </c>
      <c r="M1448" s="16">
        <f>-I1448-(2*_C2/DelT)*G1448</f>
        <v>-44552.535182484171</v>
      </c>
    </row>
    <row r="1449" spans="1:13" x14ac:dyDescent="0.3">
      <c r="A1449">
        <f t="shared" si="46"/>
        <v>1440</v>
      </c>
      <c r="B1449">
        <f>(A1449-1)*DelT</f>
        <v>5.2532417352865362E-3</v>
      </c>
      <c r="C1449" s="16">
        <f>10182*SIN(377*B1449+SwAng)</f>
        <v>6147.8448062508205</v>
      </c>
      <c r="D1449" s="16">
        <f>K1448-L1448+C1449/(2*L/DelT)</f>
        <v>22262.495910887152</v>
      </c>
      <c r="E1449" s="16">
        <f t="shared" si="47"/>
        <v>44552.535182484171</v>
      </c>
      <c r="F1449" s="16">
        <f>Z11_*D1449+Z12_*E1449</f>
        <v>7939.3640960965986</v>
      </c>
      <c r="G1449" s="16">
        <f>Z21_*D1449+Z22_*E1449</f>
        <v>7940.1745648356864</v>
      </c>
      <c r="H1449" s="16">
        <f>(C1449-F1449)/(2*L/DelT)+K1448</f>
        <v>-12.184814787008138</v>
      </c>
      <c r="I1449" s="16">
        <f>G1449/(DelT/(2*_C2))+M1448</f>
        <v>-8.104687390885374</v>
      </c>
      <c r="J1449" s="16">
        <f>F1449/(DelT/(2*_C1))+L1448</f>
        <v>-4.080127396118769</v>
      </c>
      <c r="K1449" s="16">
        <f>H1449+(DelT/(2*L))*(C1449-F1449)</f>
        <v>-12.333454686922673</v>
      </c>
      <c r="L1449" s="16">
        <f>-J1449-(2*_C1/DelT)*F1449</f>
        <v>-22265.861752725043</v>
      </c>
      <c r="M1449" s="16">
        <f>-I1449-(2*_C2/DelT)*G1449</f>
        <v>-44536.325807702407</v>
      </c>
    </row>
    <row r="1450" spans="1:13" x14ac:dyDescent="0.3">
      <c r="A1450">
        <f t="shared" si="46"/>
        <v>1441</v>
      </c>
      <c r="B1450">
        <f>(A1450-1)*DelT</f>
        <v>5.2568923549774927E-3</v>
      </c>
      <c r="C1450" s="16">
        <f>10182*SIN(377*B1450+SwAng)</f>
        <v>6136.6684189024409</v>
      </c>
      <c r="D1450" s="16">
        <f>K1449-L1449+C1450/(2*L/DelT)</f>
        <v>22254.037449005551</v>
      </c>
      <c r="E1450" s="16">
        <f t="shared" si="47"/>
        <v>44536.325807702407</v>
      </c>
      <c r="F1450" s="16">
        <f>Z11_*D1450+Z12_*E1450</f>
        <v>7936.4194788312871</v>
      </c>
      <c r="G1450" s="16">
        <f>Z21_*D1450+Z22_*E1450</f>
        <v>7937.2498032354051</v>
      </c>
      <c r="H1450" s="16">
        <f>(C1450-F1450)/(2*L/DelT)+K1449</f>
        <v>-12.482777565518042</v>
      </c>
      <c r="I1450" s="16">
        <f>G1450/(DelT/(2*_C2))+M1449</f>
        <v>-8.3032440411843709</v>
      </c>
      <c r="J1450" s="16">
        <f>F1450/(DelT/(2*_C1))+L1449</f>
        <v>-4.1795335243259615</v>
      </c>
      <c r="K1450" s="16">
        <f>H1450+(DelT/(2*L))*(C1450-F1450)</f>
        <v>-12.63210044411341</v>
      </c>
      <c r="L1450" s="16">
        <f>-J1450-(2*_C1/DelT)*F1450</f>
        <v>-22257.502685676391</v>
      </c>
      <c r="M1450" s="16">
        <f>-I1450-(2*_C2/DelT)*G1450</f>
        <v>-44519.719319620046</v>
      </c>
    </row>
    <row r="1451" spans="1:13" x14ac:dyDescent="0.3">
      <c r="A1451">
        <f t="shared" si="46"/>
        <v>1442</v>
      </c>
      <c r="B1451">
        <f>(A1451-1)*DelT</f>
        <v>5.2605429746684492E-3</v>
      </c>
      <c r="C1451" s="16">
        <f>10182*SIN(377*B1451+SwAng)</f>
        <v>6125.4804077448362</v>
      </c>
      <c r="D1451" s="16">
        <f>K1450-L1450+C1451/(2*L/DelT)</f>
        <v>22245.378807945759</v>
      </c>
      <c r="E1451" s="16">
        <f t="shared" si="47"/>
        <v>44519.719319620046</v>
      </c>
      <c r="F1451" s="16">
        <f>Z11_*D1451+Z12_*E1451</f>
        <v>7933.4038223185162</v>
      </c>
      <c r="G1451" s="16">
        <f>Z21_*D1451+Z22_*E1451</f>
        <v>7934.2540931842705</v>
      </c>
      <c r="H1451" s="16">
        <f>(C1451-F1451)/(2*L/DelT)+K1450</f>
        <v>-12.782101371772141</v>
      </c>
      <c r="I1451" s="16">
        <f>G1451/(DelT/(2*_C2))+M1450</f>
        <v>-8.5027086575428257</v>
      </c>
      <c r="J1451" s="16">
        <f>F1451/(DelT/(2*_C1))+L1450</f>
        <v>-4.2793927142156463</v>
      </c>
      <c r="K1451" s="16">
        <f>H1451+(DelT/(2*L))*(C1451-F1451)</f>
        <v>-12.932102299430872</v>
      </c>
      <c r="L1451" s="16">
        <f>-J1451-(2*_C1/DelT)*F1451</f>
        <v>-22248.943900247959</v>
      </c>
      <c r="M1451" s="16">
        <f>-I1451-(2*_C2/DelT)*G1451</f>
        <v>-44502.71390230496</v>
      </c>
    </row>
    <row r="1452" spans="1:13" x14ac:dyDescent="0.3">
      <c r="A1452">
        <f t="shared" si="46"/>
        <v>1443</v>
      </c>
      <c r="B1452">
        <f>(A1452-1)*DelT</f>
        <v>5.2641935943594058E-3</v>
      </c>
      <c r="C1452" s="16">
        <f>10182*SIN(377*B1452+SwAng)</f>
        <v>6114.280793969845</v>
      </c>
      <c r="D1452" s="16">
        <f>K1451-L1451+C1452/(2*L/DelT)</f>
        <v>22236.519091445403</v>
      </c>
      <c r="E1452" s="16">
        <f t="shared" si="47"/>
        <v>44502.71390230496</v>
      </c>
      <c r="F1452" s="16">
        <f>Z11_*D1452+Z12_*E1452</f>
        <v>7930.3168046962928</v>
      </c>
      <c r="G1452" s="16">
        <f>Z21_*D1452+Z22_*E1452</f>
        <v>7931.187112161464</v>
      </c>
      <c r="H1452" s="16">
        <f>(C1452-F1452)/(2*L/DelT)+K1451</f>
        <v>-13.082776318072787</v>
      </c>
      <c r="I1452" s="16">
        <f>G1452/(DelT/(2*_C2))+M1451</f>
        <v>-8.7030746517048101</v>
      </c>
      <c r="J1452" s="16">
        <f>F1452/(DelT/(2*_C1))+L1451</f>
        <v>-4.379701666359324</v>
      </c>
      <c r="K1452" s="16">
        <f>H1452+(DelT/(2*L))*(C1452-F1452)</f>
        <v>-13.233450336714702</v>
      </c>
      <c r="L1452" s="16">
        <f>-J1452-(2*_C1/DelT)*F1452</f>
        <v>-22240.184496915244</v>
      </c>
      <c r="M1452" s="16">
        <f>-I1452-(2*_C2/DelT)*G1452</f>
        <v>-44485.307753001551</v>
      </c>
    </row>
    <row r="1453" spans="1:13" x14ac:dyDescent="0.3">
      <c r="A1453">
        <f t="shared" ref="A1453:A1516" si="48">A1452+1</f>
        <v>1444</v>
      </c>
      <c r="B1453">
        <f>(A1453-1)*DelT</f>
        <v>5.2678442140503623E-3</v>
      </c>
      <c r="C1453" s="16">
        <f>10182*SIN(377*B1453+SwAng)</f>
        <v>6103.0695987912868</v>
      </c>
      <c r="D1453" s="16">
        <f>K1452-L1452+C1453/(2*L/DelT)</f>
        <v>22227.457409897906</v>
      </c>
      <c r="E1453" s="16">
        <f t="shared" ref="E1453:E1516" si="49">-M1452</f>
        <v>44485.307753001551</v>
      </c>
      <c r="F1453" s="16">
        <f>Z11_*D1453+Z12_*E1453</f>
        <v>7927.1581064619022</v>
      </c>
      <c r="G1453" s="16">
        <f>Z21_*D1453+Z22_*E1453</f>
        <v>7928.0485400016632</v>
      </c>
      <c r="H1453" s="16">
        <f>(C1453-F1453)/(2*L/DelT)+K1452</f>
        <v>-13.384792459990837</v>
      </c>
      <c r="I1453" s="16">
        <f>G1453/(DelT/(2*_C2))+M1452</f>
        <v>-8.9043353975939681</v>
      </c>
      <c r="J1453" s="16">
        <f>F1453/(DelT/(2*_C1))+L1452</f>
        <v>-4.4804570623891777</v>
      </c>
      <c r="K1453" s="16">
        <f>H1453+(DelT/(2*L))*(C1453-F1453)</f>
        <v>-13.536134583266973</v>
      </c>
      <c r="L1453" s="16">
        <f>-J1453-(2*_C1/DelT)*F1453</f>
        <v>-22231.22358279047</v>
      </c>
      <c r="M1453" s="16">
        <f>-I1453-(2*_C2/DelT)*G1453</f>
        <v>-44467.499082206363</v>
      </c>
    </row>
    <row r="1454" spans="1:13" x14ac:dyDescent="0.3">
      <c r="A1454">
        <f t="shared" si="48"/>
        <v>1445</v>
      </c>
      <c r="B1454">
        <f>(A1454-1)*DelT</f>
        <v>5.2714948337413189E-3</v>
      </c>
      <c r="C1454" s="16">
        <f>10182*SIN(377*B1454+SwAng)</f>
        <v>6091.8468434449142</v>
      </c>
      <c r="D1454" s="16">
        <f>K1453-L1453+C1454/(2*L/DelT)</f>
        <v>22218.19288038995</v>
      </c>
      <c r="E1454" s="16">
        <f t="shared" si="49"/>
        <v>44467.499082206363</v>
      </c>
      <c r="F1454" s="16">
        <f>Z11_*D1454+Z12_*E1454</f>
        <v>7923.9274104853339</v>
      </c>
      <c r="G1454" s="16">
        <f>Z21_*D1454+Z22_*E1454</f>
        <v>7924.8380589084854</v>
      </c>
      <c r="H1454" s="16">
        <f>(C1454-F1454)/(2*L/DelT)+K1453</f>
        <v>-13.688139796754625</v>
      </c>
      <c r="I1454" s="16">
        <f>G1454/(DelT/(2*_C2))+M1453</f>
        <v>-9.1064842315172427</v>
      </c>
      <c r="J1454" s="16">
        <f>F1454/(DelT/(2*_C1))+L1453</f>
        <v>-4.5816555652345414</v>
      </c>
      <c r="K1454" s="16">
        <f>H1454+(DelT/(2*L))*(C1454-F1454)</f>
        <v>-13.840145010242276</v>
      </c>
      <c r="L1454" s="16">
        <f>-J1454-(2*_C1/DelT)*F1454</f>
        <v>-22222.060271660004</v>
      </c>
      <c r="M1454" s="16">
        <f>-I1454-(2*_C2/DelT)*G1454</f>
        <v>-44449.286113743336</v>
      </c>
    </row>
    <row r="1455" spans="1:13" x14ac:dyDescent="0.3">
      <c r="A1455">
        <f t="shared" si="48"/>
        <v>1446</v>
      </c>
      <c r="B1455">
        <f>(A1455-1)*DelT</f>
        <v>5.2751454534322754E-3</v>
      </c>
      <c r="C1455" s="16">
        <f>10182*SIN(377*B1455+SwAng)</f>
        <v>6080.6125491883868</v>
      </c>
      <c r="D1455" s="16">
        <f>K1454-L1454+C1455/(2*L/DelT)</f>
        <v>22208.724626738516</v>
      </c>
      <c r="E1455" s="16">
        <f t="shared" si="49"/>
        <v>44449.286113743336</v>
      </c>
      <c r="F1455" s="16">
        <f>Z11_*D1455+Z12_*E1455</f>
        <v>7920.6244020225977</v>
      </c>
      <c r="G1455" s="16">
        <f>Z21_*D1455+Z22_*E1455</f>
        <v>7921.5553534678438</v>
      </c>
      <c r="H1455" s="16">
        <f>(C1455-F1455)/(2*L/DelT)+K1454</f>
        <v>-13.992808271641142</v>
      </c>
      <c r="I1455" s="16">
        <f>G1455/(DelT/(2*_C2))+M1454</f>
        <v>-9.3095144524631905</v>
      </c>
      <c r="J1455" s="16">
        <f>F1455/(DelT/(2*_C1))+L1454</f>
        <v>-4.6832938191728317</v>
      </c>
      <c r="K1455" s="16">
        <f>H1455+(DelT/(2*L))*(C1455-F1455)</f>
        <v>-14.145471533040007</v>
      </c>
      <c r="L1455" s="16">
        <f>-J1455-(2*_C1/DelT)*F1455</f>
        <v>-22212.693684021662</v>
      </c>
      <c r="M1455" s="16">
        <f>-I1455-(2*_C2/DelT)*G1455</f>
        <v>-44430.667084838416</v>
      </c>
    </row>
    <row r="1456" spans="1:13" x14ac:dyDescent="0.3">
      <c r="A1456">
        <f t="shared" si="48"/>
        <v>1447</v>
      </c>
      <c r="B1456">
        <f>(A1456-1)*DelT</f>
        <v>5.278796073123232E-3</v>
      </c>
      <c r="C1456" s="16">
        <f>10182*SIN(377*B1456+SwAng)</f>
        <v>6069.3667373012104</v>
      </c>
      <c r="D1456" s="16">
        <f>K1455-L1455+C1456/(2*L/DelT)</f>
        <v>22199.051779527777</v>
      </c>
      <c r="E1456" s="16">
        <f t="shared" si="49"/>
        <v>44430.667084838416</v>
      </c>
      <c r="F1456" s="16">
        <f>Z11_*D1456+Z12_*E1456</f>
        <v>7917.2487687289658</v>
      </c>
      <c r="G1456" s="16">
        <f>Z21_*D1456+Z22_*E1456</f>
        <v>7918.2001106612033</v>
      </c>
      <c r="H1456" s="16">
        <f>(C1456-F1456)/(2*L/DelT)+K1455</f>
        <v>-14.29878777236944</v>
      </c>
      <c r="I1456" s="16">
        <f>G1456/(DelT/(2*_C2))+M1455</f>
        <v>-9.5134193223784678</v>
      </c>
      <c r="J1456" s="16">
        <f>F1456/(DelT/(2*_C1))+L1455</f>
        <v>-4.785368449985981</v>
      </c>
      <c r="K1456" s="16">
        <f>H1456+(DelT/(2*L))*(C1456-F1456)</f>
        <v>-14.452104011698873</v>
      </c>
      <c r="L1456" s="16">
        <f>-J1456-(2*_C1/DelT)*F1456</f>
        <v>-22203.122947121694</v>
      </c>
      <c r="M1456" s="16">
        <f>-I1456-(2*_C2/DelT)*G1456</f>
        <v>-44411.64024619366</v>
      </c>
    </row>
    <row r="1457" spans="1:13" x14ac:dyDescent="0.3">
      <c r="A1457">
        <f t="shared" si="48"/>
        <v>1448</v>
      </c>
      <c r="B1457">
        <f>(A1457-1)*DelT</f>
        <v>5.2824466928141885E-3</v>
      </c>
      <c r="C1457" s="16">
        <f>10182*SIN(377*B1457+SwAng)</f>
        <v>6058.1094290847113</v>
      </c>
      <c r="D1457" s="16">
        <f>K1456-L1456+C1457/(2*L/DelT)</f>
        <v>22189.173476145716</v>
      </c>
      <c r="E1457" s="16">
        <f t="shared" si="49"/>
        <v>44411.64024619366</v>
      </c>
      <c r="F1457" s="16">
        <f>Z11_*D1457+Z12_*E1457</f>
        <v>7913.8002006721099</v>
      </c>
      <c r="G1457" s="16">
        <f>Z21_*D1457+Z22_*E1457</f>
        <v>7914.7720198787492</v>
      </c>
      <c r="H1457" s="16">
        <f>(C1457-F1457)/(2*L/DelT)+K1456</f>
        <v>-14.606068131496222</v>
      </c>
      <c r="I1457" s="16">
        <f>G1457/(DelT/(2*_C2))+M1456</f>
        <v>-9.7181920663861092</v>
      </c>
      <c r="J1457" s="16">
        <f>F1457/(DelT/(2*_C1))+L1456</f>
        <v>-4.8878760650986806</v>
      </c>
      <c r="K1457" s="16">
        <f>H1457+(DelT/(2*L))*(C1457-F1457)</f>
        <v>-14.760032251293572</v>
      </c>
      <c r="L1457" s="16">
        <f>-J1457-(2*_C1/DelT)*F1457</f>
        <v>-22193.347194991497</v>
      </c>
      <c r="M1457" s="16">
        <f>-I1457-(2*_C2/DelT)*G1457</f>
        <v>-44392.203862060887</v>
      </c>
    </row>
    <row r="1458" spans="1:13" x14ac:dyDescent="0.3">
      <c r="A1458">
        <f t="shared" si="48"/>
        <v>1449</v>
      </c>
      <c r="B1458">
        <f>(A1458-1)*DelT</f>
        <v>5.286097312505145E-3</v>
      </c>
      <c r="C1458" s="16">
        <f>10182*SIN(377*B1458+SwAng)</f>
        <v>6046.8406458619866</v>
      </c>
      <c r="D1458" s="16">
        <f>K1457-L1457+C1458/(2*L/DelT)</f>
        <v>22179.088860820426</v>
      </c>
      <c r="E1458" s="16">
        <f t="shared" si="49"/>
        <v>44392.203862060887</v>
      </c>
      <c r="F1458" s="16">
        <f>Z11_*D1458+Z12_*E1458</f>
        <v>7910.27839034515</v>
      </c>
      <c r="G1458" s="16">
        <f>Z21_*D1458+Z22_*E1458</f>
        <v>7911.2707729324593</v>
      </c>
      <c r="H1458" s="16">
        <f>(C1458-F1458)/(2*L/DelT)+K1457</f>
        <v>-14.914639126813617</v>
      </c>
      <c r="I1458" s="16">
        <f>G1458/(DelT/(2*_C2))+M1457</f>
        <v>-9.9238258731056703</v>
      </c>
      <c r="J1458" s="16">
        <f>F1458/(DelT/(2*_C1))+L1457</f>
        <v>-4.9908132537057099</v>
      </c>
      <c r="K1458" s="16">
        <f>H1458+(DelT/(2*L))*(C1458-F1458)</f>
        <v>-15.069246002333662</v>
      </c>
      <c r="L1458" s="16">
        <f>-J1458-(2*_C1/DelT)*F1458</f>
        <v>-22183.365568484085</v>
      </c>
      <c r="M1458" s="16">
        <f>-I1458-(2*_C2/DelT)*G1458</f>
        <v>-44372.356210314683</v>
      </c>
    </row>
    <row r="1459" spans="1:13" x14ac:dyDescent="0.3">
      <c r="A1459">
        <f t="shared" si="48"/>
        <v>1450</v>
      </c>
      <c r="B1459">
        <f>(A1459-1)*DelT</f>
        <v>5.2897479321961016E-3</v>
      </c>
      <c r="C1459" s="16">
        <f>10182*SIN(377*B1459+SwAng)</f>
        <v>6035.5604089778799</v>
      </c>
      <c r="D1459" s="16">
        <f>K1458-L1458+C1459/(2*L/DelT)</f>
        <v>22168.79708465618</v>
      </c>
      <c r="E1459" s="16">
        <f t="shared" si="49"/>
        <v>44372.356210314683</v>
      </c>
      <c r="F1459" s="16">
        <f>Z11_*D1459+Z12_*E1459</f>
        <v>7906.683032679598</v>
      </c>
      <c r="G1459" s="16">
        <f>Z21_*D1459+Z22_*E1459</f>
        <v>7907.6960640690804</v>
      </c>
      <c r="H1459" s="16">
        <f>(C1459-F1459)/(2*L/DelT)+K1458</f>
        <v>-15.224490481749113</v>
      </c>
      <c r="I1459" s="16">
        <f>G1459/(DelT/(2*_C2))+M1458</f>
        <v>-10.13031389482785</v>
      </c>
      <c r="J1459" s="16">
        <f>F1459/(DelT/(2*_C1))+L1458</f>
        <v>-5.094176586913818</v>
      </c>
      <c r="K1459" s="16">
        <f>H1459+(DelT/(2*L))*(C1459-F1459)</f>
        <v>-15.379734961164564</v>
      </c>
      <c r="L1459" s="16">
        <f>-J1459-(2*_C1/DelT)*F1459</f>
        <v>-22173.177215310261</v>
      </c>
      <c r="M1459" s="16">
        <f>-I1459-(2*_C2/DelT)*G1459</f>
        <v>-44352.095582525028</v>
      </c>
    </row>
    <row r="1460" spans="1:13" x14ac:dyDescent="0.3">
      <c r="A1460">
        <f t="shared" si="48"/>
        <v>1451</v>
      </c>
      <c r="B1460">
        <f>(A1460-1)*DelT</f>
        <v>5.2933985518870581E-3</v>
      </c>
      <c r="C1460" s="16">
        <f>10182*SIN(377*B1460+SwAng)</f>
        <v>6024.2687397989212</v>
      </c>
      <c r="D1460" s="16">
        <f>K1459-L1459+C1460/(2*L/DelT)</f>
        <v>22158.297305669214</v>
      </c>
      <c r="E1460" s="16">
        <f t="shared" si="49"/>
        <v>44352.095582525028</v>
      </c>
      <c r="F1460" s="16">
        <f>Z11_*D1460+Z12_*E1460</f>
        <v>7903.0138250582195</v>
      </c>
      <c r="G1460" s="16">
        <f>Z21_*D1460+Z22_*E1460</f>
        <v>7904.0475899830126</v>
      </c>
      <c r="H1460" s="16">
        <f>(C1460-F1460)/(2*L/DelT)+K1459</f>
        <v>-15.535611865767644</v>
      </c>
      <c r="I1460" s="16">
        <f>G1460/(DelT/(2*_C2))+M1459</f>
        <v>-10.337649247914669</v>
      </c>
      <c r="J1460" s="16">
        <f>F1460/(DelT/(2*_C1))+L1459</f>
        <v>-5.1979626178363105</v>
      </c>
      <c r="K1460" s="16">
        <f>H1460+(DelT/(2*L))*(C1460-F1460)</f>
        <v>-15.691488770370723</v>
      </c>
      <c r="L1460" s="16">
        <f>-J1460-(2*_C1/DelT)*F1460</f>
        <v>-22162.781290074592</v>
      </c>
      <c r="M1460" s="16">
        <f>-I1460-(2*_C2/DelT)*G1460</f>
        <v>-44331.420284029198</v>
      </c>
    </row>
    <row r="1461" spans="1:13" x14ac:dyDescent="0.3">
      <c r="A1461">
        <f t="shared" si="48"/>
        <v>1452</v>
      </c>
      <c r="B1461">
        <f>(A1461-1)*DelT</f>
        <v>5.2970491715780147E-3</v>
      </c>
      <c r="C1461" s="16">
        <f>10182*SIN(377*B1461+SwAng)</f>
        <v>6012.9656597132953</v>
      </c>
      <c r="D1461" s="16">
        <f>K1460-L1460+C1461/(2*L/DelT)</f>
        <v>22147.588688823274</v>
      </c>
      <c r="E1461" s="16">
        <f t="shared" si="49"/>
        <v>44331.420284029198</v>
      </c>
      <c r="F1461" s="16">
        <f>Z11_*D1461+Z12_*E1461</f>
        <v>7899.2704673277931</v>
      </c>
      <c r="G1461" s="16">
        <f>Z21_*D1461+Z22_*E1461</f>
        <v>7900.325049829089</v>
      </c>
      <c r="H1461" s="16">
        <f>(C1461-F1461)/(2*L/DelT)+K1460</f>
        <v>-15.847992894775805</v>
      </c>
      <c r="I1461" s="16">
        <f>G1461/(DelT/(2*_C2))+M1460</f>
        <v>-10.545825012966816</v>
      </c>
      <c r="J1461" s="16">
        <f>F1461/(DelT/(2*_C1))+L1460</f>
        <v>-5.3021678817967768</v>
      </c>
      <c r="K1461" s="16">
        <f>H1461+(DelT/(2*L))*(C1461-F1461)</f>
        <v>-16.004497019180885</v>
      </c>
      <c r="L1461" s="16">
        <f>-J1461-(2*_C1/DelT)*F1461</f>
        <v>-22152.176954310999</v>
      </c>
      <c r="M1461" s="16">
        <f>-I1461-(2*_C2/DelT)*G1461</f>
        <v>-44310.328634003265</v>
      </c>
    </row>
    <row r="1462" spans="1:13" x14ac:dyDescent="0.3">
      <c r="A1462">
        <f t="shared" si="48"/>
        <v>1453</v>
      </c>
      <c r="B1462">
        <f>(A1462-1)*DelT</f>
        <v>5.3006997912689712E-3</v>
      </c>
      <c r="C1462" s="16">
        <f>10182*SIN(377*B1462+SwAng)</f>
        <v>6001.6511901308031</v>
      </c>
      <c r="D1462" s="16">
        <f>K1461-L1461+C1462/(2*L/DelT)</f>
        <v>22136.670406064837</v>
      </c>
      <c r="E1462" s="16">
        <f t="shared" si="49"/>
        <v>44310.328634003265</v>
      </c>
      <c r="F1462" s="16">
        <f>Z11_*D1462+Z12_*E1462</f>
        <v>7895.4526618117616</v>
      </c>
      <c r="G1462" s="16">
        <f>Z21_*D1462+Z22_*E1462</f>
        <v>7896.5281452352738</v>
      </c>
      <c r="H1462" s="16">
        <f>(C1462-F1462)/(2*L/DelT)+K1461</f>
        <v>-16.161623131528181</v>
      </c>
      <c r="I1462" s="16">
        <f>G1462/(DelT/(2*_C2))+M1461</f>
        <v>-10.754834235100134</v>
      </c>
      <c r="J1462" s="16">
        <f>F1462/(DelT/(2*_C1))+L1461</f>
        <v>-5.4067888964200392</v>
      </c>
      <c r="K1462" s="16">
        <f>H1462+(DelT/(2*L))*(C1462-F1462)</f>
        <v>-16.318749243875477</v>
      </c>
      <c r="L1462" s="16">
        <f>-J1462-(2*_C1/DelT)*F1462</f>
        <v>-22141.363376518158</v>
      </c>
      <c r="M1462" s="16">
        <f>-I1462-(2*_C2/DelT)*G1462</f>
        <v>-44288.818965533072</v>
      </c>
    </row>
    <row r="1463" spans="1:13" x14ac:dyDescent="0.3">
      <c r="A1463">
        <f t="shared" si="48"/>
        <v>1454</v>
      </c>
      <c r="B1463">
        <f>(A1463-1)*DelT</f>
        <v>5.3043504109599278E-3</v>
      </c>
      <c r="C1463" s="16">
        <f>10182*SIN(377*B1463+SwAng)</f>
        <v>5990.3253524828169</v>
      </c>
      <c r="D1463" s="16">
        <f>K1462-L1462+C1463/(2*L/DelT)</f>
        <v>22125.541636358081</v>
      </c>
      <c r="E1463" s="16">
        <f t="shared" si="49"/>
        <v>44288.818965533072</v>
      </c>
      <c r="F1463" s="16">
        <f>Z11_*D1463+Z12_*E1463</f>
        <v>7891.5601133228192</v>
      </c>
      <c r="G1463" s="16">
        <f>Z21_*D1463+Z22_*E1463</f>
        <v>7892.6565803152498</v>
      </c>
      <c r="H1463" s="16">
        <f>(C1463-F1463)/(2*L/DelT)+K1462</f>
        <v>-16.476492086035787</v>
      </c>
      <c r="I1463" s="16">
        <f>G1463/(DelT/(2*_C2))+M1462</f>
        <v>-10.964669924294867</v>
      </c>
      <c r="J1463" s="16">
        <f>F1463/(DelT/(2*_C1))+L1462</f>
        <v>-5.5118221617267409</v>
      </c>
      <c r="K1463" s="16">
        <f>H1463+(DelT/(2*L))*(C1463-F1463)</f>
        <v>-16.634234928196097</v>
      </c>
      <c r="L1463" s="16">
        <f>-J1463-(2*_C1/DelT)*F1463</f>
        <v>-22130.339732194705</v>
      </c>
      <c r="M1463" s="16">
        <f>-I1463-(2*_C2/DelT)*G1463</f>
        <v>-44266.889625684482</v>
      </c>
    </row>
    <row r="1464" spans="1:13" x14ac:dyDescent="0.3">
      <c r="A1464">
        <f t="shared" si="48"/>
        <v>1455</v>
      </c>
      <c r="B1464">
        <f>(A1464-1)*DelT</f>
        <v>5.3080010306508843E-3</v>
      </c>
      <c r="C1464" s="16">
        <f>10182*SIN(377*B1464+SwAng)</f>
        <v>5978.9881682222485</v>
      </c>
      <c r="D1464" s="16">
        <f>K1463-L1463+C1464/(2*L/DelT)</f>
        <v>22114.201565719668</v>
      </c>
      <c r="E1464" s="16">
        <f t="shared" si="49"/>
        <v>44266.889625684482</v>
      </c>
      <c r="F1464" s="16">
        <f>Z11_*D1464+Z12_*E1464</f>
        <v>7887.5925291753629</v>
      </c>
      <c r="G1464" s="16">
        <f>Z21_*D1464+Z22_*E1464</f>
        <v>7888.7100616809184</v>
      </c>
      <c r="H1464" s="16">
        <f>(C1464-F1464)/(2*L/DelT)+K1463</f>
        <v>-16.792589215976577</v>
      </c>
      <c r="I1464" s="16">
        <f>G1464/(DelT/(2*_C2))+M1463</f>
        <v>-11.175325055555732</v>
      </c>
      <c r="J1464" s="16">
        <f>F1464/(DelT/(2*_C1))+L1463</f>
        <v>-5.6172641604134697</v>
      </c>
      <c r="K1464" s="16">
        <f>H1464+(DelT/(2*L))*(C1464-F1464)</f>
        <v>-16.950943503757056</v>
      </c>
      <c r="L1464" s="16">
        <f>-J1464-(2*_C1/DelT)*F1464</f>
        <v>-22119.105203873882</v>
      </c>
      <c r="M1464" s="16">
        <f>-I1464-(2*_C2/DelT)*G1464</f>
        <v>-44244.538975573378</v>
      </c>
    </row>
    <row r="1465" spans="1:13" x14ac:dyDescent="0.3">
      <c r="A1465">
        <f t="shared" si="48"/>
        <v>1456</v>
      </c>
      <c r="B1465">
        <f>(A1465-1)*DelT</f>
        <v>5.3116516503418408E-3</v>
      </c>
      <c r="C1465" s="16">
        <f>10182*SIN(377*B1465+SwAng)</f>
        <v>5967.6396588234929</v>
      </c>
      <c r="D1465" s="16">
        <f>K1464-L1464+C1465/(2*L/DelT)</f>
        <v>22102.649387253012</v>
      </c>
      <c r="E1465" s="16">
        <f t="shared" si="49"/>
        <v>44244.538975573378</v>
      </c>
      <c r="F1465" s="16">
        <f>Z11_*D1465+Z12_*E1465</f>
        <v>7883.5496191978636</v>
      </c>
      <c r="G1465" s="16">
        <f>Z21_*D1465+Z22_*E1465</f>
        <v>7884.6882984547956</v>
      </c>
      <c r="H1465" s="16">
        <f>(C1465-F1465)/(2*L/DelT)+K1464</f>
        <v>-17.109903927108022</v>
      </c>
      <c r="I1465" s="16">
        <f>G1465/(DelT/(2*_C2))+M1464</f>
        <v>-11.386792569312092</v>
      </c>
      <c r="J1465" s="16">
        <f>F1465/(DelT/(2*_C1))+L1464</f>
        <v>-5.7231113577909127</v>
      </c>
      <c r="K1465" s="16">
        <f>H1465+(DelT/(2*L))*(C1465-F1465)</f>
        <v>-17.268864350458987</v>
      </c>
      <c r="L1465" s="16">
        <f>-J1465-(2*_C1/DelT)*F1465</f>
        <v>-22107.6589811583</v>
      </c>
      <c r="M1465" s="16">
        <f>-I1465-(2*_C2/DelT)*G1465</f>
        <v>-44221.765390434761</v>
      </c>
    </row>
    <row r="1466" spans="1:13" x14ac:dyDescent="0.3">
      <c r="A1466">
        <f t="shared" si="48"/>
        <v>1457</v>
      </c>
      <c r="B1466">
        <f>(A1466-1)*DelT</f>
        <v>5.3153022700327974E-3</v>
      </c>
      <c r="C1466" s="16">
        <f>10182*SIN(377*B1466+SwAng)</f>
        <v>5956.2798457824028</v>
      </c>
      <c r="D1466" s="16">
        <f>K1465-L1465+C1466/(2*L/DelT)</f>
        <v>22090.88430118261</v>
      </c>
      <c r="E1466" s="16">
        <f t="shared" si="49"/>
        <v>44221.765390434761</v>
      </c>
      <c r="F1466" s="16">
        <f>Z11_*D1466+Z12_*E1466</f>
        <v>7879.4310957451526</v>
      </c>
      <c r="G1466" s="16">
        <f>Z21_*D1466+Z22_*E1466</f>
        <v>7880.5910022823109</v>
      </c>
      <c r="H1466" s="16">
        <f>(C1466-F1466)/(2*L/DelT)+K1465</f>
        <v>-17.428425573681753</v>
      </c>
      <c r="I1466" s="16">
        <f>G1466/(DelT/(2*_C2))+M1465</f>
        <v>-11.599065371570759</v>
      </c>
      <c r="J1466" s="16">
        <f>F1466/(DelT/(2*_C1))+L1465</f>
        <v>-5.8293602021039987</v>
      </c>
      <c r="K1466" s="16">
        <f>H1466+(DelT/(2*L))*(C1466-F1466)</f>
        <v>-17.58798679690452</v>
      </c>
      <c r="L1466" s="16">
        <f>-J1466-(2*_C1/DelT)*F1466</f>
        <v>-22096.000260754096</v>
      </c>
      <c r="M1466" s="16">
        <f>-I1466-(2*_C2/DelT)*G1466</f>
        <v>-44198.567259691627</v>
      </c>
    </row>
    <row r="1467" spans="1:13" x14ac:dyDescent="0.3">
      <c r="A1467">
        <f t="shared" si="48"/>
        <v>1458</v>
      </c>
      <c r="B1467">
        <f>(A1467-1)*DelT</f>
        <v>5.3189528897237548E-3</v>
      </c>
      <c r="C1467" s="16">
        <f>10182*SIN(377*B1467+SwAng)</f>
        <v>5944.908750616235</v>
      </c>
      <c r="D1467" s="16">
        <f>K1466-L1466+C1467/(2*L/DelT)</f>
        <v>22078.905514887781</v>
      </c>
      <c r="E1467" s="16">
        <f t="shared" si="49"/>
        <v>44198.567259691627</v>
      </c>
      <c r="F1467" s="16">
        <f>Z11_*D1467+Z12_*E1467</f>
        <v>7875.2366737105804</v>
      </c>
      <c r="G1467" s="16">
        <f>Z21_*D1467+Z22_*E1467</f>
        <v>7876.4178873440105</v>
      </c>
      <c r="H1467" s="16">
        <f>(C1467-F1467)/(2*L/DelT)+K1466</f>
        <v>-17.748143458860238</v>
      </c>
      <c r="I1467" s="16">
        <f>G1467/(DelT/(2*_C2))+M1466</f>
        <v>-11.812136334301613</v>
      </c>
      <c r="J1467" s="16">
        <f>F1467/(DelT/(2*_C1))+L1466</f>
        <v>-5.9360071245537256</v>
      </c>
      <c r="K1467" s="16">
        <f>H1467+(DelT/(2*L))*(C1467-F1467)</f>
        <v>-17.908300120815955</v>
      </c>
      <c r="L1467" s="16">
        <f>-J1467-(2*_C1/DelT)*F1467</f>
        <v>-22084.128246504992</v>
      </c>
      <c r="M1467" s="16">
        <f>-I1467-(2*_C2/DelT)*G1467</f>
        <v>-44174.942987023031</v>
      </c>
    </row>
    <row r="1468" spans="1:13" x14ac:dyDescent="0.3">
      <c r="A1468">
        <f t="shared" si="48"/>
        <v>1459</v>
      </c>
      <c r="B1468">
        <f>(A1468-1)*DelT</f>
        <v>5.3226035094147113E-3</v>
      </c>
      <c r="C1468" s="16">
        <f>10182*SIN(377*B1468+SwAng)</f>
        <v>5933.5263948636293</v>
      </c>
      <c r="D1468" s="16">
        <f>K1467-L1467+C1468/(2*L/DelT)</f>
        <v>22066.712242936308</v>
      </c>
      <c r="E1468" s="16">
        <f t="shared" si="49"/>
        <v>44174.942987023031</v>
      </c>
      <c r="F1468" s="16">
        <f>Z11_*D1468+Z12_*E1468</f>
        <v>7870.9660705380957</v>
      </c>
      <c r="G1468" s="16">
        <f>Z21_*D1468+Z22_*E1468</f>
        <v>7872.1686703676587</v>
      </c>
      <c r="H1468" s="16">
        <f>(C1468-F1468)/(2*L/DelT)+K1467</f>
        <v>-18.069046835135449</v>
      </c>
      <c r="I1468" s="16">
        <f>G1468/(DelT/(2*_C2))+M1467</f>
        <v>-12.025998295634054</v>
      </c>
      <c r="J1468" s="16">
        <f>F1468/(DelT/(2*_C1))+L1467</f>
        <v>-6.0430485394972493</v>
      </c>
      <c r="K1468" s="16">
        <f>H1468+(DelT/(2*L))*(C1468-F1468)</f>
        <v>-18.229793549454943</v>
      </c>
      <c r="L1468" s="16">
        <f>-J1468-(2*_C1/DelT)*F1468</f>
        <v>-22072.042149425997</v>
      </c>
      <c r="M1468" s="16">
        <f>-I1468-(2*_C2/DelT)*G1468</f>
        <v>-44150.89099043177</v>
      </c>
    </row>
    <row r="1469" spans="1:13" x14ac:dyDescent="0.3">
      <c r="A1469">
        <f t="shared" si="48"/>
        <v>1460</v>
      </c>
      <c r="B1469">
        <f>(A1469-1)*DelT</f>
        <v>5.3262541291056679E-3</v>
      </c>
      <c r="C1469" s="16">
        <f>10182*SIN(377*B1469+SwAng)</f>
        <v>5922.1328000845388</v>
      </c>
      <c r="D1469" s="16">
        <f>K1468-L1468+C1469/(2*L/DelT)</f>
        <v>22054.303707117735</v>
      </c>
      <c r="E1469" s="16">
        <f t="shared" si="49"/>
        <v>44150.89099043177</v>
      </c>
      <c r="F1469" s="16">
        <f>Z11_*D1469+Z12_*E1469</f>
        <v>7866.6190062342212</v>
      </c>
      <c r="G1469" s="16">
        <f>Z21_*D1469+Z22_*E1469</f>
        <v>7867.8430706402396</v>
      </c>
      <c r="H1469" s="16">
        <f>(C1469-F1469)/(2*L/DelT)+K1468</f>
        <v>-18.391124904749567</v>
      </c>
      <c r="I1469" s="16">
        <f>G1469/(DelT/(2*_C2))+M1468</f>
        <v>-12.240644060184422</v>
      </c>
      <c r="J1469" s="16">
        <f>F1469/(DelT/(2*_C1))+L1468</f>
        <v>-6.1504808445533854</v>
      </c>
      <c r="K1469" s="16">
        <f>H1469+(DelT/(2*L))*(C1469-F1469)</f>
        <v>-18.552456260044192</v>
      </c>
      <c r="L1469" s="16">
        <f>-J1469-(2*_C1/DelT)*F1469</f>
        <v>-22059.74118773689</v>
      </c>
      <c r="M1469" s="16">
        <f>-I1469-(2*_C2/DelT)*G1469</f>
        <v>-44126.409702311401</v>
      </c>
    </row>
    <row r="1470" spans="1:13" x14ac:dyDescent="0.3">
      <c r="A1470">
        <f t="shared" si="48"/>
        <v>1461</v>
      </c>
      <c r="B1470">
        <f>(A1470-1)*DelT</f>
        <v>5.3299047487966244E-3</v>
      </c>
      <c r="C1470" s="16">
        <f>10182*SIN(377*B1470+SwAng)</f>
        <v>5910.7279878602212</v>
      </c>
      <c r="D1470" s="16">
        <f>K1469-L1469+C1470/(2*L/DelT)</f>
        <v>22041.679136476399</v>
      </c>
      <c r="E1470" s="16">
        <f t="shared" si="49"/>
        <v>44126.409702311401</v>
      </c>
      <c r="F1470" s="16">
        <f>Z11_*D1470+Z12_*E1470</f>
        <v>7862.1952033799262</v>
      </c>
      <c r="G1470" s="16">
        <f>Z21_*D1470+Z22_*E1470</f>
        <v>7863.4408100198598</v>
      </c>
      <c r="H1470" s="16">
        <f>(C1470-F1470)/(2*L/DelT)+K1469</f>
        <v>-18.714366820117657</v>
      </c>
      <c r="I1470" s="16">
        <f>G1470/(DelT/(2*_C2))+M1469</f>
        <v>-12.456066399339761</v>
      </c>
      <c r="J1470" s="16">
        <f>F1470/(DelT/(2*_C1))+L1469</f>
        <v>-6.2583004207772319</v>
      </c>
      <c r="K1470" s="16">
        <f>H1470+(DelT/(2*L))*(C1470-F1470)</f>
        <v>-18.876277380191123</v>
      </c>
      <c r="L1470" s="16">
        <f>-J1470-(2*_C1/DelT)*F1470</f>
        <v>-22047.22458689534</v>
      </c>
      <c r="M1470" s="16">
        <f>-I1470-(2*_C2/DelT)*G1470</f>
        <v>-44101.497569512729</v>
      </c>
    </row>
    <row r="1471" spans="1:13" x14ac:dyDescent="0.3">
      <c r="A1471">
        <f t="shared" si="48"/>
        <v>1462</v>
      </c>
      <c r="B1471">
        <f>(A1471-1)*DelT</f>
        <v>5.333555368487581E-3</v>
      </c>
      <c r="C1471" s="16">
        <f>10182*SIN(377*B1471+SwAng)</f>
        <v>5899.3119797931686</v>
      </c>
      <c r="D1471" s="16">
        <f>K1470-L1470+C1471/(2*L/DelT)</f>
        <v>22028.837767344161</v>
      </c>
      <c r="E1471" s="16">
        <f t="shared" si="49"/>
        <v>44101.497569512729</v>
      </c>
      <c r="F1471" s="16">
        <f>Z11_*D1471+Z12_*E1471</f>
        <v>7857.6943871424</v>
      </c>
      <c r="G1471" s="16">
        <f>Z21_*D1471+Z22_*E1471</f>
        <v>7858.9616129475489</v>
      </c>
      <c r="H1471" s="16">
        <f>(C1471-F1471)/(2*L/DelT)+K1470</f>
        <v>-19.038761684252307</v>
      </c>
      <c r="I1471" s="16">
        <f>G1471/(DelT/(2*_C2))+M1470</f>
        <v>-12.672258051490644</v>
      </c>
      <c r="J1471" s="16">
        <f>F1471/(DelT/(2*_C1))+L1470</f>
        <v>-6.3665036327511189</v>
      </c>
      <c r="K1471" s="16">
        <f>H1471+(DelT/(2*L))*(C1471-F1471)</f>
        <v>-19.201245988313492</v>
      </c>
      <c r="L1471" s="16">
        <f>-J1471-(2*_C1/DelT)*F1471</f>
        <v>-22034.491579629841</v>
      </c>
      <c r="M1471" s="16">
        <f>-I1471-(2*_C2/DelT)*G1471</f>
        <v>-44076.153053409755</v>
      </c>
    </row>
    <row r="1472" spans="1:13" x14ac:dyDescent="0.3">
      <c r="A1472">
        <f t="shared" si="48"/>
        <v>1463</v>
      </c>
      <c r="B1472">
        <f>(A1472-1)*DelT</f>
        <v>5.3372059881785375E-3</v>
      </c>
      <c r="C1472" s="16">
        <f>10182*SIN(377*B1472+SwAng)</f>
        <v>5887.8847975070848</v>
      </c>
      <c r="D1472" s="16">
        <f>K1471-L1471+C1472/(2*L/DelT)</f>
        <v>22015.778843372889</v>
      </c>
      <c r="E1472" s="16">
        <f t="shared" si="49"/>
        <v>44076.153053409755</v>
      </c>
      <c r="F1472" s="16">
        <f>Z11_*D1472+Z12_*E1472</f>
        <v>7853.1162852867237</v>
      </c>
      <c r="G1472" s="16">
        <f>Z21_*D1472+Z22_*E1472</f>
        <v>7854.4052064589614</v>
      </c>
      <c r="H1472" s="16">
        <f>(C1472-F1472)/(2*L/DelT)+K1471</f>
        <v>-19.364298551190224</v>
      </c>
      <c r="I1472" s="16">
        <f>G1472/(DelT/(2*_C2))+M1471</f>
        <v>-12.889211722380423</v>
      </c>
      <c r="J1472" s="16">
        <f>F1472/(DelT/(2*_C1))+L1471</f>
        <v>-6.4750868287992489</v>
      </c>
      <c r="K1472" s="16">
        <f>H1472+(DelT/(2*L))*(C1472-F1472)</f>
        <v>-19.527351114066956</v>
      </c>
      <c r="L1472" s="16">
        <f>-J1472-(2*_C1/DelT)*F1472</f>
        <v>-22021.541405972243</v>
      </c>
      <c r="M1472" s="16">
        <f>-I1472-(2*_C2/DelT)*G1472</f>
        <v>-44050.374629964994</v>
      </c>
    </row>
    <row r="1473" spans="1:13" x14ac:dyDescent="0.3">
      <c r="A1473">
        <f t="shared" si="48"/>
        <v>1464</v>
      </c>
      <c r="B1473">
        <f>(A1473-1)*DelT</f>
        <v>5.3408566078694941E-3</v>
      </c>
      <c r="C1473" s="16">
        <f>10182*SIN(377*B1473+SwAng)</f>
        <v>5876.4464626468407</v>
      </c>
      <c r="D1473" s="16">
        <f>K1472-L1472+C1473/(2*L/DelT)</f>
        <v>22002.501615566573</v>
      </c>
      <c r="E1473" s="16">
        <f t="shared" si="49"/>
        <v>44050.374629964994</v>
      </c>
      <c r="F1473" s="16">
        <f>Z11_*D1473+Z12_*E1473</f>
        <v>7848.4606281874367</v>
      </c>
      <c r="G1473" s="16">
        <f>Z21_*D1473+Z22_*E1473</f>
        <v>7849.7713201959723</v>
      </c>
      <c r="H1473" s="16">
        <f>(C1473-F1473)/(2*L/DelT)+K1472</f>
        <v>-19.690966426420772</v>
      </c>
      <c r="I1473" s="16">
        <f>G1473/(DelT/(2*_C2))+M1472</f>
        <v>-13.106920085359889</v>
      </c>
      <c r="J1473" s="16">
        <f>F1473/(DelT/(2*_C1))+L1472</f>
        <v>-6.5840463410568191</v>
      </c>
      <c r="K1473" s="16">
        <f>H1473+(DelT/(2*L))*(C1473-F1473)</f>
        <v>-19.854581738774588</v>
      </c>
      <c r="L1473" s="16">
        <f>-J1473-(2*_C1/DelT)*F1473</f>
        <v>-22008.373313290133</v>
      </c>
      <c r="M1473" s="16">
        <f>-I1473-(2*_C2/DelT)*G1473</f>
        <v>-44024.160789794281</v>
      </c>
    </row>
    <row r="1474" spans="1:13" x14ac:dyDescent="0.3">
      <c r="A1474">
        <f t="shared" si="48"/>
        <v>1465</v>
      </c>
      <c r="B1474">
        <f>(A1474-1)*DelT</f>
        <v>5.3445072275604506E-3</v>
      </c>
      <c r="C1474" s="16">
        <f>10182*SIN(377*B1474+SwAng)</f>
        <v>5864.9969968784253</v>
      </c>
      <c r="D1474" s="16">
        <f>K1473-L1473+C1474/(2*L/DelT)</f>
        <v>21989.00534231327</v>
      </c>
      <c r="E1474" s="16">
        <f t="shared" si="49"/>
        <v>44024.160789794281</v>
      </c>
      <c r="F1474" s="16">
        <f>Z11_*D1474+Z12_*E1474</f>
        <v>7843.7271488400129</v>
      </c>
      <c r="G1474" s="16">
        <f>Z21_*D1474+Z22_*E1474</f>
        <v>7845.0596864181771</v>
      </c>
      <c r="H1474" s="16">
        <f>(C1474-F1474)/(2*L/DelT)+K1473</f>
        <v>-20.018754267316417</v>
      </c>
      <c r="I1474" s="16">
        <f>G1474/(DelT/(2*_C2))+M1473</f>
        <v>-13.325375781641924</v>
      </c>
      <c r="J1474" s="16">
        <f>F1474/(DelT/(2*_C1))+L1473</f>
        <v>-6.6933784856664715</v>
      </c>
      <c r="K1474" s="16">
        <f>H1474+(DelT/(2*L))*(C1474-F1474)</f>
        <v>-20.182926795858247</v>
      </c>
      <c r="L1474" s="16">
        <f>-J1474-(2*_C1/DelT)*F1474</f>
        <v>-21994.986556318803</v>
      </c>
      <c r="M1474" s="16">
        <f>-I1474-(2*_C2/DelT)*G1474</f>
        <v>-43997.510038231005</v>
      </c>
    </row>
    <row r="1475" spans="1:13" x14ac:dyDescent="0.3">
      <c r="A1475">
        <f t="shared" si="48"/>
        <v>1466</v>
      </c>
      <c r="B1475">
        <f>(A1475-1)*DelT</f>
        <v>5.3481578472514071E-3</v>
      </c>
      <c r="C1475" s="16">
        <f>10182*SIN(377*B1475+SwAng)</f>
        <v>5853.5364218889254</v>
      </c>
      <c r="D1475" s="16">
        <f>K1474-L1474+C1475/(2*L/DelT)</f>
        <v>21975.289289416662</v>
      </c>
      <c r="E1475" s="16">
        <f t="shared" si="49"/>
        <v>43997.510038231005</v>
      </c>
      <c r="F1475" s="16">
        <f>Z11_*D1475+Z12_*E1475</f>
        <v>7838.9155828722196</v>
      </c>
      <c r="G1475" s="16">
        <f>Z21_*D1475+Z22_*E1475</f>
        <v>7840.2700400142858</v>
      </c>
      <c r="H1475" s="16">
        <f>(C1475-F1475)/(2*L/DelT)+K1474</f>
        <v>-20.347650983565078</v>
      </c>
      <c r="I1475" s="16">
        <f>G1475/(DelT/(2*_C2))+M1474</f>
        <v>-13.544571420665307</v>
      </c>
      <c r="J1475" s="16">
        <f>F1475/(DelT/(2*_C1))+L1474</f>
        <v>-6.803079562887433</v>
      </c>
      <c r="K1475" s="16">
        <f>H1475+(DelT/(2*L))*(C1475-F1475)</f>
        <v>-20.512375171271909</v>
      </c>
      <c r="L1475" s="16">
        <f>-J1475-(2*_C1/DelT)*F1475</f>
        <v>-21981.380397193032</v>
      </c>
      <c r="M1475" s="16">
        <f>-I1475-(2*_C2/DelT)*G1475</f>
        <v>-43970.420895389674</v>
      </c>
    </row>
    <row r="1476" spans="1:13" x14ac:dyDescent="0.3">
      <c r="A1476">
        <f t="shared" si="48"/>
        <v>1467</v>
      </c>
      <c r="B1476">
        <f>(A1476-1)*DelT</f>
        <v>5.3518084669423637E-3</v>
      </c>
      <c r="C1476" s="16">
        <f>10182*SIN(377*B1476+SwAng)</f>
        <v>5842.064759386456</v>
      </c>
      <c r="D1476" s="16">
        <f>K1475-L1475+C1476/(2*L/DelT)</f>
        <v>21961.352730127361</v>
      </c>
      <c r="E1476" s="16">
        <f t="shared" si="49"/>
        <v>43970.420895389674</v>
      </c>
      <c r="F1476" s="16">
        <f>Z11_*D1476+Z12_*E1476</f>
        <v>7834.0256685553786</v>
      </c>
      <c r="G1476" s="16">
        <f>Z21_*D1476+Z22_*E1476</f>
        <v>7835.4021185134116</v>
      </c>
      <c r="H1476" s="16">
        <f>(C1476-F1476)/(2*L/DelT)+K1475</f>
        <v>-20.677645437604362</v>
      </c>
      <c r="I1476" s="16">
        <f>G1476/(DelT/(2*_C2))+M1475</f>
        <v>-13.764499580312986</v>
      </c>
      <c r="J1476" s="16">
        <f>F1476/(DelT/(2*_C1))+L1475</f>
        <v>-6.9131458572810516</v>
      </c>
      <c r="K1476" s="16">
        <f>H1476+(DelT/(2*L))*(C1476-F1476)</f>
        <v>-20.842915703936814</v>
      </c>
      <c r="L1476" s="16">
        <f>-J1476-(2*_C1/DelT)*F1476</f>
        <v>-21967.554105478474</v>
      </c>
      <c r="M1476" s="16">
        <f>-I1476-(2*_C2/DelT)*G1476</f>
        <v>-43942.891896229048</v>
      </c>
    </row>
    <row r="1477" spans="1:13" x14ac:dyDescent="0.3">
      <c r="A1477">
        <f t="shared" si="48"/>
        <v>1468</v>
      </c>
      <c r="B1477">
        <f>(A1477-1)*DelT</f>
        <v>5.3554590866333202E-3</v>
      </c>
      <c r="C1477" s="16">
        <f>10182*SIN(377*B1477+SwAng)</f>
        <v>5830.5820311001389</v>
      </c>
      <c r="D1477" s="16">
        <f>K1476-L1476+C1477/(2*L/DelT)</f>
        <v>21947.194945173913</v>
      </c>
      <c r="E1477" s="16">
        <f t="shared" si="49"/>
        <v>43942.891896229048</v>
      </c>
      <c r="F1477" s="16">
        <f>Z11_*D1477+Z12_*E1477</f>
        <v>7829.0571468155331</v>
      </c>
      <c r="G1477" s="16">
        <f>Z21_*D1477+Z22_*E1477</f>
        <v>7830.4556620962594</v>
      </c>
      <c r="H1477" s="16">
        <f>(C1477-F1477)/(2*L/DelT)+K1476</f>
        <v>-21.008726445057665</v>
      </c>
      <c r="I1477" s="16">
        <f>G1477/(DelT/(2*_C2))+M1476</f>
        <v>-13.985152807261329</v>
      </c>
      <c r="J1477" s="16">
        <f>F1477/(DelT/(2*_C1))+L1476</f>
        <v>-7.0235736377835565</v>
      </c>
      <c r="K1477" s="16">
        <f>H1477+(DelT/(2*L))*(C1477-F1477)</f>
        <v>-21.174537186178515</v>
      </c>
      <c r="L1477" s="16">
        <f>-J1477-(2*_C1/DelT)*F1477</f>
        <v>-21953.506958202906</v>
      </c>
      <c r="M1477" s="16">
        <f>-I1477-(2*_C2/DelT)*G1477</f>
        <v>-43914.921590614525</v>
      </c>
    </row>
    <row r="1478" spans="1:13" x14ac:dyDescent="0.3">
      <c r="A1478">
        <f t="shared" si="48"/>
        <v>1469</v>
      </c>
      <c r="B1478">
        <f>(A1478-1)*DelT</f>
        <v>5.3591097063242768E-3</v>
      </c>
      <c r="C1478" s="16">
        <f>10182*SIN(377*B1478+SwAng)</f>
        <v>5819.0882587800552</v>
      </c>
      <c r="D1478" s="16">
        <f>K1477-L1477+C1478/(2*L/DelT)</f>
        <v>21932.815222793564</v>
      </c>
      <c r="E1478" s="16">
        <f t="shared" si="49"/>
        <v>43914.921590614525</v>
      </c>
      <c r="F1478" s="16">
        <f>Z11_*D1478+Z12_*E1478</f>
        <v>7824.0097612444933</v>
      </c>
      <c r="G1478" s="16">
        <f>Z21_*D1478+Z22_*E1478</f>
        <v>7825.4304136062128</v>
      </c>
      <c r="H1478" s="16">
        <f>(C1478-F1478)/(2*L/DelT)+K1477</f>
        <v>-21.340882775172126</v>
      </c>
      <c r="I1478" s="16">
        <f>G1478/(DelT/(2*_C2))+M1477</f>
        <v>-14.206523617183848</v>
      </c>
      <c r="J1478" s="16">
        <f>F1478/(DelT/(2*_C1))+L1477</f>
        <v>-7.1343591579789063</v>
      </c>
      <c r="K1478" s="16">
        <f>H1478+(DelT/(2*L))*(C1478-F1478)</f>
        <v>-21.507228364165737</v>
      </c>
      <c r="L1478" s="16">
        <f>-J1478-(2*_C1/DelT)*F1478</f>
        <v>-21939.238239886949</v>
      </c>
      <c r="M1478" s="16">
        <f>-I1478-(2*_C2/DelT)*G1478</f>
        <v>-43886.508543380158</v>
      </c>
    </row>
    <row r="1479" spans="1:13" x14ac:dyDescent="0.3">
      <c r="A1479">
        <f t="shared" si="48"/>
        <v>1470</v>
      </c>
      <c r="B1479">
        <f>(A1479-1)*DelT</f>
        <v>5.3627603260152333E-3</v>
      </c>
      <c r="C1479" s="16">
        <f>10182*SIN(377*B1479+SwAng)</f>
        <v>5807.5834641972115</v>
      </c>
      <c r="D1479" s="16">
        <f>K1478-L1478+C1479/(2*L/DelT)</f>
        <v>21918.212858762581</v>
      </c>
      <c r="E1479" s="16">
        <f t="shared" si="49"/>
        <v>43886.508543380158</v>
      </c>
      <c r="F1479" s="16">
        <f>Z11_*D1479+Z12_*E1479</f>
        <v>7818.8832581107918</v>
      </c>
      <c r="G1479" s="16">
        <f>Z21_*D1479+Z22_*E1479</f>
        <v>7820.3261185603096</v>
      </c>
      <c r="H1479" s="16">
        <f>(C1479-F1479)/(2*L/DelT)+K1478</f>
        <v>-21.674103151258414</v>
      </c>
      <c r="I1479" s="16">
        <f>G1479/(DelT/(2*_C2))+M1478</f>
        <v>-14.428604495187756</v>
      </c>
      <c r="J1479" s="16">
        <f>F1479/(DelT/(2*_C1))+L1478</f>
        <v>-7.2454986560660473</v>
      </c>
      <c r="K1479" s="16">
        <f>H1479+(DelT/(2*L))*(C1479-F1479)</f>
        <v>-21.840977938351092</v>
      </c>
      <c r="L1479" s="16">
        <f>-J1479-(2*_C1/DelT)*F1479</f>
        <v>-21924.74724257482</v>
      </c>
      <c r="M1479" s="16">
        <f>-I1479-(2*_C2/DelT)*G1479</f>
        <v>-43857.651334389782</v>
      </c>
    </row>
    <row r="1480" spans="1:13" x14ac:dyDescent="0.3">
      <c r="A1480">
        <f t="shared" si="48"/>
        <v>1471</v>
      </c>
      <c r="B1480">
        <f>(A1480-1)*DelT</f>
        <v>5.3664109457061899E-3</v>
      </c>
      <c r="C1480" s="16">
        <f>10182*SIN(377*B1480+SwAng)</f>
        <v>5796.0676691434846</v>
      </c>
      <c r="D1480" s="16">
        <f>K1479-L1479+C1480/(2*L/DelT)</f>
        <v>21903.387156426539</v>
      </c>
      <c r="E1480" s="16">
        <f t="shared" si="49"/>
        <v>43857.651334389782</v>
      </c>
      <c r="F1480" s="16">
        <f>Z11_*D1480+Z12_*E1480</f>
        <v>7813.6773863705312</v>
      </c>
      <c r="G1480" s="16">
        <f>Z21_*D1480+Z22_*E1480</f>
        <v>7815.1425251601231</v>
      </c>
      <c r="H1480" s="16">
        <f>(C1480-F1480)/(2*L/DelT)+K1479</f>
        <v>-22.008376251132329</v>
      </c>
      <c r="I1480" s="16">
        <f>G1480/(DelT/(2*_C2))+M1479</f>
        <v>-14.651387895915832</v>
      </c>
      <c r="J1480" s="16">
        <f>F1480/(DelT/(2*_C1))+L1479</f>
        <v>-7.3569883552045212</v>
      </c>
      <c r="K1480" s="16">
        <f>H1480+(DelT/(2*L))*(C1480-F1480)</f>
        <v>-22.175774563913567</v>
      </c>
      <c r="L1480" s="16">
        <f>-J1480-(2*_C1/DelT)*F1480</f>
        <v>-21910.033265864415</v>
      </c>
      <c r="M1480" s="16">
        <f>-I1480-(2*_C2/DelT)*G1480</f>
        <v>-43828.348558597958</v>
      </c>
    </row>
    <row r="1481" spans="1:13" x14ac:dyDescent="0.3">
      <c r="A1481">
        <f t="shared" si="48"/>
        <v>1472</v>
      </c>
      <c r="B1481">
        <f>(A1481-1)*DelT</f>
        <v>5.3700615653971464E-3</v>
      </c>
      <c r="C1481" s="16">
        <f>10182*SIN(377*B1481+SwAng)</f>
        <v>5784.5408954315899</v>
      </c>
      <c r="D1481" s="16">
        <f>K1480-L1480+C1481/(2*L/DelT)</f>
        <v>21888.337426729955</v>
      </c>
      <c r="E1481" s="16">
        <f t="shared" si="49"/>
        <v>43828.348558597958</v>
      </c>
      <c r="F1481" s="16">
        <f>Z11_*D1481+Z12_*E1481</f>
        <v>7808.3918976781179</v>
      </c>
      <c r="G1481" s="16">
        <f>Z21_*D1481+Z22_*E1481</f>
        <v>7809.8793843025251</v>
      </c>
      <c r="H1481" s="16">
        <f>(C1481-F1481)/(2*L/DelT)+K1480</f>
        <v>-22.343690707558189</v>
      </c>
      <c r="I1481" s="16">
        <f>G1481/(DelT/(2*_C2))+M1480</f>
        <v>-14.87486624407029</v>
      </c>
      <c r="J1481" s="16">
        <f>F1481/(DelT/(2*_C1))+L1480</f>
        <v>-7.4688244634780858</v>
      </c>
      <c r="K1481" s="16">
        <f>H1481+(DelT/(2*L))*(C1481-F1481)</f>
        <v>-22.51160685120281</v>
      </c>
      <c r="L1481" s="16">
        <f>-J1481-(2*_C1/DelT)*F1481</f>
        <v>-21895.095616937459</v>
      </c>
      <c r="M1481" s="16">
        <f>-I1481-(2*_C2/DelT)*G1481</f>
        <v>-43798.598826109817</v>
      </c>
    </row>
    <row r="1482" spans="1:13" x14ac:dyDescent="0.3">
      <c r="A1482">
        <f t="shared" si="48"/>
        <v>1473</v>
      </c>
      <c r="B1482">
        <f>(A1482-1)*DelT</f>
        <v>5.3737121850881029E-3</v>
      </c>
      <c r="C1482" s="16">
        <f>10182*SIN(377*B1482+SwAng)</f>
        <v>5773.0031648950389</v>
      </c>
      <c r="D1482" s="16">
        <f>K1481-L1481+C1482/(2*L/DelT)</f>
        <v>21873.06298824602</v>
      </c>
      <c r="E1482" s="16">
        <f t="shared" si="49"/>
        <v>43798.598826109817</v>
      </c>
      <c r="F1482" s="16">
        <f>Z11_*D1482+Z12_*E1482</f>
        <v>7803.0265463969026</v>
      </c>
      <c r="G1482" s="16">
        <f>Z21_*D1482+Z22_*E1482</f>
        <v>7804.5364495903505</v>
      </c>
      <c r="H1482" s="16">
        <f>(C1482-F1482)/(2*L/DelT)+K1481</f>
        <v>-22.680035108694014</v>
      </c>
      <c r="I1482" s="16">
        <f>G1482/(DelT/(2*_C2))+M1481</f>
        <v>-15.099031934478262</v>
      </c>
      <c r="J1482" s="16">
        <f>F1482/(DelT/(2*_C1))+L1481</f>
        <v>-7.5810031742112187</v>
      </c>
      <c r="K1482" s="16">
        <f>H1482+(DelT/(2*L))*(C1482-F1482)</f>
        <v>-22.848463366185218</v>
      </c>
      <c r="L1482" s="16">
        <f>-J1482-(2*_C1/DelT)*F1482</f>
        <v>-21879.93361058904</v>
      </c>
      <c r="M1482" s="16">
        <f>-I1482-(2*_C2/DelT)*G1482</f>
        <v>-43768.400762240861</v>
      </c>
    </row>
    <row r="1483" spans="1:13" x14ac:dyDescent="0.3">
      <c r="A1483">
        <f t="shared" si="48"/>
        <v>1474</v>
      </c>
      <c r="B1483">
        <f>(A1483-1)*DelT</f>
        <v>5.3773628047790595E-3</v>
      </c>
      <c r="C1483" s="16">
        <f>10182*SIN(377*B1483+SwAng)</f>
        <v>5761.4544993880909</v>
      </c>
      <c r="D1483" s="16">
        <f>K1482-L1482+C1483/(2*L/DelT)</f>
        <v>21857.563167205673</v>
      </c>
      <c r="E1483" s="16">
        <f t="shared" si="49"/>
        <v>43768.400762240861</v>
      </c>
      <c r="F1483" s="16">
        <f>Z11_*D1483+Z12_*E1483</f>
        <v>7797.5810896097064</v>
      </c>
      <c r="G1483" s="16">
        <f>Z21_*D1483+Z22_*E1483</f>
        <v>7799.113477342964</v>
      </c>
      <c r="H1483" s="16">
        <f>(C1483-F1483)/(2*L/DelT)+K1482</f>
        <v>-23.017397998538474</v>
      </c>
      <c r="I1483" s="16">
        <f>G1483/(DelT/(2*_C2))+M1482</f>
        <v>-15.32387733257201</v>
      </c>
      <c r="J1483" s="16">
        <f>F1483/(DelT/(2*_C1))+L1482</f>
        <v>-7.6935206659545656</v>
      </c>
      <c r="K1483" s="16">
        <f>H1483+(DelT/(2*L))*(C1483-F1483)</f>
        <v>-23.18633263089173</v>
      </c>
      <c r="L1483" s="16">
        <f>-J1483-(2*_C1/DelT)*F1483</f>
        <v>-21864.546569257131</v>
      </c>
      <c r="M1483" s="16">
        <f>-I1483-(2*_C2/DelT)*G1483</f>
        <v>-43737.753007575717</v>
      </c>
    </row>
    <row r="1484" spans="1:13" x14ac:dyDescent="0.3">
      <c r="A1484">
        <f t="shared" si="48"/>
        <v>1475</v>
      </c>
      <c r="B1484">
        <f>(A1484-1)*DelT</f>
        <v>5.381013424470016E-3</v>
      </c>
      <c r="C1484" s="16">
        <f>10182*SIN(377*B1484+SwAng)</f>
        <v>5749.894920785734</v>
      </c>
      <c r="D1484" s="16">
        <f>K1483-L1483+C1484/(2*L/DelT)</f>
        <v>21841.837297526665</v>
      </c>
      <c r="E1484" s="16">
        <f t="shared" si="49"/>
        <v>43737.753007575717</v>
      </c>
      <c r="F1484" s="16">
        <f>Z11_*D1484+Z12_*E1484</f>
        <v>7792.0552871292457</v>
      </c>
      <c r="G1484" s="16">
        <f>Z21_*D1484+Z22_*E1484</f>
        <v>7793.6102266067028</v>
      </c>
      <c r="H1484" s="16">
        <f>(C1484-F1484)/(2*L/DelT)+K1483</f>
        <v>-23.355767877379566</v>
      </c>
      <c r="I1484" s="16">
        <f>G1484/(DelT/(2*_C2))+M1483</f>
        <v>-15.54939477458538</v>
      </c>
      <c r="J1484" s="16">
        <f>F1484/(DelT/(2*_C1))+L1483</f>
        <v>-7.8063731027905305</v>
      </c>
      <c r="K1484" s="16">
        <f>H1484+(DelT/(2*L))*(C1484-F1484)</f>
        <v>-23.525203123867403</v>
      </c>
      <c r="L1484" s="16">
        <f>-J1484-(2*_C1/DelT)*F1484</f>
        <v>-21848.93382305155</v>
      </c>
      <c r="M1484" s="16">
        <f>-I1484-(2*_C2/DelT)*G1484</f>
        <v>-43706.654218026553</v>
      </c>
    </row>
    <row r="1485" spans="1:13" x14ac:dyDescent="0.3">
      <c r="A1485">
        <f t="shared" si="48"/>
        <v>1476</v>
      </c>
      <c r="B1485">
        <f>(A1485-1)*DelT</f>
        <v>5.3846640441609734E-3</v>
      </c>
      <c r="C1485" s="16">
        <f>10182*SIN(377*B1485+SwAng)</f>
        <v>5738.3244509836077</v>
      </c>
      <c r="D1485" s="16">
        <f>K1484-L1484+C1485/(2*L/DelT)</f>
        <v>21825.884720842088</v>
      </c>
      <c r="E1485" s="16">
        <f t="shared" si="49"/>
        <v>43706.654218026553</v>
      </c>
      <c r="F1485" s="16">
        <f>Z11_*D1485+Z12_*E1485</f>
        <v>7786.44890150844</v>
      </c>
      <c r="G1485" s="16">
        <f>Z21_*D1485+Z22_*E1485</f>
        <v>7788.0264591652267</v>
      </c>
      <c r="H1485" s="16">
        <f>(C1485-F1485)/(2*L/DelT)+K1484</f>
        <v>-23.695133202245032</v>
      </c>
      <c r="I1485" s="16">
        <f>G1485/(DelT/(2*_C2))+M1484</f>
        <v>-15.775576567873941</v>
      </c>
      <c r="J1485" s="16">
        <f>F1485/(DelT/(2*_C1))+L1484</f>
        <v>-7.9195566343623796</v>
      </c>
      <c r="K1485" s="16">
        <f>H1485+(DelT/(2*L))*(C1485-F1485)</f>
        <v>-23.86506328062266</v>
      </c>
      <c r="L1485" s="16">
        <f>-J1485-(2*_C1/DelT)*F1485</f>
        <v>-21833.094709782825</v>
      </c>
      <c r="M1485" s="16">
        <f>-I1485-(2*_C2/DelT)*G1485</f>
        <v>-43675.103064890805</v>
      </c>
    </row>
    <row r="1486" spans="1:13" x14ac:dyDescent="0.3">
      <c r="A1486">
        <f t="shared" si="48"/>
        <v>1477</v>
      </c>
      <c r="B1486">
        <f>(A1486-1)*DelT</f>
        <v>5.38831466385193E-3</v>
      </c>
      <c r="C1486" s="16">
        <f>10182*SIN(377*B1486+SwAng)</f>
        <v>5726.7431118980003</v>
      </c>
      <c r="D1486" s="16">
        <f>K1485-L1485+C1486/(2*L/DelT)</f>
        <v>21809.704786528779</v>
      </c>
      <c r="E1486" s="16">
        <f t="shared" si="49"/>
        <v>43675.103064890805</v>
      </c>
      <c r="F1486" s="16">
        <f>Z11_*D1486+Z12_*E1486</f>
        <v>7780.7616980506309</v>
      </c>
      <c r="G1486" s="16">
        <f>Z21_*D1486+Z22_*E1486</f>
        <v>7782.3619395497572</v>
      </c>
      <c r="H1486" s="16">
        <f>(C1486-F1486)/(2*L/DelT)+K1485</f>
        <v>-24.03548238735447</v>
      </c>
      <c r="I1486" s="16">
        <f>G1486/(DelT/(2*_C2))+M1485</f>
        <v>-16.002414991256956</v>
      </c>
      <c r="J1486" s="16">
        <f>F1486/(DelT/(2*_C1))+L1485</f>
        <v>-8.0330673960816057</v>
      </c>
      <c r="K1486" s="16">
        <f>H1486+(DelT/(2*L))*(C1486-F1486)</f>
        <v>-24.20590149408628</v>
      </c>
      <c r="L1486" s="16">
        <f>-J1486-(2*_C1/DelT)*F1486</f>
        <v>-21817.028574990662</v>
      </c>
      <c r="M1486" s="16">
        <f>-I1486-(2*_C2/DelT)*G1486</f>
        <v>-43643.098234908291</v>
      </c>
    </row>
    <row r="1487" spans="1:13" x14ac:dyDescent="0.3">
      <c r="A1487">
        <f t="shared" si="48"/>
        <v>1478</v>
      </c>
      <c r="B1487">
        <f>(A1487-1)*DelT</f>
        <v>5.3919652835428865E-3</v>
      </c>
      <c r="C1487" s="16">
        <f>10182*SIN(377*B1487+SwAng)</f>
        <v>5715.1509254657713</v>
      </c>
      <c r="D1487" s="16">
        <f>K1486-L1486+C1487/(2*L/DelT)</f>
        <v>21793.296851735333</v>
      </c>
      <c r="E1487" s="16">
        <f t="shared" si="49"/>
        <v>43643.098234908291</v>
      </c>
      <c r="F1487" s="16">
        <f>Z11_*D1487+Z12_*E1487</f>
        <v>7774.9934448196736</v>
      </c>
      <c r="G1487" s="16">
        <f>Z21_*D1487+Z22_*E1487</f>
        <v>7776.6164350492018</v>
      </c>
      <c r="H1487" s="16">
        <f>(C1487-F1487)/(2*L/DelT)+K1486</f>
        <v>-24.376803804573168</v>
      </c>
      <c r="I1487" s="16">
        <f>G1487/(DelT/(2*_C2))+M1486</f>
        <v>-16.229902295279317</v>
      </c>
      <c r="J1487" s="16">
        <f>F1487/(DelT/(2*_C1))+L1486</f>
        <v>-8.1469015092879999</v>
      </c>
      <c r="K1487" s="16">
        <f>H1487+(DelT/(2*L))*(C1487-F1487)</f>
        <v>-24.547706115060056</v>
      </c>
      <c r="L1487" s="16">
        <f>-J1487-(2*_C1/DelT)*F1487</f>
        <v>-21800.734771972089</v>
      </c>
      <c r="M1487" s="16">
        <f>-I1487-(2*_C2/DelT)*G1487</f>
        <v>-43610.63843031774</v>
      </c>
    </row>
    <row r="1488" spans="1:13" x14ac:dyDescent="0.3">
      <c r="A1488">
        <f t="shared" si="48"/>
        <v>1479</v>
      </c>
      <c r="B1488">
        <f>(A1488-1)*DelT</f>
        <v>5.3956159032338431E-3</v>
      </c>
      <c r="C1488" s="16">
        <f>10182*SIN(377*B1488+SwAng)</f>
        <v>5703.5479136443309</v>
      </c>
      <c r="D1488" s="16">
        <f>K1487-L1487+C1488/(2*L/DelT)</f>
        <v>21776.660281409801</v>
      </c>
      <c r="E1488" s="16">
        <f t="shared" si="49"/>
        <v>43610.63843031774</v>
      </c>
      <c r="F1488" s="16">
        <f>Z11_*D1488+Z12_*E1488</f>
        <v>7769.1439126499317</v>
      </c>
      <c r="G1488" s="16">
        <f>Z21_*D1488+Z22_*E1488</f>
        <v>7770.7897157201805</v>
      </c>
      <c r="H1488" s="16">
        <f>(C1488-F1488)/(2*L/DelT)+K1487</f>
        <v>-24.719085783867577</v>
      </c>
      <c r="I1488" s="16">
        <f>G1488/(DelT/(2*_C2))+M1487</f>
        <v>-16.458030702502583</v>
      </c>
      <c r="J1488" s="16">
        <f>F1488/(DelT/(2*_C1))+L1487</f>
        <v>-8.2610550813551527</v>
      </c>
      <c r="K1488" s="16">
        <f>H1488+(DelT/(2*L))*(C1488-F1488)</f>
        <v>-24.890465452675098</v>
      </c>
      <c r="L1488" s="16">
        <f>-J1488-(2*_C1/DelT)*F1488</f>
        <v>-21784.212661809379</v>
      </c>
      <c r="M1488" s="16">
        <f>-I1488-(2*_C2/DelT)*G1488</f>
        <v>-43577.722368912735</v>
      </c>
    </row>
    <row r="1489" spans="1:13" x14ac:dyDescent="0.3">
      <c r="A1489">
        <f t="shared" si="48"/>
        <v>1480</v>
      </c>
      <c r="B1489">
        <f>(A1489-1)*DelT</f>
        <v>5.3992665229247996E-3</v>
      </c>
      <c r="C1489" s="16">
        <f>10182*SIN(377*B1489+SwAng)</f>
        <v>5691.934098411607</v>
      </c>
      <c r="D1489" s="16">
        <f>K1488-L1488+C1489/(2*L/DelT)</f>
        <v>21759.794448327142</v>
      </c>
      <c r="E1489" s="16">
        <f t="shared" si="49"/>
        <v>43577.722368912735</v>
      </c>
      <c r="F1489" s="16">
        <f>Z11_*D1489+Z12_*E1489</f>
        <v>7763.2128751561577</v>
      </c>
      <c r="G1489" s="16">
        <f>Z21_*D1489+Z22_*E1489</f>
        <v>7764.8815543969431</v>
      </c>
      <c r="H1489" s="16">
        <f>(C1489-F1489)/(2*L/DelT)+K1488</f>
        <v>-25.062316613762466</v>
      </c>
      <c r="I1489" s="16">
        <f>G1489/(DelT/(2*_C2))+M1488</f>
        <v>-16.686792407846951</v>
      </c>
      <c r="J1489" s="16">
        <f>F1489/(DelT/(2*_C1))+L1488</f>
        <v>-8.3755242059087323</v>
      </c>
      <c r="K1489" s="16">
        <f>H1489+(DelT/(2*L))*(C1489-F1489)</f>
        <v>-25.234167774849833</v>
      </c>
      <c r="L1489" s="16">
        <f>-J1489-(2*_C1/DelT)*F1489</f>
        <v>-21767.461613397561</v>
      </c>
      <c r="M1489" s="16">
        <f>-I1489-(2*_C2/DelT)*G1489</f>
        <v>-43544.348784097048</v>
      </c>
    </row>
    <row r="1490" spans="1:13" x14ac:dyDescent="0.3">
      <c r="A1490">
        <f t="shared" si="48"/>
        <v>1481</v>
      </c>
      <c r="B1490">
        <f>(A1490-1)*DelT</f>
        <v>5.4029171426157561E-3</v>
      </c>
      <c r="C1490" s="16">
        <f>10182*SIN(377*B1490+SwAng)</f>
        <v>5680.3095017659753</v>
      </c>
      <c r="D1490" s="16">
        <f>K1489-L1489+C1490/(2*L/DelT)</f>
        <v>21742.6987331163</v>
      </c>
      <c r="E1490" s="16">
        <f t="shared" si="49"/>
        <v>43544.348784097048</v>
      </c>
      <c r="F1490" s="16">
        <f>Z11_*D1490+Z12_*E1490</f>
        <v>7757.2001087432764</v>
      </c>
      <c r="G1490" s="16">
        <f>Z21_*D1490+Z22_*E1490</f>
        <v>7758.8917267011675</v>
      </c>
      <c r="H1490" s="16">
        <f>(C1490-F1490)/(2*L/DelT)+K1489</f>
        <v>-25.406484541799699</v>
      </c>
      <c r="I1490" s="16">
        <f>G1490/(DelT/(2*_C2))+M1489</f>
        <v>-16.916179578904121</v>
      </c>
      <c r="J1490" s="16">
        <f>F1490/(DelT/(2*_C1))+L1489</f>
        <v>-8.4903049628846929</v>
      </c>
      <c r="K1490" s="16">
        <f>H1490+(DelT/(2*L))*(C1490-F1490)</f>
        <v>-25.578801308749565</v>
      </c>
      <c r="L1490" s="16">
        <f>-J1490-(2*_C1/DelT)*F1490</f>
        <v>-21750.481003471792</v>
      </c>
      <c r="M1490" s="16">
        <f>-I1490-(2*_C2/DelT)*G1490</f>
        <v>-43510.51642493924</v>
      </c>
    </row>
    <row r="1491" spans="1:13" x14ac:dyDescent="0.3">
      <c r="A1491">
        <f t="shared" si="48"/>
        <v>1482</v>
      </c>
      <c r="B1491">
        <f>(A1491-1)*DelT</f>
        <v>5.4065677623067127E-3</v>
      </c>
      <c r="C1491" s="16">
        <f>10182*SIN(377*B1491+SwAng)</f>
        <v>5668.6741457262387</v>
      </c>
      <c r="D1491" s="16">
        <f>K1490-L1490+C1491/(2*L/DelT)</f>
        <v>21725.372524287086</v>
      </c>
      <c r="E1491" s="16">
        <f t="shared" si="49"/>
        <v>43510.51642493924</v>
      </c>
      <c r="F1491" s="16">
        <f>Z11_*D1491+Z12_*E1491</f>
        <v>7751.1053926160421</v>
      </c>
      <c r="G1491" s="16">
        <f>Z21_*D1491+Z22_*E1491</f>
        <v>7752.8200110516591</v>
      </c>
      <c r="H1491" s="16">
        <f>(C1491-F1491)/(2*L/DelT)+K1490</f>
        <v>-25.751577774998637</v>
      </c>
      <c r="I1491" s="16">
        <f>G1491/(DelT/(2*_C2))+M1490</f>
        <v>-17.1461843561774</v>
      </c>
      <c r="J1491" s="16">
        <f>F1491/(DelT/(2*_C1))+L1490</f>
        <v>-8.605393418813037</v>
      </c>
      <c r="K1491" s="16">
        <f>H1491+(DelT/(2*L))*(C1491-F1491)</f>
        <v>-25.924354241247709</v>
      </c>
      <c r="L1491" s="16">
        <f>-J1491-(2*_C1/DelT)*F1491</f>
        <v>-21733.270216634166</v>
      </c>
      <c r="M1491" s="16">
        <f>-I1491-(2*_C2/DelT)*G1491</f>
        <v>-43476.224056226893</v>
      </c>
    </row>
    <row r="1492" spans="1:13" x14ac:dyDescent="0.3">
      <c r="A1492">
        <f t="shared" si="48"/>
        <v>1483</v>
      </c>
      <c r="B1492">
        <f>(A1492-1)*DelT</f>
        <v>5.4102183819976692E-3</v>
      </c>
      <c r="C1492" s="16">
        <f>10182*SIN(377*B1492+SwAng)</f>
        <v>5657.0280523315769</v>
      </c>
      <c r="D1492" s="16">
        <f>K1491-L1491+C1492/(2*L/DelT)</f>
        <v>21707.815218256557</v>
      </c>
      <c r="E1492" s="16">
        <f t="shared" si="49"/>
        <v>43476.224056226893</v>
      </c>
      <c r="F1492" s="16">
        <f>Z11_*D1492+Z12_*E1492</f>
        <v>7744.9285087885919</v>
      </c>
      <c r="G1492" s="16">
        <f>Z21_*D1492+Z22_*E1492</f>
        <v>7746.6661886739403</v>
      </c>
      <c r="H1492" s="16">
        <f>(C1492-F1492)/(2*L/DelT)+K1491</f>
        <v>-26.097584480318147</v>
      </c>
      <c r="I1492" s="16">
        <f>G1492/(DelT/(2*_C2))+M1491</f>
        <v>-17.376798853474611</v>
      </c>
      <c r="J1492" s="16">
        <f>F1492/(DelT/(2*_C1))+L1491</f>
        <v>-8.7207856268360047</v>
      </c>
      <c r="K1492" s="16">
        <f>H1492+(DelT/(2*L))*(C1492-F1492)</f>
        <v>-26.270814719388586</v>
      </c>
      <c r="L1492" s="16">
        <f>-J1492-(2*_C1/DelT)*F1492</f>
        <v>-21715.828645380494</v>
      </c>
      <c r="M1492" s="16">
        <f>-I1492-(2*_C2/DelT)*G1492</f>
        <v>-43441.470458519951</v>
      </c>
    </row>
    <row r="1493" spans="1:13" x14ac:dyDescent="0.3">
      <c r="A1493">
        <f t="shared" si="48"/>
        <v>1484</v>
      </c>
      <c r="B1493">
        <f>(A1493-1)*DelT</f>
        <v>5.4138690016886258E-3</v>
      </c>
      <c r="C1493" s="16">
        <f>10182*SIN(377*B1493+SwAng)</f>
        <v>5645.3712436415199</v>
      </c>
      <c r="D1493" s="16">
        <f>K1492-L1492+C1493/(2*L/DelT)</f>
        <v>21690.026219375304</v>
      </c>
      <c r="E1493" s="16">
        <f t="shared" si="49"/>
        <v>43441.470458519951</v>
      </c>
      <c r="F1493" s="16">
        <f>Z11_*D1493+Z12_*E1493</f>
        <v>7738.6692420939034</v>
      </c>
      <c r="G1493" s="16">
        <f>Z21_*D1493+Z22_*E1493</f>
        <v>7740.4300436097174</v>
      </c>
      <c r="H1493" s="16">
        <f>(C1493-F1493)/(2*L/DelT)+K1492</f>
        <v>-26.444492785120183</v>
      </c>
      <c r="I1493" s="16">
        <f>G1493/(DelT/(2*_C2))+M1492</f>
        <v>-17.608015158155467</v>
      </c>
      <c r="J1493" s="16">
        <f>F1493/(DelT/(2*_C1))+L1492</f>
        <v>-8.8364776269590948</v>
      </c>
      <c r="K1493" s="16">
        <f>H1493+(DelT/(2*L))*(C1493-F1493)</f>
        <v>-26.618170850851779</v>
      </c>
      <c r="L1493" s="16">
        <f>-J1493-(2*_C1/DelT)*F1493</f>
        <v>-21698.155690126576</v>
      </c>
      <c r="M1493" s="16">
        <f>-I1493-(2*_C2/DelT)*G1493</f>
        <v>-43406.254428203647</v>
      </c>
    </row>
    <row r="1494" spans="1:13" x14ac:dyDescent="0.3">
      <c r="A1494">
        <f t="shared" si="48"/>
        <v>1485</v>
      </c>
      <c r="B1494">
        <f>(A1494-1)*DelT</f>
        <v>5.4175196213795823E-3</v>
      </c>
      <c r="C1494" s="16">
        <f>10182*SIN(377*B1494+SwAng)</f>
        <v>5633.7037417358815</v>
      </c>
      <c r="D1494" s="16">
        <f>K1493-L1493+C1494/(2*L/DelT)</f>
        <v>21672.004939953284</v>
      </c>
      <c r="E1494" s="16">
        <f t="shared" si="49"/>
        <v>43406.254428203647</v>
      </c>
      <c r="F1494" s="16">
        <f>Z11_*D1494+Z12_*E1494</f>
        <v>7732.3273801931136</v>
      </c>
      <c r="G1494" s="16">
        <f>Z21_*D1494+Z22_*E1494</f>
        <v>7734.1113627262584</v>
      </c>
      <c r="H1494" s="16">
        <f>(C1494-F1494)/(2*L/DelT)+K1493</f>
        <v>-26.792290777634935</v>
      </c>
      <c r="I1494" s="16">
        <f>G1494/(DelT/(2*_C2))+M1493</f>
        <v>-17.839825331451721</v>
      </c>
      <c r="J1494" s="16">
        <f>F1494/(DelT/(2*_C1))+L1493</f>
        <v>-8.9524654461747559</v>
      </c>
      <c r="K1494" s="16">
        <f>H1494+(DelT/(2*L))*(C1494-F1494)</f>
        <v>-26.966410704418092</v>
      </c>
      <c r="L1494" s="16">
        <f>-J1494-(2*_C1/DelT)*F1494</f>
        <v>-21680.250759234226</v>
      </c>
      <c r="M1494" s="16">
        <f>-I1494-(2*_C2/DelT)*G1494</f>
        <v>-43370.574777540744</v>
      </c>
    </row>
    <row r="1495" spans="1:13" x14ac:dyDescent="0.3">
      <c r="A1495">
        <f t="shared" si="48"/>
        <v>1486</v>
      </c>
      <c r="B1495">
        <f>(A1495-1)*DelT</f>
        <v>5.4211702410705389E-3</v>
      </c>
      <c r="C1495" s="16">
        <f>10182*SIN(377*B1495+SwAng)</f>
        <v>5622.0255687147328</v>
      </c>
      <c r="D1495" s="16">
        <f>K1494-L1494+C1495/(2*L/DelT)</f>
        <v>21653.750800285357</v>
      </c>
      <c r="E1495" s="16">
        <f t="shared" si="49"/>
        <v>43370.574777540744</v>
      </c>
      <c r="F1495" s="16">
        <f>Z11_*D1495+Z12_*E1495</f>
        <v>7725.9027135847573</v>
      </c>
      <c r="G1495" s="16">
        <f>Z21_*D1495+Z22_*E1495</f>
        <v>7727.7099357256411</v>
      </c>
      <c r="H1495" s="16">
        <f>(C1495-F1495)/(2*L/DelT)+K1494</f>
        <v>-27.140966507427546</v>
      </c>
      <c r="I1495" s="16">
        <f>G1495/(DelT/(2*_C2))+M1494</f>
        <v>-18.072221408838232</v>
      </c>
      <c r="J1495" s="16">
        <f>F1495/(DelT/(2*_C1))+L1494</f>
        <v>-9.0687450985824398</v>
      </c>
      <c r="K1495" s="16">
        <f>H1495+(DelT/(2*L))*(C1495-F1495)</f>
        <v>-27.315522310437</v>
      </c>
      <c r="L1495" s="16">
        <f>-J1495-(2*_C1/DelT)*F1495</f>
        <v>-21662.113269037061</v>
      </c>
      <c r="M1495" s="16">
        <f>-I1495-(2*_C2/DelT)*G1495</f>
        <v>-43334.430334723074</v>
      </c>
    </row>
    <row r="1496" spans="1:13" x14ac:dyDescent="0.3">
      <c r="A1496">
        <f t="shared" si="48"/>
        <v>1487</v>
      </c>
      <c r="B1496">
        <f>(A1496-1)*DelT</f>
        <v>5.4248208607614954E-3</v>
      </c>
      <c r="C1496" s="16">
        <f>10182*SIN(377*B1496+SwAng)</f>
        <v>5610.3367466983591</v>
      </c>
      <c r="D1496" s="16">
        <f>K1495-L1495+C1496/(2*L/DelT)</f>
        <v>21635.263228676635</v>
      </c>
      <c r="E1496" s="16">
        <f t="shared" si="49"/>
        <v>43334.430334723074</v>
      </c>
      <c r="F1496" s="16">
        <f>Z11_*D1496+Z12_*E1496</f>
        <v>7719.3950356138757</v>
      </c>
      <c r="G1496" s="16">
        <f>Z21_*D1496+Z22_*E1496</f>
        <v>7721.2255551538983</v>
      </c>
      <c r="H1496" s="16">
        <f>(C1496-F1496)/(2*L/DelT)+K1495</f>
        <v>-27.490507985866323</v>
      </c>
      <c r="I1496" s="16">
        <f>G1496/(DelT/(2*_C2))+M1495</f>
        <v>-18.305195400229422</v>
      </c>
      <c r="J1496" s="16">
        <f>F1496/(DelT/(2*_C1))+L1495</f>
        <v>-9.1853125856287079</v>
      </c>
      <c r="K1496" s="16">
        <f>H1496+(DelT/(2*L))*(C1496-F1496)</f>
        <v>-27.665493661295645</v>
      </c>
      <c r="L1496" s="16">
        <f>-J1496-(2*_C1/DelT)*F1496</f>
        <v>-21643.742643865808</v>
      </c>
      <c r="M1496" s="16">
        <f>-I1496-(2*_C2/DelT)*G1496</f>
        <v>-43297.819943922623</v>
      </c>
    </row>
    <row r="1497" spans="1:13" x14ac:dyDescent="0.3">
      <c r="A1497">
        <f t="shared" si="48"/>
        <v>1488</v>
      </c>
      <c r="B1497">
        <f>(A1497-1)*DelT</f>
        <v>5.4284714804524519E-3</v>
      </c>
      <c r="C1497" s="16">
        <f>10182*SIN(377*B1497+SwAng)</f>
        <v>5598.6372978272129</v>
      </c>
      <c r="D1497" s="16">
        <f>K1496-L1496+C1497/(2*L/DelT)</f>
        <v>21616.541661467287</v>
      </c>
      <c r="E1497" s="16">
        <f t="shared" si="49"/>
        <v>43297.819943922623</v>
      </c>
      <c r="F1497" s="16">
        <f>Z11_*D1497+Z12_*E1497</f>
        <v>7712.8041424810108</v>
      </c>
      <c r="G1497" s="16">
        <f>Z21_*D1497+Z22_*E1497</f>
        <v>7714.6580164100524</v>
      </c>
      <c r="H1497" s="16">
        <f>(C1497-F1497)/(2*L/DelT)+K1496</f>
        <v>-27.840903186592481</v>
      </c>
      <c r="I1497" s="16">
        <f>G1497/(DelT/(2*_C2))+M1496</f>
        <v>-18.538739290415833</v>
      </c>
      <c r="J1497" s="16">
        <f>F1497/(DelT/(2*_C1))+L1496</f>
        <v>-9.3021638961690769</v>
      </c>
      <c r="K1497" s="16">
        <f>H1497+(DelT/(2*L))*(C1497-F1497)</f>
        <v>-28.016312711889316</v>
      </c>
      <c r="L1497" s="16">
        <f>-J1497-(2*_C1/DelT)*F1497</f>
        <v>-21625.138316073473</v>
      </c>
      <c r="M1497" s="16">
        <f>-I1497-(2*_C2/DelT)*G1497</f>
        <v>-43260.742465341798</v>
      </c>
    </row>
    <row r="1498" spans="1:13" x14ac:dyDescent="0.3">
      <c r="A1498">
        <f t="shared" si="48"/>
        <v>1489</v>
      </c>
      <c r="B1498">
        <f>(A1498-1)*DelT</f>
        <v>5.4321221001434085E-3</v>
      </c>
      <c r="C1498" s="16">
        <f>10182*SIN(377*B1498+SwAng)</f>
        <v>5586.9272442618876</v>
      </c>
      <c r="D1498" s="16">
        <f>K1497-L1497+C1498/(2*L/DelT)</f>
        <v>21597.585543057263</v>
      </c>
      <c r="E1498" s="16">
        <f t="shared" si="49"/>
        <v>43260.742465341798</v>
      </c>
      <c r="F1498" s="16">
        <f>Z11_*D1498+Z12_*E1498</f>
        <v>7706.129833251106</v>
      </c>
      <c r="G1498" s="16">
        <f>Z21_*D1498+Z22_*E1498</f>
        <v>7708.0071177550344</v>
      </c>
      <c r="H1498" s="16">
        <f>(C1498-F1498)/(2*L/DelT)+K1497</f>
        <v>-28.192140045991366</v>
      </c>
      <c r="I1498" s="16">
        <f>G1498/(DelT/(2*_C2))+M1497</f>
        <v>-18.772845039282402</v>
      </c>
      <c r="J1498" s="16">
        <f>F1498/(DelT/(2*_C1))+L1497</f>
        <v>-9.4192950066972116</v>
      </c>
      <c r="K1498" s="16">
        <f>H1498+(DelT/(2*L))*(C1498-F1498)</f>
        <v>-28.367967380093415</v>
      </c>
      <c r="L1498" s="16">
        <f>-J1498-(2*_C1/DelT)*F1498</f>
        <v>-21606.299726060082</v>
      </c>
      <c r="M1498" s="16">
        <f>-I1498-(2*_C2/DelT)*G1498</f>
        <v>-43223.196775263234</v>
      </c>
    </row>
    <row r="1499" spans="1:13" x14ac:dyDescent="0.3">
      <c r="A1499">
        <f t="shared" si="48"/>
        <v>1490</v>
      </c>
      <c r="B1499">
        <f>(A1499-1)*DelT</f>
        <v>5.435772719834365E-3</v>
      </c>
      <c r="C1499" s="16">
        <f>10182*SIN(377*B1499+SwAng)</f>
        <v>5575.206608183049</v>
      </c>
      <c r="D1499" s="16">
        <f>K1498-L1498+C1499/(2*L/DelT)</f>
        <v>21578.394325930556</v>
      </c>
      <c r="E1499" s="16">
        <f t="shared" si="49"/>
        <v>43223.196775263234</v>
      </c>
      <c r="F1499" s="16">
        <f>Z11_*D1499+Z12_*E1499</f>
        <v>7699.3719098622751</v>
      </c>
      <c r="G1499" s="16">
        <f>Z21_*D1499+Z22_*E1499</f>
        <v>7701.2726603204956</v>
      </c>
      <c r="H1499" s="16">
        <f>(C1499-F1499)/(2*L/DelT)+K1498</f>
        <v>-28.544206463665162</v>
      </c>
      <c r="I1499" s="16">
        <f>G1499/(DelT/(2*_C2))+M1498</f>
        <v>-19.007504582186812</v>
      </c>
      <c r="J1499" s="16">
        <f>F1499/(DelT/(2*_C1))+L1498</f>
        <v>-9.5367018814649782</v>
      </c>
      <c r="K1499" s="16">
        <f>H1499+(DelT/(2*L))*(C1499-F1499)</f>
        <v>-28.72044554723691</v>
      </c>
      <c r="L1499" s="16">
        <f>-J1499-(2*_C1/DelT)*F1499</f>
        <v>-21587.226322297152</v>
      </c>
      <c r="M1499" s="16">
        <f>-I1499-(2*_C2/DelT)*G1499</f>
        <v>-43185.18176609886</v>
      </c>
    </row>
    <row r="1500" spans="1:13" x14ac:dyDescent="0.3">
      <c r="A1500">
        <f t="shared" si="48"/>
        <v>1491</v>
      </c>
      <c r="B1500">
        <f>(A1500-1)*DelT</f>
        <v>5.4394233395253216E-3</v>
      </c>
      <c r="C1500" s="16">
        <f>10182*SIN(377*B1500+SwAng)</f>
        <v>5563.4754117914181</v>
      </c>
      <c r="D1500" s="16">
        <f>K1499-L1499+C1500/(2*L/DelT)</f>
        <v>21558.967470679196</v>
      </c>
      <c r="E1500" s="16">
        <f t="shared" si="49"/>
        <v>43185.18176609886</v>
      </c>
      <c r="F1500" s="16">
        <f>Z11_*D1500+Z12_*E1500</f>
        <v>7692.5301771344748</v>
      </c>
      <c r="G1500" s="16">
        <f>Z21_*D1500+Z22_*E1500</f>
        <v>7694.4544481174999</v>
      </c>
      <c r="H1500" s="16">
        <f>(C1500-F1500)/(2*L/DelT)+K1499</f>
        <v>-28.897090302907053</v>
      </c>
      <c r="I1500" s="16">
        <f>G1500/(DelT/(2*_C2))+M1499</f>
        <v>-19.242709830250533</v>
      </c>
      <c r="J1500" s="16">
        <f>F1500/(DelT/(2*_C1))+L1499</f>
        <v>-9.6543804726425151</v>
      </c>
      <c r="K1500" s="16">
        <f>H1500+(DelT/(2*L))*(C1500-F1500)</f>
        <v>-29.073735058577196</v>
      </c>
      <c r="L1500" s="16">
        <f>-J1500-(2*_C1/DelT)*F1500</f>
        <v>-21567.917561351867</v>
      </c>
      <c r="M1500" s="16">
        <f>-I1500-(2*_C2/DelT)*G1500</f>
        <v>-43146.696346438359</v>
      </c>
    </row>
    <row r="1501" spans="1:13" x14ac:dyDescent="0.3">
      <c r="A1501">
        <f t="shared" si="48"/>
        <v>1492</v>
      </c>
      <c r="B1501">
        <f>(A1501-1)*DelT</f>
        <v>5.4430739592162781E-3</v>
      </c>
      <c r="C1501" s="16">
        <f>10182*SIN(377*B1501+SwAng)</f>
        <v>5551.7336773077068</v>
      </c>
      <c r="D1501" s="16">
        <f>K1500-L1500+C1501/(2*L/DelT)</f>
        <v>21539.304446026956</v>
      </c>
      <c r="E1501" s="16">
        <f t="shared" si="49"/>
        <v>43146.696346438359</v>
      </c>
      <c r="F1501" s="16">
        <f>Z11_*D1501+Z12_*E1501</f>
        <v>7685.6044427780471</v>
      </c>
      <c r="G1501" s="16">
        <f>Z21_*D1501+Z22_*E1501</f>
        <v>7687.5522880451117</v>
      </c>
      <c r="H1501" s="16">
        <f>(C1501-F1501)/(2*L/DelT)+K1500</f>
        <v>-29.250779391176803</v>
      </c>
      <c r="I1501" s="16">
        <f>G1501/(DelT/(2*_C2))+M1500</f>
        <v>-19.478452670649858</v>
      </c>
      <c r="J1501" s="16">
        <f>F1501/(DelT/(2*_C1))+L1500</f>
        <v>-9.7723267205255979</v>
      </c>
      <c r="K1501" s="16">
        <f>H1501+(DelT/(2*L))*(C1501-F1501)</f>
        <v>-29.42782372377641</v>
      </c>
      <c r="L1501" s="16">
        <f>-J1501-(2*_C1/DelT)*F1501</f>
        <v>-21548.37290791082</v>
      </c>
      <c r="M1501" s="16">
        <f>-I1501-(2*_C2/DelT)*G1501</f>
        <v>-43107.739441097066</v>
      </c>
    </row>
    <row r="1502" spans="1:13" x14ac:dyDescent="0.3">
      <c r="A1502">
        <f t="shared" si="48"/>
        <v>1493</v>
      </c>
      <c r="B1502">
        <f>(A1502-1)*DelT</f>
        <v>5.4467245789072355E-3</v>
      </c>
      <c r="C1502" s="16">
        <f>10182*SIN(377*B1502+SwAng)</f>
        <v>5539.9814269726012</v>
      </c>
      <c r="D1502" s="16">
        <f>K1501-L1501+C1502/(2*L/DelT)</f>
        <v>21519.404728852605</v>
      </c>
      <c r="E1502" s="16">
        <f t="shared" si="49"/>
        <v>43107.739441097066</v>
      </c>
      <c r="F1502" s="16">
        <f>Z11_*D1502+Z12_*E1502</f>
        <v>7678.5945174021663</v>
      </c>
      <c r="G1502" s="16">
        <f>Z21_*D1502+Z22_*E1502</f>
        <v>7680.5659898988652</v>
      </c>
      <c r="H1502" s="16">
        <f>(C1502-F1502)/(2*L/DelT)+K1501</f>
        <v>-29.605261520577766</v>
      </c>
      <c r="I1502" s="16">
        <f>G1502/(DelT/(2*_C2))+M1501</f>
        <v>-19.714724966994254</v>
      </c>
      <c r="J1502" s="16">
        <f>F1502/(DelT/(2*_C1))+L1501</f>
        <v>-9.8905365535756573</v>
      </c>
      <c r="K1502" s="16">
        <f>H1502+(DelT/(2*L))*(C1502-F1502)</f>
        <v>-29.782699317379123</v>
      </c>
      <c r="L1502" s="16">
        <f>-J1502-(2*_C1/DelT)*F1502</f>
        <v>-21528.591834803668</v>
      </c>
      <c r="M1502" s="16">
        <f>-I1502-(2*_C2/DelT)*G1502</f>
        <v>-43068.309991163078</v>
      </c>
    </row>
    <row r="1503" spans="1:13" x14ac:dyDescent="0.3">
      <c r="A1503">
        <f t="shared" si="48"/>
        <v>1494</v>
      </c>
      <c r="B1503">
        <f>(A1503-1)*DelT</f>
        <v>5.4503751985981921E-3</v>
      </c>
      <c r="C1503" s="16">
        <f>10182*SIN(377*B1503+SwAng)</f>
        <v>5528.2186830467035</v>
      </c>
      <c r="D1503" s="16">
        <f>K1502-L1502+C1503/(2*L/DelT)</f>
        <v>21499.267804213112</v>
      </c>
      <c r="E1503" s="16">
        <f t="shared" si="49"/>
        <v>43068.309991163078</v>
      </c>
      <c r="F1503" s="16">
        <f>Z11_*D1503+Z12_*E1503</f>
        <v>7671.5002145231638</v>
      </c>
      <c r="G1503" s="16">
        <f>Z21_*D1503+Z22_*E1503</f>
        <v>7673.4953663791202</v>
      </c>
      <c r="H1503" s="16">
        <f>(C1503-F1503)/(2*L/DelT)+K1502</f>
        <v>-29.960524448335295</v>
      </c>
      <c r="I1503" s="16">
        <f>G1503/(DelT/(2*_C2))+M1502</f>
        <v>-19.951518559581018</v>
      </c>
      <c r="J1503" s="16">
        <f>F1503/(DelT/(2*_C1))+L1502</f>
        <v>-10.009005888754473</v>
      </c>
      <c r="K1503" s="16">
        <f>H1503+(DelT/(2*L))*(C1503-F1503)</f>
        <v>-30.138349579291468</v>
      </c>
      <c r="L1503" s="16">
        <f>-J1503-(2*_C1/DelT)*F1503</f>
        <v>-21508.573823026163</v>
      </c>
      <c r="M1503" s="16">
        <f>-I1503-(2*_C2/DelT)*G1503</f>
        <v>-43028.406954043923</v>
      </c>
    </row>
    <row r="1504" spans="1:13" x14ac:dyDescent="0.3">
      <c r="A1504">
        <f t="shared" si="48"/>
        <v>1495</v>
      </c>
      <c r="B1504">
        <f>(A1504-1)*DelT</f>
        <v>5.4540258182891486E-3</v>
      </c>
      <c r="C1504" s="16">
        <f>10182*SIN(377*B1504+SwAng)</f>
        <v>5516.4454678104858</v>
      </c>
      <c r="D1504" s="16">
        <f>K1503-L1503+C1504/(2*L/DelT)</f>
        <v>21478.893165366164</v>
      </c>
      <c r="E1504" s="16">
        <f t="shared" si="49"/>
        <v>43028.406954043923</v>
      </c>
      <c r="F1504" s="16">
        <f>Z11_*D1504+Z12_*E1504</f>
        <v>7664.3213505727299</v>
      </c>
      <c r="G1504" s="16">
        <f>Z21_*D1504+Z22_*E1504</f>
        <v>7666.3402330993067</v>
      </c>
      <c r="H1504" s="16">
        <f>(C1504-F1504)/(2*L/DelT)+K1503</f>
        <v>-30.316555897276526</v>
      </c>
      <c r="I1504" s="16">
        <f>G1504/(DelT/(2*_C2))+M1503</f>
        <v>-20.18882526577363</v>
      </c>
      <c r="J1504" s="16">
        <f>F1504/(DelT/(2*_C1))+L1503</f>
        <v>-10.127730631502345</v>
      </c>
      <c r="K1504" s="16">
        <f>H1504+(DelT/(2*L))*(C1504-F1504)</f>
        <v>-30.494762215261584</v>
      </c>
      <c r="L1504" s="16">
        <f>-J1504-(2*_C1/DelT)*F1504</f>
        <v>-21488.318361763162</v>
      </c>
      <c r="M1504" s="16">
        <f>-I1504-(2*_C2/DelT)*G1504</f>
        <v>-42988.029303512383</v>
      </c>
    </row>
    <row r="1505" spans="1:13" x14ac:dyDescent="0.3">
      <c r="A1505">
        <f t="shared" si="48"/>
        <v>1496</v>
      </c>
      <c r="B1505">
        <f>(A1505-1)*DelT</f>
        <v>5.4576764379801052E-3</v>
      </c>
      <c r="C1505" s="16">
        <f>10182*SIN(377*B1505+SwAng)</f>
        <v>5504.6618035642596</v>
      </c>
      <c r="D1505" s="16">
        <f>K1504-L1504+C1505/(2*L/DelT)</f>
        <v>21458.280313792722</v>
      </c>
      <c r="E1505" s="16">
        <f t="shared" si="49"/>
        <v>42988.029303512383</v>
      </c>
      <c r="F1505" s="16">
        <f>Z11_*D1505+Z12_*E1505</f>
        <v>7657.0577449060256</v>
      </c>
      <c r="G1505" s="16">
        <f>Z21_*D1505+Z22_*E1505</f>
        <v>7659.1004085940513</v>
      </c>
      <c r="H1505" s="16">
        <f>(C1505-F1505)/(2*L/DelT)+K1504</f>
        <v>-30.673343556311522</v>
      </c>
      <c r="I1505" s="16">
        <f>G1505/(DelT/(2*_C2))+M1504</f>
        <v>-20.426636880270962</v>
      </c>
      <c r="J1505" s="16">
        <f>F1505/(DelT/(2*_C1))+L1504</f>
        <v>-10.24670667603641</v>
      </c>
      <c r="K1505" s="16">
        <f>H1505+(DelT/(2*L))*(C1505-F1505)</f>
        <v>-30.85192489736146</v>
      </c>
      <c r="L1505" s="16">
        <f>-J1505-(2*_C1/DelT)*F1505</f>
        <v>-21467.824948411093</v>
      </c>
      <c r="M1505" s="16">
        <f>-I1505-(2*_C2/DelT)*G1505</f>
        <v>-42947.176029751849</v>
      </c>
    </row>
    <row r="1506" spans="1:13" x14ac:dyDescent="0.3">
      <c r="A1506">
        <f t="shared" si="48"/>
        <v>1497</v>
      </c>
      <c r="B1506">
        <f>(A1506-1)*DelT</f>
        <v>5.4613270576710617E-3</v>
      </c>
      <c r="C1506" s="16">
        <f>10182*SIN(377*B1506+SwAng)</f>
        <v>5492.8677126281236</v>
      </c>
      <c r="D1506" s="16">
        <f>K1505-L1505+C1506/(2*L/DelT)</f>
        <v>21437.428759218994</v>
      </c>
      <c r="E1506" s="16">
        <f t="shared" si="49"/>
        <v>42947.176029751849</v>
      </c>
      <c r="F1506" s="16">
        <f>Z11_*D1506+Z12_*E1506</f>
        <v>7649.7092198096507</v>
      </c>
      <c r="G1506" s="16">
        <f>Z21_*D1506+Z22_*E1506</f>
        <v>7651.7757143271956</v>
      </c>
      <c r="H1506" s="16">
        <f>(C1506-F1506)/(2*L/DelT)+K1505</f>
        <v>-31.030875080915763</v>
      </c>
      <c r="I1506" s="16">
        <f>G1506/(DelT/(2*_C2))+M1505</f>
        <v>-20.664945175463799</v>
      </c>
      <c r="J1506" s="16">
        <f>F1506/(DelT/(2*_C1))+L1505</f>
        <v>-10.365929905445228</v>
      </c>
      <c r="K1506" s="16">
        <f>H1506+(DelT/(2*L))*(C1506-F1506)</f>
        <v>-31.209825264470066</v>
      </c>
      <c r="L1506" s="16">
        <f>-J1506-(2*_C1/DelT)*F1506</f>
        <v>-21447.093088600202</v>
      </c>
      <c r="M1506" s="16">
        <f>-I1506-(2*_C2/DelT)*G1506</f>
        <v>-42905.846139400928</v>
      </c>
    </row>
    <row r="1507" spans="1:13" x14ac:dyDescent="0.3">
      <c r="A1507">
        <f t="shared" si="48"/>
        <v>1498</v>
      </c>
      <c r="B1507">
        <f>(A1507-1)*DelT</f>
        <v>5.4649776773620182E-3</v>
      </c>
      <c r="C1507" s="16">
        <f>10182*SIN(377*B1507+SwAng)</f>
        <v>5481.0632173419299</v>
      </c>
      <c r="D1507" s="16">
        <f>K1506-L1506+C1507/(2*L/DelT)</f>
        <v>21416.338019638199</v>
      </c>
      <c r="E1507" s="16">
        <f t="shared" si="49"/>
        <v>42905.846139400928</v>
      </c>
      <c r="F1507" s="16">
        <f>Z11_*D1507+Z12_*E1507</f>
        <v>7642.275600509518</v>
      </c>
      <c r="G1507" s="16">
        <f>Z21_*D1507+Z22_*E1507</f>
        <v>7644.3659746996927</v>
      </c>
      <c r="H1507" s="16">
        <f>(C1507-F1507)/(2*L/DelT)+K1506</f>
        <v>-31.389138093613948</v>
      </c>
      <c r="I1507" s="16">
        <f>G1507/(DelT/(2*_C2))+M1506</f>
        <v>-20.903741901747708</v>
      </c>
      <c r="J1507" s="16">
        <f>F1507/(DelT/(2*_C1))+L1506</f>
        <v>-10.485396191856125</v>
      </c>
      <c r="K1507" s="16">
        <f>H1507+(DelT/(2*L))*(C1507-F1507)</f>
        <v>-31.56845092275783</v>
      </c>
      <c r="L1507" s="16">
        <f>-J1507-(2*_C1/DelT)*F1507</f>
        <v>-21426.122296216494</v>
      </c>
      <c r="M1507" s="16">
        <f>-I1507-(2*_C2/DelT)*G1507</f>
        <v>-42864.038655597433</v>
      </c>
    </row>
    <row r="1508" spans="1:13" x14ac:dyDescent="0.3">
      <c r="A1508">
        <f t="shared" si="48"/>
        <v>1499</v>
      </c>
      <c r="B1508">
        <f>(A1508-1)*DelT</f>
        <v>5.4686282970529748E-3</v>
      </c>
      <c r="C1508" s="16">
        <f>10182*SIN(377*B1508+SwAng)</f>
        <v>5469.2483400652418</v>
      </c>
      <c r="D1508" s="16">
        <f>K1507-L1507+C1508/(2*L/DelT)</f>
        <v>21395.007621332032</v>
      </c>
      <c r="E1508" s="16">
        <f t="shared" si="49"/>
        <v>42864.038655597433</v>
      </c>
      <c r="F1508" s="16">
        <f>Z11_*D1508+Z12_*E1508</f>
        <v>7634.756715178607</v>
      </c>
      <c r="G1508" s="16">
        <f>Z21_*D1508+Z22_*E1508</f>
        <v>7636.8710170573904</v>
      </c>
      <c r="H1508" s="16">
        <f>(C1508-F1508)/(2*L/DelT)+K1507</f>
        <v>-31.748120184465108</v>
      </c>
      <c r="I1508" s="16">
        <f>G1508/(DelT/(2*_C2))+M1507</f>
        <v>-21.143018787843175</v>
      </c>
      <c r="J1508" s="16">
        <f>F1508/(DelT/(2*_C1))+L1507</f>
        <v>-10.605101396613463</v>
      </c>
      <c r="K1508" s="16">
        <f>H1508+(DelT/(2*L))*(C1508-F1508)</f>
        <v>-31.927789446172387</v>
      </c>
      <c r="L1508" s="16">
        <f>-J1508-(2*_C1/DelT)*F1508</f>
        <v>-21404.912093423271</v>
      </c>
      <c r="M1508" s="16">
        <f>-I1508-(2*_C2/DelT)*G1508</f>
        <v>-42821.752618021754</v>
      </c>
    </row>
    <row r="1509" spans="1:13" x14ac:dyDescent="0.3">
      <c r="A1509">
        <f t="shared" si="48"/>
        <v>1500</v>
      </c>
      <c r="B1509">
        <f>(A1509-1)*DelT</f>
        <v>5.4722789167439313E-3</v>
      </c>
      <c r="C1509" s="16">
        <f>10182*SIN(377*B1509+SwAng)</f>
        <v>5457.4231031772815</v>
      </c>
      <c r="D1509" s="16">
        <f>K1508-L1508+C1509/(2*L/DelT)</f>
        <v>21373.437098891696</v>
      </c>
      <c r="E1509" s="16">
        <f t="shared" si="49"/>
        <v>42821.752618021754</v>
      </c>
      <c r="F1509" s="16">
        <f>Z11_*D1509+Z12_*E1509</f>
        <v>7627.1523949445946</v>
      </c>
      <c r="G1509" s="16">
        <f>Z21_*D1509+Z22_*E1509</f>
        <v>7629.2906716987054</v>
      </c>
      <c r="H1509" s="16">
        <f>(C1509-F1509)/(2*L/DelT)+K1508</f>
        <v>-32.107808911549</v>
      </c>
      <c r="I1509" s="16">
        <f>G1509/(DelT/(2*_C2))+M1508</f>
        <v>-21.382767541108478</v>
      </c>
      <c r="J1509" s="16">
        <f>F1509/(DelT/(2*_C1))+L1508</f>
        <v>-10.725041370435065</v>
      </c>
      <c r="K1509" s="16">
        <f>H1509+(DelT/(2*L))*(C1509-F1509)</f>
        <v>-32.287828376925617</v>
      </c>
      <c r="L1509" s="16">
        <f>-J1509-(2*_C1/DelT)*F1509</f>
        <v>-21383.462010682404</v>
      </c>
      <c r="M1509" s="16">
        <f>-I1509-(2*_C2/DelT)*G1509</f>
        <v>-42778.987082939537</v>
      </c>
    </row>
    <row r="1510" spans="1:13" x14ac:dyDescent="0.3">
      <c r="A1510">
        <f t="shared" si="48"/>
        <v>1501</v>
      </c>
      <c r="B1510">
        <f>(A1510-1)*DelT</f>
        <v>5.4759295364348879E-3</v>
      </c>
      <c r="C1510" s="16">
        <f>10182*SIN(377*B1510+SwAng)</f>
        <v>5445.5875290768963</v>
      </c>
      <c r="D1510" s="16">
        <f>K1509-L1509+C1510/(2*L/DelT)</f>
        <v>21351.625995238719</v>
      </c>
      <c r="E1510" s="16">
        <f t="shared" si="49"/>
        <v>42778.987082939537</v>
      </c>
      <c r="F1510" s="16">
        <f>Z11_*D1510+Z12_*E1510</f>
        <v>7619.4624738973835</v>
      </c>
      <c r="G1510" s="16">
        <f>Z21_*D1510+Z22_*E1510</f>
        <v>7621.6247718821724</v>
      </c>
      <c r="H1510" s="16">
        <f>(C1510-F1510)/(2*L/DelT)+K1509</f>
        <v>-32.46819180145377</v>
      </c>
      <c r="I1510" s="16">
        <f>G1510/(DelT/(2*_C2))+M1509</f>
        <v>-21.622979847896204</v>
      </c>
      <c r="J1510" s="16">
        <f>F1510/(DelT/(2*_C1))+L1509</f>
        <v>-10.845211953546823</v>
      </c>
      <c r="K1510" s="16">
        <f>H1510+(DelT/(2*L))*(C1510-F1510)</f>
        <v>-32.648555225981923</v>
      </c>
      <c r="L1510" s="16">
        <f>-J1510-(2*_C1/DelT)*F1510</f>
        <v>-21361.77158677531</v>
      </c>
      <c r="M1510" s="16">
        <f>-I1510-(2*_C2/DelT)*G1510</f>
        <v>-42735.741123243752</v>
      </c>
    </row>
    <row r="1511" spans="1:13" x14ac:dyDescent="0.3">
      <c r="A1511">
        <f t="shared" si="48"/>
        <v>1502</v>
      </c>
      <c r="B1511">
        <f>(A1511-1)*DelT</f>
        <v>5.4795801561258444E-3</v>
      </c>
      <c r="C1511" s="16">
        <f>10182*SIN(377*B1511+SwAng)</f>
        <v>5433.7416401825094</v>
      </c>
      <c r="D1511" s="16">
        <f>K1510-L1510+C1511/(2*L/DelT)</f>
        <v>21329.5738616454</v>
      </c>
      <c r="E1511" s="16">
        <f t="shared" si="49"/>
        <v>42735.741123243752</v>
      </c>
      <c r="F1511" s="16">
        <f>Z11_*D1511+Z12_*E1511</f>
        <v>7611.6867890965013</v>
      </c>
      <c r="G1511" s="16">
        <f>Z21_*D1511+Z22_*E1511</f>
        <v>7613.8731538338852</v>
      </c>
      <c r="H1511" s="16">
        <f>(C1511-F1511)/(2*L/DelT)+K1510</f>
        <v>-32.829256349764847</v>
      </c>
      <c r="I1511" s="16">
        <f>G1511/(DelT/(2*_C2))+M1510</f>
        <v>-21.863647373837011</v>
      </c>
      <c r="J1511" s="16">
        <f>F1511/(DelT/(2*_C1))+L1510</f>
        <v>-10.965608975919167</v>
      </c>
      <c r="K1511" s="16">
        <f>H1511+(DelT/(2*L))*(C1511-F1511)</f>
        <v>-33.009957473547772</v>
      </c>
      <c r="L1511" s="16">
        <f>-J1511-(2*_C1/DelT)*F1511</f>
        <v>-21339.840368823476</v>
      </c>
      <c r="M1511" s="16">
        <f>-I1511-(2*_C2/DelT)*G1511</f>
        <v>-42692.013828496085</v>
      </c>
    </row>
    <row r="1512" spans="1:13" x14ac:dyDescent="0.3">
      <c r="A1512">
        <f t="shared" si="48"/>
        <v>1503</v>
      </c>
      <c r="B1512">
        <f>(A1512-1)*DelT</f>
        <v>5.483230775816801E-3</v>
      </c>
      <c r="C1512" s="16">
        <f>10182*SIN(377*B1512+SwAng)</f>
        <v>5421.8854589320936</v>
      </c>
      <c r="D1512" s="16">
        <f>K1511-L1511+C1512/(2*L/DelT)</f>
        <v>21307.280257754894</v>
      </c>
      <c r="E1512" s="16">
        <f t="shared" si="49"/>
        <v>42692.013828496085</v>
      </c>
      <c r="F1512" s="16">
        <f>Z11_*D1512+Z12_*E1512</f>
        <v>7603.8251805783912</v>
      </c>
      <c r="G1512" s="16">
        <f>Z21_*D1512+Z22_*E1512</f>
        <v>7606.0356567548133</v>
      </c>
      <c r="H1512" s="16">
        <f>(C1512-F1512)/(2*L/DelT)+K1511</f>
        <v>-33.190990021555095</v>
      </c>
      <c r="I1512" s="16">
        <f>G1512/(DelT/(2*_C2))+M1511</f>
        <v>-22.104761764217983</v>
      </c>
      <c r="J1512" s="16">
        <f>F1512/(DelT/(2*_C1))+L1511</f>
        <v>-11.086228257328912</v>
      </c>
      <c r="K1512" s="16">
        <f>H1512+(DelT/(2*L))*(C1512-F1512)</f>
        <v>-33.372022569562418</v>
      </c>
      <c r="L1512" s="16">
        <f>-J1512-(2*_C1/DelT)*F1512</f>
        <v>-21317.667912308822</v>
      </c>
      <c r="M1512" s="16">
        <f>-I1512-(2*_C2/DelT)*G1512</f>
        <v>-42647.804304967656</v>
      </c>
    </row>
    <row r="1513" spans="1:13" x14ac:dyDescent="0.3">
      <c r="A1513">
        <f t="shared" si="48"/>
        <v>1504</v>
      </c>
      <c r="B1513">
        <f>(A1513-1)*DelT</f>
        <v>5.4868813955077575E-3</v>
      </c>
      <c r="C1513" s="16">
        <f>10182*SIN(377*B1513+SwAng)</f>
        <v>5410.0190077831057</v>
      </c>
      <c r="D1513" s="16">
        <f>K1512-L1512+C1513/(2*L/DelT)</f>
        <v>21284.74475160104</v>
      </c>
      <c r="E1513" s="16">
        <f t="shared" si="49"/>
        <v>42647.804304967656</v>
      </c>
      <c r="F1513" s="16">
        <f>Z11_*D1513+Z12_*E1513</f>
        <v>7595.8774913635834</v>
      </c>
      <c r="G1513" s="16">
        <f>Z21_*D1513+Z22_*E1513</f>
        <v>7598.1121228280081</v>
      </c>
      <c r="H1513" s="16">
        <f>(C1513-F1513)/(2*L/DelT)+K1512</f>
        <v>-33.553380251876135</v>
      </c>
      <c r="I1513" s="16">
        <f>G1513/(DelT/(2*_C2))+M1512</f>
        <v>-22.34631464425911</v>
      </c>
      <c r="J1513" s="16">
        <f>F1513/(DelT/(2*_C1))+L1512</f>
        <v>-11.207065607613913</v>
      </c>
      <c r="K1513" s="16">
        <f>H1513+(DelT/(2*L))*(C1513-F1513)</f>
        <v>-33.734737934189852</v>
      </c>
      <c r="L1513" s="16">
        <f>-J1513-(2*_C1/DelT)*F1513</f>
        <v>-21295.253781093597</v>
      </c>
      <c r="M1513" s="16">
        <f>-I1513-(2*_C2/DelT)*G1513</f>
        <v>-42603.111675679145</v>
      </c>
    </row>
    <row r="1514" spans="1:13" x14ac:dyDescent="0.3">
      <c r="A1514">
        <f t="shared" si="48"/>
        <v>1505</v>
      </c>
      <c r="B1514">
        <f>(A1514-1)*DelT</f>
        <v>5.490532015198714E-3</v>
      </c>
      <c r="C1514" s="16">
        <f>10182*SIN(377*B1514+SwAng)</f>
        <v>5398.1423092124596</v>
      </c>
      <c r="D1514" s="16">
        <f>K1513-L1513+C1514/(2*L/DelT)</f>
        <v>21261.966919627786</v>
      </c>
      <c r="E1514" s="16">
        <f t="shared" si="49"/>
        <v>42603.111675679145</v>
      </c>
      <c r="F1514" s="16">
        <f>Z11_*D1514+Z12_*E1514</f>
        <v>7587.8435674637485</v>
      </c>
      <c r="G1514" s="16">
        <f>Z21_*D1514+Z22_*E1514</f>
        <v>7590.1023972256935</v>
      </c>
      <c r="H1514" s="16">
        <f>(C1514-F1514)/(2*L/DelT)+K1513</f>
        <v>-33.916414446250862</v>
      </c>
      <c r="I1514" s="16">
        <f>G1514/(DelT/(2*_C2))+M1513</f>
        <v>-22.588297619455261</v>
      </c>
      <c r="J1514" s="16">
        <f>F1514/(DelT/(2*_C1))+L1513</f>
        <v>-11.328116826785845</v>
      </c>
      <c r="K1514" s="16">
        <f>H1514+(DelT/(2*L))*(C1514-F1514)</f>
        <v>-34.098090958311872</v>
      </c>
      <c r="L1514" s="16">
        <f>-J1514-(2*_C1/DelT)*F1514</f>
        <v>-21272.597547440026</v>
      </c>
      <c r="M1514" s="16">
        <f>-I1514-(2*_C2/DelT)*G1514</f>
        <v>-42557.935080440235</v>
      </c>
    </row>
    <row r="1515" spans="1:13" x14ac:dyDescent="0.3">
      <c r="A1515">
        <f t="shared" si="48"/>
        <v>1506</v>
      </c>
      <c r="B1515">
        <f>(A1515-1)*DelT</f>
        <v>5.4941826348896706E-3</v>
      </c>
      <c r="C1515" s="16">
        <f>10182*SIN(377*B1515+SwAng)</f>
        <v>5386.2553857164739</v>
      </c>
      <c r="D1515" s="16">
        <f>K1514-L1514+C1515/(2*L/DelT)</f>
        <v>21238.946346708341</v>
      </c>
      <c r="E1515" s="16">
        <f t="shared" si="49"/>
        <v>42557.935080440235</v>
      </c>
      <c r="F1515" s="16">
        <f>Z11_*D1515+Z12_*E1515</f>
        <v>7579.7232578886378</v>
      </c>
      <c r="G1515" s="16">
        <f>Z21_*D1515+Z22_*E1515</f>
        <v>7582.0063281162338</v>
      </c>
      <c r="H1515" s="16">
        <f>(C1515-F1515)/(2*L/DelT)+K1514</f>
        <v>-34.280079981167155</v>
      </c>
      <c r="I1515" s="16">
        <f>G1515/(DelT/(2*_C2))+M1514</f>
        <v>-22.830702275954536</v>
      </c>
      <c r="J1515" s="16">
        <f>F1515/(DelT/(2*_C1))+L1514</f>
        <v>-11.449377705204824</v>
      </c>
      <c r="K1515" s="16">
        <f>H1515+(DelT/(2*L))*(C1515-F1515)</f>
        <v>-34.462069004022439</v>
      </c>
      <c r="L1515" s="16">
        <f>-J1515-(2*_C1/DelT)*F1515</f>
        <v>-21249.69879202962</v>
      </c>
      <c r="M1515" s="16">
        <f>-I1515-(2*_C2/DelT)*G1515</f>
        <v>-42512.273675888326</v>
      </c>
    </row>
    <row r="1516" spans="1:13" x14ac:dyDescent="0.3">
      <c r="A1516">
        <f t="shared" si="48"/>
        <v>1507</v>
      </c>
      <c r="B1516">
        <f>(A1516-1)*DelT</f>
        <v>5.4978332545806271E-3</v>
      </c>
      <c r="C1516" s="16">
        <f>10182*SIN(377*B1516+SwAng)</f>
        <v>5374.3582598108478</v>
      </c>
      <c r="D1516" s="16">
        <f>K1515-L1515+C1516/(2*L/DelT)</f>
        <v>21215.682626163998</v>
      </c>
      <c r="E1516" s="16">
        <f t="shared" si="49"/>
        <v>42512.273675888326</v>
      </c>
      <c r="F1516" s="16">
        <f>Z11_*D1516+Z12_*E1516</f>
        <v>7571.5164146529041</v>
      </c>
      <c r="G1516" s="16">
        <f>Z21_*D1516+Z22_*E1516</f>
        <v>7573.8237666709847</v>
      </c>
      <c r="H1516" s="16">
        <f>(C1516-F1516)/(2*L/DelT)+K1515</f>
        <v>-34.644364204572717</v>
      </c>
      <c r="I1516" s="16">
        <f>G1516/(DelT/(2*_C2))+M1515</f>
        <v>-23.073520180805644</v>
      </c>
      <c r="J1516" s="16">
        <f>F1516/(DelT/(2*_C1))+L1515</f>
        <v>-11.570844023754034</v>
      </c>
      <c r="K1516" s="16">
        <f>H1516+(DelT/(2*L))*(C1516-F1516)</f>
        <v>-34.826659405122996</v>
      </c>
      <c r="L1516" s="16">
        <f>-J1516-(2*_C1/DelT)*F1516</f>
        <v>-21226.557103982115</v>
      </c>
      <c r="M1516" s="16">
        <f>-I1516-(2*_C2/DelT)*G1516</f>
        <v>-42466.126635526714</v>
      </c>
    </row>
    <row r="1517" spans="1:13" x14ac:dyDescent="0.3">
      <c r="A1517">
        <f t="shared" ref="A1517:A1580" si="50">A1516+1</f>
        <v>1508</v>
      </c>
      <c r="B1517">
        <f>(A1517-1)*DelT</f>
        <v>5.5014838742715837E-3</v>
      </c>
      <c r="C1517" s="16">
        <f>10182*SIN(377*B1517+SwAng)</f>
        <v>5362.4509540305953</v>
      </c>
      <c r="D1517" s="16">
        <f>K1516-L1516+C1517/(2*L/DelT)</f>
        <v>21192.175359782548</v>
      </c>
      <c r="E1517" s="16">
        <f t="shared" ref="E1517:E1580" si="51">-M1516</f>
        <v>42466.126635526714</v>
      </c>
      <c r="F1517" s="16">
        <f>Z11_*D1517+Z12_*E1517</f>
        <v>7563.2228927827964</v>
      </c>
      <c r="G1517" s="16">
        <f>Z21_*D1517+Z22_*E1517</f>
        <v>7565.5545670710326</v>
      </c>
      <c r="H1517" s="16">
        <f>(C1517-F1517)/(2*L/DelT)+K1516</f>
        <v>-35.00925443637103</v>
      </c>
      <c r="I1517" s="16">
        <f>G1517/(DelT/(2*_C2))+M1516</f>
        <v>-23.316742882350809</v>
      </c>
      <c r="J1517" s="16">
        <f>F1517/(DelT/(2*_C1))+L1516</f>
        <v>-11.692511554010707</v>
      </c>
      <c r="K1517" s="16">
        <f>H1517+(DelT/(2*L))*(C1517-F1517)</f>
        <v>-35.191849467619065</v>
      </c>
      <c r="L1517" s="16">
        <f>-J1517-(2*_C1/DelT)*F1517</f>
        <v>-21203.172080874097</v>
      </c>
      <c r="M1517" s="16">
        <f>-I1517-(2*_C2/DelT)*G1517</f>
        <v>-42419.493149762013</v>
      </c>
    </row>
    <row r="1518" spans="1:13" x14ac:dyDescent="0.3">
      <c r="A1518">
        <f t="shared" si="50"/>
        <v>1509</v>
      </c>
      <c r="B1518">
        <f>(A1518-1)*DelT</f>
        <v>5.5051344939625402E-3</v>
      </c>
      <c r="C1518" s="16">
        <f>10182*SIN(377*B1518+SwAng)</f>
        <v>5350.5334909300136</v>
      </c>
      <c r="D1518" s="16">
        <f>K1517-L1517+C1518/(2*L/DelT)</f>
        <v>21168.42415783646</v>
      </c>
      <c r="E1518" s="16">
        <f t="shared" si="51"/>
        <v>42419.493149762013</v>
      </c>
      <c r="F1518" s="16">
        <f>Z11_*D1518+Z12_*E1518</f>
        <v>7554.8425503227536</v>
      </c>
      <c r="G1518" s="16">
        <f>Z21_*D1518+Z22_*E1518</f>
        <v>7557.1985865138076</v>
      </c>
      <c r="H1518" s="16">
        <f>(C1518-F1518)/(2*L/DelT)+K1517</f>
        <v>-35.374737968918453</v>
      </c>
      <c r="I1518" s="16">
        <f>G1518/(DelT/(2*_C2))+M1517</f>
        <v>-23.560361910545907</v>
      </c>
      <c r="J1518" s="16">
        <f>F1518/(DelT/(2*_C1))+L1517</f>
        <v>-11.814376058366179</v>
      </c>
      <c r="K1518" s="16">
        <f>H1518+(DelT/(2*L))*(C1518-F1518)</f>
        <v>-35.557626470217841</v>
      </c>
      <c r="L1518" s="16">
        <f>-J1518-(2*_C1/DelT)*F1518</f>
        <v>-21179.543328757365</v>
      </c>
      <c r="M1518" s="16">
        <f>-I1518-(2*_C2/DelT)*G1518</f>
        <v>-42372.372425940928</v>
      </c>
    </row>
    <row r="1519" spans="1:13" x14ac:dyDescent="0.3">
      <c r="A1519">
        <f t="shared" si="50"/>
        <v>1510</v>
      </c>
      <c r="B1519">
        <f>(A1519-1)*DelT</f>
        <v>5.5087851136534968E-3</v>
      </c>
      <c r="C1519" s="16">
        <f>10182*SIN(377*B1519+SwAng)</f>
        <v>5338.6058930826393</v>
      </c>
      <c r="D1519" s="16">
        <f>K1518-L1518+C1519/(2*L/DelT)</f>
        <v>21144.428639100683</v>
      </c>
      <c r="E1519" s="16">
        <f t="shared" si="51"/>
        <v>42372.372425940928</v>
      </c>
      <c r="F1519" s="16">
        <f>Z11_*D1519+Z12_*E1519</f>
        <v>7546.375248341863</v>
      </c>
      <c r="G1519" s="16">
        <f>Z21_*D1519+Z22_*E1519</f>
        <v>7548.7556852195867</v>
      </c>
      <c r="H1519" s="16">
        <f>(C1519-F1519)/(2*L/DelT)+K1518</f>
        <v>-35.740802067522381</v>
      </c>
      <c r="I1519" s="16">
        <f>G1519/(DelT/(2*_C2))+M1518</f>
        <v>-23.804368777236959</v>
      </c>
      <c r="J1519" s="16">
        <f>F1519/(DelT/(2*_C1))+L1518</f>
        <v>-11.936433290280547</v>
      </c>
      <c r="K1519" s="16">
        <f>H1519+(DelT/(2*L))*(C1519-F1519)</f>
        <v>-35.923977664826921</v>
      </c>
      <c r="L1519" s="16">
        <f>-J1519-(2*_C1/DelT)*F1519</f>
        <v>-21155.670462176808</v>
      </c>
      <c r="M1519" s="16">
        <f>-I1519-(2*_C2/DelT)*G1519</f>
        <v>-42324.763688386462</v>
      </c>
    </row>
    <row r="1520" spans="1:13" x14ac:dyDescent="0.3">
      <c r="A1520">
        <f t="shared" si="50"/>
        <v>1511</v>
      </c>
      <c r="B1520">
        <f>(A1520-1)*DelT</f>
        <v>5.5124357333444542E-3</v>
      </c>
      <c r="C1520" s="16">
        <f>10182*SIN(377*B1520+SwAng)</f>
        <v>5326.668183081204</v>
      </c>
      <c r="D1520" s="16">
        <f>K1519-L1519+C1520/(2*L/DelT)</f>
        <v>21120.188430870079</v>
      </c>
      <c r="E1520" s="16">
        <f t="shared" si="51"/>
        <v>42324.763688386462</v>
      </c>
      <c r="F1520" s="16">
        <f>Z11_*D1520+Z12_*E1520</f>
        <v>7537.820850940212</v>
      </c>
      <c r="G1520" s="16">
        <f>Z21_*D1520+Z22_*E1520</f>
        <v>7540.2257264378713</v>
      </c>
      <c r="H1520" s="16">
        <f>(C1520-F1520)/(2*L/DelT)+K1519</f>
        <v>-36.107433970940498</v>
      </c>
      <c r="I1520" s="16">
        <f>G1520/(DelT/(2*_C2))+M1519</f>
        <v>-24.048754976603959</v>
      </c>
      <c r="J1520" s="16">
        <f>F1520/(DelT/(2*_C1))+L1519</f>
        <v>-12.058678994329966</v>
      </c>
      <c r="K1520" s="16">
        <f>H1520+(DelT/(2*L))*(C1520-F1520)</f>
        <v>-36.290890277054075</v>
      </c>
      <c r="L1520" s="16">
        <f>-J1520-(2*_C1/DelT)*F1520</f>
        <v>-21131.553104188148</v>
      </c>
      <c r="M1520" s="16">
        <f>-I1520-(2*_C2/DelT)*G1520</f>
        <v>-42276.666178433261</v>
      </c>
    </row>
    <row r="1521" spans="1:13" x14ac:dyDescent="0.3">
      <c r="A1521">
        <f t="shared" si="50"/>
        <v>1512</v>
      </c>
      <c r="B1521">
        <f>(A1521-1)*DelT</f>
        <v>5.5160863530354107E-3</v>
      </c>
      <c r="C1521" s="16">
        <f>10182*SIN(377*B1521+SwAng)</f>
        <v>5314.7203835376022</v>
      </c>
      <c r="D1521" s="16">
        <f>K1520-L1520+C1521/(2*L/DelT)</f>
        <v>21095.703168976641</v>
      </c>
      <c r="E1521" s="16">
        <f t="shared" si="51"/>
        <v>42276.666178433261</v>
      </c>
      <c r="F1521" s="16">
        <f>Z11_*D1521+Z12_*E1521</f>
        <v>7529.179225255114</v>
      </c>
      <c r="G1521" s="16">
        <f>Z21_*D1521+Z22_*E1521</f>
        <v>7531.608576453651</v>
      </c>
      <c r="H1521" s="16">
        <f>(C1521-F1521)/(2*L/DelT)+K1520</f>
        <v>-36.474620891881052</v>
      </c>
      <c r="I1521" s="16">
        <f>G1521/(DelT/(2*_C2))+M1520</f>
        <v>-24.293511985364603</v>
      </c>
      <c r="J1521" s="16">
        <f>F1521/(DelT/(2*_C1))+L1520</f>
        <v>-12.181108906508598</v>
      </c>
      <c r="K1521" s="16">
        <f>H1521+(DelT/(2*L))*(C1521-F1521)</f>
        <v>-36.65835150670803</v>
      </c>
      <c r="L1521" s="16">
        <f>-J1521-(2*_C1/DelT)*F1521</f>
        <v>-21107.190886375134</v>
      </c>
      <c r="M1521" s="16">
        <f>-I1521-(2*_C2/DelT)*G1521</f>
        <v>-42228.079154462532</v>
      </c>
    </row>
    <row r="1522" spans="1:13" x14ac:dyDescent="0.3">
      <c r="A1522">
        <f t="shared" si="50"/>
        <v>1513</v>
      </c>
      <c r="B1522">
        <f>(A1522-1)*DelT</f>
        <v>5.5197369727263672E-3</v>
      </c>
      <c r="C1522" s="16">
        <f>10182*SIN(377*B1522+SwAng)</f>
        <v>5302.762517082836</v>
      </c>
      <c r="D1522" s="16">
        <f>K1521-L1521+C1522/(2*L/DelT)</f>
        <v>21070.972497806186</v>
      </c>
      <c r="E1522" s="16">
        <f t="shared" si="51"/>
        <v>42228.079154462532</v>
      </c>
      <c r="F1522" s="16">
        <f>Z11_*D1522+Z12_*E1522</f>
        <v>7520.4502414672197</v>
      </c>
      <c r="G1522" s="16">
        <f>Z21_*D1522+Z22_*E1522</f>
        <v>7522.9041045935446</v>
      </c>
      <c r="H1522" s="16">
        <f>(C1522-F1522)/(2*L/DelT)+K1521</f>
        <v>-36.842350017504174</v>
      </c>
      <c r="I1522" s="16">
        <f>G1522/(DelT/(2*_C2))+M1521</f>
        <v>-24.538631263247225</v>
      </c>
      <c r="J1522" s="16">
        <f>F1522/(DelT/(2*_C1))+L1521</f>
        <v>-12.30371875425044</v>
      </c>
      <c r="K1522" s="16">
        <f>H1522+(DelT/(2*L))*(C1522-F1522)</f>
        <v>-37.026348528300318</v>
      </c>
      <c r="L1522" s="16">
        <f>-J1522-(2*_C1/DelT)*F1522</f>
        <v>-21082.583448866633</v>
      </c>
      <c r="M1522" s="16">
        <f>-I1522-(2*_C2/DelT)*G1522</f>
        <v>-42179.001891936045</v>
      </c>
    </row>
    <row r="1523" spans="1:13" x14ac:dyDescent="0.3">
      <c r="A1523">
        <f t="shared" si="50"/>
        <v>1514</v>
      </c>
      <c r="B1523">
        <f>(A1523-1)*DelT</f>
        <v>5.5233875924173238E-3</v>
      </c>
      <c r="C1523" s="16">
        <f>10182*SIN(377*B1523+SwAng)</f>
        <v>5290.7946063669697</v>
      </c>
      <c r="D1523" s="16">
        <f>K1522-L1522+C1523/(2*L/DelT)</f>
        <v>21045.996070314945</v>
      </c>
      <c r="E1523" s="16">
        <f t="shared" si="51"/>
        <v>42179.001891936045</v>
      </c>
      <c r="F1523" s="16">
        <f>Z11_*D1523+Z12_*E1523</f>
        <v>7511.6337728065073</v>
      </c>
      <c r="G1523" s="16">
        <f>Z21_*D1523+Z22_*E1523</f>
        <v>7514.112183231824</v>
      </c>
      <c r="H1523" s="16">
        <f>(C1523-F1523)/(2*L/DelT)+K1522</f>
        <v>-37.210608509924221</v>
      </c>
      <c r="I1523" s="16">
        <f>G1523/(DelT/(2*_C2))+M1522</f>
        <v>-24.784104253165424</v>
      </c>
      <c r="J1523" s="16">
        <f>F1523/(DelT/(2*_C1))+L1522</f>
        <v>-12.426504256745829</v>
      </c>
      <c r="K1523" s="16">
        <f>H1523+(DelT/(2*L))*(C1523-F1523)</f>
        <v>-37.394868491548124</v>
      </c>
      <c r="L1523" s="16">
        <f>-J1523-(2*_C1/DelT)*F1523</f>
        <v>-21057.730440353142</v>
      </c>
      <c r="M1523" s="16">
        <f>-I1523-(2*_C2/DelT)*G1523</f>
        <v>-42129.433683429721</v>
      </c>
    </row>
    <row r="1524" spans="1:13" x14ac:dyDescent="0.3">
      <c r="A1524">
        <f t="shared" si="50"/>
        <v>1515</v>
      </c>
      <c r="B1524">
        <f>(A1524-1)*DelT</f>
        <v>5.5270382121082803E-3</v>
      </c>
      <c r="C1524" s="16">
        <f>10182*SIN(377*B1524+SwAng)</f>
        <v>5278.8166740590977</v>
      </c>
      <c r="D1524" s="16">
        <f>K1523-L1523+C1524/(2*L/DelT)</f>
        <v>21020.773548045578</v>
      </c>
      <c r="E1524" s="16">
        <f t="shared" si="51"/>
        <v>42129.433683429721</v>
      </c>
      <c r="F1524" s="16">
        <f>Z11_*D1524+Z12_*E1524</f>
        <v>7502.7296955581478</v>
      </c>
      <c r="G1524" s="16">
        <f>Z21_*D1524+Z22_*E1524</f>
        <v>7505.2326877963196</v>
      </c>
      <c r="H1524" s="16">
        <f>(C1524-F1524)/(2*L/DelT)+K1523</f>
        <v>-37.579383506713107</v>
      </c>
      <c r="I1524" s="16">
        <f>G1524/(DelT/(2*_C2))+M1523</f>
        <v>-25.029922381720098</v>
      </c>
      <c r="J1524" s="16">
        <f>F1524/(DelT/(2*_C1))+L1523</f>
        <v>-12.549461124988738</v>
      </c>
      <c r="K1524" s="16">
        <f>H1524+(DelT/(2*L))*(C1524-F1524)</f>
        <v>-37.76389852187809</v>
      </c>
      <c r="L1524" s="16">
        <f>-J1524-(2*_C1/DelT)*F1524</f>
        <v>-21032.631518103168</v>
      </c>
      <c r="M1524" s="16">
        <f>-I1524-(2*_C2/DelT)*G1524</f>
        <v>-42079.373838666288</v>
      </c>
    </row>
    <row r="1525" spans="1:13" x14ac:dyDescent="0.3">
      <c r="A1525">
        <f t="shared" si="50"/>
        <v>1516</v>
      </c>
      <c r="B1525">
        <f>(A1525-1)*DelT</f>
        <v>5.5306888317992369E-3</v>
      </c>
      <c r="C1525" s="16">
        <f>10182*SIN(377*B1525+SwAng)</f>
        <v>5266.8287428472922</v>
      </c>
      <c r="D1525" s="16">
        <f>K1524-L1524+C1525/(2*L/DelT)</f>
        <v>20995.304601143052</v>
      </c>
      <c r="E1525" s="16">
        <f t="shared" si="51"/>
        <v>42079.373838666288</v>
      </c>
      <c r="F1525" s="16">
        <f>Z11_*D1525+Z12_*E1525</f>
        <v>7493.737889068263</v>
      </c>
      <c r="G1525" s="16">
        <f>Z21_*D1525+Z22_*E1525</f>
        <v>7496.2654967742019</v>
      </c>
      <c r="H1525" s="16">
        <f>(C1525-F1525)/(2*L/DelT)+K1524</f>
        <v>-37.948662121404581</v>
      </c>
      <c r="I1525" s="16">
        <f>G1525/(DelT/(2*_C2))+M1524</f>
        <v>-25.276077059395902</v>
      </c>
      <c r="J1525" s="16">
        <f>F1525/(DelT/(2*_C1))+L1524</f>
        <v>-12.672585061998689</v>
      </c>
      <c r="K1525" s="16">
        <f>H1525+(DelT/(2*L))*(C1525-F1525)</f>
        <v>-38.133425720931072</v>
      </c>
      <c r="L1525" s="16">
        <f>-J1525-(2*_C1/DelT)*F1525</f>
        <v>-21007.286347979174</v>
      </c>
      <c r="M1525" s="16">
        <f>-I1525-(2*_C2/DelT)*G1525</f>
        <v>-42028.821684547496</v>
      </c>
    </row>
    <row r="1526" spans="1:13" x14ac:dyDescent="0.3">
      <c r="A1526">
        <f t="shared" si="50"/>
        <v>1517</v>
      </c>
      <c r="B1526">
        <f>(A1526-1)*DelT</f>
        <v>5.5343394514901934E-3</v>
      </c>
      <c r="C1526" s="16">
        <f>10182*SIN(377*B1526+SwAng)</f>
        <v>5254.8308354385754</v>
      </c>
      <c r="D1526" s="16">
        <f>K1525-L1525+C1526/(2*L/DelT)</f>
        <v>20969.588908370071</v>
      </c>
      <c r="E1526" s="16">
        <f t="shared" si="51"/>
        <v>42028.821684547496</v>
      </c>
      <c r="F1526" s="16">
        <f>Z11_*D1526+Z12_*E1526</f>
        <v>7484.6582357495508</v>
      </c>
      <c r="G1526" s="16">
        <f>Z21_*D1526+Z22_*E1526</f>
        <v>7487.2104917176493</v>
      </c>
      <c r="H1526" s="16">
        <f>(C1526-F1526)/(2*L/DelT)+K1525</f>
        <v>-38.318431443999479</v>
      </c>
      <c r="I1526" s="16">
        <f>G1526/(DelT/(2*_C2))+M1525</f>
        <v>-25.522559680990526</v>
      </c>
      <c r="J1526" s="16">
        <f>F1526/(DelT/(2*_C1))+L1525</f>
        <v>-12.795871763002651</v>
      </c>
      <c r="K1526" s="16">
        <f>H1526+(DelT/(2*L))*(C1526-F1526)</f>
        <v>-38.503437167067887</v>
      </c>
      <c r="L1526" s="16">
        <f>-J1526-(2*_C1/DelT)*F1526</f>
        <v>-20981.694604453172</v>
      </c>
      <c r="M1526" s="16">
        <f>-I1526-(2*_C2/DelT)*G1526</f>
        <v>-41977.776565185522</v>
      </c>
    </row>
    <row r="1527" spans="1:13" x14ac:dyDescent="0.3">
      <c r="A1527">
        <f t="shared" si="50"/>
        <v>1518</v>
      </c>
      <c r="B1527">
        <f>(A1527-1)*DelT</f>
        <v>5.53799007118115E-3</v>
      </c>
      <c r="C1527" s="16">
        <f>10182*SIN(377*B1527+SwAng)</f>
        <v>5242.8229745588569</v>
      </c>
      <c r="D1527" s="16">
        <f>K1526-L1526+C1527/(2*L/DelT)</f>
        <v>20943.626157122177</v>
      </c>
      <c r="E1527" s="16">
        <f t="shared" si="51"/>
        <v>41977.776565185522</v>
      </c>
      <c r="F1527" s="16">
        <f>Z11_*D1527+Z12_*E1527</f>
        <v>7475.4906210867994</v>
      </c>
      <c r="G1527" s="16">
        <f>Z21_*D1527+Z22_*E1527</f>
        <v>7478.0675572493901</v>
      </c>
      <c r="H1527" s="16">
        <f>(C1527-F1527)/(2*L/DelT)+K1526</f>
        <v>-38.688678541471901</v>
      </c>
      <c r="I1527" s="16">
        <f>G1527/(DelT/(2*_C2))+M1526</f>
        <v>-25.769361625913007</v>
      </c>
      <c r="J1527" s="16">
        <f>F1527/(DelT/(2*_C1))+L1526</f>
        <v>-12.919316915547824</v>
      </c>
      <c r="K1527" s="16">
        <f>H1527+(DelT/(2*L))*(C1527-F1527)</f>
        <v>-38.873919915875916</v>
      </c>
      <c r="L1527" s="16">
        <f>-J1527-(2*_C1/DelT)*F1527</f>
        <v>-20955.855970622077</v>
      </c>
      <c r="M1527" s="16">
        <f>-I1527-(2*_C2/DelT)*G1527</f>
        <v>-41926.237841933704</v>
      </c>
    </row>
    <row r="1528" spans="1:13" x14ac:dyDescent="0.3">
      <c r="A1528">
        <f t="shared" si="50"/>
        <v>1519</v>
      </c>
      <c r="B1528">
        <f>(A1528-1)*DelT</f>
        <v>5.5416406908721065E-3</v>
      </c>
      <c r="C1528" s="16">
        <f>10182*SIN(377*B1528+SwAng)</f>
        <v>5230.8051829529013</v>
      </c>
      <c r="D1528" s="16">
        <f>K1527-L1527+C1528/(2*L/DelT)</f>
        <v>20917.416043442572</v>
      </c>
      <c r="E1528" s="16">
        <f t="shared" si="51"/>
        <v>41926.237841933704</v>
      </c>
      <c r="F1528" s="16">
        <f>Z11_*D1528+Z12_*E1528</f>
        <v>7466.234933642274</v>
      </c>
      <c r="G1528" s="16">
        <f>Z21_*D1528+Z22_*E1528</f>
        <v>7468.8365810681244</v>
      </c>
      <c r="H1528" s="16">
        <f>(C1528-F1528)/(2*L/DelT)+K1527</f>
        <v>-39.059390458276297</v>
      </c>
      <c r="I1528" s="16">
        <f>G1528/(DelT/(2*_C2))+M1527</f>
        <v>-26.016474258518429</v>
      </c>
      <c r="J1528" s="16">
        <f>F1528/(DelT/(2*_C1))+L1527</f>
        <v>-13.042916199759929</v>
      </c>
      <c r="K1528" s="16">
        <f>H1528+(DelT/(2*L))*(C1528-F1528)</f>
        <v>-39.244861000676678</v>
      </c>
      <c r="L1528" s="16">
        <f>-J1528-(2*_C1/DelT)*F1528</f>
        <v>-20929.77013822256</v>
      </c>
      <c r="M1528" s="16">
        <f>-I1528-(2*_C2/DelT)*G1528</f>
        <v>-41874.204893416674</v>
      </c>
    </row>
    <row r="1529" spans="1:13" x14ac:dyDescent="0.3">
      <c r="A1529">
        <f t="shared" si="50"/>
        <v>1520</v>
      </c>
      <c r="B1529">
        <f>(A1529-1)*DelT</f>
        <v>5.545291310563063E-3</v>
      </c>
      <c r="C1529" s="16">
        <f>10182*SIN(377*B1529+SwAng)</f>
        <v>5218.777483384285</v>
      </c>
      <c r="D1529" s="16">
        <f>K1528-L1528+C1529/(2*L/DelT)</f>
        <v>20890.958272036511</v>
      </c>
      <c r="E1529" s="16">
        <f t="shared" si="51"/>
        <v>41874.204893416674</v>
      </c>
      <c r="F1529" s="16">
        <f>Z11_*D1529+Z12_*E1529</f>
        <v>7456.8910650609869</v>
      </c>
      <c r="G1529" s="16">
        <f>Z21_*D1529+Z22_*E1529</f>
        <v>7459.517453953832</v>
      </c>
      <c r="H1529" s="16">
        <f>(C1529-F1529)/(2*L/DelT)+K1528</f>
        <v>-39.430554216855462</v>
      </c>
      <c r="I1529" s="16">
        <f>G1529/(DelT/(2*_C2))+M1528</f>
        <v>-26.263888928457163</v>
      </c>
      <c r="J1529" s="16">
        <f>F1529/(DelT/(2*_C1))+L1528</f>
        <v>-13.166665288394142</v>
      </c>
      <c r="K1529" s="16">
        <f>H1529+(DelT/(2*L))*(C1529-F1529)</f>
        <v>-39.616247433034246</v>
      </c>
      <c r="L1529" s="16">
        <f>-J1529-(2*_C1/DelT)*F1529</f>
        <v>-20903.436807645772</v>
      </c>
      <c r="M1529" s="16">
        <f>-I1529-(2*_C2/DelT)*G1529</f>
        <v>-41821.677115559767</v>
      </c>
    </row>
    <row r="1530" spans="1:13" x14ac:dyDescent="0.3">
      <c r="A1530">
        <f t="shared" si="50"/>
        <v>1521</v>
      </c>
      <c r="B1530">
        <f>(A1530-1)*DelT</f>
        <v>5.5489419302540196E-3</v>
      </c>
      <c r="C1530" s="16">
        <f>10182*SIN(377*B1530+SwAng)</f>
        <v>5206.7398986353473</v>
      </c>
      <c r="D1530" s="16">
        <f>K1529-L1529+C1530/(2*L/DelT)</f>
        <v>20864.252556285457</v>
      </c>
      <c r="E1530" s="16">
        <f t="shared" si="51"/>
        <v>41821.677115559767</v>
      </c>
      <c r="F1530" s="16">
        <f>Z11_*D1530+Z12_*E1530</f>
        <v>7447.4589100758512</v>
      </c>
      <c r="G1530" s="16">
        <f>Z21_*D1530+Z22_*E1530</f>
        <v>7450.1100697729526</v>
      </c>
      <c r="H1530" s="16">
        <f>(C1530-F1530)/(2*L/DelT)+K1529</f>
        <v>-39.802156818149371</v>
      </c>
      <c r="I1530" s="16">
        <f>G1530/(DelT/(2*_C2))+M1529</f>
        <v>-26.511596971016843</v>
      </c>
      <c r="J1530" s="16">
        <f>F1530/(DelT/(2*_C1))+L1529</f>
        <v>-13.290559847122495</v>
      </c>
      <c r="K1530" s="16">
        <f>H1530+(DelT/(2*L))*(C1530-F1530)</f>
        <v>-39.988066203264495</v>
      </c>
      <c r="L1530" s="16">
        <f>-J1530-(2*_C1/DelT)*F1530</f>
        <v>-20876.855687951527</v>
      </c>
      <c r="M1530" s="16">
        <f>-I1530-(2*_C2/DelT)*G1530</f>
        <v>-41768.653921617733</v>
      </c>
    </row>
    <row r="1531" spans="1:13" x14ac:dyDescent="0.3">
      <c r="A1531">
        <f t="shared" si="50"/>
        <v>1522</v>
      </c>
      <c r="B1531">
        <f>(A1531-1)*DelT</f>
        <v>5.5525925499449761E-3</v>
      </c>
      <c r="C1531" s="16">
        <f>10182*SIN(377*B1531+SwAng)</f>
        <v>5194.6924515071614</v>
      </c>
      <c r="D1531" s="16">
        <f>K1530-L1530+C1531/(2*L/DelT)</f>
        <v>20837.298618260807</v>
      </c>
      <c r="E1531" s="16">
        <f t="shared" si="51"/>
        <v>41768.653921617733</v>
      </c>
      <c r="F1531" s="16">
        <f>Z11_*D1531+Z12_*E1531</f>
        <v>7437.9383665126998</v>
      </c>
      <c r="G1531" s="16">
        <f>Z21_*D1531+Z22_*E1531</f>
        <v>7440.614325483446</v>
      </c>
      <c r="H1531" s="16">
        <f>(C1531-F1531)/(2*L/DelT)+K1530</f>
        <v>-40.174185242104883</v>
      </c>
      <c r="I1531" s="16">
        <f>G1531/(DelT/(2*_C2))+M1530</f>
        <v>-26.759589707471605</v>
      </c>
      <c r="J1531" s="16">
        <f>F1531/(DelT/(2*_C1))+L1530</f>
        <v>-13.414595534628461</v>
      </c>
      <c r="K1531" s="16">
        <f>H1531+(DelT/(2*L))*(C1531-F1531)</f>
        <v>-40.360304280945272</v>
      </c>
      <c r="L1531" s="16">
        <f>-J1531-(2*_C1/DelT)*F1531</f>
        <v>-20850.026496882274</v>
      </c>
      <c r="M1531" s="16">
        <f>-I1531-(2*_C2/DelT)*G1531</f>
        <v>-41715.134742202797</v>
      </c>
    </row>
    <row r="1532" spans="1:13" x14ac:dyDescent="0.3">
      <c r="A1532">
        <f t="shared" si="50"/>
        <v>1523</v>
      </c>
      <c r="B1532">
        <f>(A1532-1)*DelT</f>
        <v>5.5562431696359327E-3</v>
      </c>
      <c r="C1532" s="16">
        <f>10182*SIN(377*B1532+SwAng)</f>
        <v>5182.635164819475</v>
      </c>
      <c r="D1532" s="16">
        <f>K1531-L1531+C1532/(2*L/DelT)</f>
        <v>20810.096188737323</v>
      </c>
      <c r="E1532" s="16">
        <f t="shared" si="51"/>
        <v>41715.134742202797</v>
      </c>
      <c r="F1532" s="16">
        <f>Z11_*D1532+Z12_*E1532</f>
        <v>7428.3293352951951</v>
      </c>
      <c r="G1532" s="16">
        <f>Z21_*D1532+Z22_*E1532</f>
        <v>7431.0301211397327</v>
      </c>
      <c r="H1532" s="16">
        <f>(C1532-F1532)/(2*L/DelT)+K1531</f>
        <v>-40.546626448186295</v>
      </c>
      <c r="I1532" s="16">
        <f>G1532/(DelT/(2*_C2))+M1531</f>
        <v>-27.007858445373131</v>
      </c>
      <c r="J1532" s="16">
        <f>F1532/(DelT/(2*_C1))+L1531</f>
        <v>-13.538768002803408</v>
      </c>
      <c r="K1532" s="16">
        <f>H1532+(DelT/(2*L))*(C1532-F1532)</f>
        <v>-40.732948615427318</v>
      </c>
      <c r="L1532" s="16">
        <f>-J1532-(2*_C1/DelT)*F1532</f>
        <v>-20822.948960876671</v>
      </c>
      <c r="M1532" s="16">
        <f>-I1532-(2*_C2/DelT)*G1532</f>
        <v>-41661.119025312059</v>
      </c>
    </row>
    <row r="1533" spans="1:13" x14ac:dyDescent="0.3">
      <c r="A1533">
        <f t="shared" si="50"/>
        <v>1524</v>
      </c>
      <c r="B1533">
        <f>(A1533-1)*DelT</f>
        <v>5.5598937893268892E-3</v>
      </c>
      <c r="C1533" s="16">
        <f>10182*SIN(377*B1533+SwAng)</f>
        <v>5170.5680614106695</v>
      </c>
      <c r="D1533" s="16">
        <f>K1532-L1532+C1533/(2*L/DelT)</f>
        <v>20782.645007206207</v>
      </c>
      <c r="E1533" s="16">
        <f t="shared" si="51"/>
        <v>41661.119025312059</v>
      </c>
      <c r="F1533" s="16">
        <f>Z11_*D1533+Z12_*E1533</f>
        <v>7418.6317204496154</v>
      </c>
      <c r="G1533" s="16">
        <f>Z21_*D1533+Z22_*E1533</f>
        <v>7421.3573598975136</v>
      </c>
      <c r="H1533" s="16">
        <f>(C1533-F1533)/(2*L/DelT)+K1532</f>
        <v>-40.919467375886668</v>
      </c>
      <c r="I1533" s="16">
        <f>G1533/(DelT/(2*_C2))+M1532</f>
        <v>-27.256394478972652</v>
      </c>
      <c r="J1533" s="16">
        <f>F1533/(DelT/(2*_C1))+L1532</f>
        <v>-13.663072896906669</v>
      </c>
      <c r="K1533" s="16">
        <f>H1533+(DelT/(2*L))*(C1533-F1533)</f>
        <v>-41.105986136346019</v>
      </c>
      <c r="L1533" s="16">
        <f>-J1533-(2*_C1/DelT)*F1533</f>
        <v>-20795.622815082861</v>
      </c>
      <c r="M1533" s="16">
        <f>-I1533-(2*_C2/DelT)*G1533</f>
        <v>-41606.606236354113</v>
      </c>
    </row>
    <row r="1534" spans="1:13" x14ac:dyDescent="0.3">
      <c r="A1534">
        <f t="shared" si="50"/>
        <v>1525</v>
      </c>
      <c r="B1534">
        <f>(A1534-1)*DelT</f>
        <v>5.5635444090178458E-3</v>
      </c>
      <c r="C1534" s="16">
        <f>10182*SIN(377*B1534+SwAng)</f>
        <v>5158.4911641377239</v>
      </c>
      <c r="D1534" s="16">
        <f>K1533-L1533+C1534/(2*L/DelT)</f>
        <v>20754.944821887864</v>
      </c>
      <c r="E1534" s="16">
        <f t="shared" si="51"/>
        <v>41606.606236354113</v>
      </c>
      <c r="F1534" s="16">
        <f>Z11_*D1534+Z12_*E1534</f>
        <v>7408.8454291095159</v>
      </c>
      <c r="G1534" s="16">
        <f>Z21_*D1534+Z22_*E1534</f>
        <v>7411.5959480184647</v>
      </c>
      <c r="H1534" s="16">
        <f>(C1534-F1534)/(2*L/DelT)+K1533</f>
        <v>-41.29269494523998</v>
      </c>
      <c r="I1534" s="16">
        <f>G1534/(DelT/(2*_C2))+M1533</f>
        <v>-27.505189089475607</v>
      </c>
      <c r="J1534" s="16">
        <f>F1534/(DelT/(2*_C1))+L1533</f>
        <v>-13.787505855758354</v>
      </c>
      <c r="K1534" s="16">
        <f>H1534+(DelT/(2*L))*(C1534-F1534)</f>
        <v>-41.479403754133941</v>
      </c>
      <c r="L1534" s="16">
        <f>-J1534-(2*_C1/DelT)*F1534</f>
        <v>-20768.047803371348</v>
      </c>
      <c r="M1534" s="16">
        <f>-I1534-(2*_C2/DelT)*G1534</f>
        <v>-41551.595858175169</v>
      </c>
    </row>
    <row r="1535" spans="1:13" x14ac:dyDescent="0.3">
      <c r="A1535">
        <f t="shared" si="50"/>
        <v>1526</v>
      </c>
      <c r="B1535">
        <f>(A1535-1)*DelT</f>
        <v>5.5671950287088023E-3</v>
      </c>
      <c r="C1535" s="16">
        <f>10182*SIN(377*B1535+SwAng)</f>
        <v>5146.404495876177</v>
      </c>
      <c r="D1535" s="16">
        <f>K1534-L1534+C1535/(2*L/DelT)</f>
        <v>20726.995389744268</v>
      </c>
      <c r="E1535" s="16">
        <f t="shared" si="51"/>
        <v>41551.595858175169</v>
      </c>
      <c r="F1535" s="16">
        <f>Z11_*D1535+Z12_*E1535</f>
        <v>7398.9703715202704</v>
      </c>
      <c r="G1535" s="16">
        <f>Z21_*D1535+Z22_*E1535</f>
        <v>7401.7457948748161</v>
      </c>
      <c r="H1535" s="16">
        <f>(C1535-F1535)/(2*L/DelT)+K1534</f>
        <v>-41.666296057334016</v>
      </c>
      <c r="I1535" s="16">
        <f>G1535/(DelT/(2*_C2))+M1534</f>
        <v>-27.754233545449097</v>
      </c>
      <c r="J1535" s="16">
        <f>F1535/(DelT/(2*_C1))+L1534</f>
        <v>-13.912062511873955</v>
      </c>
      <c r="K1535" s="16">
        <f>H1535+(DelT/(2*L))*(C1535-F1535)</f>
        <v>-41.853188360534091</v>
      </c>
      <c r="L1535" s="16">
        <f>-J1535-(2*_C1/DelT)*F1535</f>
        <v>-20740.2236783476</v>
      </c>
      <c r="M1535" s="16">
        <f>-I1535-(2*_C2/DelT)*G1535</f>
        <v>-41496.087391084278</v>
      </c>
    </row>
    <row r="1536" spans="1:13" x14ac:dyDescent="0.3">
      <c r="A1536">
        <f t="shared" si="50"/>
        <v>1527</v>
      </c>
      <c r="B1536">
        <f>(A1536-1)*DelT</f>
        <v>5.5708456483997588E-3</v>
      </c>
      <c r="C1536" s="16">
        <f>10182*SIN(377*B1536+SwAng)</f>
        <v>5134.3080795200631</v>
      </c>
      <c r="D1536" s="16">
        <f>K1535-L1535+C1536/(2*L/DelT)</f>
        <v>20698.796476491032</v>
      </c>
      <c r="E1536" s="16">
        <f t="shared" si="51"/>
        <v>41496.087391084278</v>
      </c>
      <c r="F1536" s="16">
        <f>Z11_*D1536+Z12_*E1536</f>
        <v>7389.0064610434902</v>
      </c>
      <c r="G1536" s="16">
        <f>Z21_*D1536+Z22_*E1536</f>
        <v>7391.8068129538024</v>
      </c>
      <c r="H1536" s="16">
        <f>(C1536-F1536)/(2*L/DelT)+K1535</f>
        <v>-42.040257594824034</v>
      </c>
      <c r="I1536" s="16">
        <f>G1536/(DelT/(2*_C2))+M1535</f>
        <v>-28.003519103127473</v>
      </c>
      <c r="J1536" s="16">
        <f>F1536/(DelT/(2*_C1))+L1535</f>
        <v>-14.036738491689903</v>
      </c>
      <c r="K1536" s="16">
        <f>H1536+(DelT/(2*L))*(C1536-F1536)</f>
        <v>-42.227326829113977</v>
      </c>
      <c r="L1536" s="16">
        <f>-J1536-(2*_C1/DelT)*F1536</f>
        <v>-20712.150201364224</v>
      </c>
      <c r="M1536" s="16">
        <f>-I1536-(2*_C2/DelT)*G1536</f>
        <v>-41440.080352878031</v>
      </c>
    </row>
    <row r="1537" spans="1:13" x14ac:dyDescent="0.3">
      <c r="A1537">
        <f t="shared" si="50"/>
        <v>1528</v>
      </c>
      <c r="B1537">
        <f>(A1537-1)*DelT</f>
        <v>5.5744962680907154E-3</v>
      </c>
      <c r="C1537" s="16">
        <f>10182*SIN(377*B1537+SwAng)</f>
        <v>5122.2019379818867</v>
      </c>
      <c r="D1537" s="16">
        <f>K1536-L1536+C1537/(2*L/DelT)</f>
        <v>20670.347856609107</v>
      </c>
      <c r="E1537" s="16">
        <f t="shared" si="51"/>
        <v>41440.080352878031</v>
      </c>
      <c r="F1537" s="16">
        <f>Z11_*D1537+Z12_*E1537</f>
        <v>7378.9536141613189</v>
      </c>
      <c r="G1537" s="16">
        <f>Z21_*D1537+Z22_*E1537</f>
        <v>7381.7789178619951</v>
      </c>
      <c r="H1537" s="16">
        <f>(C1537-F1537)/(2*L/DelT)+K1536</f>
        <v>-42.414566422447159</v>
      </c>
      <c r="I1537" s="16">
        <f>G1537/(DelT/(2*_C2))+M1536</f>
        <v>-28.253037006783416</v>
      </c>
      <c r="J1537" s="16">
        <f>F1537/(DelT/(2*_C1))+L1536</f>
        <v>-14.161529415661789</v>
      </c>
      <c r="K1537" s="16">
        <f>H1537+(DelT/(2*L))*(C1537-F1537)</f>
        <v>-42.60180601578034</v>
      </c>
      <c r="L1537" s="16">
        <f>-J1537-(2*_C1/DelT)*F1537</f>
        <v>-20683.827142532904</v>
      </c>
      <c r="M1537" s="16">
        <f>-I1537-(2*_C2/DelT)*G1537</f>
        <v>-41383.574278864471</v>
      </c>
    </row>
    <row r="1538" spans="1:13" x14ac:dyDescent="0.3">
      <c r="A1538">
        <f t="shared" si="50"/>
        <v>1529</v>
      </c>
      <c r="B1538">
        <f>(A1538-1)*DelT</f>
        <v>5.5781468877816728E-3</v>
      </c>
      <c r="C1538" s="16">
        <f>10182*SIN(377*B1538+SwAng)</f>
        <v>5110.0860941925666</v>
      </c>
      <c r="D1538" s="16">
        <f>K1537-L1537+C1538/(2*L/DelT)</f>
        <v>20641.649313356167</v>
      </c>
      <c r="E1538" s="16">
        <f t="shared" si="51"/>
        <v>41383.574278864471</v>
      </c>
      <c r="F1538" s="16">
        <f>Z11_*D1538+Z12_*E1538</f>
        <v>7368.8117504806105</v>
      </c>
      <c r="G1538" s="16">
        <f>Z21_*D1538+Z22_*E1538</f>
        <v>7371.6620283295124</v>
      </c>
      <c r="H1538" s="16">
        <f>(C1538-F1538)/(2*L/DelT)+K1537</f>
        <v>-42.789209387537475</v>
      </c>
      <c r="I1538" s="16">
        <f>G1538/(DelT/(2*_C2))+M1537</f>
        <v>-28.502778489018965</v>
      </c>
      <c r="J1538" s="16">
        <f>F1538/(DelT/(2*_C1))+L1537</f>
        <v>-14.286430898508115</v>
      </c>
      <c r="K1538" s="16">
        <f>H1538+(DelT/(2*L))*(C1538-F1538)</f>
        <v>-42.976612759294611</v>
      </c>
      <c r="L1538" s="16">
        <f>-J1538-(2*_C1/DelT)*F1538</f>
        <v>-20655.254280735888</v>
      </c>
      <c r="M1538" s="16">
        <f>-I1538-(2*_C2/DelT)*G1538</f>
        <v>-41326.56872188644</v>
      </c>
    </row>
    <row r="1539" spans="1:13" x14ac:dyDescent="0.3">
      <c r="A1539">
        <f t="shared" si="50"/>
        <v>1530</v>
      </c>
      <c r="B1539">
        <f>(A1539-1)*DelT</f>
        <v>5.5817975074726293E-3</v>
      </c>
      <c r="C1539" s="16">
        <f>10182*SIN(377*B1539+SwAng)</f>
        <v>5097.9605711014137</v>
      </c>
      <c r="D1539" s="16">
        <f>K1538-L1538+C1539/(2*L/DelT)</f>
        <v>20612.700638777605</v>
      </c>
      <c r="E1539" s="16">
        <f t="shared" si="51"/>
        <v>41326.56872188644</v>
      </c>
      <c r="F1539" s="16">
        <f>Z11_*D1539+Z12_*E1539</f>
        <v>7358.5807927369824</v>
      </c>
      <c r="G1539" s="16">
        <f>Z21_*D1539+Z22_*E1539</f>
        <v>7361.4560662141021</v>
      </c>
      <c r="H1539" s="16">
        <f>(C1539-F1539)/(2*L/DelT)+K1538</f>
        <v>-43.164173320541828</v>
      </c>
      <c r="I1539" s="16">
        <f>G1539/(DelT/(2*_C2))+M1538</f>
        <v>-28.752734771209361</v>
      </c>
      <c r="J1539" s="16">
        <f>F1539/(DelT/(2*_C1))+L1538</f>
        <v>-14.411438549323066</v>
      </c>
      <c r="K1539" s="16">
        <f>H1539+(DelT/(2*L))*(C1539-F1539)</f>
        <v>-43.351733881789045</v>
      </c>
      <c r="L1539" s="16">
        <f>-J1539-(2*_C1/DelT)*F1539</f>
        <v>-20626.431403637242</v>
      </c>
      <c r="M1539" s="16">
        <f>-I1539-(2*_C2/DelT)*G1539</f>
        <v>-41269.063252344022</v>
      </c>
    </row>
    <row r="1540" spans="1:13" x14ac:dyDescent="0.3">
      <c r="A1540">
        <f t="shared" si="50"/>
        <v>1531</v>
      </c>
      <c r="B1540">
        <f>(A1540-1)*DelT</f>
        <v>5.5854481271635859E-3</v>
      </c>
      <c r="C1540" s="16">
        <f>10182*SIN(377*B1540+SwAng)</f>
        <v>5085.8253916760559</v>
      </c>
      <c r="D1540" s="16">
        <f>K1539-L1539+C1540/(2*L/DelT)</f>
        <v>20583.501633717264</v>
      </c>
      <c r="E1540" s="16">
        <f t="shared" si="51"/>
        <v>41269.063252344022</v>
      </c>
      <c r="F1540" s="16">
        <f>Z11_*D1540+Z12_*E1540</f>
        <v>7348.2606667987384</v>
      </c>
      <c r="G1540" s="16">
        <f>Z21_*D1540+Z22_*E1540</f>
        <v>7351.1609565051085</v>
      </c>
      <c r="H1540" s="16">
        <f>(C1540-F1540)/(2*L/DelT)+K1539</f>
        <v>-43.539445035536261</v>
      </c>
      <c r="I1540" s="16">
        <f>G1540/(DelT/(2*_C2))+M1539</f>
        <v>-29.002897063706769</v>
      </c>
      <c r="J1540" s="16">
        <f>F1540/(DelT/(2*_C1))+L1539</f>
        <v>-14.536547971816617</v>
      </c>
      <c r="K1540" s="16">
        <f>H1540+(DelT/(2*L))*(C1540-F1540)</f>
        <v>-43.727156189283477</v>
      </c>
      <c r="L1540" s="16">
        <f>-J1540-(2*_C1/DelT)*F1540</f>
        <v>-20597.358307693608</v>
      </c>
      <c r="M1540" s="16">
        <f>-I1540-(2*_C2/DelT)*G1540</f>
        <v>-41211.057458216608</v>
      </c>
    </row>
    <row r="1541" spans="1:13" x14ac:dyDescent="0.3">
      <c r="A1541">
        <f t="shared" si="50"/>
        <v>1532</v>
      </c>
      <c r="B1541">
        <f>(A1541-1)*DelT</f>
        <v>5.5890987468545424E-3</v>
      </c>
      <c r="C1541" s="16">
        <f>10182*SIN(377*B1541+SwAng)</f>
        <v>5073.6805789024284</v>
      </c>
      <c r="D1541" s="16">
        <f>K1540-L1540+C1541/(2*L/DelT)</f>
        <v>20554.052107827665</v>
      </c>
      <c r="E1541" s="16">
        <f t="shared" si="51"/>
        <v>41211.057458216608</v>
      </c>
      <c r="F1541" s="16">
        <f>Z11_*D1541+Z12_*E1541</f>
        <v>7337.8513016706802</v>
      </c>
      <c r="G1541" s="16">
        <f>Z21_*D1541+Z22_*E1541</f>
        <v>7340.7766273273137</v>
      </c>
      <c r="H1541" s="16">
        <f>(C1541-F1541)/(2*L/DelT)+K1540</f>
        <v>-43.915011330743141</v>
      </c>
      <c r="I1541" s="16">
        <f>G1541/(DelT/(2*_C2))+M1540</f>
        <v>-29.253256566342316</v>
      </c>
      <c r="J1541" s="16">
        <f>F1541/(DelT/(2*_C1))+L1540</f>
        <v>-14.661754764394573</v>
      </c>
      <c r="K1541" s="16">
        <f>H1541+(DelT/(2*L))*(C1541-F1541)</f>
        <v>-44.102866472202805</v>
      </c>
      <c r="L1541" s="16">
        <f>-J1541-(2*_C1/DelT)*F1541</f>
        <v>-20568.034798164823</v>
      </c>
      <c r="M1541" s="16">
        <f>-I1541-(2*_C2/DelT)*G1541</f>
        <v>-41152.550945083931</v>
      </c>
    </row>
    <row r="1542" spans="1:13" x14ac:dyDescent="0.3">
      <c r="A1542">
        <f t="shared" si="50"/>
        <v>1533</v>
      </c>
      <c r="B1542">
        <f>(A1542-1)*DelT</f>
        <v>5.592749366545499E-3</v>
      </c>
      <c r="C1542" s="16">
        <f>10182*SIN(377*B1542+SwAng)</f>
        <v>5061.5261557847016</v>
      </c>
      <c r="D1542" s="16">
        <f>K1541-L1541+C1542/(2*L/DelT)</f>
        <v>20524.351879580132</v>
      </c>
      <c r="E1542" s="16">
        <f t="shared" si="51"/>
        <v>41152.550945083931</v>
      </c>
      <c r="F1542" s="16">
        <f>Z11_*D1542+Z12_*E1542</f>
        <v>7327.3526294977892</v>
      </c>
      <c r="G1542" s="16">
        <f>Z21_*D1542+Z22_*E1542</f>
        <v>7330.3030099446514</v>
      </c>
      <c r="H1542" s="16">
        <f>(C1542-F1542)/(2*L/DelT)+K1541</f>
        <v>-44.290858989048893</v>
      </c>
      <c r="I1542" s="16">
        <f>G1542/(DelT/(2*_C2))+M1541</f>
        <v>-29.503804468615272</v>
      </c>
      <c r="J1542" s="16">
        <f>F1542/(DelT/(2*_C1))+L1541</f>
        <v>-14.787054520431411</v>
      </c>
      <c r="K1542" s="16">
        <f>H1542+(DelT/(2*L))*(C1542-F1542)</f>
        <v>-44.47885150589498</v>
      </c>
      <c r="L1542" s="16">
        <f>-J1542-(2*_C1/DelT)*F1542</f>
        <v>-20538.46068912396</v>
      </c>
      <c r="M1542" s="16">
        <f>-I1542-(2*_C2/DelT)*G1542</f>
        <v>-41093.543336146708</v>
      </c>
    </row>
    <row r="1543" spans="1:13" x14ac:dyDescent="0.3">
      <c r="A1543">
        <f t="shared" si="50"/>
        <v>1534</v>
      </c>
      <c r="B1543">
        <f>(A1543-1)*DelT</f>
        <v>5.5963999862364555E-3</v>
      </c>
      <c r="C1543" s="16">
        <f>10182*SIN(377*B1543+SwAng)</f>
        <v>5049.3621453452506</v>
      </c>
      <c r="D1543" s="16">
        <f>K1542-L1542+C1543/(2*L/DelT)</f>
        <v>20494.400776274306</v>
      </c>
      <c r="E1543" s="16">
        <f t="shared" si="51"/>
        <v>41093.543336146708</v>
      </c>
      <c r="F1543" s="16">
        <f>Z11_*D1543+Z12_*E1543</f>
        <v>7316.7645855687888</v>
      </c>
      <c r="G1543" s="16">
        <f>Z21_*D1543+Z22_*E1543</f>
        <v>7319.7400387638063</v>
      </c>
      <c r="H1543" s="16">
        <f>(C1543-F1543)/(2*L/DelT)+K1542</f>
        <v>-44.666974778522324</v>
      </c>
      <c r="I1543" s="16">
        <f>G1543/(DelT/(2*_C2))+M1542</f>
        <v>-29.754531950165983</v>
      </c>
      <c r="J1543" s="16">
        <f>F1543/(DelT/(2*_C1))+L1542</f>
        <v>-14.912442828346684</v>
      </c>
      <c r="K1543" s="16">
        <f>H1543+(DelT/(2*L))*(C1543-F1543)</f>
        <v>-44.855098051149668</v>
      </c>
      <c r="L1543" s="16">
        <f>-J1543-(2*_C1/DelT)*F1543</f>
        <v>-20508.635803467267</v>
      </c>
      <c r="M1543" s="16">
        <f>-I1543-(2*_C2/DelT)*G1543</f>
        <v>-41034.034272246383</v>
      </c>
    </row>
    <row r="1544" spans="1:13" x14ac:dyDescent="0.3">
      <c r="A1544">
        <f t="shared" si="50"/>
        <v>1535</v>
      </c>
      <c r="B1544">
        <f>(A1544-1)*DelT</f>
        <v>5.6000506059274121E-3</v>
      </c>
      <c r="C1544" s="16">
        <f>10182*SIN(377*B1544+SwAng)</f>
        <v>5037.1885706246103</v>
      </c>
      <c r="D1544" s="16">
        <f>K1543-L1543+C1544/(2*L/DelT)</f>
        <v>20464.198634047549</v>
      </c>
      <c r="E1544" s="16">
        <f t="shared" si="51"/>
        <v>41034.034272246383</v>
      </c>
      <c r="F1544" s="16">
        <f>Z11_*D1544+Z12_*E1544</f>
        <v>7306.0871083195798</v>
      </c>
      <c r="G1544" s="16">
        <f>Z21_*D1544+Z22_*E1544</f>
        <v>7309.0876513376843</v>
      </c>
      <c r="H1544" s="16">
        <f>(C1544-F1544)/(2*L/DelT)+K1543</f>
        <v>-45.043345452933572</v>
      </c>
      <c r="I1544" s="16">
        <f>G1544/(DelT/(2*_C2))+M1543</f>
        <v>-30.005430181037809</v>
      </c>
      <c r="J1544" s="16">
        <f>F1544/(DelT/(2*_C1))+L1543</f>
        <v>-15.03791527188514</v>
      </c>
      <c r="K1544" s="16">
        <f>H1544+(DelT/(2*L))*(C1544-F1544)</f>
        <v>-45.231592854717476</v>
      </c>
      <c r="L1544" s="16">
        <f>-J1544-(2*_C1/DelT)*F1544</f>
        <v>-20478.5599729235</v>
      </c>
      <c r="M1544" s="16">
        <f>-I1544-(2*_C2/DelT)*G1544</f>
        <v>-40974.023411884307</v>
      </c>
    </row>
    <row r="1545" spans="1:13" x14ac:dyDescent="0.3">
      <c r="A1545">
        <f t="shared" si="50"/>
        <v>1536</v>
      </c>
      <c r="B1545">
        <f>(A1545-1)*DelT</f>
        <v>5.6037012256183686E-3</v>
      </c>
      <c r="C1545" s="16">
        <f>10182*SIN(377*B1545+SwAng)</f>
        <v>5025.0054546814408</v>
      </c>
      <c r="D1545" s="16">
        <f>K1544-L1544+C1545/(2*L/DelT)</f>
        <v>20433.745297883783</v>
      </c>
      <c r="E1545" s="16">
        <f t="shared" si="51"/>
        <v>40974.023411884307</v>
      </c>
      <c r="F1545" s="16">
        <f>Z11_*D1545+Z12_*E1545</f>
        <v>7295.3201393365489</v>
      </c>
      <c r="G1545" s="16">
        <f>Z21_*D1545+Z22_*E1545</f>
        <v>7298.3457883687588</v>
      </c>
      <c r="H1545" s="16">
        <f>(C1545-F1545)/(2*L/DelT)+K1544</f>
        <v>-45.419957752273611</v>
      </c>
      <c r="I1545" s="16">
        <f>G1545/(DelT/(2*_C2))+M1544</f>
        <v>-30.25649032209185</v>
      </c>
      <c r="J1545" s="16">
        <f>F1545/(DelT/(2*_C1))+L1544</f>
        <v>-15.163467430171295</v>
      </c>
      <c r="K1545" s="16">
        <f>H1545+(DelT/(2*L))*(C1545-F1545)</f>
        <v>-45.608322649829745</v>
      </c>
      <c r="L1545" s="16">
        <f>-J1545-(2*_C1/DelT)*F1545</f>
        <v>-20448.233038063157</v>
      </c>
      <c r="M1545" s="16">
        <f>-I1545-(2*_C2/DelT)*G1545</f>
        <v>-40913.510431240124</v>
      </c>
    </row>
    <row r="1546" spans="1:13" x14ac:dyDescent="0.3">
      <c r="A1546">
        <f t="shared" si="50"/>
        <v>1537</v>
      </c>
      <c r="B1546">
        <f>(A1546-1)*DelT</f>
        <v>5.6073518453093251E-3</v>
      </c>
      <c r="C1546" s="16">
        <f>10182*SIN(377*B1546+SwAng)</f>
        <v>5012.8128205924668</v>
      </c>
      <c r="D1546" s="16">
        <f>K1545-L1545+C1546/(2*L/DelT)</f>
        <v>20403.040621622189</v>
      </c>
      <c r="E1546" s="16">
        <f t="shared" si="51"/>
        <v>40913.510431240124</v>
      </c>
      <c r="F1546" s="16">
        <f>Z11_*D1546+Z12_*E1546</f>
        <v>7284.4636233597685</v>
      </c>
      <c r="G1546" s="16">
        <f>Z21_*D1546+Z22_*E1546</f>
        <v>7287.5143937122975</v>
      </c>
      <c r="H1546" s="16">
        <f>(C1546-F1546)/(2*L/DelT)+K1545</f>
        <v>-45.796798403274281</v>
      </c>
      <c r="I1546" s="16">
        <f>G1546/(DelT/(2*_C2))+M1545</f>
        <v>-30.507703525283432</v>
      </c>
      <c r="J1546" s="16">
        <f>F1546/(DelT/(2*_C1))+L1545</f>
        <v>-15.289094877982279</v>
      </c>
      <c r="K1546" s="16">
        <f>H1546+(DelT/(2*L))*(C1546-F1546)</f>
        <v>-45.985274156718816</v>
      </c>
      <c r="L1546" s="16">
        <f>-J1546-(2*_C1/DelT)*F1546</f>
        <v>-20417.654848307193</v>
      </c>
      <c r="M1546" s="16">
        <f>-I1546-(2*_C2/DelT)*G1546</f>
        <v>-40852.495024189557</v>
      </c>
    </row>
    <row r="1547" spans="1:13" x14ac:dyDescent="0.3">
      <c r="A1547">
        <f t="shared" si="50"/>
        <v>1538</v>
      </c>
      <c r="B1547">
        <f>(A1547-1)*DelT</f>
        <v>5.6110024650002817E-3</v>
      </c>
      <c r="C1547" s="16">
        <f>10182*SIN(377*B1547+SwAng)</f>
        <v>5000.6106914524398</v>
      </c>
      <c r="D1547" s="16">
        <f>K1546-L1546+C1547/(2*L/DelT)</f>
        <v>20372.084467965407</v>
      </c>
      <c r="E1547" s="16">
        <f t="shared" si="51"/>
        <v>40852.495024189557</v>
      </c>
      <c r="F1547" s="16">
        <f>Z11_*D1547+Z12_*E1547</f>
        <v>7273.5175082860569</v>
      </c>
      <c r="G1547" s="16">
        <f>Z21_*D1547+Z22_*E1547</f>
        <v>7276.593414379463</v>
      </c>
      <c r="H1547" s="16">
        <f>(C1547-F1547)/(2*L/DelT)+K1546</f>
        <v>-46.173854119928869</v>
      </c>
      <c r="I1547" s="16">
        <f>G1547/(DelT/(2*_C2))+M1546</f>
        <v>-30.759060934055015</v>
      </c>
      <c r="J1547" s="16">
        <f>F1547/(DelT/(2*_C1))+L1546</f>
        <v>-15.414793185864255</v>
      </c>
      <c r="K1547" s="16">
        <f>H1547+(DelT/(2*L))*(C1547-F1547)</f>
        <v>-46.362434083138922</v>
      </c>
      <c r="L1547" s="16">
        <f>-J1547-(2*_C1/DelT)*F1547</f>
        <v>-20386.825261935464</v>
      </c>
      <c r="M1547" s="16">
        <f>-I1547-(2*_C2/DelT)*G1547</f>
        <v>-40790.976902321454</v>
      </c>
    </row>
    <row r="1548" spans="1:13" x14ac:dyDescent="0.3">
      <c r="A1548">
        <f t="shared" si="50"/>
        <v>1539</v>
      </c>
      <c r="B1548">
        <f>(A1548-1)*DelT</f>
        <v>5.6146530846912382E-3</v>
      </c>
      <c r="C1548" s="16">
        <f>10182*SIN(377*B1548+SwAng)</f>
        <v>4988.3990903740969</v>
      </c>
      <c r="D1548" s="16">
        <f>K1547-L1547+C1548/(2*L/DelT)</f>
        <v>20340.876708487456</v>
      </c>
      <c r="E1548" s="16">
        <f t="shared" si="51"/>
        <v>40790.976902321454</v>
      </c>
      <c r="F1548" s="16">
        <f>Z11_*D1548+Z12_*E1548</f>
        <v>7262.4817451719227</v>
      </c>
      <c r="G1548" s="16">
        <f>Z21_*D1548+Z22_*E1548</f>
        <v>7265.58280054029</v>
      </c>
      <c r="H1548" s="16">
        <f>(C1548-F1548)/(2*L/DelT)+K1547</f>
        <v>-46.551111604013187</v>
      </c>
      <c r="I1548" s="16">
        <f>G1548/(DelT/(2*_C2))+M1547</f>
        <v>-31.010553683678154</v>
      </c>
      <c r="J1548" s="16">
        <f>F1548/(DelT/(2*_C1))+L1547</f>
        <v>-15.540557920328865</v>
      </c>
      <c r="K1548" s="16">
        <f>H1548+(DelT/(2*L))*(C1548-F1548)</f>
        <v>-46.739789124887452</v>
      </c>
      <c r="L1548" s="16">
        <f>-J1548-(2*_C1/DelT)*F1548</f>
        <v>-20355.74414609481</v>
      </c>
      <c r="M1548" s="16">
        <f>-I1548-(2*_C2/DelT)*G1548</f>
        <v>-40728.955794954105</v>
      </c>
    </row>
    <row r="1549" spans="1:13" x14ac:dyDescent="0.3">
      <c r="A1549">
        <f t="shared" si="50"/>
        <v>1540</v>
      </c>
      <c r="B1549">
        <f>(A1549-1)*DelT</f>
        <v>5.6183037043821948E-3</v>
      </c>
      <c r="C1549" s="16">
        <f>10182*SIN(377*B1549+SwAng)</f>
        <v>4976.1780404881283</v>
      </c>
      <c r="D1549" s="16">
        <f>K1548-L1548+C1549/(2*L/DelT)</f>
        <v>20309.417223641292</v>
      </c>
      <c r="E1549" s="16">
        <f t="shared" si="51"/>
        <v>40728.955794954105</v>
      </c>
      <c r="F1549" s="16">
        <f>Z11_*D1549+Z12_*E1549</f>
        <v>7251.3562882363785</v>
      </c>
      <c r="G1549" s="16">
        <f>Z21_*D1549+Z22_*E1549</f>
        <v>7254.4825055265374</v>
      </c>
      <c r="H1549" s="16">
        <f>(C1549-F1549)/(2*L/DelT)+K1548</f>
        <v>-46.928557545607127</v>
      </c>
      <c r="I1549" s="16">
        <f>G1549/(DelT/(2*_C2))+M1548</f>
        <v>-31.262172901573649</v>
      </c>
      <c r="J1549" s="16">
        <f>F1549/(DelT/(2*_C1))+L1548</f>
        <v>-15.66638464402422</v>
      </c>
      <c r="K1549" s="16">
        <f>H1549+(DelT/(2*L))*(C1549-F1549)</f>
        <v>-47.117325966326803</v>
      </c>
      <c r="L1549" s="16">
        <f>-J1549-(2*_C1/DelT)*F1549</f>
        <v>-20324.411376806762</v>
      </c>
      <c r="M1549" s="16">
        <f>-I1549-(2*_C2/DelT)*G1549</f>
        <v>-40666.431449150965</v>
      </c>
    </row>
    <row r="1550" spans="1:13" x14ac:dyDescent="0.3">
      <c r="A1550">
        <f t="shared" si="50"/>
        <v>1541</v>
      </c>
      <c r="B1550">
        <f>(A1550-1)*DelT</f>
        <v>5.6219543240731513E-3</v>
      </c>
      <c r="C1550" s="16">
        <f>10182*SIN(377*B1550+SwAng)</f>
        <v>4963.9475649431088</v>
      </c>
      <c r="D1550" s="16">
        <f>K1549-L1549+C1550/(2*L/DelT)</f>
        <v>20277.705902766014</v>
      </c>
      <c r="E1550" s="16">
        <f t="shared" si="51"/>
        <v>40666.431449150965</v>
      </c>
      <c r="F1550" s="16">
        <f>Z11_*D1550+Z12_*E1550</f>
        <v>7240.1410948636458</v>
      </c>
      <c r="G1550" s="16">
        <f>Z21_*D1550+Z22_*E1550</f>
        <v>7243.2924858344186</v>
      </c>
      <c r="H1550" s="16">
        <f>(C1550-F1550)/(2*L/DelT)+K1549</f>
        <v>-47.306178623616709</v>
      </c>
      <c r="I1550" s="16">
        <f>G1550/(DelT/(2*_C2))+M1549</f>
        <v>-31.513909707718994</v>
      </c>
      <c r="J1550" s="16">
        <f>F1550/(DelT/(2*_C1))+L1549</f>
        <v>-15.792268915884051</v>
      </c>
      <c r="K1550" s="16">
        <f>H1550+(DelT/(2*L))*(C1550-F1550)</f>
        <v>-47.495031280906616</v>
      </c>
      <c r="L1550" s="16">
        <f>-J1550-(2*_C1/DelT)*F1550</f>
        <v>-20292.826838974994</v>
      </c>
      <c r="M1550" s="16">
        <f>-I1550-(2*_C2/DelT)*G1550</f>
        <v>-40603.403629735527</v>
      </c>
    </row>
    <row r="1551" spans="1:13" x14ac:dyDescent="0.3">
      <c r="A1551">
        <f t="shared" si="50"/>
        <v>1542</v>
      </c>
      <c r="B1551">
        <f>(A1551-1)*DelT</f>
        <v>5.6256049437641079E-3</v>
      </c>
      <c r="C1551" s="16">
        <f>10182*SIN(377*B1551+SwAng)</f>
        <v>4951.7076869054699</v>
      </c>
      <c r="D1551" s="16">
        <f>K1550-L1550+C1551/(2*L/DelT)</f>
        <v>20245.742644093763</v>
      </c>
      <c r="E1551" s="16">
        <f t="shared" si="51"/>
        <v>40603.403629735527</v>
      </c>
      <c r="F1551" s="16">
        <f>Z11_*D1551+Z12_*E1551</f>
        <v>7228.836125605716</v>
      </c>
      <c r="G1551" s="16">
        <f>Z21_*D1551+Z22_*E1551</f>
        <v>7232.0127011272079</v>
      </c>
      <c r="H1551" s="16">
        <f>(C1551-F1551)/(2*L/DelT)+K1550</f>
        <v>-47.683961506296534</v>
      </c>
      <c r="I1551" s="16">
        <f>G1551/(DelT/(2*_C2))+M1550</f>
        <v>-31.765755214910314</v>
      </c>
      <c r="J1551" s="16">
        <f>F1551/(DelT/(2*_C1))+L1550</f>
        <v>-15.9182062913751</v>
      </c>
      <c r="K1551" s="16">
        <f>H1551+(DelT/(2*L))*(C1551-F1551)</f>
        <v>-47.872891731686451</v>
      </c>
      <c r="L1551" s="16">
        <f>-J1551-(2*_C1/DelT)*F1551</f>
        <v>-20260.990426392247</v>
      </c>
      <c r="M1551" s="16">
        <f>-I1551-(2*_C2/DelT)*G1551</f>
        <v>-40539.872119305706</v>
      </c>
    </row>
    <row r="1552" spans="1:13" x14ac:dyDescent="0.3">
      <c r="A1552">
        <f t="shared" si="50"/>
        <v>1543</v>
      </c>
      <c r="B1552">
        <f>(A1552-1)*DelT</f>
        <v>5.6292555634550644E-3</v>
      </c>
      <c r="C1552" s="16">
        <f>10182*SIN(377*B1552+SwAng)</f>
        <v>4939.4584295594541</v>
      </c>
      <c r="D1552" s="16">
        <f>K1551-L1551+C1552/(2*L/DelT)</f>
        <v>20213.527354756141</v>
      </c>
      <c r="E1552" s="16">
        <f t="shared" si="51"/>
        <v>40539.872119305706</v>
      </c>
      <c r="F1552" s="16">
        <f>Z11_*D1552+Z12_*E1552</f>
        <v>7217.4413441847973</v>
      </c>
      <c r="G1552" s="16">
        <f>Z21_*D1552+Z22_*E1552</f>
        <v>7220.6431142377178</v>
      </c>
      <c r="H1552" s="16">
        <f>(C1552-F1552)/(2*L/DelT)+K1551</f>
        <v>-48.061892851772676</v>
      </c>
      <c r="I1552" s="16">
        <f>G1552/(DelT/(2*_C2))+M1551</f>
        <v>-32.017700529213471</v>
      </c>
      <c r="J1552" s="16">
        <f>F1552/(DelT/(2*_C1))+L1551</f>
        <v>-16.044192322555318</v>
      </c>
      <c r="K1552" s="16">
        <f>H1552+(DelT/(2*L))*(C1552-F1552)</f>
        <v>-48.2508939718589</v>
      </c>
      <c r="L1552" s="16">
        <f>-J1552-(2*_C1/DelT)*F1552</f>
        <v>-20228.90204174714</v>
      </c>
      <c r="M1552" s="16">
        <f>-I1552-(2*_C2/DelT)*G1552</f>
        <v>-40475.836718247279</v>
      </c>
    </row>
    <row r="1553" spans="1:13" x14ac:dyDescent="0.3">
      <c r="A1553">
        <f t="shared" si="50"/>
        <v>1544</v>
      </c>
      <c r="B1553">
        <f>(A1553-1)*DelT</f>
        <v>5.6329061831460209E-3</v>
      </c>
      <c r="C1553" s="16">
        <f>10182*SIN(377*B1553+SwAng)</f>
        <v>4927.199816107066</v>
      </c>
      <c r="D1553" s="16">
        <f>K1552-L1552+C1553/(2*L/DelT)</f>
        <v>20181.05995079051</v>
      </c>
      <c r="E1553" s="16">
        <f t="shared" si="51"/>
        <v>40475.836718247279</v>
      </c>
      <c r="F1553" s="16">
        <f>Z11_*D1553+Z12_*E1553</f>
        <v>7205.9567174956428</v>
      </c>
      <c r="G1553" s="16">
        <f>Z21_*D1553+Z22_*E1553</f>
        <v>7209.1836911706614</v>
      </c>
      <c r="H1553" s="16">
        <f>(C1553-F1553)/(2*L/DelT)+K1552</f>
        <v>-48.439959308566003</v>
      </c>
      <c r="I1553" s="16">
        <f>G1553/(DelT/(2*_C2))+M1552</f>
        <v>-32.269736750189622</v>
      </c>
      <c r="J1553" s="16">
        <f>F1553/(DelT/(2*_C1))+L1552</f>
        <v>-16.17022255836855</v>
      </c>
      <c r="K1553" s="16">
        <f>H1553+(DelT/(2*L))*(C1553-F1553)</f>
        <v>-48.629024645273105</v>
      </c>
      <c r="L1553" s="16">
        <f>-J1553-(2*_C1/DelT)*F1553</f>
        <v>-20196.561596630403</v>
      </c>
      <c r="M1553" s="16">
        <f>-I1553-(2*_C2/DelT)*G1553</f>
        <v>-40411.297244746907</v>
      </c>
    </row>
    <row r="1554" spans="1:13" x14ac:dyDescent="0.3">
      <c r="A1554">
        <f t="shared" si="50"/>
        <v>1545</v>
      </c>
      <c r="B1554">
        <f>(A1554-1)*DelT</f>
        <v>5.6365568028369775E-3</v>
      </c>
      <c r="C1554" s="16">
        <f>10182*SIN(377*B1554+SwAng)</f>
        <v>4914.9318697680428</v>
      </c>
      <c r="D1554" s="16">
        <f>K1553-L1553+C1554/(2*L/DelT)</f>
        <v>20148.340357145662</v>
      </c>
      <c r="E1554" s="16">
        <f t="shared" si="51"/>
        <v>40411.297244746907</v>
      </c>
      <c r="F1554" s="16">
        <f>Z11_*D1554+Z12_*E1554</f>
        <v>7194.3822156077431</v>
      </c>
      <c r="G1554" s="16">
        <f>Z21_*D1554+Z22_*E1554</f>
        <v>7197.6344011048814</v>
      </c>
      <c r="H1554" s="16">
        <f>(C1554-F1554)/(2*L/DelT)+K1553</f>
        <v>-48.818147516115836</v>
      </c>
      <c r="I1554" s="16">
        <f>G1554/(DelT/(2*_C2))+M1553</f>
        <v>-32.521854971382709</v>
      </c>
      <c r="J1554" s="16">
        <f>F1554/(DelT/(2*_C1))+L1553</f>
        <v>-16.296292544728203</v>
      </c>
      <c r="K1554" s="16">
        <f>H1554+(DelT/(2*L))*(C1554-F1554)</f>
        <v>-49.007270386958567</v>
      </c>
      <c r="L1554" s="16">
        <f>-J1554-(2*_C1/DelT)*F1554</f>
        <v>-20163.96901154095</v>
      </c>
      <c r="M1554" s="16">
        <f>-I1554-(2*_C2/DelT)*G1554</f>
        <v>-40346.253534804142</v>
      </c>
    </row>
    <row r="1555" spans="1:13" x14ac:dyDescent="0.3">
      <c r="A1555">
        <f t="shared" si="50"/>
        <v>1546</v>
      </c>
      <c r="B1555">
        <f>(A1555-1)*DelT</f>
        <v>5.6402074225279349E-3</v>
      </c>
      <c r="C1555" s="16">
        <f>10182*SIN(377*B1555+SwAng)</f>
        <v>4902.654613779785</v>
      </c>
      <c r="D1555" s="16">
        <f>K1554-L1554+C1555/(2*L/DelT)</f>
        <v>20115.368507687424</v>
      </c>
      <c r="E1555" s="16">
        <f t="shared" si="51"/>
        <v>40346.253534804142</v>
      </c>
      <c r="F1555" s="16">
        <f>Z11_*D1555+Z12_*E1555</f>
        <v>7182.7178117673993</v>
      </c>
      <c r="G1555" s="16">
        <f>Z21_*D1555+Z22_*E1555</f>
        <v>7185.9952163954549</v>
      </c>
      <c r="H1555" s="16">
        <f>(C1555-F1555)/(2*L/DelT)+K1554</f>
        <v>-49.196444105303996</v>
      </c>
      <c r="I1555" s="16">
        <f>G1555/(DelT/(2*_C2))+M1554</f>
        <v>-32.774046280545008</v>
      </c>
      <c r="J1555" s="16">
        <f>F1555/(DelT/(2*_C1))+L1554</f>
        <v>-16.422397824750078</v>
      </c>
      <c r="K1555" s="16">
        <f>H1555+(DelT/(2*L))*(C1555-F1555)</f>
        <v>-49.385617823649426</v>
      </c>
      <c r="L1555" s="16">
        <f>-J1555-(2*_C1/DelT)*F1555</f>
        <v>-20131.124215891454</v>
      </c>
      <c r="M1555" s="16">
        <f>-I1555-(2*_C2/DelT)*G1555</f>
        <v>-40280.705442243052</v>
      </c>
    </row>
    <row r="1556" spans="1:13" x14ac:dyDescent="0.3">
      <c r="A1556">
        <f t="shared" si="50"/>
        <v>1547</v>
      </c>
      <c r="B1556">
        <f>(A1556-1)*DelT</f>
        <v>5.6438580422188914E-3</v>
      </c>
      <c r="C1556" s="16">
        <f>10182*SIN(377*B1556+SwAng)</f>
        <v>4890.3680713973426</v>
      </c>
      <c r="D1556" s="16">
        <f>K1555-L1555+C1556/(2*L/DelT)</f>
        <v>20082.144345203655</v>
      </c>
      <c r="E1556" s="16">
        <f t="shared" si="51"/>
        <v>40280.705442243052</v>
      </c>
      <c r="F1556" s="16">
        <f>Z11_*D1556+Z12_*E1556</f>
        <v>7170.9634823996748</v>
      </c>
      <c r="G1556" s="16">
        <f>Z21_*D1556+Z22_*E1556</f>
        <v>7174.266112575684</v>
      </c>
      <c r="H1556" s="16">
        <f>(C1556-F1556)/(2*L/DelT)+K1555</f>
        <v>-49.574835698979207</v>
      </c>
      <c r="I1556" s="16">
        <f>G1556/(DelT/(2*_C2))+M1555</f>
        <v>-33.026301760080969</v>
      </c>
      <c r="J1556" s="16">
        <f>F1556/(DelT/(2*_C1))+L1555</f>
        <v>-16.548533938883338</v>
      </c>
      <c r="K1556" s="16">
        <f>H1556+(DelT/(2*L))*(C1556-F1556)</f>
        <v>-49.764053574308988</v>
      </c>
      <c r="L1556" s="16">
        <f>-J1556-(2*_C1/DelT)*F1556</f>
        <v>-20098.027148013687</v>
      </c>
      <c r="M1556" s="16">
        <f>-I1556-(2*_C2/DelT)*G1556</f>
        <v>-40214.65283872289</v>
      </c>
    </row>
    <row r="1557" spans="1:13" x14ac:dyDescent="0.3">
      <c r="A1557">
        <f t="shared" si="50"/>
        <v>1548</v>
      </c>
      <c r="B1557">
        <f>(A1557-1)*DelT</f>
        <v>5.647508661909848E-3</v>
      </c>
      <c r="C1557" s="16">
        <f>10182*SIN(377*B1557+SwAng)</f>
        <v>4878.0722658933437</v>
      </c>
      <c r="D1557" s="16">
        <f>K1556-L1556+C1557/(2*L/DelT)</f>
        <v>20048.667821409101</v>
      </c>
      <c r="E1557" s="16">
        <f t="shared" si="51"/>
        <v>40214.65283872289</v>
      </c>
      <c r="F1557" s="16">
        <f>Z11_*D1557+Z12_*E1557</f>
        <v>7159.1192071102132</v>
      </c>
      <c r="G1557" s="16">
        <f>Z21_*D1557+Z22_*E1557</f>
        <v>7162.4470683589461</v>
      </c>
      <c r="H1557" s="16">
        <f>(C1557-F1557)/(2*L/DelT)+K1556</f>
        <v>-49.953308912481774</v>
      </c>
      <c r="I1557" s="16">
        <f>G1557/(DelT/(2*_C2))+M1556</f>
        <v>-33.278612487338251</v>
      </c>
      <c r="J1557" s="16">
        <f>F1557/(DelT/(2*_C1))+L1556</f>
        <v>-16.6746964251397</v>
      </c>
      <c r="K1557" s="16">
        <f>H1557+(DelT/(2*L))*(C1557-F1557)</f>
        <v>-50.142564250654559</v>
      </c>
      <c r="L1557" s="16">
        <f>-J1557-(2*_C1/DelT)*F1557</f>
        <v>-20064.677755163408</v>
      </c>
      <c r="M1557" s="16">
        <f>-I1557-(2*_C2/DelT)*G1557</f>
        <v>-40148.095613748221</v>
      </c>
    </row>
    <row r="1558" spans="1:13" x14ac:dyDescent="0.3">
      <c r="A1558">
        <f t="shared" si="50"/>
        <v>1549</v>
      </c>
      <c r="B1558">
        <f>(A1558-1)*DelT</f>
        <v>5.6511592816008045E-3</v>
      </c>
      <c r="C1558" s="16">
        <f>10182*SIN(377*B1558+SwAng)</f>
        <v>4865.7672205579611</v>
      </c>
      <c r="D1558" s="16">
        <f>K1557-L1557+C1558/(2*L/DelT)</f>
        <v>20014.93889694973</v>
      </c>
      <c r="E1558" s="16">
        <f t="shared" si="51"/>
        <v>40148.095613748221</v>
      </c>
      <c r="F1558" s="16">
        <f>Z11_*D1558+Z12_*E1558</f>
        <v>7147.1849686869373</v>
      </c>
      <c r="G1558" s="16">
        <f>Z21_*D1558+Z22_*E1558</f>
        <v>7150.5380656404332</v>
      </c>
      <c r="H1558" s="16">
        <f>(C1558-F1558)/(2*L/DelT)+K1557</f>
        <v>-50.331850354168594</v>
      </c>
      <c r="I1558" s="16">
        <f>G1558/(DelT/(2*_C2))+M1557</f>
        <v>-33.530969534956967</v>
      </c>
      <c r="J1558" s="16">
        <f>F1558/(DelT/(2*_C1))+L1557</f>
        <v>-16.800880819206213</v>
      </c>
      <c r="K1558" s="16">
        <f>H1558+(DelT/(2*L))*(C1558-F1558)</f>
        <v>-50.52113645768263</v>
      </c>
      <c r="L1558" s="16">
        <f>-J1558-(2*_C1/DelT)*F1558</f>
        <v>-20031.075993524995</v>
      </c>
      <c r="M1558" s="16">
        <f>-I1558-(2*_C2/DelT)*G1558</f>
        <v>-40081.033674678314</v>
      </c>
    </row>
    <row r="1559" spans="1:13" x14ac:dyDescent="0.3">
      <c r="A1559">
        <f t="shared" si="50"/>
        <v>1550</v>
      </c>
      <c r="B1559">
        <f>(A1559-1)*DelT</f>
        <v>5.6548099012917611E-3</v>
      </c>
      <c r="C1559" s="16">
        <f>10182*SIN(377*B1559+SwAng)</f>
        <v>4853.4529586988829</v>
      </c>
      <c r="D1559" s="16">
        <f>K1558-L1558+C1559/(2*L/DelT)</f>
        <v>19980.95754140686</v>
      </c>
      <c r="E1559" s="16">
        <f t="shared" si="51"/>
        <v>40081.033674678314</v>
      </c>
      <c r="F1559" s="16">
        <f>Z11_*D1559+Z12_*E1559</f>
        <v>7135.1607531016316</v>
      </c>
      <c r="G1559" s="16">
        <f>Z21_*D1559+Z22_*E1559</f>
        <v>7138.5390894987595</v>
      </c>
      <c r="H1559" s="16">
        <f>(C1559-F1559)/(2*L/DelT)+K1558</f>
        <v>-50.710446625938445</v>
      </c>
      <c r="I1559" s="16">
        <f>G1559/(DelT/(2*_C2))+M1558</f>
        <v>-33.783363971284416</v>
      </c>
      <c r="J1559" s="16">
        <f>F1559/(DelT/(2*_C1))+L1558</f>
        <v>-16.927082654652622</v>
      </c>
      <c r="K1559" s="16">
        <f>H1559+(DelT/(2*L))*(C1559-F1559)</f>
        <v>-50.899756794194261</v>
      </c>
      <c r="L1559" s="16">
        <f>-J1559-(2*_C1/DelT)*F1559</f>
        <v>-19997.221828215694</v>
      </c>
      <c r="M1559" s="16">
        <f>-I1559-(2*_C2/DelT)*G1559</f>
        <v>-40013.466946735753</v>
      </c>
    </row>
    <row r="1560" spans="1:13" x14ac:dyDescent="0.3">
      <c r="A1560">
        <f t="shared" si="50"/>
        <v>1551</v>
      </c>
      <c r="B1560">
        <f>(A1560-1)*DelT</f>
        <v>5.6584605209827176E-3</v>
      </c>
      <c r="C1560" s="16">
        <f>10182*SIN(377*B1560+SwAng)</f>
        <v>4841.1295036412421</v>
      </c>
      <c r="D1560" s="16">
        <f>K1559-L1559+C1560/(2*L/DelT)</f>
        <v>19946.723733300874</v>
      </c>
      <c r="E1560" s="16">
        <f t="shared" si="51"/>
        <v>40013.466946735753</v>
      </c>
      <c r="F1560" s="16">
        <f>Z11_*D1560+Z12_*E1560</f>
        <v>7123.046549511384</v>
      </c>
      <c r="G1560" s="16">
        <f>Z21_*D1560+Z22_*E1560</f>
        <v>7126.4501281974462</v>
      </c>
      <c r="H1560" s="16">
        <f>(C1560-F1560)/(2*L/DelT)+K1559</f>
        <v>-51.089084323757511</v>
      </c>
      <c r="I1560" s="16">
        <f>G1560/(DelT/(2*_C2))+M1559</f>
        <v>-34.035786860622466</v>
      </c>
      <c r="J1560" s="16">
        <f>F1560/(DelT/(2*_C1))+L1559</f>
        <v>-17.053297463124181</v>
      </c>
      <c r="K1560" s="16">
        <f>H1560+(DelT/(2*L))*(C1560-F1560)</f>
        <v>-51.278411853320762</v>
      </c>
      <c r="L1560" s="16">
        <f>-J1560-(2*_C1/DelT)*F1560</f>
        <v>-19963.115233289449</v>
      </c>
      <c r="M1560" s="16">
        <f>-I1560-(2*_C2/DelT)*G1560</f>
        <v>-39945.395373014515</v>
      </c>
    </row>
    <row r="1561" spans="1:13" x14ac:dyDescent="0.3">
      <c r="A1561">
        <f t="shared" si="50"/>
        <v>1552</v>
      </c>
      <c r="B1561">
        <f>(A1561-1)*DelT</f>
        <v>5.6621111406736742E-3</v>
      </c>
      <c r="C1561" s="16">
        <f>10182*SIN(377*B1561+SwAng)</f>
        <v>4828.7968787275877</v>
      </c>
      <c r="D1561" s="16">
        <f>K1560-L1560+C1561/(2*L/DelT)</f>
        <v>19912.237460094519</v>
      </c>
      <c r="E1561" s="16">
        <f t="shared" si="51"/>
        <v>39945.395373014515</v>
      </c>
      <c r="F1561" s="16">
        <f>Z11_*D1561+Z12_*E1561</f>
        <v>7110.8423502599098</v>
      </c>
      <c r="G1561" s="16">
        <f>Z21_*D1561+Z22_*E1561</f>
        <v>7114.271173186281</v>
      </c>
      <c r="H1561" s="16">
        <f>(C1561-F1561)/(2*L/DelT)+K1560</f>
        <v>-51.467750038185173</v>
      </c>
      <c r="I1561" s="16">
        <f>G1561/(DelT/(2*_C2))+M1560</f>
        <v>-34.288229263700487</v>
      </c>
      <c r="J1561" s="16">
        <f>F1561/(DelT/(2*_C1))+L1560</f>
        <v>-17.179520774472621</v>
      </c>
      <c r="K1561" s="16">
        <f>H1561+(DelT/(2*L))*(C1561-F1561)</f>
        <v>-51.657088223049584</v>
      </c>
      <c r="L1561" s="16">
        <f>-J1561-(2*_C1/DelT)*F1561</f>
        <v>-19928.756191740507</v>
      </c>
      <c r="M1561" s="16">
        <f>-I1561-(2*_C2/DelT)*G1561</f>
        <v>-39876.818914487121</v>
      </c>
    </row>
    <row r="1562" spans="1:13" x14ac:dyDescent="0.3">
      <c r="A1562">
        <f t="shared" si="50"/>
        <v>1553</v>
      </c>
      <c r="B1562">
        <f>(A1562-1)*DelT</f>
        <v>5.6657617603646307E-3</v>
      </c>
      <c r="C1562" s="16">
        <f>10182*SIN(377*B1562+SwAng)</f>
        <v>4816.45510731784</v>
      </c>
      <c r="D1562" s="16">
        <f>K1561-L1561+C1562/(2*L/DelT)</f>
        <v>19877.498718195991</v>
      </c>
      <c r="E1562" s="16">
        <f t="shared" si="51"/>
        <v>39876.818914487121</v>
      </c>
      <c r="F1562" s="16">
        <f>Z11_*D1562+Z12_*E1562</f>
        <v>7098.5481508787543</v>
      </c>
      <c r="G1562" s="16">
        <f>Z21_*D1562+Z22_*E1562</f>
        <v>7102.0022191025464</v>
      </c>
      <c r="H1562" s="16">
        <f>(C1562-F1562)/(2*L/DelT)+K1561</f>
        <v>-51.846430354900008</v>
      </c>
      <c r="I1562" s="16">
        <f>G1562/(DelT/(2*_C2))+M1561</f>
        <v>-34.540682237915462</v>
      </c>
      <c r="J1562" s="16">
        <f>F1562/(DelT/(2*_C1))+L1561</f>
        <v>-17.305748116974428</v>
      </c>
      <c r="K1562" s="16">
        <f>H1562+(DelT/(2*L))*(C1562-F1562)</f>
        <v>-52.035772486750432</v>
      </c>
      <c r="L1562" s="16">
        <f>-J1562-(2*_C1/DelT)*F1562</f>
        <v>-19894.144695506562</v>
      </c>
      <c r="M1562" s="16">
        <f>-I1562-(2*_C2/DelT)*G1562</f>
        <v>-39807.73755001129</v>
      </c>
    </row>
    <row r="1563" spans="1:13" x14ac:dyDescent="0.3">
      <c r="A1563">
        <f t="shared" si="50"/>
        <v>1554</v>
      </c>
      <c r="B1563">
        <f>(A1563-1)*DelT</f>
        <v>5.6694123800555872E-3</v>
      </c>
      <c r="C1563" s="16">
        <f>10182*SIN(377*B1563+SwAng)</f>
        <v>4804.1042127892388</v>
      </c>
      <c r="D1563" s="16">
        <f>K1562-L1562+C1563/(2*L/DelT)</f>
        <v>19842.507512961554</v>
      </c>
      <c r="E1563" s="16">
        <f t="shared" si="51"/>
        <v>39807.73755001129</v>
      </c>
      <c r="F1563" s="16">
        <f>Z11_*D1563+Z12_*E1563</f>
        <v>7086.1639500883621</v>
      </c>
      <c r="G1563" s="16">
        <f>Z21_*D1563+Z22_*E1563</f>
        <v>7089.6432637721355</v>
      </c>
      <c r="H1563" s="16">
        <f>(C1563-F1563)/(2*L/DelT)+K1562</f>
        <v>-52.225111855225961</v>
      </c>
      <c r="I1563" s="16">
        <f>G1563/(DelT/(2*_C2))+M1562</f>
        <v>-34.793136837739439</v>
      </c>
      <c r="J1563" s="16">
        <f>F1563/(DelT/(2*_C1))+L1562</f>
        <v>-17.431975017476361</v>
      </c>
      <c r="K1563" s="16">
        <f>H1563+(DelT/(2*L))*(C1563-F1563)</f>
        <v>-52.414451223701491</v>
      </c>
      <c r="L1563" s="16">
        <f>-J1563-(2*_C1/DelT)*F1563</f>
        <v>-19859.280745471609</v>
      </c>
      <c r="M1563" s="16">
        <f>-I1563-(2*_C2/DelT)*G1563</f>
        <v>-39738.151276335811</v>
      </c>
    </row>
    <row r="1564" spans="1:13" x14ac:dyDescent="0.3">
      <c r="A1564">
        <f t="shared" si="50"/>
        <v>1555</v>
      </c>
      <c r="B1564">
        <f>(A1564-1)*DelT</f>
        <v>5.6730629997465438E-3</v>
      </c>
      <c r="C1564" s="16">
        <f>10182*SIN(377*B1564+SwAng)</f>
        <v>4791.7442185363179</v>
      </c>
      <c r="D1564" s="16">
        <f>K1563-L1563+C1564/(2*L/DelT)</f>
        <v>19807.263858697868</v>
      </c>
      <c r="E1564" s="16">
        <f t="shared" si="51"/>
        <v>39738.151276335811</v>
      </c>
      <c r="F1564" s="16">
        <f>Z11_*D1564+Z12_*E1564</f>
        <v>7073.6897497990312</v>
      </c>
      <c r="G1564" s="16">
        <f>Z21_*D1564+Z22_*E1564</f>
        <v>7077.1943082105381</v>
      </c>
      <c r="H1564" s="16">
        <f>(C1564-F1564)/(2*L/DelT)+K1563</f>
        <v>-52.603781116658716</v>
      </c>
      <c r="I1564" s="16">
        <f>G1564/(DelT/(2*_C2))+M1563</f>
        <v>-35.045584115061502</v>
      </c>
      <c r="J1564" s="16">
        <f>F1564/(DelT/(2*_C1))+L1563</f>
        <v>-17.558197001588269</v>
      </c>
      <c r="K1564" s="16">
        <f>H1564+(DelT/(2*L))*(C1564-F1564)</f>
        <v>-52.793111009615941</v>
      </c>
      <c r="L1564" s="16">
        <f>-J1564-(2*_C1/DelT)*F1564</f>
        <v>-19824.164351468437</v>
      </c>
      <c r="M1564" s="16">
        <f>-I1564-(2*_C2/DelT)*G1564</f>
        <v>-39668.060108105688</v>
      </c>
    </row>
    <row r="1565" spans="1:13" x14ac:dyDescent="0.3">
      <c r="A1565">
        <f t="shared" si="50"/>
        <v>1556</v>
      </c>
      <c r="B1565">
        <f>(A1565-1)*DelT</f>
        <v>5.6767136194375003E-3</v>
      </c>
      <c r="C1565" s="16">
        <f>10182*SIN(377*B1565+SwAng)</f>
        <v>4779.3751479708335</v>
      </c>
      <c r="D1565" s="16">
        <f>K1564-L1564+C1565/(2*L/DelT)</f>
        <v>19771.767778663951</v>
      </c>
      <c r="E1565" s="16">
        <f t="shared" si="51"/>
        <v>39668.060108105688</v>
      </c>
      <c r="F1565" s="16">
        <f>Z11_*D1565+Z12_*E1565</f>
        <v>7061.1255551117374</v>
      </c>
      <c r="G1565" s="16">
        <f>Z21_*D1565+Z22_*E1565</f>
        <v>7064.6553566236917</v>
      </c>
      <c r="H1565" s="16">
        <f>(C1565-F1565)/(2*L/DelT)+K1564</f>
        <v>-52.982424713392234</v>
      </c>
      <c r="I1565" s="16">
        <f>G1565/(DelT/(2*_C2))+M1564</f>
        <v>-35.298015119544289</v>
      </c>
      <c r="J1565" s="16">
        <f>F1565/(DelT/(2*_C1))+L1564</f>
        <v>-17.684409593835881</v>
      </c>
      <c r="K1565" s="16">
        <f>H1565+(DelT/(2*L))*(C1565-F1565)</f>
        <v>-53.171738417168527</v>
      </c>
      <c r="L1565" s="16">
        <f>-J1565-(2*_C1/DelT)*F1565</f>
        <v>-19788.795532280765</v>
      </c>
      <c r="M1565" s="16">
        <f>-I1565-(2*_C2/DelT)*G1565</f>
        <v>-39597.4640778666</v>
      </c>
    </row>
    <row r="1566" spans="1:13" x14ac:dyDescent="0.3">
      <c r="A1566">
        <f t="shared" si="50"/>
        <v>1557</v>
      </c>
      <c r="B1566">
        <f>(A1566-1)*DelT</f>
        <v>5.6803642391284569E-3</v>
      </c>
      <c r="C1566" s="16">
        <f>10182*SIN(377*B1566+SwAng)</f>
        <v>4766.9970245217391</v>
      </c>
      <c r="D1566" s="16">
        <f>K1565-L1565+C1566/(2*L/DelT)</f>
        <v>19736.01930507279</v>
      </c>
      <c r="E1566" s="16">
        <f t="shared" si="51"/>
        <v>39597.4640778666</v>
      </c>
      <c r="F1566" s="16">
        <f>Z11_*D1566+Z12_*E1566</f>
        <v>7048.4713743188277</v>
      </c>
      <c r="G1566" s="16">
        <f>Z21_*D1566+Z22_*E1566</f>
        <v>7052.0264164087221</v>
      </c>
      <c r="H1566" s="16">
        <f>(C1566-F1566)/(2*L/DelT)+K1565</f>
        <v>-53.361029216845381</v>
      </c>
      <c r="I1566" s="16">
        <f>G1566/(DelT/(2*_C2))+M1565</f>
        <v>-35.550420898951415</v>
      </c>
      <c r="J1566" s="16">
        <f>F1566/(DelT/(2*_C1))+L1565</f>
        <v>-17.810608317890001</v>
      </c>
      <c r="K1566" s="16">
        <f>H1566+(DelT/(2*L))*(C1566-F1566)</f>
        <v>-53.550320016522235</v>
      </c>
      <c r="L1566" s="16">
        <f>-J1566-(2*_C1/DelT)*F1566</f>
        <v>-19753.174315644988</v>
      </c>
      <c r="M1566" s="16">
        <f>-I1566-(2*_C2/DelT)*G1566</f>
        <v>-39526.363236068704</v>
      </c>
    </row>
    <row r="1567" spans="1:13" x14ac:dyDescent="0.3">
      <c r="A1567">
        <f t="shared" si="50"/>
        <v>1558</v>
      </c>
      <c r="B1567">
        <f>(A1567-1)*DelT</f>
        <v>5.6840148588194134E-3</v>
      </c>
      <c r="C1567" s="16">
        <f>10182*SIN(377*B1567+SwAng)</f>
        <v>4754.6098716351307</v>
      </c>
      <c r="D1567" s="16">
        <f>K1566-L1566+C1567/(2*L/DelT)</f>
        <v>19700.018479092563</v>
      </c>
      <c r="E1567" s="16">
        <f t="shared" si="51"/>
        <v>39526.363236068704</v>
      </c>
      <c r="F1567" s="16">
        <f>Z11_*D1567+Z12_*E1567</f>
        <v>7035.7272189045962</v>
      </c>
      <c r="G1567" s="16">
        <f>Z21_*D1567+Z22_*E1567</f>
        <v>7039.3074981545487</v>
      </c>
      <c r="H1567" s="16">
        <f>(C1567-F1567)/(2*L/DelT)+K1566</f>
        <v>-53.739581196188702</v>
      </c>
      <c r="I1567" s="16">
        <f>G1567/(DelT/(2*_C2))+M1566</f>
        <v>-35.802792499518546</v>
      </c>
      <c r="J1567" s="16">
        <f>F1567/(DelT/(2*_C1))+L1566</f>
        <v>-17.936788696653821</v>
      </c>
      <c r="K1567" s="16">
        <f>H1567+(DelT/(2*L))*(C1567-F1567)</f>
        <v>-53.928842375855169</v>
      </c>
      <c r="L1567" s="16">
        <f>-J1567-(2*_C1/DelT)*F1567</f>
        <v>-19717.300738251681</v>
      </c>
      <c r="M1567" s="16">
        <f>-I1567-(2*_C2/DelT)*G1567</f>
        <v>-39454.757651069667</v>
      </c>
    </row>
    <row r="1568" spans="1:13" x14ac:dyDescent="0.3">
      <c r="A1568">
        <f t="shared" si="50"/>
        <v>1559</v>
      </c>
      <c r="B1568">
        <f>(A1568-1)*DelT</f>
        <v>5.68766547851037E-3</v>
      </c>
      <c r="C1568" s="16">
        <f>10182*SIN(377*B1568+SwAng)</f>
        <v>4742.2137127742208</v>
      </c>
      <c r="D1568" s="16">
        <f>K1567-L1567+C1568/(2*L/DelT)</f>
        <v>19663.765350847611</v>
      </c>
      <c r="E1568" s="16">
        <f t="shared" si="51"/>
        <v>39454.757651069667</v>
      </c>
      <c r="F1568" s="16">
        <f>Z11_*D1568+Z12_*E1568</f>
        <v>7022.8931035457354</v>
      </c>
      <c r="G1568" s="16">
        <f>Z21_*D1568+Z22_*E1568</f>
        <v>7026.4986156423683</v>
      </c>
      <c r="H1568" s="16">
        <f>(C1568-F1568)/(2*L/DelT)+K1567</f>
        <v>-54.118067218871289</v>
      </c>
      <c r="I1568" s="16">
        <f>G1568/(DelT/(2*_C2))+M1567</f>
        <v>-36.055120966324466</v>
      </c>
      <c r="J1568" s="16">
        <f>F1568/(DelT/(2*_C1))+L1567</f>
        <v>-18.062946252539405</v>
      </c>
      <c r="K1568" s="16">
        <f>H1568+(DelT/(2*L))*(C1568-F1568)</f>
        <v>-54.307292061887409</v>
      </c>
      <c r="L1568" s="16">
        <f>-J1568-(2*_C1/DelT)*F1568</f>
        <v>-19681.174845746606</v>
      </c>
      <c r="M1568" s="16">
        <f>-I1568-(2*_C2/DelT)*G1568</f>
        <v>-39382.647409137026</v>
      </c>
    </row>
    <row r="1569" spans="1:13" x14ac:dyDescent="0.3">
      <c r="A1569">
        <f t="shared" si="50"/>
        <v>1560</v>
      </c>
      <c r="B1569">
        <f>(A1569-1)*DelT</f>
        <v>5.6913160982013265E-3</v>
      </c>
      <c r="C1569" s="16">
        <f>10182*SIN(377*B1569+SwAng)</f>
        <v>4729.8085714192684</v>
      </c>
      <c r="D1569" s="16">
        <f>K1568-L1568+C1569/(2*L/DelT)</f>
        <v>19627.25997941893</v>
      </c>
      <c r="E1569" s="16">
        <f t="shared" si="51"/>
        <v>39382.647409137026</v>
      </c>
      <c r="F1569" s="16">
        <f>Z11_*D1569+Z12_*E1569</f>
        <v>7009.9690461116552</v>
      </c>
      <c r="G1569" s="16">
        <f>Z21_*D1569+Z22_*E1569</f>
        <v>7013.5997858460132</v>
      </c>
      <c r="H1569" s="16">
        <f>(C1569-F1569)/(2*L/DelT)+K1568</f>
        <v>-54.496473851147705</v>
      </c>
      <c r="I1569" s="16">
        <f>G1569/(DelT/(2*_C2))+M1568</f>
        <v>-36.3073973435894</v>
      </c>
      <c r="J1569" s="16">
        <f>F1569/(DelT/(2*_C1))+L1568</f>
        <v>-18.189076507551363</v>
      </c>
      <c r="K1569" s="16">
        <f>H1569+(DelT/(2*L))*(C1569-F1569)</f>
        <v>-54.685655640408001</v>
      </c>
      <c r="L1569" s="16">
        <f>-J1569-(2*_C1/DelT)*F1569</f>
        <v>-19644.796692731506</v>
      </c>
      <c r="M1569" s="16">
        <f>-I1569-(2*_C2/DelT)*G1569</f>
        <v>-39310.032614449854</v>
      </c>
    </row>
    <row r="1570" spans="1:13" x14ac:dyDescent="0.3">
      <c r="A1570">
        <f t="shared" si="50"/>
        <v>1561</v>
      </c>
      <c r="B1570">
        <f>(A1570-1)*DelT</f>
        <v>5.694966717892283E-3</v>
      </c>
      <c r="C1570" s="16">
        <f>10182*SIN(377*B1570+SwAng)</f>
        <v>4717.3944710675487</v>
      </c>
      <c r="D1570" s="16">
        <f>K1569-L1569+C1570/(2*L/DelT)</f>
        <v>19590.502432844416</v>
      </c>
      <c r="E1570" s="16">
        <f t="shared" si="51"/>
        <v>39310.032614449854</v>
      </c>
      <c r="F1570" s="16">
        <f>Z11_*D1570+Z12_*E1570</f>
        <v>6996.9550676646813</v>
      </c>
      <c r="G1570" s="16">
        <f>Z21_*D1570+Z22_*E1570</f>
        <v>7000.6110289321859</v>
      </c>
      <c r="H1570" s="16">
        <f>(C1570-F1570)/(2*L/DelT)+K1569</f>
        <v>-54.874787658604959</v>
      </c>
      <c r="I1570" s="16">
        <f>G1570/(DelT/(2*_C2))+M1569</f>
        <v>-36.559612675060635</v>
      </c>
      <c r="J1570" s="16">
        <f>F1570/(DelT/(2*_C1))+L1569</f>
        <v>-18.31517498354151</v>
      </c>
      <c r="K1570" s="16">
        <f>H1570+(DelT/(2*L))*(C1570-F1570)</f>
        <v>-55.063919676801916</v>
      </c>
      <c r="L1570" s="16">
        <f>-J1570-(2*_C1/DelT)*F1570</f>
        <v>-19608.166342764423</v>
      </c>
      <c r="M1570" s="16">
        <f>-I1570-(2*_C2/DelT)*G1570</f>
        <v>-39236.91338909974</v>
      </c>
    </row>
    <row r="1571" spans="1:13" x14ac:dyDescent="0.3">
      <c r="A1571">
        <f t="shared" si="50"/>
        <v>1562</v>
      </c>
      <c r="B1571">
        <f>(A1571-1)*DelT</f>
        <v>5.6986173375832396E-3</v>
      </c>
      <c r="C1571" s="16">
        <f>10182*SIN(377*B1571+SwAng)</f>
        <v>4704.9714352333067</v>
      </c>
      <c r="D1571" s="16">
        <f>K1570-L1570+C1571/(2*L/DelT)</f>
        <v>19553.492788118685</v>
      </c>
      <c r="E1571" s="16">
        <f t="shared" si="51"/>
        <v>39236.91338909974</v>
      </c>
      <c r="F1571" s="16">
        <f>Z11_*D1571+Z12_*E1571</f>
        <v>6983.8511924601298</v>
      </c>
      <c r="G1571" s="16">
        <f>Z21_*D1571+Z22_*E1571</f>
        <v>6987.5323682605667</v>
      </c>
      <c r="H1571" s="16">
        <f>(C1571-F1571)/(2*L/DelT)+K1570</f>
        <v>-55.252995206689519</v>
      </c>
      <c r="I1571" s="16">
        <f>G1571/(DelT/(2*_C2))+M1570</f>
        <v>-36.811758004361764</v>
      </c>
      <c r="J1571" s="16">
        <f>F1571/(DelT/(2*_C1))+L1570</f>
        <v>-18.441237202318007</v>
      </c>
      <c r="K1571" s="16">
        <f>H1571+(DelT/(2*L))*(C1571-F1571)</f>
        <v>-55.442070736577122</v>
      </c>
      <c r="L1571" s="16">
        <f>-J1571-(2*_C1/DelT)*F1571</f>
        <v>-19571.283868359791</v>
      </c>
      <c r="M1571" s="16">
        <f>-I1571-(2*_C2/DelT)*G1571</f>
        <v>-39163.289873091016</v>
      </c>
    </row>
    <row r="1572" spans="1:13" x14ac:dyDescent="0.3">
      <c r="A1572">
        <f t="shared" si="50"/>
        <v>1563</v>
      </c>
      <c r="B1572">
        <f>(A1572-1)*DelT</f>
        <v>5.7022679572741961E-3</v>
      </c>
      <c r="C1572" s="16">
        <f>10182*SIN(377*B1572+SwAng)</f>
        <v>4692.5394874477197</v>
      </c>
      <c r="D1572" s="16">
        <f>K1571-L1571+C1572/(2*L/DelT)</f>
        <v>19516.23113119261</v>
      </c>
      <c r="E1572" s="16">
        <f t="shared" si="51"/>
        <v>39163.289873091016</v>
      </c>
      <c r="F1572" s="16">
        <f>Z11_*D1572+Z12_*E1572</f>
        <v>6970.6574479462561</v>
      </c>
      <c r="G1572" s="16">
        <f>Z21_*D1572+Z22_*E1572</f>
        <v>6974.3638303837943</v>
      </c>
      <c r="H1572" s="16">
        <f>(C1572-F1572)/(2*L/DelT)+K1571</f>
        <v>-55.631083061234342</v>
      </c>
      <c r="I1572" s="16">
        <f>G1572/(DelT/(2*_C2))+M1571</f>
        <v>-37.063824375363765</v>
      </c>
      <c r="J1572" s="16">
        <f>F1572/(DelT/(2*_C1))+L1571</f>
        <v>-18.567258685863635</v>
      </c>
      <c r="K1572" s="16">
        <f>H1572+(DelT/(2*L))*(C1572-F1572)</f>
        <v>-55.820095385891563</v>
      </c>
      <c r="L1572" s="16">
        <f>-J1572-(2*_C1/DelT)*F1572</f>
        <v>-19534.149350988067</v>
      </c>
      <c r="M1572" s="16">
        <f>-I1572-(2*_C2/DelT)*G1572</f>
        <v>-39089.162224340296</v>
      </c>
    </row>
    <row r="1573" spans="1:13" x14ac:dyDescent="0.3">
      <c r="A1573">
        <f t="shared" si="50"/>
        <v>1564</v>
      </c>
      <c r="B1573">
        <f>(A1573-1)*DelT</f>
        <v>5.7059185769651535E-3</v>
      </c>
      <c r="C1573" s="16">
        <f>10182*SIN(377*B1573+SwAng)</f>
        <v>4680.0986512588333</v>
      </c>
      <c r="D1573" s="16">
        <f>K1572-L1572+C1573/(2*L/DelT)</f>
        <v>19478.717556972446</v>
      </c>
      <c r="E1573" s="16">
        <f t="shared" si="51"/>
        <v>39089.162224340296</v>
      </c>
      <c r="F1573" s="16">
        <f>Z11_*D1573+Z12_*E1573</f>
        <v>6957.373864764073</v>
      </c>
      <c r="G1573" s="16">
        <f>Z21_*D1573+Z22_*E1573</f>
        <v>6961.1054450473221</v>
      </c>
      <c r="H1573" s="16">
        <f>(C1573-F1573)/(2*L/DelT)+K1572</f>
        <v>-56.009037788985871</v>
      </c>
      <c r="I1573" s="16">
        <f>G1573/(DelT/(2*_C2))+M1572</f>
        <v>-37.315802832483314</v>
      </c>
      <c r="J1573" s="16">
        <f>F1573/(DelT/(2*_C1))+L1572</f>
        <v>-18.693234956495871</v>
      </c>
      <c r="K1573" s="16">
        <f>H1573+(DelT/(2*L))*(C1573-F1573)</f>
        <v>-56.19798019208018</v>
      </c>
      <c r="L1573" s="16">
        <f>-J1573-(2*_C1/DelT)*F1573</f>
        <v>-19496.762881075076</v>
      </c>
      <c r="M1573" s="16">
        <f>-I1573-(2*_C2/DelT)*G1573</f>
        <v>-39014.530618675337</v>
      </c>
    </row>
    <row r="1574" spans="1:13" x14ac:dyDescent="0.3">
      <c r="A1574">
        <f t="shared" si="50"/>
        <v>1565</v>
      </c>
      <c r="B1574">
        <f>(A1574-1)*DelT</f>
        <v>5.7095691966561101E-3</v>
      </c>
      <c r="C1574" s="16">
        <f>10182*SIN(377*B1574+SwAng)</f>
        <v>4667.6489502315435</v>
      </c>
      <c r="D1574" s="16">
        <f>K1573-L1573+C1574/(2*L/DelT)</f>
        <v>19440.952169318636</v>
      </c>
      <c r="E1574" s="16">
        <f t="shared" si="51"/>
        <v>39014.530618675337</v>
      </c>
      <c r="F1574" s="16">
        <f>Z11_*D1574+Z12_*E1574</f>
        <v>6944.0004767470473</v>
      </c>
      <c r="G1574" s="16">
        <f>Z21_*D1574+Z22_*E1574</f>
        <v>6947.7572451891538</v>
      </c>
      <c r="H1574" s="16">
        <f>(C1574-F1574)/(2*L/DelT)+K1573</f>
        <v>-56.386845958131012</v>
      </c>
      <c r="I1574" s="16">
        <f>G1574/(DelT/(2*_C2))+M1573</f>
        <v>-37.567684421068407</v>
      </c>
      <c r="J1574" s="16">
        <f>F1574/(DelT/(2*_C1))+L1573</f>
        <v>-18.819161537059699</v>
      </c>
      <c r="K1574" s="16">
        <f>H1574+(DelT/(2*L))*(C1574-F1574)</f>
        <v>-56.575711724181843</v>
      </c>
      <c r="L1574" s="16">
        <f>-J1574-(2*_C1/DelT)*F1574</f>
        <v>-19459.124558000956</v>
      </c>
      <c r="M1574" s="16">
        <f>-I1574-(2*_C2/DelT)*G1574</f>
        <v>-38939.395249833207</v>
      </c>
    </row>
    <row r="1575" spans="1:13" x14ac:dyDescent="0.3">
      <c r="A1575">
        <f t="shared" si="50"/>
        <v>1566</v>
      </c>
      <c r="B1575">
        <f>(A1575-1)*DelT</f>
        <v>5.7132198163470666E-3</v>
      </c>
      <c r="C1575" s="16">
        <f>10182*SIN(377*B1575+SwAng)</f>
        <v>4655.1904079475262</v>
      </c>
      <c r="D1575" s="16">
        <f>K1574-L1574+C1575/(2*L/DelT)</f>
        <v>19402.935081044237</v>
      </c>
      <c r="E1575" s="16">
        <f t="shared" si="51"/>
        <v>38939.395249833207</v>
      </c>
      <c r="F1575" s="16">
        <f>Z11_*D1575+Z12_*E1575</f>
        <v>6930.5373209206737</v>
      </c>
      <c r="G1575" s="16">
        <f>Z21_*D1575+Z22_*E1575</f>
        <v>6934.3192669394493</v>
      </c>
      <c r="H1575" s="16">
        <f>(C1575-F1575)/(2*L/DelT)+K1574</f>
        <v>-56.764494138824048</v>
      </c>
      <c r="I1575" s="16">
        <f>G1575/(DelT/(2*_C2))+M1574</f>
        <v>-37.819460187754885</v>
      </c>
      <c r="J1575" s="16">
        <f>F1575/(DelT/(2*_C1))+L1574</f>
        <v>-18.945033951062214</v>
      </c>
      <c r="K1575" s="16">
        <f>H1575+(DelT/(2*L))*(C1575-F1575)</f>
        <v>-56.953276553466253</v>
      </c>
      <c r="L1575" s="16">
        <f>-J1575-(2*_C1/DelT)*F1575</f>
        <v>-19421.234490098836</v>
      </c>
      <c r="M1575" s="16">
        <f>-I1575-(2*_C2/DelT)*G1575</f>
        <v>-38863.756329457698</v>
      </c>
    </row>
    <row r="1576" spans="1:13" x14ac:dyDescent="0.3">
      <c r="A1576">
        <f t="shared" si="50"/>
        <v>1567</v>
      </c>
      <c r="B1576">
        <f>(A1576-1)*DelT</f>
        <v>5.7168704360380232E-3</v>
      </c>
      <c r="C1576" s="16">
        <f>10182*SIN(377*B1576+SwAng)</f>
        <v>4642.7230480052085</v>
      </c>
      <c r="D1576" s="16">
        <f>K1575-L1575+C1576/(2*L/DelT)</f>
        <v>19364.666413913066</v>
      </c>
      <c r="E1576" s="16">
        <f t="shared" si="51"/>
        <v>38863.756329457698</v>
      </c>
      <c r="F1576" s="16">
        <f>Z11_*D1576+Z12_*E1576</f>
        <v>6916.9844375019229</v>
      </c>
      <c r="G1576" s="16">
        <f>Z21_*D1576+Z22_*E1576</f>
        <v>6920.7915496200039</v>
      </c>
      <c r="H1576" s="16">
        <f>(C1576-F1576)/(2*L/DelT)+K1575</f>
        <v>-57.141968903713504</v>
      </c>
      <c r="I1576" s="16">
        <f>G1576/(DelT/(2*_C2))+M1575</f>
        <v>-38.07112118081568</v>
      </c>
      <c r="J1576" s="16">
        <f>F1576/(DelT/(2*_C1))+L1575</f>
        <v>-19.070847722894541</v>
      </c>
      <c r="K1576" s="16">
        <f>H1576+(DelT/(2*L))*(C1576-F1576)</f>
        <v>-57.330661253960756</v>
      </c>
      <c r="L1576" s="16">
        <f>-J1576-(2*_C1/DelT)*F1576</f>
        <v>-19383.09279465305</v>
      </c>
      <c r="M1576" s="16">
        <f>-I1576-(2*_C2/DelT)*G1576</f>
        <v>-38787.614087096073</v>
      </c>
    </row>
    <row r="1577" spans="1:13" x14ac:dyDescent="0.3">
      <c r="A1577">
        <f t="shared" si="50"/>
        <v>1568</v>
      </c>
      <c r="B1577">
        <f>(A1577-1)*DelT</f>
        <v>5.7205210557289797E-3</v>
      </c>
      <c r="C1577" s="16">
        <f>10182*SIN(377*B1577+SwAng)</f>
        <v>4630.2468940197141</v>
      </c>
      <c r="D1577" s="16">
        <f>K1576-L1576+C1577/(2*L/DelT)</f>
        <v>19326.146298637392</v>
      </c>
      <c r="E1577" s="16">
        <f t="shared" si="51"/>
        <v>38787.614087096073</v>
      </c>
      <c r="F1577" s="16">
        <f>Z11_*D1577+Z12_*E1577</f>
        <v>6903.3418698985588</v>
      </c>
      <c r="G1577" s="16">
        <f>Z21_*D1577+Z22_*E1577</f>
        <v>6907.1741357436076</v>
      </c>
      <c r="H1577" s="16">
        <f>(C1577-F1577)/(2*L/DelT)+K1576</f>
        <v>-57.51925682846889</v>
      </c>
      <c r="I1577" s="16">
        <f>G1577/(DelT/(2*_C2))+M1576</f>
        <v>-38.322658450480958</v>
      </c>
      <c r="J1577" s="16">
        <f>F1577/(DelT/(2*_C1))+L1576</f>
        <v>-19.196598377973714</v>
      </c>
      <c r="K1577" s="16">
        <f>H1577+(DelT/(2*L))*(C1577-F1577)</f>
        <v>-57.707852402977025</v>
      </c>
      <c r="L1577" s="16">
        <f>-J1577-(2*_C1/DelT)*F1577</f>
        <v>-19344.699597897103</v>
      </c>
      <c r="M1577" s="16">
        <f>-I1577-(2*_C2/DelT)*G1577</f>
        <v>-38710.968770195112</v>
      </c>
    </row>
    <row r="1578" spans="1:13" x14ac:dyDescent="0.3">
      <c r="A1578">
        <f t="shared" si="50"/>
        <v>1569</v>
      </c>
      <c r="B1578">
        <f>(A1578-1)*DelT</f>
        <v>5.7241716754199362E-3</v>
      </c>
      <c r="C1578" s="16">
        <f>10182*SIN(377*B1578+SwAng)</f>
        <v>4617.7619696228385</v>
      </c>
      <c r="D1578" s="16">
        <f>K1577-L1577+C1578/(2*L/DelT)</f>
        <v>19287.374874875361</v>
      </c>
      <c r="E1578" s="16">
        <f t="shared" si="51"/>
        <v>38710.968770195112</v>
      </c>
      <c r="F1578" s="16">
        <f>Z11_*D1578+Z12_*E1578</f>
        <v>6889.6096647083377</v>
      </c>
      <c r="G1578" s="16">
        <f>Z21_*D1578+Z22_*E1578</f>
        <v>6893.4670710132723</v>
      </c>
      <c r="H1578" s="16">
        <f>(C1578-F1578)/(2*L/DelT)+K1577</f>
        <v>-57.896344492307328</v>
      </c>
      <c r="I1578" s="16">
        <f>G1578/(DelT/(2*_C2))+M1577</f>
        <v>-38.574063049345568</v>
      </c>
      <c r="J1578" s="16">
        <f>F1578/(DelT/(2*_C1))+L1577</f>
        <v>-19.322281442953681</v>
      </c>
      <c r="K1578" s="16">
        <f>H1578+(DelT/(2*L))*(C1578-F1578)</f>
        <v>-58.084836581637632</v>
      </c>
      <c r="L1578" s="16">
        <f>-J1578-(2*_C1/DelT)*F1578</f>
        <v>-19306.055035011195</v>
      </c>
      <c r="M1578" s="16">
        <f>-I1578-(2*_C2/DelT)*G1578</f>
        <v>-38633.82064409642</v>
      </c>
    </row>
    <row r="1579" spans="1:13" x14ac:dyDescent="0.3">
      <c r="A1579">
        <f t="shared" si="50"/>
        <v>1570</v>
      </c>
      <c r="B1579">
        <f>(A1579-1)*DelT</f>
        <v>5.7278222951108928E-3</v>
      </c>
      <c r="C1579" s="16">
        <f>10182*SIN(377*B1579+SwAng)</f>
        <v>4605.2682984629737</v>
      </c>
      <c r="D1579" s="16">
        <f>K1578-L1578+C1579/(2*L/DelT)</f>
        <v>19248.352291228024</v>
      </c>
      <c r="E1579" s="16">
        <f t="shared" si="51"/>
        <v>38633.82064409642</v>
      </c>
      <c r="F1579" s="16">
        <f>Z11_*D1579+Z12_*E1579</f>
        <v>6875.7878717180747</v>
      </c>
      <c r="G1579" s="16">
        <f>Z21_*D1579+Z22_*E1579</f>
        <v>6879.6704043213404</v>
      </c>
      <c r="H1579" s="16">
        <f>(C1579-F1579)/(2*L/DelT)+K1578</f>
        <v>-58.273218478520072</v>
      </c>
      <c r="I1579" s="16">
        <f>G1579/(DelT/(2*_C2))+M1578</f>
        <v>-38.825326032660087</v>
      </c>
      <c r="J1579" s="16">
        <f>F1579/(DelT/(2*_C1))+L1578</f>
        <v>-19.447892445856269</v>
      </c>
      <c r="K1579" s="16">
        <f>H1579+(DelT/(2*L))*(C1579-F1579)</f>
        <v>-58.461600375402512</v>
      </c>
      <c r="L1579" s="16">
        <f>-J1579-(2*_C1/DelT)*F1579</f>
        <v>-19267.159250119486</v>
      </c>
      <c r="M1579" s="16">
        <f>-I1579-(2*_C2/DelT)*G1579</f>
        <v>-38556.169992031108</v>
      </c>
    </row>
    <row r="1580" spans="1:13" x14ac:dyDescent="0.3">
      <c r="A1580">
        <f t="shared" si="50"/>
        <v>1571</v>
      </c>
      <c r="B1580">
        <f>(A1580-1)*DelT</f>
        <v>5.7314729148018493E-3</v>
      </c>
      <c r="C1580" s="16">
        <f>10182*SIN(377*B1580+SwAng)</f>
        <v>4592.7659042050873</v>
      </c>
      <c r="D1580" s="16">
        <f>K1579-L1579+C1580/(2*L/DelT)</f>
        <v>19209.078705236036</v>
      </c>
      <c r="E1580" s="16">
        <f t="shared" si="51"/>
        <v>38556.169992031108</v>
      </c>
      <c r="F1580" s="16">
        <f>Z11_*D1580+Z12_*E1580</f>
        <v>6861.8765439025956</v>
      </c>
      <c r="G1580" s="16">
        <f>Z21_*D1580+Z22_*E1580</f>
        <v>6865.7841877484661</v>
      </c>
      <c r="H1580" s="16">
        <f>(C1580-F1580)/(2*L/DelT)+K1579</f>
        <v>-58.649865374998846</v>
      </c>
      <c r="I1580" s="16">
        <f>G1580/(DelT/(2*_C2))+M1579</f>
        <v>-39.076438458716439</v>
      </c>
      <c r="J1580" s="16">
        <f>F1580/(DelT/(2*_C1))+L1579</f>
        <v>-19.573426916278549</v>
      </c>
      <c r="K1580" s="16">
        <f>H1580+(DelT/(2*L))*(C1580-F1580)</f>
        <v>-58.838130374595181</v>
      </c>
      <c r="L1580" s="16">
        <f>-J1580-(2*_C1/DelT)*F1580</f>
        <v>-19228.012396286933</v>
      </c>
      <c r="M1580" s="16">
        <f>-I1580-(2*_C2/DelT)*G1580</f>
        <v>-38478.017115113675</v>
      </c>
    </row>
    <row r="1581" spans="1:13" x14ac:dyDescent="0.3">
      <c r="A1581">
        <f t="shared" ref="A1581:A1644" si="52">A1580+1</f>
        <v>1572</v>
      </c>
      <c r="B1581">
        <f>(A1581-1)*DelT</f>
        <v>5.7351235344928059E-3</v>
      </c>
      <c r="C1581" s="16">
        <f>10182*SIN(377*B1581+SwAng)</f>
        <v>4580.2548105306632</v>
      </c>
      <c r="D1581" s="16">
        <f>K1580-L1580+C1581/(2*L/DelT)</f>
        <v>19169.554283375994</v>
      </c>
      <c r="E1581" s="16">
        <f t="shared" ref="E1581:E1644" si="53">-M1580</f>
        <v>38478.017115113675</v>
      </c>
      <c r="F1581" s="16">
        <f>Z11_*D1581+Z12_*E1581</f>
        <v>6847.875737423552</v>
      </c>
      <c r="G1581" s="16">
        <f>Z21_*D1581+Z22_*E1581</f>
        <v>6851.8084765624717</v>
      </c>
      <c r="H1581" s="16">
        <f>(C1581-F1581)/(2*L/DelT)+K1580</f>
        <v>-59.026271774762009</v>
      </c>
      <c r="I1581" s="16">
        <f>G1581/(DelT/(2*_C2))+M1580</f>
        <v>-39.32739138918987</v>
      </c>
      <c r="J1581" s="16">
        <f>F1581/(DelT/(2*_C1))+L1580</f>
        <v>-19.698880385567463</v>
      </c>
      <c r="K1581" s="16">
        <f>H1581+(DelT/(2*L))*(C1581-F1581)</f>
        <v>-59.214413174928836</v>
      </c>
      <c r="L1581" s="16">
        <f>-J1581-(2*_C1/DelT)*F1581</f>
        <v>-19188.614635515798</v>
      </c>
      <c r="M1581" s="16">
        <f>-I1581-(2*_C2/DelT)*G1581</f>
        <v>-38399.362332335302</v>
      </c>
    </row>
    <row r="1582" spans="1:13" x14ac:dyDescent="0.3">
      <c r="A1582">
        <f t="shared" si="52"/>
        <v>1573</v>
      </c>
      <c r="B1582">
        <f>(A1582-1)*DelT</f>
        <v>5.7387741541837624E-3</v>
      </c>
      <c r="C1582" s="16">
        <f>10182*SIN(377*B1582+SwAng)</f>
        <v>4567.7350411376774</v>
      </c>
      <c r="D1582" s="16">
        <f>K1581-L1581+C1582/(2*L/DelT)</f>
        <v>19129.779201056419</v>
      </c>
      <c r="E1582" s="16">
        <f t="shared" si="53"/>
        <v>38399.362332335302</v>
      </c>
      <c r="F1582" s="16">
        <f>Z11_*D1582+Z12_*E1582</f>
        <v>6833.7855116281225</v>
      </c>
      <c r="G1582" s="16">
        <f>Z21_*D1582+Z22_*E1582</f>
        <v>6837.7433292170754</v>
      </c>
      <c r="H1582" s="16">
        <f>(C1582-F1582)/(2*L/DelT)+K1581</f>
        <v>-59.402424276480517</v>
      </c>
      <c r="I1582" s="16">
        <f>G1582/(DelT/(2*_C2))+M1581</f>
        <v>-39.578175889510021</v>
      </c>
      <c r="J1582" s="16">
        <f>F1582/(DelT/(2*_C1))+L1581</f>
        <v>-19.824248386958061</v>
      </c>
      <c r="K1582" s="16">
        <f>H1582+(DelT/(2*L))*(C1582-F1582)</f>
        <v>-59.590435378032197</v>
      </c>
      <c r="L1582" s="16">
        <f>-J1582-(2*_C1/DelT)*F1582</f>
        <v>-19148.966138741882</v>
      </c>
      <c r="M1582" s="16">
        <f>-I1582-(2*_C2/DelT)*G1582</f>
        <v>-38320.205980556282</v>
      </c>
    </row>
    <row r="1583" spans="1:13" x14ac:dyDescent="0.3">
      <c r="A1583">
        <f t="shared" si="52"/>
        <v>1574</v>
      </c>
      <c r="B1583">
        <f>(A1583-1)*DelT</f>
        <v>5.742424773874719E-3</v>
      </c>
      <c r="C1583" s="16">
        <f>10182*SIN(377*B1583+SwAng)</f>
        <v>4555.2066197405265</v>
      </c>
      <c r="D1583" s="16">
        <f>K1582-L1582+C1583/(2*L/DelT)</f>
        <v>19089.75364261345</v>
      </c>
      <c r="E1583" s="16">
        <f t="shared" si="53"/>
        <v>38320.205980556282</v>
      </c>
      <c r="F1583" s="16">
        <f>Z11_*D1583+Z12_*E1583</f>
        <v>6819.6059290475814</v>
      </c>
      <c r="G1583" s="16">
        <f>Z21_*D1583+Z22_*E1583</f>
        <v>6823.5888073504984</v>
      </c>
      <c r="H1583" s="16">
        <f>(C1583-F1583)/(2*L/DelT)+K1582</f>
        <v>-59.778309485003668</v>
      </c>
      <c r="I1583" s="16">
        <f>G1583/(DelT/(2*_C2))+M1582</f>
        <v>-39.828783029166516</v>
      </c>
      <c r="J1583" s="16">
        <f>F1583/(DelT/(2*_C1))+L1582</f>
        <v>-19.949526455828163</v>
      </c>
      <c r="K1583" s="16">
        <f>H1583+(DelT/(2*L))*(C1583-F1583)</f>
        <v>-59.966183591975138</v>
      </c>
      <c r="L1583" s="16">
        <f>-J1583-(2*_C1/DelT)*F1583</f>
        <v>-19109.067085830229</v>
      </c>
      <c r="M1583" s="16">
        <f>-I1583-(2*_C2/DelT)*G1583</f>
        <v>-38240.548414497949</v>
      </c>
    </row>
    <row r="1584" spans="1:13" x14ac:dyDescent="0.3">
      <c r="A1584">
        <f t="shared" si="52"/>
        <v>1575</v>
      </c>
      <c r="B1584">
        <f>(A1584-1)*DelT</f>
        <v>5.7460753935656755E-3</v>
      </c>
      <c r="C1584" s="16">
        <f>10182*SIN(377*B1584+SwAng)</f>
        <v>4542.6695700699984</v>
      </c>
      <c r="D1584" s="16">
        <f>K1583-L1583+C1584/(2*L/DelT)</f>
        <v>19049.477801306028</v>
      </c>
      <c r="E1584" s="16">
        <f t="shared" si="53"/>
        <v>38240.548414497949</v>
      </c>
      <c r="F1584" s="16">
        <f>Z11_*D1584+Z12_*E1584</f>
        <v>6805.3370553957366</v>
      </c>
      <c r="G1584" s="16">
        <f>Z21_*D1584+Z22_*E1584</f>
        <v>6809.3449757839471</v>
      </c>
      <c r="H1584" s="16">
        <f>(C1584-F1584)/(2*L/DelT)+K1583</f>
        <v>-60.153914011884623</v>
      </c>
      <c r="I1584" s="16">
        <f>G1584/(DelT/(2*_C2))+M1583</f>
        <v>-40.079203882101865</v>
      </c>
      <c r="J1584" s="16">
        <f>F1584/(DelT/(2*_C1))+L1583</f>
        <v>-20.07471012977112</v>
      </c>
      <c r="K1584" s="16">
        <f>H1584+(DelT/(2*L))*(C1584-F1584)</f>
        <v>-60.341644431794109</v>
      </c>
      <c r="L1584" s="16">
        <f>-J1584-(2*_C1/DelT)*F1584</f>
        <v>-19068.917665570687</v>
      </c>
      <c r="M1584" s="16">
        <f>-I1584-(2*_C2/DelT)*G1584</f>
        <v>-38160.390006733753</v>
      </c>
    </row>
    <row r="1585" spans="1:13" x14ac:dyDescent="0.3">
      <c r="A1585">
        <f t="shared" si="52"/>
        <v>1576</v>
      </c>
      <c r="B1585">
        <f>(A1585-1)*DelT</f>
        <v>5.749726013256632E-3</v>
      </c>
      <c r="C1585" s="16">
        <f>10182*SIN(377*B1585+SwAng)</f>
        <v>4530.1239158732251</v>
      </c>
      <c r="D1585" s="16">
        <f>K1584-L1584+C1585/(2*L/DelT)</f>
        <v>19008.951879310931</v>
      </c>
      <c r="E1585" s="16">
        <f t="shared" si="53"/>
        <v>38160.390006733753</v>
      </c>
      <c r="F1585" s="16">
        <f>Z11_*D1585+Z12_*E1585</f>
        <v>6790.9789595672628</v>
      </c>
      <c r="G1585" s="16">
        <f>Z21_*D1585+Z22_*E1585</f>
        <v>6795.0119025199674</v>
      </c>
      <c r="H1585" s="16">
        <f>(C1585-F1585)/(2*L/DelT)+K1584</f>
        <v>-60.52922447590565</v>
      </c>
      <c r="I1585" s="16">
        <f>G1585/(DelT/(2*_C2))+M1584</f>
        <v>-40.329429527038883</v>
      </c>
      <c r="J1585" s="16">
        <f>F1585/(DelT/(2*_C1))+L1584</f>
        <v>-20.199794948857743</v>
      </c>
      <c r="K1585" s="16">
        <f>H1585+(DelT/(2*L))*(C1585-F1585)</f>
        <v>-60.716804520017192</v>
      </c>
      <c r="L1585" s="16">
        <f>-J1585-(2*_C1/DelT)*F1585</f>
        <v>-19028.518075672971</v>
      </c>
      <c r="M1585" s="16">
        <f>-I1585-(2*_C2/DelT)*G1585</f>
        <v>-38079.731147679675</v>
      </c>
    </row>
    <row r="1586" spans="1:13" x14ac:dyDescent="0.3">
      <c r="A1586">
        <f t="shared" si="52"/>
        <v>1577</v>
      </c>
      <c r="B1586">
        <f>(A1586-1)*DelT</f>
        <v>5.7533766329475886E-3</v>
      </c>
      <c r="C1586" s="16">
        <f>10182*SIN(377*B1586+SwAng)</f>
        <v>4517.5696809136325</v>
      </c>
      <c r="D1586" s="16">
        <f>K1585-L1585+C1586/(2*L/DelT)</f>
        <v>18968.176087717329</v>
      </c>
      <c r="E1586" s="16">
        <f t="shared" si="53"/>
        <v>38079.731147679675</v>
      </c>
      <c r="F1586" s="16">
        <f>Z11_*D1586+Z12_*E1586</f>
        <v>6776.5317136358917</v>
      </c>
      <c r="G1586" s="16">
        <f>Z21_*D1586+Z22_*E1586</f>
        <v>6780.5896587406751</v>
      </c>
      <c r="H1586" s="16">
        <f>(C1586-F1586)/(2*L/DelT)+K1585</f>
        <v>-60.904227503603082</v>
      </c>
      <c r="I1586" s="16">
        <f>G1586/(DelT/(2*_C2))+M1585</f>
        <v>-40.579451047844486</v>
      </c>
      <c r="J1586" s="16">
        <f>F1586/(DelT/(2*_C1))+L1585</f>
        <v>-20.324776455752726</v>
      </c>
      <c r="K1586" s="16">
        <f>H1586+(DelT/(2*L))*(C1586-F1586)</f>
        <v>-61.091650487188971</v>
      </c>
      <c r="L1586" s="16">
        <f>-J1586-(2*_C1/DelT)*F1586</f>
        <v>-18987.86852276147</v>
      </c>
      <c r="M1586" s="16">
        <f>-I1586-(2*_C2/DelT)*G1586</f>
        <v>-37998.572245583993</v>
      </c>
    </row>
    <row r="1587" spans="1:13" x14ac:dyDescent="0.3">
      <c r="A1587">
        <f t="shared" si="52"/>
        <v>1578</v>
      </c>
      <c r="B1587">
        <f>(A1587-1)*DelT</f>
        <v>5.7570272526385451E-3</v>
      </c>
      <c r="C1587" s="16">
        <f>10182*SIN(377*B1587+SwAng)</f>
        <v>4505.0068889709109</v>
      </c>
      <c r="D1587" s="16">
        <f>K1586-L1586+C1587/(2*L/DelT)</f>
        <v>18927.150646521026</v>
      </c>
      <c r="E1587" s="16">
        <f t="shared" si="53"/>
        <v>37998.572245583993</v>
      </c>
      <c r="F1587" s="16">
        <f>Z11_*D1587+Z12_*E1587</f>
        <v>6761.9953928524819</v>
      </c>
      <c r="G1587" s="16">
        <f>Z21_*D1587+Z22_*E1587</f>
        <v>6766.0783188058658</v>
      </c>
      <c r="H1587" s="16">
        <f>(C1587-F1587)/(2*L/DelT)+K1586</f>
        <v>-61.278909729791991</v>
      </c>
      <c r="I1587" s="16">
        <f>G1587/(DelT/(2*_C2))+M1586</f>
        <v>-40.829259533849836</v>
      </c>
      <c r="J1587" s="16">
        <f>F1587/(DelT/(2*_C1))+L1586</f>
        <v>-20.449650195936556</v>
      </c>
      <c r="K1587" s="16">
        <f>H1587+(DelT/(2*L))*(C1587-F1587)</f>
        <v>-61.46616897239501</v>
      </c>
      <c r="L1587" s="16">
        <f>-J1587-(2*_C1/DelT)*F1587</f>
        <v>-18946.969222369597</v>
      </c>
      <c r="M1587" s="16">
        <f>-I1587-(2*_C2/DelT)*G1587</f>
        <v>-37916.913726516301</v>
      </c>
    </row>
    <row r="1588" spans="1:13" x14ac:dyDescent="0.3">
      <c r="A1588">
        <f t="shared" si="52"/>
        <v>1579</v>
      </c>
      <c r="B1588">
        <f>(A1588-1)*DelT</f>
        <v>5.7606778723295017E-3</v>
      </c>
      <c r="C1588" s="16">
        <f>10182*SIN(377*B1588+SwAng)</f>
        <v>4492.4355638409497</v>
      </c>
      <c r="D1588" s="16">
        <f>K1587-L1587+C1588/(2*L/DelT)</f>
        <v>18885.875784618333</v>
      </c>
      <c r="E1588" s="16">
        <f t="shared" si="53"/>
        <v>37916.913726516301</v>
      </c>
      <c r="F1588" s="16">
        <f>Z11_*D1588+Z12_*E1588</f>
        <v>6747.3700756429689</v>
      </c>
      <c r="G1588" s="16">
        <f>Z21_*D1588+Z22_*E1588</f>
        <v>6751.4779602509943</v>
      </c>
      <c r="H1588" s="16">
        <f>(C1588-F1588)/(2*L/DelT)+K1587</f>
        <v>-61.653257798090515</v>
      </c>
      <c r="I1588" s="16">
        <f>G1588/(DelT/(2*_C2))+M1587</f>
        <v>-41.078846080250514</v>
      </c>
      <c r="J1588" s="16">
        <f>F1588/(DelT/(2*_C1))+L1587</f>
        <v>-20.574411717829207</v>
      </c>
      <c r="K1588" s="16">
        <f>H1588+(DelT/(2*L))*(C1588-F1588)</f>
        <v>-61.840346623786019</v>
      </c>
      <c r="L1588" s="16">
        <f>-J1588-(2*_C1/DelT)*F1588</f>
        <v>-18905.820398933938</v>
      </c>
      <c r="M1588" s="16">
        <f>-I1588-(2*_C2/DelT)*G1588</f>
        <v>-37834.7560343558</v>
      </c>
    </row>
    <row r="1589" spans="1:13" x14ac:dyDescent="0.3">
      <c r="A1589">
        <f t="shared" si="52"/>
        <v>1580</v>
      </c>
      <c r="B1589">
        <f>(A1589-1)*DelT</f>
        <v>5.7643284920204582E-3</v>
      </c>
      <c r="C1589" s="16">
        <f>10182*SIN(377*B1589+SwAng)</f>
        <v>4479.8557293358035</v>
      </c>
      <c r="D1589" s="16">
        <f>K1588-L1588+C1589/(2*L/DelT)</f>
        <v>18844.351739799655</v>
      </c>
      <c r="E1589" s="16">
        <f t="shared" si="53"/>
        <v>37834.7560343558</v>
      </c>
      <c r="F1589" s="16">
        <f>Z11_*D1589+Z12_*E1589</f>
        <v>6732.6558436061878</v>
      </c>
      <c r="G1589" s="16">
        <f>Z21_*D1589+Z22_*E1589</f>
        <v>6736.7886637850288</v>
      </c>
      <c r="H1589" s="16">
        <f>(C1589-F1589)/(2*L/DelT)+K1588</f>
        <v>-62.027258361443856</v>
      </c>
      <c r="I1589" s="16">
        <f>G1589/(DelT/(2*_C2))+M1588</f>
        <v>-41.328201788419392</v>
      </c>
      <c r="J1589" s="16">
        <f>F1589/(DelT/(2*_C1))+L1588</f>
        <v>-20.699056573019334</v>
      </c>
      <c r="K1589" s="16">
        <f>H1589+(DelT/(2*L))*(C1589-F1589)</f>
        <v>-62.214170099101693</v>
      </c>
      <c r="L1589" s="16">
        <f>-J1589-(2*_C1/DelT)*F1589</f>
        <v>-18864.422285787903</v>
      </c>
      <c r="M1589" s="16">
        <f>-I1589-(2*_C2/DelT)*G1589</f>
        <v>-37752.099630778961</v>
      </c>
    </row>
    <row r="1590" spans="1:13" x14ac:dyDescent="0.3">
      <c r="A1590">
        <f t="shared" si="52"/>
        <v>1581</v>
      </c>
      <c r="B1590">
        <f>(A1590-1)*DelT</f>
        <v>5.7679791117114148E-3</v>
      </c>
      <c r="C1590" s="16">
        <f>10182*SIN(377*B1590+SwAng)</f>
        <v>4467.2674092836405</v>
      </c>
      <c r="D1590" s="16">
        <f>K1589-L1589+C1590/(2*L/DelT)</f>
        <v>18802.578758742646</v>
      </c>
      <c r="E1590" s="16">
        <f t="shared" si="53"/>
        <v>37752.099630778961</v>
      </c>
      <c r="F1590" s="16">
        <f>Z11_*D1590+Z12_*E1590</f>
        <v>6717.8527815115667</v>
      </c>
      <c r="G1590" s="16">
        <f>Z21_*D1590+Z22_*E1590</f>
        <v>6722.0105132881909</v>
      </c>
      <c r="H1590" s="16">
        <f>(C1590-F1590)/(2*L/DelT)+K1589</f>
        <v>-62.40089808264792</v>
      </c>
      <c r="I1590" s="16">
        <f>G1590/(DelT/(2*_C2))+M1589</f>
        <v>-41.577317766248598</v>
      </c>
      <c r="J1590" s="16">
        <f>F1590/(DelT/(2*_C1))+L1589</f>
        <v>-20.823580316391599</v>
      </c>
      <c r="K1590" s="16">
        <f>H1590+(DelT/(2*L))*(C1590-F1590)</f>
        <v>-62.587626066194147</v>
      </c>
      <c r="L1590" s="16">
        <f>-J1590-(2*_C1/DelT)*F1590</f>
        <v>-18822.77512515512</v>
      </c>
      <c r="M1590" s="16">
        <f>-I1590-(2*_C2/DelT)*G1590</f>
        <v>-37668.944995246471</v>
      </c>
    </row>
    <row r="1591" spans="1:13" x14ac:dyDescent="0.3">
      <c r="A1591">
        <f t="shared" si="52"/>
        <v>1582</v>
      </c>
      <c r="B1591">
        <f>(A1591-1)*DelT</f>
        <v>5.7716297314023722E-3</v>
      </c>
      <c r="C1591" s="16">
        <f>10182*SIN(377*B1591+SwAng)</f>
        <v>4454.6706275287106</v>
      </c>
      <c r="D1591" s="16">
        <f>K1590-L1590+C1591/(2*L/DelT)</f>
        <v>18760.557097005054</v>
      </c>
      <c r="E1591" s="16">
        <f t="shared" si="53"/>
        <v>37668.944995246471</v>
      </c>
      <c r="F1591" s="16">
        <f>Z11_*D1591+Z12_*E1591</f>
        <v>6702.9609772967042</v>
      </c>
      <c r="G1591" s="16">
        <f>Z21_*D1591+Z22_*E1591</f>
        <v>6707.1435958095572</v>
      </c>
      <c r="H1591" s="16">
        <f>(C1591-F1591)/(2*L/DelT)+K1590</f>
        <v>-62.774163634872572</v>
      </c>
      <c r="I1591" s="16">
        <f>G1591/(DelT/(2*_C2))+M1590</f>
        <v>-41.826185128527868</v>
      </c>
      <c r="J1591" s="16">
        <f>F1591/(DelT/(2*_C1))+L1590</f>
        <v>-20.947978506334039</v>
      </c>
      <c r="K1591" s="16">
        <f>H1591+(DelT/(2*L))*(C1591-F1591)</f>
        <v>-62.960701203550997</v>
      </c>
      <c r="L1591" s="16">
        <f>-J1591-(2*_C1/DelT)*F1591</f>
        <v>-18780.879168142452</v>
      </c>
      <c r="M1591" s="16">
        <f>-I1591-(2*_C2/DelT)*G1591</f>
        <v>-37585.292624989415</v>
      </c>
    </row>
    <row r="1592" spans="1:13" x14ac:dyDescent="0.3">
      <c r="A1592">
        <f t="shared" si="52"/>
        <v>1583</v>
      </c>
      <c r="B1592">
        <f>(A1592-1)*DelT</f>
        <v>5.7752803510933287E-3</v>
      </c>
      <c r="C1592" s="16">
        <f>10182*SIN(377*B1592+SwAng)</f>
        <v>4442.0654079312926</v>
      </c>
      <c r="D1592" s="16">
        <f>K1591-L1591+C1592/(2*L/DelT)</f>
        <v>18718.287019017233</v>
      </c>
      <c r="E1592" s="16">
        <f t="shared" si="53"/>
        <v>37585.292624989415</v>
      </c>
      <c r="F1592" s="16">
        <f>Z11_*D1592+Z12_*E1592</f>
        <v>6687.9805220648159</v>
      </c>
      <c r="G1592" s="16">
        <f>Z21_*D1592+Z22_*E1592</f>
        <v>6692.1880015645456</v>
      </c>
      <c r="H1592" s="16">
        <f>(C1592-F1592)/(2*L/DelT)+K1591</f>
        <v>-63.147041702184474</v>
      </c>
      <c r="I1592" s="16">
        <f>G1592/(DelT/(2*_C2))+M1591</f>
        <v>-42.074794997286517</v>
      </c>
      <c r="J1592" s="16">
        <f>F1592/(DelT/(2*_C1))+L1591</f>
        <v>-21.072246704894496</v>
      </c>
      <c r="K1592" s="16">
        <f>H1592+(DelT/(2*L))*(C1592-F1592)</f>
        <v>-63.333382200817951</v>
      </c>
      <c r="L1592" s="16">
        <f>-J1592-(2*_C1/DelT)*F1592</f>
        <v>-18738.734674732666</v>
      </c>
      <c r="M1592" s="16">
        <f>-I1592-(2*_C2/DelT)*G1592</f>
        <v>-37501.14303499485</v>
      </c>
    </row>
    <row r="1593" spans="1:13" x14ac:dyDescent="0.3">
      <c r="A1593">
        <f t="shared" si="52"/>
        <v>1584</v>
      </c>
      <c r="B1593">
        <f>(A1593-1)*DelT</f>
        <v>5.7789309707842853E-3</v>
      </c>
      <c r="C1593" s="16">
        <f>10182*SIN(377*B1593+SwAng)</f>
        <v>4429.4517743676379</v>
      </c>
      <c r="D1593" s="16">
        <f>K1592-L1592+C1593/(2*L/DelT)</f>
        <v>18675.768798074296</v>
      </c>
      <c r="E1593" s="16">
        <f t="shared" si="53"/>
        <v>37501.14303499485</v>
      </c>
      <c r="F1593" s="16">
        <f>Z11_*D1593+Z12_*E1593</f>
        <v>6672.9115100820627</v>
      </c>
      <c r="G1593" s="16">
        <f>Z21_*D1593+Z22_*E1593</f>
        <v>6677.1438239322742</v>
      </c>
      <c r="H1593" s="16">
        <f>(C1593-F1593)/(2*L/DelT)+K1592</f>
        <v>-63.519518980069485</v>
      </c>
      <c r="I1593" s="16">
        <f>G1593/(DelT/(2*_C2))+M1592</f>
        <v>-42.323138502106303</v>
      </c>
      <c r="J1593" s="16">
        <f>F1593/(DelT/(2*_C1))+L1592</f>
        <v>-21.196380477951607</v>
      </c>
      <c r="K1593" s="16">
        <f>H1593+(DelT/(2*L))*(C1593-F1593)</f>
        <v>-63.705655759321019</v>
      </c>
      <c r="L1593" s="16">
        <f>-J1593-(2*_C1/DelT)*F1593</f>
        <v>-18696.341913776763</v>
      </c>
      <c r="M1593" s="16">
        <f>-I1593-(2*_C2/DelT)*G1593</f>
        <v>-37416.496757990637</v>
      </c>
    </row>
    <row r="1594" spans="1:13" x14ac:dyDescent="0.3">
      <c r="A1594">
        <f t="shared" si="52"/>
        <v>1585</v>
      </c>
      <c r="B1594">
        <f>(A1594-1)*DelT</f>
        <v>5.7825815904752418E-3</v>
      </c>
      <c r="C1594" s="16">
        <f>10182*SIN(377*B1594+SwAng)</f>
        <v>4416.8297507299403</v>
      </c>
      <c r="D1594" s="16">
        <f>K1593-L1593+C1594/(2*L/DelT)</f>
        <v>18633.00271632789</v>
      </c>
      <c r="E1594" s="16">
        <f t="shared" si="53"/>
        <v>37416.496757990637</v>
      </c>
      <c r="F1594" s="16">
        <f>Z11_*D1594+Z12_*E1594</f>
        <v>6657.7540387747467</v>
      </c>
      <c r="G1594" s="16">
        <f>Z21_*D1594+Z22_*E1594</f>
        <v>6662.0111594527998</v>
      </c>
      <c r="H1594" s="16">
        <f>(C1594-F1594)/(2*L/DelT)+K1593</f>
        <v>-63.891582175954639</v>
      </c>
      <c r="I1594" s="16">
        <f>G1594/(DelT/(2*_C2))+M1593</f>
        <v>-42.571206780521607</v>
      </c>
      <c r="J1594" s="16">
        <f>F1594/(DelT/(2*_C1))+L1593</f>
        <v>-21.320375395418523</v>
      </c>
      <c r="K1594" s="16">
        <f>H1594+(DelT/(2*L))*(C1594-F1594)</f>
        <v>-64.077508592588259</v>
      </c>
      <c r="L1594" s="16">
        <f>-J1594-(2*_C1/DelT)*F1594</f>
        <v>-18653.70116298593</v>
      </c>
      <c r="M1594" s="16">
        <f>-I1594-(2*_C2/DelT)*G1594</f>
        <v>-37331.354344429594</v>
      </c>
    </row>
    <row r="1595" spans="1:13" x14ac:dyDescent="0.3">
      <c r="A1595">
        <f t="shared" si="52"/>
        <v>1586</v>
      </c>
      <c r="B1595">
        <f>(A1595-1)*DelT</f>
        <v>5.7862322101661983E-3</v>
      </c>
      <c r="C1595" s="16">
        <f>10182*SIN(377*B1595+SwAng)</f>
        <v>4404.1993609262863</v>
      </c>
      <c r="D1595" s="16">
        <f>K1594-L1594+C1595/(2*L/DelT)</f>
        <v>18589.989064777656</v>
      </c>
      <c r="E1595" s="16">
        <f t="shared" si="53"/>
        <v>37331.354344429594</v>
      </c>
      <c r="F1595" s="16">
        <f>Z11_*D1595+Z12_*E1595</f>
        <v>6642.5082087263909</v>
      </c>
      <c r="G1595" s="16">
        <f>Z21_*D1595+Z22_*E1595</f>
        <v>6646.7901078242257</v>
      </c>
      <c r="H1595" s="16">
        <f>(C1595-F1595)/(2*L/DelT)+K1594</f>
        <v>-64.263218009729655</v>
      </c>
      <c r="I1595" s="16">
        <f>G1595/(DelT/(2*_C2))+M1594</f>
        <v>-42.818990978346847</v>
      </c>
      <c r="J1595" s="16">
        <f>F1595/(DelT/(2*_C1))+L1594</f>
        <v>-21.444227031373885</v>
      </c>
      <c r="K1595" s="16">
        <f>H1595+(DelT/(2*L))*(C1595-F1595)</f>
        <v>-64.448927426871052</v>
      </c>
      <c r="L1595" s="16">
        <f>-J1595-(2*_C1/DelT)*F1595</f>
        <v>-18610.812708923186</v>
      </c>
      <c r="M1595" s="16">
        <f>-I1595-(2*_C2/DelT)*G1595</f>
        <v>-37245.7163624729</v>
      </c>
    </row>
    <row r="1596" spans="1:13" x14ac:dyDescent="0.3">
      <c r="A1596">
        <f t="shared" si="52"/>
        <v>1587</v>
      </c>
      <c r="B1596">
        <f>(A1596-1)*DelT</f>
        <v>5.7898828298571549E-3</v>
      </c>
      <c r="C1596" s="16">
        <f>10182*SIN(377*B1596+SwAng)</f>
        <v>4391.5606288806021</v>
      </c>
      <c r="D1596" s="16">
        <f>K1595-L1595+C1596/(2*L/DelT)</f>
        <v>18546.728143262357</v>
      </c>
      <c r="E1596" s="16">
        <f t="shared" si="53"/>
        <v>37245.7163624729</v>
      </c>
      <c r="F1596" s="16">
        <f>Z11_*D1596+Z12_*E1596</f>
        <v>6627.1741236746902</v>
      </c>
      <c r="G1596" s="16">
        <f>Z21_*D1596+Z22_*E1596</f>
        <v>6631.4807718996899</v>
      </c>
      <c r="H1596" s="16">
        <f>(C1596-F1596)/(2*L/DelT)+K1595</f>
        <v>-64.634413214267951</v>
      </c>
      <c r="I1596" s="16">
        <f>G1596/(DelT/(2*_C2))+M1595</f>
        <v>-43.066482249989349</v>
      </c>
      <c r="J1596" s="16">
        <f>F1596/(DelT/(2*_C1))+L1595</f>
        <v>-21.567930964269181</v>
      </c>
      <c r="K1596" s="16">
        <f>H1596+(DelT/(2*L))*(C1596-F1596)</f>
        <v>-64.819899001664851</v>
      </c>
      <c r="L1596" s="16">
        <f>-J1596-(2*_C1/DelT)*F1596</f>
        <v>-18567.676846994651</v>
      </c>
      <c r="M1596" s="16">
        <f>-I1596-(2*_C2/DelT)*G1596</f>
        <v>-37159.583397972921</v>
      </c>
    </row>
    <row r="1597" spans="1:13" x14ac:dyDescent="0.3">
      <c r="A1597">
        <f t="shared" si="52"/>
        <v>1588</v>
      </c>
      <c r="B1597">
        <f>(A1597-1)*DelT</f>
        <v>5.7935334495481114E-3</v>
      </c>
      <c r="C1597" s="16">
        <f>10182*SIN(377*B1597+SwAng)</f>
        <v>4378.9135785326325</v>
      </c>
      <c r="D1597" s="16">
        <f>K1596-L1596+C1597/(2*L/DelT)</f>
        <v>18503.220260450595</v>
      </c>
      <c r="E1597" s="16">
        <f t="shared" si="53"/>
        <v>37159.583397972921</v>
      </c>
      <c r="F1597" s="16">
        <f>Z11_*D1597+Z12_*E1597</f>
        <v>6611.7518905083452</v>
      </c>
      <c r="G1597" s="16">
        <f>Z21_*D1597+Z22_*E1597</f>
        <v>6616.0832576842313</v>
      </c>
      <c r="H1597" s="16">
        <f>(C1597-F1597)/(2*L/DelT)+K1596</f>
        <v>-65.005154535947142</v>
      </c>
      <c r="I1597" s="16">
        <f>G1597/(DelT/(2*_C2))+M1596</f>
        <v>-43.313671758871351</v>
      </c>
      <c r="J1597" s="16">
        <f>F1597/(DelT/(2*_C1))+L1596</f>
        <v>-21.69148277707427</v>
      </c>
      <c r="K1597" s="16">
        <f>H1597+(DelT/(2*L))*(C1597-F1597)</f>
        <v>-65.190410070229433</v>
      </c>
      <c r="L1597" s="16">
        <f>-J1597-(2*_C1/DelT)*F1597</f>
        <v>-18524.293881440506</v>
      </c>
      <c r="M1597" s="16">
        <f>-I1597-(2*_C2/DelT)*G1597</f>
        <v>-37072.956054455186</v>
      </c>
    </row>
    <row r="1598" spans="1:13" x14ac:dyDescent="0.3">
      <c r="A1598">
        <f t="shared" si="52"/>
        <v>1589</v>
      </c>
      <c r="B1598">
        <f>(A1598-1)*DelT</f>
        <v>5.797184069239068E-3</v>
      </c>
      <c r="C1598" s="16">
        <f>10182*SIN(377*B1598+SwAng)</f>
        <v>4366.2582338378634</v>
      </c>
      <c r="D1598" s="16">
        <f>K1597-L1597+C1598/(2*L/DelT)</f>
        <v>18459.465733831283</v>
      </c>
      <c r="E1598" s="16">
        <f t="shared" si="53"/>
        <v>37072.956054455186</v>
      </c>
      <c r="F1598" s="16">
        <f>Z11_*D1598+Z12_*E1598</f>
        <v>6596.241619263762</v>
      </c>
      <c r="G1598" s="16">
        <f>Z21_*D1598+Z22_*E1598</f>
        <v>6600.5976743315277</v>
      </c>
      <c r="H1598" s="16">
        <f>(C1598-F1598)/(2*L/DelT)+K1597</f>
        <v>-65.375428735169024</v>
      </c>
      <c r="I1598" s="16">
        <f>G1598/(DelT/(2*_C2))+M1597</f>
        <v>-43.560550677670108</v>
      </c>
      <c r="J1598" s="16">
        <f>F1598/(DelT/(2*_C1))+L1597</f>
        <v>-21.814878057495662</v>
      </c>
      <c r="K1598" s="16">
        <f>H1598+(DelT/(2*L))*(C1598-F1598)</f>
        <v>-65.560447400108615</v>
      </c>
      <c r="L1598" s="16">
        <f>-J1598-(2*_C1/DelT)*F1598</f>
        <v>-18480.664125325518</v>
      </c>
      <c r="M1598" s="16">
        <f>-I1598-(2*_C2/DelT)*G1598</f>
        <v>-36985.834953099846</v>
      </c>
    </row>
    <row r="1599" spans="1:13" x14ac:dyDescent="0.3">
      <c r="A1599">
        <f t="shared" si="52"/>
        <v>1590</v>
      </c>
      <c r="B1599">
        <f>(A1599-1)*DelT</f>
        <v>5.8008346889300245E-3</v>
      </c>
      <c r="C1599" s="16">
        <f>10182*SIN(377*B1599+SwAng)</f>
        <v>4353.5946187674936</v>
      </c>
      <c r="D1599" s="16">
        <f>K1598-L1598+C1599/(2*L/DelT)</f>
        <v>18415.464889703631</v>
      </c>
      <c r="E1599" s="16">
        <f t="shared" si="53"/>
        <v>36985.834953099846</v>
      </c>
      <c r="F1599" s="16">
        <f>Z11_*D1599+Z12_*E1599</f>
        <v>6580.6434231216372</v>
      </c>
      <c r="G1599" s="16">
        <f>Z21_*D1599+Z22_*E1599</f>
        <v>6585.0241341405163</v>
      </c>
      <c r="H1599" s="16">
        <f>(C1599-F1599)/(2*L/DelT)+K1598</f>
        <v>-65.745222586878995</v>
      </c>
      <c r="I1599" s="16">
        <f>G1599/(DelT/(2*_C2))+M1598</f>
        <v>-43.80711018879083</v>
      </c>
      <c r="J1599" s="16">
        <f>F1599/(DelT/(2*_C1))+L1598</f>
        <v>-21.938112398082012</v>
      </c>
      <c r="K1599" s="16">
        <f>H1599+(DelT/(2*L))*(C1599-F1599)</f>
        <v>-65.929997773649376</v>
      </c>
      <c r="L1599" s="16">
        <f>-J1599-(2*_C1/DelT)*F1599</f>
        <v>-18436.787900529354</v>
      </c>
      <c r="M1599" s="16">
        <f>-I1599-(2*_C2/DelT)*G1599</f>
        <v>-36898.220732722264</v>
      </c>
    </row>
    <row r="1600" spans="1:13" x14ac:dyDescent="0.3">
      <c r="A1600">
        <f t="shared" si="52"/>
        <v>1591</v>
      </c>
      <c r="B1600">
        <f>(A1600-1)*DelT</f>
        <v>5.8044853086209811E-3</v>
      </c>
      <c r="C1600" s="16">
        <f>10182*SIN(377*B1600+SwAng)</f>
        <v>4340.9227573083881</v>
      </c>
      <c r="D1600" s="16">
        <f>K1599-L1599+C1600/(2*L/DelT)</f>
        <v>18371.218063166951</v>
      </c>
      <c r="E1600" s="16">
        <f t="shared" si="53"/>
        <v>36898.220732722264</v>
      </c>
      <c r="F1600" s="16">
        <f>Z11_*D1600+Z12_*E1600</f>
        <v>6564.9574184034191</v>
      </c>
      <c r="G1600" s="16">
        <f>Z21_*D1600+Z22_*E1600</f>
        <v>6569.3627525518805</v>
      </c>
      <c r="H1600" s="16">
        <f>(C1600-F1600)/(2*L/DelT)+K1599</f>
        <v>-66.114522881084909</v>
      </c>
      <c r="I1600" s="16">
        <f>G1600/(DelT/(2*_C2))+M1599</f>
        <v>-44.053341484614066</v>
      </c>
      <c r="J1600" s="16">
        <f>F1600/(DelT/(2*_C1))+L1599</f>
        <v>-22.061181396464235</v>
      </c>
      <c r="K1600" s="16">
        <f>H1600+(DelT/(2*L))*(C1600-F1600)</f>
        <v>-66.299047988520442</v>
      </c>
      <c r="L1600" s="16">
        <f>-J1600-(2*_C1/DelT)*F1600</f>
        <v>-18392.66553773643</v>
      </c>
      <c r="M1600" s="16">
        <f>-I1600-(2*_C2/DelT)*G1600</f>
        <v>-36810.114049753043</v>
      </c>
    </row>
    <row r="1601" spans="1:13" x14ac:dyDescent="0.3">
      <c r="A1601">
        <f t="shared" si="52"/>
        <v>1592</v>
      </c>
      <c r="B1601">
        <f>(A1601-1)*DelT</f>
        <v>5.8081359283119376E-3</v>
      </c>
      <c r="C1601" s="16">
        <f>10182*SIN(377*B1601+SwAng)</f>
        <v>4328.2426734630408</v>
      </c>
      <c r="D1601" s="16">
        <f>K1600-L1600+C1601/(2*L/DelT)</f>
        <v>18326.725598109977</v>
      </c>
      <c r="E1601" s="16">
        <f t="shared" si="53"/>
        <v>36810.114049753043</v>
      </c>
      <c r="F1601" s="16">
        <f>Z11_*D1601+Z12_*E1601</f>
        <v>6549.1837245676379</v>
      </c>
      <c r="G1601" s="16">
        <f>Z21_*D1601+Z22_*E1601</f>
        <v>6553.6136481444255</v>
      </c>
      <c r="H1601" s="16">
        <f>(C1601-F1601)/(2*L/DelT)+K1600</f>
        <v>-66.483316423375356</v>
      </c>
      <c r="I1601" s="16">
        <f>G1601/(DelT/(2*_C2))+M1600</f>
        <v>-44.299235767874052</v>
      </c>
      <c r="J1601" s="16">
        <f>F1601/(DelT/(2*_C1))+L1600</f>
        <v>-22.184080655493744</v>
      </c>
      <c r="K1601" s="16">
        <f>H1601+(DelT/(2*L))*(C1601-F1601)</f>
        <v>-66.667584858230271</v>
      </c>
      <c r="L1601" s="16">
        <f>-J1601-(2*_C1/DelT)*F1601</f>
        <v>-18348.297376425446</v>
      </c>
      <c r="M1601" s="16">
        <f>-I1601-(2*_C2/DelT)*G1601</f>
        <v>-36721.515578217302</v>
      </c>
    </row>
    <row r="1602" spans="1:13" x14ac:dyDescent="0.3">
      <c r="A1602">
        <f t="shared" si="52"/>
        <v>1593</v>
      </c>
      <c r="B1602">
        <f>(A1602-1)*DelT</f>
        <v>5.8117865480028941E-3</v>
      </c>
      <c r="C1602" s="16">
        <f>10182*SIN(377*B1602+SwAng)</f>
        <v>4315.5543912495068</v>
      </c>
      <c r="D1602" s="16">
        <f>K1601-L1601+C1602/(2*L/DelT)</f>
        <v>18281.9878471999</v>
      </c>
      <c r="E1602" s="16">
        <f t="shared" si="53"/>
        <v>36721.515578217302</v>
      </c>
      <c r="F1602" s="16">
        <f>Z11_*D1602+Z12_*E1602</f>
        <v>6533.3224642061195</v>
      </c>
      <c r="G1602" s="16">
        <f>Z21_*D1602+Z22_*E1602</f>
        <v>6537.7769426313225</v>
      </c>
      <c r="H1602" s="16">
        <f>(C1602-F1602)/(2*L/DelT)+K1601</f>
        <v>-66.851590035437326</v>
      </c>
      <c r="I1602" s="16">
        <f>G1602/(DelT/(2*_C2))+M1601</f>
        <v>-44.544784252022509</v>
      </c>
      <c r="J1602" s="16">
        <f>F1602/(DelT/(2*_C1))+L1601</f>
        <v>-22.306805783406162</v>
      </c>
      <c r="K1602" s="16">
        <f>H1602+(DelT/(2*L))*(C1602-F1602)</f>
        <v>-67.035595212644381</v>
      </c>
      <c r="L1602" s="16">
        <f>-J1602-(2*_C1/DelT)*F1602</f>
        <v>-18303.683764858637</v>
      </c>
      <c r="M1602" s="16">
        <f>-I1602-(2*_C2/DelT)*G1602</f>
        <v>-36632.426009713265</v>
      </c>
    </row>
    <row r="1603" spans="1:13" x14ac:dyDescent="0.3">
      <c r="A1603">
        <f t="shared" si="52"/>
        <v>1594</v>
      </c>
      <c r="B1603">
        <f>(A1603-1)*DelT</f>
        <v>5.8154371676938507E-3</v>
      </c>
      <c r="C1603" s="16">
        <f>10182*SIN(377*B1603+SwAng)</f>
        <v>4302.8579347013774</v>
      </c>
      <c r="D1603" s="16">
        <f>K1602-L1602+C1603/(2*L/DelT)</f>
        <v>18237.005171871078</v>
      </c>
      <c r="E1603" s="16">
        <f t="shared" si="53"/>
        <v>36632.426009713265</v>
      </c>
      <c r="F1603" s="16">
        <f>Z11_*D1603+Z12_*E1603</f>
        <v>6517.3737630400774</v>
      </c>
      <c r="G1603" s="16">
        <f>Z21_*D1603+Z22_*E1603</f>
        <v>6521.8527608562326</v>
      </c>
      <c r="H1603" s="16">
        <f>(C1603-F1603)/(2*L/DelT)+K1602</f>
        <v>-67.219330555573208</v>
      </c>
      <c r="I1603" s="16">
        <f>G1603/(DelT/(2*_C2))+M1602</f>
        <v>-44.789978161534236</v>
      </c>
      <c r="J1603" s="16">
        <f>F1603/(DelT/(2*_C1))+L1602</f>
        <v>-22.429352394025045</v>
      </c>
      <c r="K1603" s="16">
        <f>H1603+(DelT/(2*L))*(C1603-F1603)</f>
        <v>-67.403065898502035</v>
      </c>
      <c r="L1603" s="16">
        <f>-J1603-(2*_C1/DelT)*F1603</f>
        <v>-18258.825060070587</v>
      </c>
      <c r="M1603" s="16">
        <f>-I1603-(2*_C2/DelT)*G1603</f>
        <v>-36542.846053390196</v>
      </c>
    </row>
    <row r="1604" spans="1:13" x14ac:dyDescent="0.3">
      <c r="A1604">
        <f t="shared" si="52"/>
        <v>1595</v>
      </c>
      <c r="B1604">
        <f>(A1604-1)*DelT</f>
        <v>5.8190877873848072E-3</v>
      </c>
      <c r="C1604" s="16">
        <f>10182*SIN(377*B1604+SwAng)</f>
        <v>4290.1533278677225</v>
      </c>
      <c r="D1604" s="16">
        <f>K1603-L1603+C1604/(2*L/DelT)</f>
        <v>18191.777942313354</v>
      </c>
      <c r="E1604" s="16">
        <f t="shared" si="53"/>
        <v>36542.846053390196</v>
      </c>
      <c r="F1604" s="16">
        <f>Z11_*D1604+Z12_*E1604</f>
        <v>6501.337749916077</v>
      </c>
      <c r="G1604" s="16">
        <f>Z21_*D1604+Z22_*E1604</f>
        <v>6505.8412307893077</v>
      </c>
      <c r="H1604" s="16">
        <f>(C1604-F1604)/(2*L/DelT)+K1603</f>
        <v>-67.586524839217176</v>
      </c>
      <c r="I1604" s="16">
        <f>G1604/(DelT/(2*_C2))+M1603</f>
        <v>-45.034808732307283</v>
      </c>
      <c r="J1604" s="16">
        <f>F1604/(DelT/(2*_C1))+L1603</f>
        <v>-22.551716106907406</v>
      </c>
      <c r="K1604" s="16">
        <f>H1604+(DelT/(2*L))*(C1604-F1604)</f>
        <v>-67.769983779932318</v>
      </c>
      <c r="L1604" s="16">
        <f>-J1604-(2*_C1/DelT)*F1604</f>
        <v>-18213.721627856776</v>
      </c>
      <c r="M1604" s="16">
        <f>-I1604-(2*_C2/DelT)*G1604</f>
        <v>-36452.776435925589</v>
      </c>
    </row>
    <row r="1605" spans="1:13" x14ac:dyDescent="0.3">
      <c r="A1605">
        <f t="shared" si="52"/>
        <v>1596</v>
      </c>
      <c r="B1605">
        <f>(A1605-1)*DelT</f>
        <v>5.8227384070757638E-3</v>
      </c>
      <c r="C1605" s="16">
        <f>10182*SIN(377*B1605+SwAng)</f>
        <v>4277.4405948130598</v>
      </c>
      <c r="D1605" s="16">
        <f>K1604-L1604+C1605/(2*L/DelT)</f>
        <v>18146.306537460077</v>
      </c>
      <c r="E1605" s="16">
        <f t="shared" si="53"/>
        <v>36452.776435925589</v>
      </c>
      <c r="F1605" s="16">
        <f>Z11_*D1605+Z12_*E1605</f>
        <v>6485.2145568018805</v>
      </c>
      <c r="G1605" s="16">
        <f>Z21_*D1605+Z22_*E1605</f>
        <v>6489.7424835230722</v>
      </c>
      <c r="H1605" s="16">
        <f>(C1605-F1605)/(2*L/DelT)+K1604</f>
        <v>-67.953159759450898</v>
      </c>
      <c r="I1605" s="16">
        <f>G1605/(DelT/(2*_C2))+M1604</f>
        <v>-45.279267211910337</v>
      </c>
      <c r="J1605" s="16">
        <f>F1605/(DelT/(2*_C1))+L1604</f>
        <v>-22.673892547529249</v>
      </c>
      <c r="K1605" s="16">
        <f>H1605+(DelT/(2*L))*(C1605-F1605)</f>
        <v>-68.136335738969478</v>
      </c>
      <c r="L1605" s="16">
        <f>-J1605-(2*_C1/DelT)*F1605</f>
        <v>-18168.373842761717</v>
      </c>
      <c r="M1605" s="16">
        <f>-I1605-(2*_C2/DelT)*G1605</f>
        <v>-36362.217901501768</v>
      </c>
    </row>
    <row r="1606" spans="1:13" x14ac:dyDescent="0.3">
      <c r="A1606">
        <f t="shared" si="52"/>
        <v>1597</v>
      </c>
      <c r="B1606">
        <f>(A1606-1)*DelT</f>
        <v>5.8263890267667203E-3</v>
      </c>
      <c r="C1606" s="16">
        <f>10182*SIN(377*B1606+SwAng)</f>
        <v>4264.71975961729</v>
      </c>
      <c r="D1606" s="16">
        <f>K1605-L1605+C1606/(2*L/DelT)</f>
        <v>18100.591344975721</v>
      </c>
      <c r="E1606" s="16">
        <f t="shared" si="53"/>
        <v>36362.217901501768</v>
      </c>
      <c r="F1606" s="16">
        <f>Z11_*D1606+Z12_*E1606</f>
        <v>6469.0043187821693</v>
      </c>
      <c r="G1606" s="16">
        <f>Z21_*D1606+Z22_*E1606</f>
        <v>6473.5566532681769</v>
      </c>
      <c r="H1606" s="16">
        <f>(C1606-F1606)/(2*L/DelT)+K1605</f>
        <v>-68.31922220751855</v>
      </c>
      <c r="I1606" s="16">
        <f>G1606/(DelT/(2*_C2))+M1605</f>
        <v>-45.52334486007021</v>
      </c>
      <c r="J1606" s="16">
        <f>F1606/(DelT/(2*_C1))+L1605</f>
        <v>-22.795877347442001</v>
      </c>
      <c r="K1606" s="16">
        <f>H1606+(DelT/(2*L))*(C1606-F1606)</f>
        <v>-68.502108676067621</v>
      </c>
      <c r="L1606" s="16">
        <f>-J1606-(2*_C1/DelT)*F1606</f>
        <v>-18122.782088066837</v>
      </c>
      <c r="M1606" s="16">
        <f>-I1606-(2*_C2/DelT)*G1606</f>
        <v>-36271.171211781628</v>
      </c>
    </row>
    <row r="1607" spans="1:13" x14ac:dyDescent="0.3">
      <c r="A1607">
        <f t="shared" si="52"/>
        <v>1598</v>
      </c>
      <c r="B1607">
        <f>(A1607-1)*DelT</f>
        <v>5.8300396464576769E-3</v>
      </c>
      <c r="C1607" s="16">
        <f>10182*SIN(377*B1607+SwAng)</f>
        <v>4251.9908463756628</v>
      </c>
      <c r="D1607" s="16">
        <f>K1606-L1606+C1607/(2*L/DelT)</f>
        <v>18054.632761243258</v>
      </c>
      <c r="E1607" s="16">
        <f t="shared" si="53"/>
        <v>36271.171211781628</v>
      </c>
      <c r="F1607" s="16">
        <f>Z11_*D1607+Z12_*E1607</f>
        <v>6452.7071740541433</v>
      </c>
      <c r="G1607" s="16">
        <f>Z21_*D1607+Z22_*E1607</f>
        <v>6457.2838773490294</v>
      </c>
      <c r="H1607" s="16">
        <f>(C1607-F1607)/(2*L/DelT)+K1606</f>
        <v>-68.684699093341095</v>
      </c>
      <c r="I1607" s="16">
        <f>G1607/(DelT/(2*_C2))+M1606</f>
        <v>-45.767032948861015</v>
      </c>
      <c r="J1607" s="16">
        <f>F1607/(DelT/(2*_C1))+L1606</f>
        <v>-22.917666144476243</v>
      </c>
      <c r="K1607" s="16">
        <f>H1607+(DelT/(2*L))*(C1607-F1607)</f>
        <v>-68.867289510614569</v>
      </c>
      <c r="L1607" s="16">
        <f>-J1607-(2*_C1/DelT)*F1607</f>
        <v>-18076.946755777888</v>
      </c>
      <c r="M1607" s="16">
        <f>-I1607-(2*_C2/DelT)*G1607</f>
        <v>-36179.637145883913</v>
      </c>
    </row>
    <row r="1608" spans="1:13" x14ac:dyDescent="0.3">
      <c r="A1608">
        <f t="shared" si="52"/>
        <v>1599</v>
      </c>
      <c r="B1608">
        <f>(A1608-1)*DelT</f>
        <v>5.8336902661486343E-3</v>
      </c>
      <c r="C1608" s="16">
        <f>10182*SIN(377*B1608+SwAng)</f>
        <v>4239.2538791987263</v>
      </c>
      <c r="D1608" s="16">
        <f>K1607-L1607+C1608/(2*L/DelT)</f>
        <v>18008.431191351054</v>
      </c>
      <c r="E1608" s="16">
        <f t="shared" si="53"/>
        <v>36179.637145883913</v>
      </c>
      <c r="F1608" s="16">
        <f>Z11_*D1608+Z12_*E1608</f>
        <v>6436.3232639229955</v>
      </c>
      <c r="G1608" s="16">
        <f>Z21_*D1608+Z22_*E1608</f>
        <v>6440.9242961993123</v>
      </c>
      <c r="H1608" s="16">
        <f>(C1608-F1608)/(2*L/DelT)+K1607</f>
        <v>-69.049577346029849</v>
      </c>
      <c r="I1608" s="16">
        <f>G1608/(DelT/(2*_C2))+M1607</f>
        <v>-46.010322763155273</v>
      </c>
      <c r="J1608" s="16">
        <f>F1608/(DelT/(2*_C1))+L1607</f>
        <v>-23.039254582865397</v>
      </c>
      <c r="K1608" s="16">
        <f>H1608+(DelT/(2*L))*(C1608-F1608)</f>
        <v>-69.23186518144513</v>
      </c>
      <c r="L1608" s="16">
        <f>-J1608-(2*_C1/DelT)*F1608</f>
        <v>-18030.868246612161</v>
      </c>
      <c r="M1608" s="16">
        <f>-I1608-(2*_C2/DelT)*G1608</f>
        <v>-36087.616500357602</v>
      </c>
    </row>
    <row r="1609" spans="1:13" x14ac:dyDescent="0.3">
      <c r="A1609">
        <f t="shared" si="52"/>
        <v>1600</v>
      </c>
      <c r="B1609">
        <f>(A1609-1)*DelT</f>
        <v>5.8373408858395908E-3</v>
      </c>
      <c r="C1609" s="16">
        <f>10182*SIN(377*B1609+SwAng)</f>
        <v>4226.5088822122952</v>
      </c>
      <c r="D1609" s="16">
        <f>K1608-L1608+C1609/(2*L/DelT)</f>
        <v>17961.987049079566</v>
      </c>
      <c r="E1609" s="16">
        <f t="shared" si="53"/>
        <v>36087.616500357602</v>
      </c>
      <c r="F1609" s="16">
        <f>Z11_*D1609+Z12_*E1609</f>
        <v>6419.8527327972733</v>
      </c>
      <c r="G1609" s="16">
        <f>Z21_*D1609+Z22_*E1609</f>
        <v>6424.4780533573667</v>
      </c>
      <c r="H1609" s="16">
        <f>(C1609-F1609)/(2*L/DelT)+K1608</f>
        <v>-69.413843914399308</v>
      </c>
      <c r="I1609" s="16">
        <f>G1609/(DelT/(2*_C2))+M1608</f>
        <v>-46.253205600929505</v>
      </c>
      <c r="J1609" s="16">
        <f>F1609/(DelT/(2*_C1))+L1608</f>
        <v>-23.160638313460367</v>
      </c>
      <c r="K1609" s="16">
        <f>H1609+(DelT/(2*L))*(C1609-F1609)</f>
        <v>-69.595822647353486</v>
      </c>
      <c r="L1609" s="16">
        <f>-J1609-(2*_C1/DelT)*F1609</f>
        <v>-17984.546969985244</v>
      </c>
      <c r="M1609" s="16">
        <f>-I1609-(2*_C2/DelT)*G1609</f>
        <v>-35995.110089155751</v>
      </c>
    </row>
    <row r="1610" spans="1:13" x14ac:dyDescent="0.3">
      <c r="A1610">
        <f t="shared" si="52"/>
        <v>1601</v>
      </c>
      <c r="B1610">
        <f>(A1610-1)*DelT</f>
        <v>5.8409915055305473E-3</v>
      </c>
      <c r="C1610" s="16">
        <f>10182*SIN(377*B1610+SwAng)</f>
        <v>4213.7558795573768</v>
      </c>
      <c r="D1610" s="16">
        <f>K1609-L1609+C1610/(2*L/DelT)</f>
        <v>17915.300756887591</v>
      </c>
      <c r="E1610" s="16">
        <f t="shared" si="53"/>
        <v>35995.110089155751</v>
      </c>
      <c r="F1610" s="16">
        <f>Z11_*D1610+Z12_*E1610</f>
        <v>6403.2957281841027</v>
      </c>
      <c r="G1610" s="16">
        <f>Z21_*D1610+Z22_*E1610</f>
        <v>6407.9452954614617</v>
      </c>
      <c r="H1610" s="16">
        <f>(C1610-F1610)/(2*L/DelT)+K1609</f>
        <v>-69.777485767479192</v>
      </c>
      <c r="I1610" s="16">
        <f>G1610/(DelT/(2*_C2))+M1609</f>
        <v>-46.49567277359165</v>
      </c>
      <c r="J1610" s="16">
        <f>F1610/(DelT/(2*_C1))+L1609</f>
        <v>-23.28181299388234</v>
      </c>
      <c r="K1610" s="16">
        <f>H1610+(DelT/(2*L))*(C1610-F1610)</f>
        <v>-69.959148887604897</v>
      </c>
      <c r="L1610" s="16">
        <f>-J1610-(2*_C1/DelT)*F1610</f>
        <v>-17937.983343997483</v>
      </c>
      <c r="M1610" s="16">
        <f>-I1610-(2*_C2/DelT)*G1610</f>
        <v>-35902.118743608575</v>
      </c>
    </row>
    <row r="1611" spans="1:13" x14ac:dyDescent="0.3">
      <c r="A1611">
        <f t="shared" si="52"/>
        <v>1602</v>
      </c>
      <c r="B1611">
        <f>(A1611-1)*DelT</f>
        <v>5.8446421252215039E-3</v>
      </c>
      <c r="C1611" s="16">
        <f>10182*SIN(377*B1611+SwAng)</f>
        <v>4200.9948953901603</v>
      </c>
      <c r="D1611" s="16">
        <f>K1610-L1610+C1611/(2*L/DelT)</f>
        <v>17868.372745898214</v>
      </c>
      <c r="E1611" s="16">
        <f t="shared" si="53"/>
        <v>35902.118743608575</v>
      </c>
      <c r="F1611" s="16">
        <f>Z11_*D1611+Z12_*E1611</f>
        <v>6386.6524006843074</v>
      </c>
      <c r="G1611" s="16">
        <f>Z21_*D1611+Z22_*E1611</f>
        <v>6391.3261722449415</v>
      </c>
      <c r="H1611" s="16">
        <f>(C1611-F1611)/(2*L/DelT)+K1610</f>
        <v>-70.140489895025667</v>
      </c>
      <c r="I1611" s="16">
        <f>G1611/(DelT/(2*_C2))+M1610</f>
        <v>-46.737715606330312</v>
      </c>
      <c r="J1611" s="16">
        <f>F1611/(DelT/(2*_C1))+L1610</f>
        <v>-23.402774288682849</v>
      </c>
      <c r="K1611" s="16">
        <f>H1611+(DelT/(2*L))*(C1611-F1611)</f>
        <v>-70.321830902446436</v>
      </c>
      <c r="L1611" s="16">
        <f>-J1611-(2*_C1/DelT)*F1611</f>
        <v>-17891.177795420117</v>
      </c>
      <c r="M1611" s="16">
        <f>-I1611-(2*_C2/DelT)*G1611</f>
        <v>-35808.643312395914</v>
      </c>
    </row>
    <row r="1612" spans="1:13" x14ac:dyDescent="0.3">
      <c r="A1612">
        <f t="shared" si="52"/>
        <v>1603</v>
      </c>
      <c r="B1612">
        <f>(A1612-1)*DelT</f>
        <v>5.8482927449124604E-3</v>
      </c>
      <c r="C1612" s="16">
        <f>10182*SIN(377*B1612+SwAng)</f>
        <v>4188.2259538819408</v>
      </c>
      <c r="D1612" s="16">
        <f>K1611-L1611+C1612/(2*L/DelT)</f>
        <v>17821.203455884432</v>
      </c>
      <c r="E1612" s="16">
        <f t="shared" si="53"/>
        <v>35808.643312395914</v>
      </c>
      <c r="F1612" s="16">
        <f>Z11_*D1612+Z12_*E1612</f>
        <v>6369.922903987399</v>
      </c>
      <c r="G1612" s="16">
        <f>Z21_*D1612+Z22_*E1612</f>
        <v>6374.6208365312496</v>
      </c>
      <c r="H1612" s="16">
        <f>(C1612-F1612)/(2*L/DelT)+K1611</f>
        <v>-70.502843308031771</v>
      </c>
      <c r="I1612" s="16">
        <f>G1612/(DelT/(2*_C2))+M1611</f>
        <v>-46.979325438493106</v>
      </c>
      <c r="J1612" s="16">
        <f>F1612/(DelT/(2*_C1))+L1611</f>
        <v>-23.523517869525676</v>
      </c>
      <c r="K1612" s="16">
        <f>H1612+(DelT/(2*L))*(C1612-F1612)</f>
        <v>-70.683855713617106</v>
      </c>
      <c r="L1612" s="16">
        <f>-J1612-(2*_C1/DelT)*F1612</f>
        <v>-17844.130759681066</v>
      </c>
      <c r="M1612" s="16">
        <f>-I1612-(2*_C2/DelT)*G1612</f>
        <v>-35714.684661518935</v>
      </c>
    </row>
    <row r="1613" spans="1:13" x14ac:dyDescent="0.3">
      <c r="A1613">
        <f t="shared" si="52"/>
        <v>1604</v>
      </c>
      <c r="B1613">
        <f>(A1613-1)*DelT</f>
        <v>5.851943364603417E-3</v>
      </c>
      <c r="C1613" s="16">
        <f>10182*SIN(377*B1613+SwAng)</f>
        <v>4175.44907921909</v>
      </c>
      <c r="D1613" s="16">
        <f>K1612-L1612+C1613/(2*L/DelT)</f>
        <v>17773.793335254428</v>
      </c>
      <c r="E1613" s="16">
        <f t="shared" si="53"/>
        <v>35714.684661518935</v>
      </c>
      <c r="F1613" s="16">
        <f>Z11_*D1613+Z12_*E1613</f>
        <v>6353.1073948664452</v>
      </c>
      <c r="G1613" s="16">
        <f>Z21_*D1613+Z22_*E1613</f>
        <v>6357.8294442288307</v>
      </c>
      <c r="H1613" s="16">
        <f>(C1613-F1613)/(2*L/DelT)+K1612</f>
        <v>-70.864533039237045</v>
      </c>
      <c r="I1613" s="16">
        <f>G1613/(DelT/(2*_C2))+M1612</f>
        <v>-47.220493623855873</v>
      </c>
      <c r="J1613" s="16">
        <f>F1613/(DelT/(2*_C1))+L1612</f>
        <v>-23.64403941537239</v>
      </c>
      <c r="K1613" s="16">
        <f>H1613+(DelT/(2*L))*(C1613-F1613)</f>
        <v>-71.045210364856985</v>
      </c>
      <c r="L1613" s="16">
        <f>-J1613-(2*_C1/DelT)*F1613</f>
        <v>-17796.842680850325</v>
      </c>
      <c r="M1613" s="16">
        <f>-I1613-(2*_C2/DelT)*G1613</f>
        <v>-35620.243674271223</v>
      </c>
    </row>
    <row r="1614" spans="1:13" x14ac:dyDescent="0.3">
      <c r="A1614">
        <f t="shared" si="52"/>
        <v>1605</v>
      </c>
      <c r="B1614">
        <f>(A1614-1)*DelT</f>
        <v>5.8555939842943735E-3</v>
      </c>
      <c r="C1614" s="16">
        <f>10182*SIN(377*B1614+SwAng)</f>
        <v>4162.6642956029991</v>
      </c>
      <c r="D1614" s="16">
        <f>K1613-L1613+C1614/(2*L/DelT)</f>
        <v>17726.142841036475</v>
      </c>
      <c r="E1614" s="16">
        <f t="shared" si="53"/>
        <v>35620.243674271223</v>
      </c>
      <c r="F1614" s="16">
        <f>Z11_*D1614+Z12_*E1614</f>
        <v>6336.2060331728135</v>
      </c>
      <c r="G1614" s="16">
        <f>Z21_*D1614+Z22_*E1614</f>
        <v>6340.9521543259152</v>
      </c>
      <c r="H1614" s="16">
        <f>(C1614-F1614)/(2*L/DelT)+K1613</f>
        <v>-71.225546143636265</v>
      </c>
      <c r="I1614" s="16">
        <f>G1614/(DelT/(2*_C2))+M1613</f>
        <v>-47.461211531015579</v>
      </c>
      <c r="J1614" s="16">
        <f>F1614/(DelT/(2*_C1))+L1613</f>
        <v>-23.764334612613311</v>
      </c>
      <c r="K1614" s="16">
        <f>H1614+(DelT/(2*L))*(C1614-F1614)</f>
        <v>-71.405881922415546</v>
      </c>
      <c r="L1614" s="16">
        <f>-J1614-(2*_C1/DelT)*F1614</f>
        <v>-17749.314011625098</v>
      </c>
      <c r="M1614" s="16">
        <f>-I1614-(2*_C2/DelT)*G1614</f>
        <v>-35525.3212512092</v>
      </c>
    </row>
    <row r="1615" spans="1:13" x14ac:dyDescent="0.3">
      <c r="A1615">
        <f t="shared" si="52"/>
        <v>1606</v>
      </c>
      <c r="B1615">
        <f>(A1615-1)*DelT</f>
        <v>5.8592446039853301E-3</v>
      </c>
      <c r="C1615" s="16">
        <f>10182*SIN(377*B1615+SwAng)</f>
        <v>4149.8716272500578</v>
      </c>
      <c r="D1615" s="16">
        <f>K1614-L1614+C1615/(2*L/DelT)</f>
        <v>17678.252438863532</v>
      </c>
      <c r="E1615" s="16">
        <f t="shared" si="53"/>
        <v>35525.3212512092</v>
      </c>
      <c r="F1615" s="16">
        <f>Z11_*D1615+Z12_*E1615</f>
        <v>6319.218981830807</v>
      </c>
      <c r="G1615" s="16">
        <f>Z21_*D1615+Z22_*E1615</f>
        <v>6323.9891288851795</v>
      </c>
      <c r="H1615" s="16">
        <f>(C1615-F1615)/(2*L/DelT)+K1614</f>
        <v>-71.585869698987295</v>
      </c>
      <c r="I1615" s="16">
        <f>G1615/(DelT/(2*_C2))+M1614</f>
        <v>-47.701470543725009</v>
      </c>
      <c r="J1615" s="16">
        <f>F1615/(DelT/(2*_C1))+L1614</f>
        <v>-23.884399155260326</v>
      </c>
      <c r="K1615" s="16">
        <f>H1615+(DelT/(2*L))*(C1615-F1615)</f>
        <v>-71.765857475559045</v>
      </c>
      <c r="L1615" s="16">
        <f>-J1615-(2*_C1/DelT)*F1615</f>
        <v>-17701.545213314577</v>
      </c>
      <c r="M1615" s="16">
        <f>-I1615-(2*_C2/DelT)*G1615</f>
        <v>-35429.918310121757</v>
      </c>
    </row>
    <row r="1616" spans="1:13" x14ac:dyDescent="0.3">
      <c r="A1616">
        <f t="shared" si="52"/>
        <v>1607</v>
      </c>
      <c r="B1616">
        <f>(A1616-1)*DelT</f>
        <v>5.8628952236762866E-3</v>
      </c>
      <c r="C1616" s="16">
        <f>10182*SIN(377*B1616+SwAng)</f>
        <v>4137.0710983915742</v>
      </c>
      <c r="D1616" s="16">
        <f>K1615-L1615+C1616/(2*L/DelT)</f>
        <v>17630.122602957534</v>
      </c>
      <c r="E1616" s="16">
        <f t="shared" si="53"/>
        <v>35429.918310121757</v>
      </c>
      <c r="F1616" s="16">
        <f>Z11_*D1616+Z12_*E1616</f>
        <v>6302.1464068321693</v>
      </c>
      <c r="G1616" s="16">
        <f>Z21_*D1616+Z22_*E1616</f>
        <v>6306.940533038287</v>
      </c>
      <c r="H1616" s="16">
        <f>(C1616-F1616)/(2*L/DelT)+K1615</f>
        <v>-71.945490806318077</v>
      </c>
      <c r="I1616" s="16">
        <f>G1616/(DelT/(2*_C2))+M1615</f>
        <v>-47.941262061183807</v>
      </c>
      <c r="J1616" s="16">
        <f>F1616/(DelT/(2*_C1))+L1615</f>
        <v>-24.004228745128785</v>
      </c>
      <c r="K1616" s="16">
        <f>H1616+(DelT/(2*L))*(C1616-F1616)</f>
        <v>-72.125124137077108</v>
      </c>
      <c r="L1616" s="16">
        <f>-J1616-(2*_C1/DelT)*F1616</f>
        <v>-17653.536755824323</v>
      </c>
      <c r="M1616" s="16">
        <f>-I1616-(2*_C2/DelT)*G1616</f>
        <v>-35334.035785999389</v>
      </c>
    </row>
    <row r="1617" spans="1:13" x14ac:dyDescent="0.3">
      <c r="A1617">
        <f t="shared" si="52"/>
        <v>1608</v>
      </c>
      <c r="B1617">
        <f>(A1617-1)*DelT</f>
        <v>5.8665458433672431E-3</v>
      </c>
      <c r="C1617" s="16">
        <f>10182*SIN(377*B1617+SwAng)</f>
        <v>4124.2627332737511</v>
      </c>
      <c r="D1617" s="16">
        <f>K1616-L1616+C1617/(2*L/DelT)</f>
        <v>17581.753816113265</v>
      </c>
      <c r="E1617" s="16">
        <f t="shared" si="53"/>
        <v>35334.035785999389</v>
      </c>
      <c r="F1617" s="16">
        <f>Z11_*D1617+Z12_*E1617</f>
        <v>6284.9884772304667</v>
      </c>
      <c r="G1617" s="16">
        <f>Z21_*D1617+Z22_*E1617</f>
        <v>6289.806534980311</v>
      </c>
      <c r="H1617" s="16">
        <f>(C1617-F1617)/(2*L/DelT)+K1616</f>
        <v>-72.304396590432688</v>
      </c>
      <c r="I1617" s="16">
        <f>G1617/(DelT/(2*_C2))+M1616</f>
        <v>-48.180577498445928</v>
      </c>
      <c r="J1617" s="16">
        <f>F1617/(DelT/(2*_C1))+L1616</f>
        <v>-24.123819091979385</v>
      </c>
      <c r="K1617" s="16">
        <f>H1617+(DelT/(2*L))*(C1617-F1617)</f>
        <v>-72.483669043788268</v>
      </c>
      <c r="L1617" s="16">
        <f>-J1617-(2*_C1/DelT)*F1617</f>
        <v>-17605.289117640368</v>
      </c>
      <c r="M1617" s="16">
        <f>-I1617-(2*_C2/DelT)*G1617</f>
        <v>-35237.674631002497</v>
      </c>
    </row>
    <row r="1618" spans="1:13" x14ac:dyDescent="0.3">
      <c r="A1618">
        <f t="shared" si="52"/>
        <v>1609</v>
      </c>
      <c r="B1618">
        <f>(A1618-1)*DelT</f>
        <v>5.8701964630581997E-3</v>
      </c>
      <c r="C1618" s="16">
        <f>10182*SIN(377*B1618+SwAng)</f>
        <v>4111.4465561576344</v>
      </c>
      <c r="D1618" s="16">
        <f>K1617-L1617+C1618/(2*L/DelT)</f>
        <v>17533.14656968195</v>
      </c>
      <c r="E1618" s="16">
        <f t="shared" si="53"/>
        <v>35237.674631002497</v>
      </c>
      <c r="F1618" s="16">
        <f>Z11_*D1618+Z12_*E1618</f>
        <v>6267.745365135359</v>
      </c>
      <c r="G1618" s="16">
        <f>Z21_*D1618+Z22_*E1618</f>
        <v>6272.5873059640298</v>
      </c>
      <c r="H1618" s="16">
        <f>(C1618-F1618)/(2*L/DelT)+K1617</f>
        <v>-72.662574200416458</v>
      </c>
      <c r="I1618" s="16">
        <f>G1618/(DelT/(2*_C2))+M1617</f>
        <v>-48.419408286717953</v>
      </c>
      <c r="J1618" s="16">
        <f>F1618/(DelT/(2*_C1))+L1617</f>
        <v>-24.243165913692792</v>
      </c>
      <c r="K1618" s="16">
        <f>H1618+(DelT/(2*L))*(C1618-F1618)</f>
        <v>-72.841479357044648</v>
      </c>
      <c r="L1618" s="16">
        <f>-J1618-(2*_C1/DelT)*F1618</f>
        <v>-17556.802785812983</v>
      </c>
      <c r="M1618" s="16">
        <f>-I1618-(2*_C2/DelT)*G1618</f>
        <v>-35140.835814429069</v>
      </c>
    </row>
    <row r="1619" spans="1:13" x14ac:dyDescent="0.3">
      <c r="A1619">
        <f t="shared" si="52"/>
        <v>1610</v>
      </c>
      <c r="B1619">
        <f>(A1619-1)*DelT</f>
        <v>5.8738470827491562E-3</v>
      </c>
      <c r="C1619" s="16">
        <f>10182*SIN(377*B1619+SwAng)</f>
        <v>4098.6225913190619</v>
      </c>
      <c r="D1619" s="16">
        <f>K1618-L1618+C1619/(2*L/DelT)</f>
        <v>17484.301363554521</v>
      </c>
      <c r="E1619" s="16">
        <f t="shared" si="53"/>
        <v>35140.835814429069</v>
      </c>
      <c r="F1619" s="16">
        <f>Z11_*D1619+Z12_*E1619</f>
        <v>6250.4172457067452</v>
      </c>
      <c r="G1619" s="16">
        <f>Z21_*D1619+Z22_*E1619</f>
        <v>6255.2830202941113</v>
      </c>
      <c r="H1619" s="16">
        <f>(C1619-F1619)/(2*L/DelT)+K1618</f>
        <v>-73.020010810140164</v>
      </c>
      <c r="I1619" s="16">
        <f>G1619/(DelT/(2*_C2))+M1618</f>
        <v>-48.657745873671956</v>
      </c>
      <c r="J1619" s="16">
        <f>F1619/(DelT/(2*_C1))+L1618</f>
        <v>-24.362264936462452</v>
      </c>
      <c r="K1619" s="16">
        <f>H1619+(DelT/(2*L))*(C1619-F1619)</f>
        <v>-73.19854226323568</v>
      </c>
      <c r="L1619" s="16">
        <f>-J1619-(2*_C1/DelT)*F1619</f>
        <v>-17508.078255940058</v>
      </c>
      <c r="M1619" s="16">
        <f>-I1619-(2*_C2/DelT)*G1619</f>
        <v>-35043.520322681725</v>
      </c>
    </row>
    <row r="1620" spans="1:13" x14ac:dyDescent="0.3">
      <c r="A1620">
        <f t="shared" si="52"/>
        <v>1611</v>
      </c>
      <c r="B1620">
        <f>(A1620-1)*DelT</f>
        <v>5.8774977024401128E-3</v>
      </c>
      <c r="C1620" s="16">
        <f>10182*SIN(377*B1620+SwAng)</f>
        <v>4085.7908630486363</v>
      </c>
      <c r="D1620" s="16">
        <f>K1619-L1619+C1620/(2*L/DelT)</f>
        <v>17435.2187061445</v>
      </c>
      <c r="E1620" s="16">
        <f t="shared" si="53"/>
        <v>35043.520322681725</v>
      </c>
      <c r="F1620" s="16">
        <f>Z11_*D1620+Z12_*E1620</f>
        <v>6233.0042971487892</v>
      </c>
      <c r="G1620" s="16">
        <f>Z21_*D1620+Z22_*E1620</f>
        <v>6237.8938553211729</v>
      </c>
      <c r="H1620" s="16">
        <f>(C1620-F1620)/(2*L/DelT)+K1619</f>
        <v>-73.376693618763241</v>
      </c>
      <c r="I1620" s="16">
        <f>G1620/(DelT/(2*_C2))+M1619</f>
        <v>-48.895581723831128</v>
      </c>
      <c r="J1620" s="16">
        <f>F1620/(DelT/(2*_C1))+L1619</f>
        <v>-24.481111894925562</v>
      </c>
      <c r="K1620" s="16">
        <f>H1620+(DelT/(2*L))*(C1620-F1620)</f>
        <v>-73.554844974290802</v>
      </c>
      <c r="L1620" s="16">
        <f>-J1620-(2*_C1/DelT)*F1620</f>
        <v>-17459.11603215021</v>
      </c>
      <c r="M1620" s="16">
        <f>-I1620-(2*_C2/DelT)*G1620</f>
        <v>-34945.72915923407</v>
      </c>
    </row>
    <row r="1621" spans="1:13" x14ac:dyDescent="0.3">
      <c r="A1621">
        <f t="shared" si="52"/>
        <v>1612</v>
      </c>
      <c r="B1621">
        <f>(A1621-1)*DelT</f>
        <v>5.8811483221310693E-3</v>
      </c>
      <c r="C1621" s="16">
        <f>10182*SIN(377*B1621+SwAng)</f>
        <v>4072.9513956516525</v>
      </c>
      <c r="D1621" s="16">
        <f>K1620-L1620+C1621/(2*L/DelT)</f>
        <v>17385.899114370586</v>
      </c>
      <c r="E1621" s="16">
        <f t="shared" si="53"/>
        <v>34945.72915923407</v>
      </c>
      <c r="F1621" s="16">
        <f>Z11_*D1621+Z12_*E1621</f>
        <v>6215.5067007038324</v>
      </c>
      <c r="G1621" s="16">
        <f>Z21_*D1621+Z22_*E1621</f>
        <v>6220.4199914357214</v>
      </c>
      <c r="H1621" s="16">
        <f>(C1621-F1621)/(2*L/DelT)+K1620</f>
        <v>-73.732609851235964</v>
      </c>
      <c r="I1621" s="16">
        <f>G1621/(DelT/(2*_C2))+M1620</f>
        <v>-49.13290731888992</v>
      </c>
      <c r="J1621" s="16">
        <f>F1621/(DelT/(2*_C1))+L1620</f>
        <v>-24.599702532341325</v>
      </c>
      <c r="K1621" s="16">
        <f>H1621+(DelT/(2*L))*(C1621-F1621)</f>
        <v>-73.910374728181125</v>
      </c>
      <c r="L1621" s="16">
        <f>-J1621-(2*_C1/DelT)*F1621</f>
        <v>-17409.916627085531</v>
      </c>
      <c r="M1621" s="16">
        <f>-I1621-(2*_C2/DelT)*G1621</f>
        <v>-34847.463344596297</v>
      </c>
    </row>
    <row r="1622" spans="1:13" x14ac:dyDescent="0.3">
      <c r="A1622">
        <f t="shared" si="52"/>
        <v>1613</v>
      </c>
      <c r="B1622">
        <f>(A1622-1)*DelT</f>
        <v>5.8847989418220259E-3</v>
      </c>
      <c r="C1622" s="16">
        <f>10182*SIN(377*B1622+SwAng)</f>
        <v>4060.104213448069</v>
      </c>
      <c r="D1622" s="16">
        <f>K1621-L1621+C1622/(2*L/DelT)</f>
        <v>17336.343113638919</v>
      </c>
      <c r="E1622" s="16">
        <f t="shared" si="53"/>
        <v>34847.463344596297</v>
      </c>
      <c r="F1622" s="16">
        <f>Z11_*D1622+Z12_*E1622</f>
        <v>6197.9246406461752</v>
      </c>
      <c r="G1622" s="16">
        <f>Z21_*D1622+Z22_*E1622</f>
        <v>6202.8616120619745</v>
      </c>
      <c r="H1622" s="16">
        <f>(C1622-F1622)/(2*L/DelT)+K1621</f>
        <v>-74.087746758800634</v>
      </c>
      <c r="I1622" s="16">
        <f>G1622/(DelT/(2*_C2))+M1621</f>
        <v>-49.369714157990529</v>
      </c>
      <c r="J1622" s="16">
        <f>F1622/(DelT/(2*_C1))+L1621</f>
        <v>-24.718032600798324</v>
      </c>
      <c r="K1622" s="16">
        <f>H1622+(DelT/(2*L))*(C1622-F1622)</f>
        <v>-74.265118789420143</v>
      </c>
      <c r="L1622" s="16">
        <f>-J1622-(2*_C1/DelT)*F1622</f>
        <v>-17360.480561883935</v>
      </c>
      <c r="M1622" s="16">
        <f>-I1622-(2*_C2/DelT)*G1622</f>
        <v>-34748.723916280316</v>
      </c>
    </row>
    <row r="1623" spans="1:13" x14ac:dyDescent="0.3">
      <c r="A1623">
        <f t="shared" si="52"/>
        <v>1614</v>
      </c>
      <c r="B1623">
        <f>(A1623-1)*DelT</f>
        <v>5.8884495615129824E-3</v>
      </c>
      <c r="C1623" s="16">
        <f>10182*SIN(377*B1623+SwAng)</f>
        <v>4047.2493407724533</v>
      </c>
      <c r="D1623" s="16">
        <f>K1622-L1622+C1623/(2*L/DelT)</f>
        <v>17286.551237824915</v>
      </c>
      <c r="E1623" s="16">
        <f t="shared" si="53"/>
        <v>34748.723916280316</v>
      </c>
      <c r="F1623" s="16">
        <f>Z11_*D1623+Z12_*E1623</f>
        <v>6180.2583042757487</v>
      </c>
      <c r="G1623" s="16">
        <f>Z21_*D1623+Z22_*E1623</f>
        <v>6185.2189036515674</v>
      </c>
      <c r="H1623" s="16">
        <f>(C1623-F1623)/(2*L/DelT)+K1622</f>
        <v>-74.442091619491777</v>
      </c>
      <c r="I1623" s="16">
        <f>G1623/(DelT/(2*_C2))+M1622</f>
        <v>-49.605993758181285</v>
      </c>
      <c r="J1623" s="16">
        <f>F1623/(DelT/(2*_C1))+L1622</f>
        <v>-24.836097861298185</v>
      </c>
      <c r="K1623" s="16">
        <f>H1623+(DelT/(2*L))*(C1623-F1623)</f>
        <v>-74.61906444956341</v>
      </c>
      <c r="L1623" s="16">
        <f>-J1623-(2*_C1/DelT)*F1623</f>
        <v>-17310.808366161338</v>
      </c>
      <c r="M1623" s="16">
        <f>-I1623-(2*_C2/DelT)*G1623</f>
        <v>-34649.511928763954</v>
      </c>
    </row>
    <row r="1624" spans="1:13" x14ac:dyDescent="0.3">
      <c r="A1624">
        <f t="shared" si="52"/>
        <v>1615</v>
      </c>
      <c r="B1624">
        <f>(A1624-1)*DelT</f>
        <v>5.8921001812039389E-3</v>
      </c>
      <c r="C1624" s="16">
        <f>10182*SIN(377*B1624+SwAng)</f>
        <v>4034.3868019739512</v>
      </c>
      <c r="D1624" s="16">
        <f>K1623-L1623+C1624/(2*L/DelT)</f>
        <v>17236.524029254964</v>
      </c>
      <c r="E1624" s="16">
        <f t="shared" si="53"/>
        <v>34649.511928763954</v>
      </c>
      <c r="F1624" s="16">
        <f>Z11_*D1624+Z12_*E1624</f>
        <v>6162.5078819116707</v>
      </c>
      <c r="G1624" s="16">
        <f>Z21_*D1624+Z22_*E1624</f>
        <v>6167.4920556771303</v>
      </c>
      <c r="H1624" s="16">
        <f>(C1624-F1624)/(2*L/DelT)+K1623</f>
        <v>-74.795631738635237</v>
      </c>
      <c r="I1624" s="16">
        <f>G1624/(DelT/(2*_C2))+M1623</f>
        <v>-49.841737654605822</v>
      </c>
      <c r="J1624" s="16">
        <f>F1624/(DelT/(2*_C1))+L1623</f>
        <v>-24.953894084024796</v>
      </c>
      <c r="K1624" s="16">
        <f>H1624+(DelT/(2*L))*(C1624-F1624)</f>
        <v>-74.972199027707063</v>
      </c>
      <c r="L1624" s="16">
        <f>-J1624-(2*_C1/DelT)*F1624</f>
        <v>-17260.900577993289</v>
      </c>
      <c r="M1624" s="16">
        <f>-I1624-(2*_C2/DelT)*G1624</f>
        <v>-34549.828453454749</v>
      </c>
    </row>
    <row r="1625" spans="1:13" x14ac:dyDescent="0.3">
      <c r="A1625">
        <f t="shared" si="52"/>
        <v>1616</v>
      </c>
      <c r="B1625">
        <f>(A1625-1)*DelT</f>
        <v>5.8957508008948955E-3</v>
      </c>
      <c r="C1625" s="16">
        <f>10182*SIN(377*B1625+SwAng)</f>
        <v>4021.5166214162177</v>
      </c>
      <c r="D1625" s="16">
        <f>K1624-L1624+C1625/(2*L/DelT)</f>
        <v>17186.262038687528</v>
      </c>
      <c r="E1625" s="16">
        <f t="shared" si="53"/>
        <v>34549.828453454749</v>
      </c>
      <c r="F1625" s="16">
        <f>Z11_*D1625+Z12_*E1625</f>
        <v>6144.6735668856672</v>
      </c>
      <c r="G1625" s="16">
        <f>Z21_*D1625+Z22_*E1625</f>
        <v>6149.6812606257618</v>
      </c>
      <c r="H1625" s="16">
        <f>(C1625-F1625)/(2*L/DelT)+K1624</f>
        <v>-75.148354449346201</v>
      </c>
      <c r="I1625" s="16">
        <f>G1625/(DelT/(2*_C2))+M1624</f>
        <v>-50.076937400932366</v>
      </c>
      <c r="J1625" s="16">
        <f>F1625/(DelT/(2*_C1))+L1624</f>
        <v>-25.071417048402509</v>
      </c>
      <c r="K1625" s="16">
        <f>H1625+(DelT/(2*L))*(C1625-F1625)</f>
        <v>-75.324509870985338</v>
      </c>
      <c r="L1625" s="16">
        <f>-J1625-(2*_C1/DelT)*F1625</f>
        <v>-17210.757743896484</v>
      </c>
      <c r="M1625" s="16">
        <f>-I1625-(2*_C2/DelT)*G1625</f>
        <v>-34449.674578652885</v>
      </c>
    </row>
    <row r="1626" spans="1:13" x14ac:dyDescent="0.3">
      <c r="A1626">
        <f t="shared" si="52"/>
        <v>1617</v>
      </c>
      <c r="B1626">
        <f>(A1626-1)*DelT</f>
        <v>5.8994014205858529E-3</v>
      </c>
      <c r="C1626" s="16">
        <f>10182*SIN(377*B1626+SwAng)</f>
        <v>4008.6388234773822</v>
      </c>
      <c r="D1626" s="16">
        <f>K1625-L1625+C1626/(2*L/DelT)</f>
        <v>17135.765825294202</v>
      </c>
      <c r="E1626" s="16">
        <f t="shared" si="53"/>
        <v>34449.674578652885</v>
      </c>
      <c r="F1626" s="16">
        <f>Z11_*D1626+Z12_*E1626</f>
        <v>6126.7555555354029</v>
      </c>
      <c r="G1626" s="16">
        <f>Z21_*D1626+Z22_*E1626</f>
        <v>6131.7867139923692</v>
      </c>
      <c r="H1626" s="16">
        <f>(C1626-F1626)/(2*L/DelT)+K1625</f>
        <v>-75.500247113026148</v>
      </c>
      <c r="I1626" s="16">
        <f>G1626/(DelT/(2*_C2))+M1625</f>
        <v>-50.311584569659317</v>
      </c>
      <c r="J1626" s="16">
        <f>F1626/(DelT/(2*_C1))+L1625</f>
        <v>-25.18866254335444</v>
      </c>
      <c r="K1626" s="16">
        <f>H1626+(DelT/(2*L))*(C1626-F1626)</f>
        <v>-75.675984355066959</v>
      </c>
      <c r="L1626" s="16">
        <f>-J1626-(2*_C1/DelT)*F1626</f>
        <v>-17160.380418809778</v>
      </c>
      <c r="M1626" s="16">
        <f>-I1626-(2*_C2/DelT)*G1626</f>
        <v>-34349.051409513566</v>
      </c>
    </row>
    <row r="1627" spans="1:13" x14ac:dyDescent="0.3">
      <c r="A1627">
        <f t="shared" si="52"/>
        <v>1618</v>
      </c>
      <c r="B1627">
        <f>(A1627-1)*DelT</f>
        <v>5.9030520402768094E-3</v>
      </c>
      <c r="C1627" s="16">
        <f>10182*SIN(377*B1627+SwAng)</f>
        <v>3995.7534325500155</v>
      </c>
      <c r="D1627" s="16">
        <f>K1626-L1626+C1627/(2*L/DelT)</f>
        <v>17085.035956640189</v>
      </c>
      <c r="E1627" s="16">
        <f t="shared" si="53"/>
        <v>34349.051409513566</v>
      </c>
      <c r="F1627" s="16">
        <f>Z11_*D1627+Z12_*E1627</f>
        <v>6108.754047197659</v>
      </c>
      <c r="G1627" s="16">
        <f>Z21_*D1627+Z22_*E1627</f>
        <v>6113.8086142729026</v>
      </c>
      <c r="H1627" s="16">
        <f>(C1627-F1627)/(2*L/DelT)+K1626</f>
        <v>-75.851297119858685</v>
      </c>
      <c r="I1627" s="16">
        <f>G1627/(DelT/(2*_C2))+M1626</f>
        <v>-50.545670752442675</v>
      </c>
      <c r="J1627" s="16">
        <f>F1627/(DelT/(2*_C1))+L1626</f>
        <v>-25.305626367415243</v>
      </c>
      <c r="K1627" s="16">
        <f>H1627+(DelT/(2*L))*(C1627-F1627)</f>
        <v>-76.026609884650412</v>
      </c>
      <c r="L1627" s="16">
        <f>-J1627-(2*_C1/DelT)*F1627</f>
        <v>-17109.769166074948</v>
      </c>
      <c r="M1627" s="16">
        <f>-I1627-(2*_C2/DelT)*G1627</f>
        <v>-34247.960068008688</v>
      </c>
    </row>
    <row r="1628" spans="1:13" x14ac:dyDescent="0.3">
      <c r="A1628">
        <f t="shared" si="52"/>
        <v>1619</v>
      </c>
      <c r="B1628">
        <f>(A1628-1)*DelT</f>
        <v>5.906702659967766E-3</v>
      </c>
      <c r="C1628" s="16">
        <f>10182*SIN(377*B1628+SwAng)</f>
        <v>3982.8604730410589</v>
      </c>
      <c r="D1628" s="16">
        <f>K1627-L1627+C1628/(2*L/DelT)</f>
        <v>17034.073008664596</v>
      </c>
      <c r="E1628" s="16">
        <f t="shared" si="53"/>
        <v>34247.960068008688</v>
      </c>
      <c r="F1628" s="16">
        <f>Z11_*D1628+Z12_*E1628</f>
        <v>6090.6692442014228</v>
      </c>
      <c r="G1628" s="16">
        <f>Z21_*D1628+Z22_*E1628</f>
        <v>6095.747162957462</v>
      </c>
      <c r="H1628" s="16">
        <f>(C1628-F1628)/(2*L/DelT)+K1627</f>
        <v>-76.201491889304251</v>
      </c>
      <c r="I1628" s="16">
        <f>G1628/(DelT/(2*_C2))+M1627</f>
        <v>-50.779187560394348</v>
      </c>
      <c r="J1628" s="16">
        <f>F1628/(DelT/(2*_C1))+L1627</f>
        <v>-25.422304328902101</v>
      </c>
      <c r="K1628" s="16">
        <f>H1628+(DelT/(2*L))*(C1628-F1628)</f>
        <v>-76.376373893958089</v>
      </c>
      <c r="L1628" s="16">
        <f>-J1628-(2*_C1/DelT)*F1628</f>
        <v>-17058.924557417144</v>
      </c>
      <c r="M1628" s="16">
        <f>-I1628-(2*_C2/DelT)*G1628</f>
        <v>-34146.401692887899</v>
      </c>
    </row>
    <row r="1629" spans="1:13" x14ac:dyDescent="0.3">
      <c r="A1629">
        <f t="shared" si="52"/>
        <v>1620</v>
      </c>
      <c r="B1629">
        <f>(A1629-1)*DelT</f>
        <v>5.9103532796587225E-3</v>
      </c>
      <c r="C1629" s="16">
        <f>10182*SIN(377*B1629+SwAng)</f>
        <v>3969.9599693717873</v>
      </c>
      <c r="D1629" s="16">
        <f>K1628-L1628+C1629/(2*L/DelT)</f>
        <v>16982.877565660376</v>
      </c>
      <c r="E1629" s="16">
        <f t="shared" si="53"/>
        <v>34146.401692887899</v>
      </c>
      <c r="F1629" s="16">
        <f>Z11_*D1629+Z12_*E1629</f>
        <v>6072.5013518608484</v>
      </c>
      <c r="G1629" s="16">
        <f>Z21_*D1629+Z22_*E1629</f>
        <v>6077.6025645232976</v>
      </c>
      <c r="H1629" s="16">
        <f>(C1629-F1629)/(2*L/DelT)+K1628</f>
        <v>-76.550818870593673</v>
      </c>
      <c r="I1629" s="16">
        <f>G1629/(DelT/(2*_C2))+M1628</f>
        <v>-51.012126624489611</v>
      </c>
      <c r="J1629" s="16">
        <f>F1629/(DelT/(2*_C1))+L1628</f>
        <v>-25.538692246103892</v>
      </c>
      <c r="K1629" s="16">
        <f>H1629+(DelT/(2*L))*(C1629-F1629)</f>
        <v>-76.725263847229257</v>
      </c>
      <c r="L1629" s="16">
        <f>-J1629-(2*_C1/DelT)*F1629</f>
        <v>-17007.84717292494</v>
      </c>
      <c r="M1629" s="16">
        <f>-I1629-(2*_C2/DelT)*G1629</f>
        <v>-34044.37743963892</v>
      </c>
    </row>
    <row r="1630" spans="1:13" x14ac:dyDescent="0.3">
      <c r="A1630">
        <f t="shared" si="52"/>
        <v>1621</v>
      </c>
      <c r="B1630">
        <f>(A1630-1)*DelT</f>
        <v>5.9140038993496791E-3</v>
      </c>
      <c r="C1630" s="16">
        <f>10182*SIN(377*B1630+SwAng)</f>
        <v>3957.0519459777811</v>
      </c>
      <c r="D1630" s="16">
        <f>K1629-L1629+C1630/(2*L/DelT)</f>
        <v>16931.450220253893</v>
      </c>
      <c r="E1630" s="16">
        <f t="shared" si="53"/>
        <v>34044.37743963892</v>
      </c>
      <c r="F1630" s="16">
        <f>Z11_*D1630+Z12_*E1630</f>
        <v>6054.2505784680998</v>
      </c>
      <c r="G1630" s="16">
        <f>Z21_*D1630+Z22_*E1630</f>
        <v>6059.3750264276805</v>
      </c>
      <c r="H1630" s="16">
        <f>(C1630-F1630)/(2*L/DelT)+K1629</f>
        <v>-76.899265543220537</v>
      </c>
      <c r="I1630" s="16">
        <f>G1630/(DelT/(2*_C2))+M1629</f>
        <v>-51.244479595814482</v>
      </c>
      <c r="J1630" s="16">
        <f>F1630/(DelT/(2*_C1))+L1629</f>
        <v>-25.654785947397613</v>
      </c>
      <c r="K1630" s="16">
        <f>H1630+(DelT/(2*L))*(C1630-F1630)</f>
        <v>-77.073267239211816</v>
      </c>
      <c r="L1630" s="16">
        <f>-J1630-(2*_C1/DelT)*F1630</f>
        <v>-16956.537601030144</v>
      </c>
      <c r="M1630" s="16">
        <f>-I1630-(2*_C2/DelT)*G1630</f>
        <v>-33941.888480447291</v>
      </c>
    </row>
    <row r="1631" spans="1:13" x14ac:dyDescent="0.3">
      <c r="A1631">
        <f t="shared" si="52"/>
        <v>1622</v>
      </c>
      <c r="B1631">
        <f>(A1631-1)*DelT</f>
        <v>5.9176545190406356E-3</v>
      </c>
      <c r="C1631" s="16">
        <f>10182*SIN(377*B1631+SwAng)</f>
        <v>3944.1364273088489</v>
      </c>
      <c r="D1631" s="16">
        <f>K1630-L1630+C1631/(2*L/DelT)</f>
        <v>16879.791573384235</v>
      </c>
      <c r="E1631" s="16">
        <f t="shared" si="53"/>
        <v>33941.888480447291</v>
      </c>
      <c r="F1631" s="16">
        <f>Z11_*D1631+Z12_*E1631</f>
        <v>6035.917135286074</v>
      </c>
      <c r="G1631" s="16">
        <f>Z21_*D1631+Z22_*E1631</f>
        <v>6041.0647591006673</v>
      </c>
      <c r="H1631" s="16">
        <f>(C1631-F1631)/(2*L/DelT)+K1630</f>
        <v>-77.246819417432377</v>
      </c>
      <c r="I1631" s="16">
        <f>G1631/(DelT/(2*_C2))+M1630</f>
        <v>-51.476238145936804</v>
      </c>
      <c r="J1631" s="16">
        <f>F1631/(DelT/(2*_C1))+L1630</f>
        <v>-25.770581271492119</v>
      </c>
      <c r="K1631" s="16">
        <f>H1631+(DelT/(2*L))*(C1631-F1631)</f>
        <v>-77.420371595652938</v>
      </c>
      <c r="L1631" s="16">
        <f>-J1631-(2*_C1/DelT)*F1631</f>
        <v>-16904.996438487164</v>
      </c>
      <c r="M1631" s="16">
        <f>-I1631-(2*_C2/DelT)*G1631</f>
        <v>-33838.936004155417</v>
      </c>
    </row>
    <row r="1632" spans="1:13" x14ac:dyDescent="0.3">
      <c r="A1632">
        <f t="shared" si="52"/>
        <v>1623</v>
      </c>
      <c r="B1632">
        <f>(A1632-1)*DelT</f>
        <v>5.9213051387315922E-3</v>
      </c>
      <c r="C1632" s="16">
        <f>10182*SIN(377*B1632+SwAng)</f>
        <v>3931.2134378290029</v>
      </c>
      <c r="D1632" s="16">
        <f>K1631-L1631+C1632/(2*L/DelT)</f>
        <v>16827.90223428209</v>
      </c>
      <c r="E1632" s="16">
        <f t="shared" si="53"/>
        <v>33838.936004155417</v>
      </c>
      <c r="F1632" s="16">
        <f>Z11_*D1632+Z12_*E1632</f>
        <v>6017.5012365410157</v>
      </c>
      <c r="G1632" s="16">
        <f>Z21_*D1632+Z22_*E1632</f>
        <v>6022.6719759377393</v>
      </c>
      <c r="H1632" s="16">
        <f>(C1632-F1632)/(2*L/DelT)+K1631</f>
        <v>-77.593468034720672</v>
      </c>
      <c r="I1632" s="16">
        <f>G1632/(DelT/(2*_C2))+M1631</f>
        <v>-51.707393967233656</v>
      </c>
      <c r="J1632" s="16">
        <f>F1632/(DelT/(2*_C1))+L1631</f>
        <v>-25.886074067479058</v>
      </c>
      <c r="K1632" s="16">
        <f>H1632+(DelT/(2*L))*(C1632-F1632)</f>
        <v>-77.766564473788407</v>
      </c>
      <c r="L1632" s="16">
        <f>-J1632-(2*_C1/DelT)*F1632</f>
        <v>-16853.224290352209</v>
      </c>
      <c r="M1632" s="16">
        <f>-I1632-(2*_C2/DelT)*G1632</f>
        <v>-33735.52121622095</v>
      </c>
    </row>
    <row r="1633" spans="1:13" x14ac:dyDescent="0.3">
      <c r="A1633">
        <f t="shared" si="52"/>
        <v>1624</v>
      </c>
      <c r="B1633">
        <f>(A1633-1)*DelT</f>
        <v>5.9249557584225487E-3</v>
      </c>
      <c r="C1633" s="16">
        <f>10182*SIN(377*B1633+SwAng)</f>
        <v>3918.2830020164001</v>
      </c>
      <c r="D1633" s="16">
        <f>K1632-L1632+C1633/(2*L/DelT)</f>
        <v>16775.782820448461</v>
      </c>
      <c r="E1633" s="16">
        <f t="shared" si="53"/>
        <v>33735.52121622095</v>
      </c>
      <c r="F1633" s="16">
        <f>Z11_*D1633+Z12_*E1633</f>
        <v>5999.0030994150138</v>
      </c>
      <c r="G1633" s="16">
        <f>Z21_*D1633+Z22_*E1633</f>
        <v>6004.1968932923319</v>
      </c>
      <c r="H1633" s="16">
        <f>(C1633-F1633)/(2*L/DelT)+K1632</f>
        <v>-77.939198968309597</v>
      </c>
      <c r="I1633" s="16">
        <f>G1633/(DelT/(2*_C2))+M1632</f>
        <v>-51.937938773196947</v>
      </c>
      <c r="J1633" s="16">
        <f>F1633/(DelT/(2*_C1))+L1632</f>
        <v>-26.001260195112991</v>
      </c>
      <c r="K1633" s="16">
        <f>H1633+(DelT/(2*L))*(C1633-F1633)</f>
        <v>-78.111833462830788</v>
      </c>
      <c r="L1633" s="16">
        <f>-J1633-(2*_C1/DelT)*F1633</f>
        <v>-16801.221769961983</v>
      </c>
      <c r="M1633" s="16">
        <f>-I1633-(2*_C2/DelT)*G1633</f>
        <v>-33631.645338674563</v>
      </c>
    </row>
    <row r="1634" spans="1:13" x14ac:dyDescent="0.3">
      <c r="A1634">
        <f t="shared" si="52"/>
        <v>1625</v>
      </c>
      <c r="B1634">
        <f>(A1634-1)*DelT</f>
        <v>5.9286063781135052E-3</v>
      </c>
      <c r="C1634" s="16">
        <f>10182*SIN(377*B1634+SwAng)</f>
        <v>3905.3451443633157</v>
      </c>
      <c r="D1634" s="16">
        <f>K1633-L1633+C1634/(2*L/DelT)</f>
        <v>16723.433957632882</v>
      </c>
      <c r="E1634" s="16">
        <f t="shared" si="53"/>
        <v>33631.645338674563</v>
      </c>
      <c r="F1634" s="16">
        <f>Z11_*D1634+Z12_*E1634</f>
        <v>5980.4229440383724</v>
      </c>
      <c r="G1634" s="16">
        <f>Z21_*D1634+Z22_*E1634</f>
        <v>5985.6397304682469</v>
      </c>
      <c r="H1634" s="16">
        <f>(C1634-F1634)/(2*L/DelT)+K1633</f>
        <v>-78.283999823643526</v>
      </c>
      <c r="I1634" s="16">
        <f>G1634/(DelT/(2*_C2))+M1633</f>
        <v>-52.167864298746281</v>
      </c>
      <c r="J1634" s="16">
        <f>F1634/(DelT/(2*_C1))+L1633</f>
        <v>-26.116135524887795</v>
      </c>
      <c r="K1634" s="16">
        <f>H1634+(DelT/(2*L))*(C1634-F1634)</f>
        <v>-78.456166184456265</v>
      </c>
      <c r="L1634" s="16">
        <f>-J1634-(2*_C1/DelT)*F1634</f>
        <v>-16748.989498912208</v>
      </c>
      <c r="M1634" s="16">
        <f>-I1634-(2*_C2/DelT)*G1634</f>
        <v>-33527.309610077078</v>
      </c>
    </row>
    <row r="1635" spans="1:13" x14ac:dyDescent="0.3">
      <c r="A1635">
        <f t="shared" si="52"/>
        <v>1626</v>
      </c>
      <c r="B1635">
        <f>(A1635-1)*DelT</f>
        <v>5.9322569978044618E-3</v>
      </c>
      <c r="C1635" s="16">
        <f>10182*SIN(377*B1635+SwAng)</f>
        <v>3892.3998893760709</v>
      </c>
      <c r="D1635" s="16">
        <f>K1634-L1634+C1635/(2*L/DelT)</f>
        <v>16670.856279811414</v>
      </c>
      <c r="E1635" s="16">
        <f t="shared" si="53"/>
        <v>33527.309610077078</v>
      </c>
      <c r="F1635" s="16">
        <f>Z11_*D1635+Z12_*E1635</f>
        <v>5961.7609934818811</v>
      </c>
      <c r="G1635" s="16">
        <f>Z21_*D1635+Z22_*E1635</f>
        <v>5967.0007097119451</v>
      </c>
      <c r="H1635" s="16">
        <f>(C1635-F1635)/(2*L/DelT)+K1634</f>
        <v>-78.627858238873273</v>
      </c>
      <c r="I1635" s="16">
        <f>G1635/(DelT/(2*_C2))+M1634</f>
        <v>-52.397162300629134</v>
      </c>
      <c r="J1635" s="16">
        <f>F1635/(DelT/(2*_C1))+L1634</f>
        <v>-26.230695938236749</v>
      </c>
      <c r="K1635" s="16">
        <f>H1635+(DelT/(2*L))*(C1635-F1635)</f>
        <v>-78.799550293290281</v>
      </c>
      <c r="L1635" s="16">
        <f>-J1635-(2*_C1/DelT)*F1635</f>
        <v>-16696.528107035734</v>
      </c>
      <c r="M1635" s="16">
        <f>-I1635-(2*_C2/DelT)*G1635</f>
        <v>-33422.51528547582</v>
      </c>
    </row>
    <row r="1636" spans="1:13" x14ac:dyDescent="0.3">
      <c r="A1636">
        <f t="shared" si="52"/>
        <v>1627</v>
      </c>
      <c r="B1636">
        <f>(A1636-1)*DelT</f>
        <v>5.9359076174954183E-3</v>
      </c>
      <c r="C1636" s="16">
        <f>10182*SIN(377*B1636+SwAng)</f>
        <v>3879.4472615750014</v>
      </c>
      <c r="D1636" s="16">
        <f>K1635-L1635+C1636/(2*L/DelT)</f>
        <v>16618.050429164334</v>
      </c>
      <c r="E1636" s="16">
        <f t="shared" si="53"/>
        <v>33422.51528547582</v>
      </c>
      <c r="F1636" s="16">
        <f>Z11_*D1636+Z12_*E1636</f>
        <v>5943.0174737489606</v>
      </c>
      <c r="G1636" s="16">
        <f>Z21_*D1636+Z22_*E1636</f>
        <v>5948.2800562047241</v>
      </c>
      <c r="H1636" s="16">
        <f>(C1636-F1636)/(2*L/DelT)+K1635</f>
        <v>-78.970761885341048</v>
      </c>
      <c r="I1636" s="16">
        <f>G1636/(DelT/(2*_C2))+M1635</f>
        <v>-52.625824557646411</v>
      </c>
      <c r="J1636" s="16">
        <f>F1636/(DelT/(2*_C1))+L1635</f>
        <v>-26.344937327692605</v>
      </c>
      <c r="K1636" s="16">
        <f>H1636+(DelT/(2*L))*(C1636-F1636)</f>
        <v>-79.141973477391815</v>
      </c>
      <c r="L1636" s="16">
        <f>-J1636-(2*_C1/DelT)*F1636</f>
        <v>-16643.838232380353</v>
      </c>
      <c r="M1636" s="16">
        <f>-I1636-(2*_C2/DelT)*G1636</f>
        <v>-33317.263636360534</v>
      </c>
    </row>
    <row r="1637" spans="1:13" x14ac:dyDescent="0.3">
      <c r="A1637">
        <f t="shared" si="52"/>
        <v>1628</v>
      </c>
      <c r="B1637">
        <f>(A1637-1)*DelT</f>
        <v>5.9395582371863749E-3</v>
      </c>
      <c r="C1637" s="16">
        <f>10182*SIN(377*B1637+SwAng)</f>
        <v>3866.4872854944056</v>
      </c>
      <c r="D1637" s="16">
        <f>K1636-L1636+C1637/(2*L/DelT)</f>
        <v>16565.017056053399</v>
      </c>
      <c r="E1637" s="16">
        <f t="shared" si="53"/>
        <v>33317.263636360534</v>
      </c>
      <c r="F1637" s="16">
        <f>Z11_*D1637+Z12_*E1637</f>
        <v>5924.1926137676892</v>
      </c>
      <c r="G1637" s="16">
        <f>Z21_*D1637+Z22_*E1637</f>
        <v>5929.4779980547919</v>
      </c>
      <c r="H1637" s="16">
        <f>(C1637-F1637)/(2*L/DelT)+K1636</f>
        <v>-79.312698468064099</v>
      </c>
      <c r="I1637" s="16">
        <f>G1637/(DelT/(2*_C2))+M1636</f>
        <v>-52.853842871016241</v>
      </c>
      <c r="J1637" s="16">
        <f>F1637/(DelT/(2*_C1))+L1636</f>
        <v>-26.458855597040383</v>
      </c>
      <c r="K1637" s="16">
        <f>H1637+(DelT/(2*L))*(C1637-F1637)</f>
        <v>-79.483423458736382</v>
      </c>
      <c r="L1637" s="16">
        <f>-J1637-(2*_C1/DelT)*F1637</f>
        <v>-16590.920521186272</v>
      </c>
      <c r="M1637" s="16">
        <f>-I1637-(2*_C2/DelT)*G1637</f>
        <v>-33211.555950618502</v>
      </c>
    </row>
    <row r="1638" spans="1:13" x14ac:dyDescent="0.3">
      <c r="A1638">
        <f t="shared" si="52"/>
        <v>1629</v>
      </c>
      <c r="B1638">
        <f>(A1638-1)*DelT</f>
        <v>5.9432088568773314E-3</v>
      </c>
      <c r="C1638" s="16">
        <f>10182*SIN(377*B1638+SwAng)</f>
        <v>3853.5199856825116</v>
      </c>
      <c r="D1638" s="16">
        <f>K1637-L1637+C1638/(2*L/DelT)</f>
        <v>16511.756818998881</v>
      </c>
      <c r="E1638" s="16">
        <f t="shared" si="53"/>
        <v>33211.555950618502</v>
      </c>
      <c r="F1638" s="16">
        <f>Z11_*D1638+Z12_*E1638</f>
        <v>5905.2866453827319</v>
      </c>
      <c r="G1638" s="16">
        <f>Z21_*D1638+Z22_*E1638</f>
        <v>5910.5947662892058</v>
      </c>
      <c r="H1638" s="16">
        <f>(C1638-F1638)/(2*L/DelT)+K1637</f>
        <v>-79.653655726217067</v>
      </c>
      <c r="I1638" s="16">
        <f>G1638/(DelT/(2*_C2))+M1637</f>
        <v>-53.081209064745053</v>
      </c>
      <c r="J1638" s="16">
        <f>F1638/(DelT/(2*_C1))+L1637</f>
        <v>-26.572446661462891</v>
      </c>
      <c r="K1638" s="16">
        <f>H1638+(DelT/(2*L))*(C1638-F1638)</f>
        <v>-79.823887993697753</v>
      </c>
      <c r="L1638" s="16">
        <f>-J1638-(2*_C1/DelT)*F1638</f>
        <v>-16537.775627863346</v>
      </c>
      <c r="M1638" s="16">
        <f>-I1638-(2*_C2/DelT)*G1638</f>
        <v>-33105.393532489012</v>
      </c>
    </row>
    <row r="1639" spans="1:13" x14ac:dyDescent="0.3">
      <c r="A1639">
        <f t="shared" si="52"/>
        <v>1630</v>
      </c>
      <c r="B1639">
        <f>(A1639-1)*DelT</f>
        <v>5.946859476568288E-3</v>
      </c>
      <c r="C1639" s="16">
        <f>10182*SIN(377*B1639+SwAng)</f>
        <v>3840.545386701408</v>
      </c>
      <c r="D1639" s="16">
        <f>K1638-L1638+C1639/(2*L/DelT)</f>
        <v>16458.270384656302</v>
      </c>
      <c r="E1639" s="16">
        <f t="shared" si="53"/>
        <v>33105.393532489012</v>
      </c>
      <c r="F1639" s="16">
        <f>Z11_*D1639+Z12_*E1639</f>
        <v>5886.2998033471322</v>
      </c>
      <c r="G1639" s="16">
        <f>Z21_*D1639+Z22_*E1639</f>
        <v>5891.6305948457166</v>
      </c>
      <c r="H1639" s="16">
        <f>(C1639-F1639)/(2*L/DelT)+K1638</f>
        <v>-79.993621433612944</v>
      </c>
      <c r="I1639" s="16">
        <f>G1639/(DelT/(2*_C2))+M1638</f>
        <v>-53.307914985831303</v>
      </c>
      <c r="J1639" s="16">
        <f>F1639/(DelT/(2*_C1))+L1638</f>
        <v>-26.685706447769917</v>
      </c>
      <c r="K1639" s="16">
        <f>H1639+(DelT/(2*L))*(C1639-F1639)</f>
        <v>-80.163354873528135</v>
      </c>
      <c r="L1639" s="16">
        <f>-J1639-(2*_C1/DelT)*F1639</f>
        <v>-16484.404214967806</v>
      </c>
      <c r="M1639" s="16">
        <f>-I1639-(2*_C2/DelT)*G1639</f>
        <v>-32998.777702517349</v>
      </c>
    </row>
    <row r="1640" spans="1:13" x14ac:dyDescent="0.3">
      <c r="A1640">
        <f t="shared" si="52"/>
        <v>1631</v>
      </c>
      <c r="B1640">
        <f>(A1640-1)*DelT</f>
        <v>5.9505100962592445E-3</v>
      </c>
      <c r="C1640" s="16">
        <f>10182*SIN(377*B1640+SwAng)</f>
        <v>3827.5635131270137</v>
      </c>
      <c r="D1640" s="16">
        <f>K1639-L1639+C1640/(2*L/DelT)</f>
        <v>16404.558427792672</v>
      </c>
      <c r="E1640" s="16">
        <f t="shared" si="53"/>
        <v>32998.777702517349</v>
      </c>
      <c r="F1640" s="16">
        <f>Z11_*D1640+Z12_*E1640</f>
        <v>5867.2323253140075</v>
      </c>
      <c r="G1640" s="16">
        <f>Z21_*D1640+Z22_*E1640</f>
        <v>5872.5857205644825</v>
      </c>
      <c r="H1640" s="16">
        <f>(C1640-F1640)/(2*L/DelT)+K1639</f>
        <v>-80.332583399182681</v>
      </c>
      <c r="I1640" s="16">
        <f>G1640/(DelT/(2*_C2))+M1639</f>
        <v>-53.533952504745685</v>
      </c>
      <c r="J1640" s="16">
        <f>F1640/(DelT/(2*_C1))+L1639</f>
        <v>-26.798630894427333</v>
      </c>
      <c r="K1640" s="16">
        <f>H1640+(DelT/(2*L))*(C1640-F1640)</f>
        <v>-80.501811924837227</v>
      </c>
      <c r="L1640" s="16">
        <f>-J1640-(2*_C1/DelT)*F1640</f>
        <v>-16430.806953178952</v>
      </c>
      <c r="M1640" s="16">
        <f>-I1640-(2*_C2/DelT)*G1640</f>
        <v>-32891.709797507858</v>
      </c>
    </row>
    <row r="1641" spans="1:13" x14ac:dyDescent="0.3">
      <c r="A1641">
        <f t="shared" si="52"/>
        <v>1632</v>
      </c>
      <c r="B1641">
        <f>(A1641-1)*DelT</f>
        <v>5.954160715950201E-3</v>
      </c>
      <c r="C1641" s="16">
        <f>10182*SIN(377*B1641+SwAng)</f>
        <v>3814.5743895490264</v>
      </c>
      <c r="D1641" s="16">
        <f>K1640-L1640+C1641/(2*L/DelT)</f>
        <v>16350.621631262729</v>
      </c>
      <c r="E1641" s="16">
        <f t="shared" si="53"/>
        <v>32891.709797507858</v>
      </c>
      <c r="F1641" s="16">
        <f>Z11_*D1641+Z12_*E1641</f>
        <v>5848.0844518281247</v>
      </c>
      <c r="G1641" s="16">
        <f>Z21_*D1641+Z22_*E1641</f>
        <v>5853.4603831796803</v>
      </c>
      <c r="H1641" s="16">
        <f>(C1641-F1641)/(2*L/DelT)+K1640</f>
        <v>-80.670529467453463</v>
      </c>
      <c r="I1641" s="16">
        <f>G1641/(DelT/(2*_C2))+M1640</f>
        <v>-53.759313515554823</v>
      </c>
      <c r="J1641" s="16">
        <f>F1641/(DelT/(2*_C1))+L1640</f>
        <v>-26.911215951895429</v>
      </c>
      <c r="K1641" s="16">
        <f>H1641+(DelT/(2*L))*(C1641-F1641)</f>
        <v>-80.839247010069698</v>
      </c>
      <c r="L1641" s="16">
        <f>-J1641-(2*_C1/DelT)*F1641</f>
        <v>-16376.984521275164</v>
      </c>
      <c r="M1641" s="16">
        <f>-I1641-(2*_C2/DelT)*G1641</f>
        <v>-32784.191170476748</v>
      </c>
    </row>
    <row r="1642" spans="1:13" x14ac:dyDescent="0.3">
      <c r="A1642">
        <f t="shared" si="52"/>
        <v>1633</v>
      </c>
      <c r="B1642">
        <f>(A1642-1)*DelT</f>
        <v>5.9578113356411576E-3</v>
      </c>
      <c r="C1642" s="16">
        <f>10182*SIN(377*B1642+SwAng)</f>
        <v>3801.5780405708724</v>
      </c>
      <c r="D1642" s="16">
        <f>K1641-L1641+C1642/(2*L/DelT)</f>
        <v>16296.46068598445</v>
      </c>
      <c r="E1642" s="16">
        <f t="shared" si="53"/>
        <v>32784.191170476748</v>
      </c>
      <c r="F1642" s="16">
        <f>Z11_*D1642+Z12_*E1642</f>
        <v>5828.8564263173566</v>
      </c>
      <c r="G1642" s="16">
        <f>Z21_*D1642+Z22_*E1642</f>
        <v>5834.2548253110008</v>
      </c>
      <c r="H1642" s="16">
        <f>(C1642-F1642)/(2*L/DelT)+K1641</f>
        <v>-81.007447519025533</v>
      </c>
      <c r="I1642" s="16">
        <f>G1642/(DelT/(2*_C2))+M1641</f>
        <v>-53.983989936437865</v>
      </c>
      <c r="J1642" s="16">
        <f>F1642/(DelT/(2*_C1))+L1641</f>
        <v>-27.023457582581614</v>
      </c>
      <c r="K1642" s="16">
        <f>H1642+(DelT/(2*L))*(C1642-F1642)</f>
        <v>-81.175648027981367</v>
      </c>
      <c r="L1642" s="16">
        <f>-J1642-(2*_C1/DelT)*F1642</f>
        <v>-16322.937606110003</v>
      </c>
      <c r="M1642" s="16">
        <f>-I1642-(2*_C2/DelT)*G1642</f>
        <v>-32676.223190603876</v>
      </c>
    </row>
    <row r="1643" spans="1:13" x14ac:dyDescent="0.3">
      <c r="A1643">
        <f t="shared" si="52"/>
        <v>1634</v>
      </c>
      <c r="B1643">
        <f>(A1643-1)*DelT</f>
        <v>5.9614619553321141E-3</v>
      </c>
      <c r="C1643" s="16">
        <f>10182*SIN(377*B1643+SwAng)</f>
        <v>3788.5744908096772</v>
      </c>
      <c r="D1643" s="16">
        <f>K1642-L1642+C1643/(2*L/DelT)</f>
        <v>16242.076290914676</v>
      </c>
      <c r="E1643" s="16">
        <f t="shared" si="53"/>
        <v>32676.223190603876</v>
      </c>
      <c r="F1643" s="16">
        <f>Z11_*D1643+Z12_*E1643</f>
        <v>5809.548495084041</v>
      </c>
      <c r="G1643" s="16">
        <f>Z21_*D1643+Z22_*E1643</f>
        <v>5814.9692924550254</v>
      </c>
      <c r="H1643" s="16">
        <f>(C1643-F1643)/(2*L/DelT)+K1642</f>
        <v>-81.343325471047621</v>
      </c>
      <c r="I1643" s="16">
        <f>G1643/(DelT/(2*_C2))+M1642</f>
        <v>-54.207973709846556</v>
      </c>
      <c r="J1643" s="16">
        <f>F1643/(DelT/(2*_C1))+L1642</f>
        <v>-27.135351761195125</v>
      </c>
      <c r="K1643" s="16">
        <f>H1643+(DelT/(2*L))*(C1643-F1643)</f>
        <v>-81.511002914113874</v>
      </c>
      <c r="L1643" s="16">
        <f>-J1643-(2*_C1/DelT)*F1643</f>
        <v>-16268.666902587614</v>
      </c>
      <c r="M1643" s="16">
        <f>-I1643-(2*_C2/DelT)*G1643</f>
        <v>-32567.807243184183</v>
      </c>
    </row>
    <row r="1644" spans="1:13" x14ac:dyDescent="0.3">
      <c r="A1644">
        <f t="shared" si="52"/>
        <v>1635</v>
      </c>
      <c r="B1644">
        <f>(A1644-1)*DelT</f>
        <v>5.9651125750230715E-3</v>
      </c>
      <c r="C1644" s="16">
        <f>10182*SIN(377*B1644+SwAng)</f>
        <v>3775.563764896187</v>
      </c>
      <c r="D1644" s="16">
        <f>K1643-L1643+C1644/(2*L/DelT)</f>
        <v>16187.46915302406</v>
      </c>
      <c r="E1644" s="16">
        <f t="shared" si="53"/>
        <v>32567.807243184183</v>
      </c>
      <c r="F1644" s="16">
        <f>Z11_*D1644+Z12_*E1644</f>
        <v>5790.1609072962056</v>
      </c>
      <c r="G1644" s="16">
        <f>Z21_*D1644+Z22_*E1644</f>
        <v>5795.6040329764974</v>
      </c>
      <c r="H1644" s="16">
        <f>(C1644-F1644)/(2*L/DelT)+K1643</f>
        <v>-81.67815127769093</v>
      </c>
      <c r="I1644" s="16">
        <f>G1644/(DelT/(2*_C2))+M1643</f>
        <v>-54.431256802916323</v>
      </c>
      <c r="J1644" s="16">
        <f>F1644/(DelT/(2*_C1))+L1643</f>
        <v>-27.246894474763394</v>
      </c>
      <c r="K1644" s="16">
        <f>H1644+(DelT/(2*L))*(C1644-F1644)</f>
        <v>-81.845299641267985</v>
      </c>
      <c r="L1644" s="16">
        <f>-J1644-(2*_C1/DelT)*F1644</f>
        <v>-16214.173113638088</v>
      </c>
      <c r="M1644" s="16">
        <f>-I1644-(2*_C2/DelT)*G1644</f>
        <v>-32458.944729578354</v>
      </c>
    </row>
    <row r="1645" spans="1:13" x14ac:dyDescent="0.3">
      <c r="A1645">
        <f t="shared" ref="A1645:A1708" si="54">A1644+1</f>
        <v>1636</v>
      </c>
      <c r="B1645">
        <f>(A1645-1)*DelT</f>
        <v>5.9687631947140281E-3</v>
      </c>
      <c r="C1645" s="16">
        <f>10182*SIN(377*B1645+SwAng)</f>
        <v>3762.5458874747592</v>
      </c>
      <c r="D1645" s="16">
        <f>K1644-L1644+C1645/(2*L/DelT)</f>
        <v>16132.63998727193</v>
      </c>
      <c r="E1645" s="16">
        <f t="shared" ref="E1645:E1708" si="55">-M1644</f>
        <v>32458.944729578354</v>
      </c>
      <c r="F1645" s="16">
        <f>Z11_*D1645+Z12_*E1645</f>
        <v>5770.6939149786976</v>
      </c>
      <c r="G1645" s="16">
        <f>Z21_*D1645+Z22_*E1645</f>
        <v>5776.1592980994728</v>
      </c>
      <c r="H1645" s="16">
        <f>(C1645-F1645)/(2*L/DelT)+K1644</f>
        <v>-82.011912930621662</v>
      </c>
      <c r="I1645" s="16">
        <f>G1645/(DelT/(2*_C2))+M1644</f>
        <v>-54.653831207750045</v>
      </c>
      <c r="J1645" s="16">
        <f>F1645/(DelT/(2*_C1))+L1644</f>
        <v>-27.3580817228667</v>
      </c>
      <c r="K1645" s="16">
        <f>H1645+(DelT/(2*L))*(C1645-F1645)</f>
        <v>-82.178526219975339</v>
      </c>
      <c r="L1645" s="16">
        <f>-J1645-(2*_C1/DelT)*F1645</f>
        <v>-16159.456950192356</v>
      </c>
      <c r="M1645" s="16">
        <f>-I1645-(2*_C2/DelT)*G1645</f>
        <v>-32349.637067162857</v>
      </c>
    </row>
    <row r="1646" spans="1:13" x14ac:dyDescent="0.3">
      <c r="A1646">
        <f t="shared" si="54"/>
        <v>1637</v>
      </c>
      <c r="B1646">
        <f>(A1646-1)*DelT</f>
        <v>5.9724138144049846E-3</v>
      </c>
      <c r="C1646" s="16">
        <f>10182*SIN(377*B1646+SwAng)</f>
        <v>3749.5208832032854</v>
      </c>
      <c r="D1646" s="16">
        <f>K1645-L1645+C1646/(2*L/DelT)</f>
        <v>16077.589516580741</v>
      </c>
      <c r="E1646" s="16">
        <f t="shared" si="55"/>
        <v>32349.637067162857</v>
      </c>
      <c r="F1646" s="16">
        <f>Z11_*D1646+Z12_*E1646</f>
        <v>5751.1477730041952</v>
      </c>
      <c r="G1646" s="16">
        <f>Z21_*D1646+Z22_*E1646</f>
        <v>5756.6353418983663</v>
      </c>
      <c r="H1646" s="16">
        <f>(C1646-F1646)/(2*L/DelT)+K1645</f>
        <v>-82.344598459472053</v>
      </c>
      <c r="I1646" s="16">
        <f>G1646/(DelT/(2*_C2))+M1645</f>
        <v>-54.875688941716362</v>
      </c>
      <c r="J1646" s="16">
        <f>F1646/(DelT/(2*_C1))+L1645</f>
        <v>-27.468909517752763</v>
      </c>
      <c r="K1646" s="16">
        <f>H1646+(DelT/(2*L))*(C1646-F1646)</f>
        <v>-82.510670698968767</v>
      </c>
      <c r="L1646" s="16">
        <f>-J1646-(2*_C1/DelT)*F1646</f>
        <v>-16104.519131156852</v>
      </c>
      <c r="M1646" s="16">
        <f>-I1646-(2*_C2/DelT)*G1646</f>
        <v>-32239.885689279425</v>
      </c>
    </row>
    <row r="1647" spans="1:13" x14ac:dyDescent="0.3">
      <c r="A1647">
        <f t="shared" si="54"/>
        <v>1638</v>
      </c>
      <c r="B1647">
        <f>(A1647-1)*DelT</f>
        <v>5.9760644340959412E-3</v>
      </c>
      <c r="C1647" s="16">
        <f>10182*SIN(377*B1647+SwAng)</f>
        <v>3736.4887767531541</v>
      </c>
      <c r="D1647" s="16">
        <f>K1646-L1646+C1647/(2*L/DelT)</f>
        <v>16022.318471810235</v>
      </c>
      <c r="E1647" s="16">
        <f t="shared" si="55"/>
        <v>32239.885689279425</v>
      </c>
      <c r="F1647" s="16">
        <f>Z11_*D1647+Z12_*E1647</f>
        <v>5731.5227390841064</v>
      </c>
      <c r="G1647" s="16">
        <f>Z21_*D1647+Z22_*E1647</f>
        <v>5737.0324212888845</v>
      </c>
      <c r="H1647" s="16">
        <f>(C1647-F1647)/(2*L/DelT)+K1646</f>
        <v>-82.676195932309966</v>
      </c>
      <c r="I1647" s="16">
        <f>G1647/(DelT/(2*_C2))+M1646</f>
        <v>-55.096822047780734</v>
      </c>
      <c r="J1647" s="16">
        <f>F1647/(DelT/(2*_C1))+L1646</f>
        <v>-27.579373884525921</v>
      </c>
      <c r="K1647" s="16">
        <f>H1647+(DelT/(2*L))*(C1647-F1647)</f>
        <v>-82.841721165651165</v>
      </c>
      <c r="L1647" s="16">
        <f>-J1647-(2*_C1/DelT)*F1647</f>
        <v>-16049.360383387802</v>
      </c>
      <c r="M1647" s="16">
        <f>-I1647-(2*_C2/DelT)*G1647</f>
        <v>-32129.692045183867</v>
      </c>
    </row>
    <row r="1648" spans="1:13" x14ac:dyDescent="0.3">
      <c r="A1648">
        <f t="shared" si="54"/>
        <v>1639</v>
      </c>
      <c r="B1648">
        <f>(A1648-1)*DelT</f>
        <v>5.9797150537868977E-3</v>
      </c>
      <c r="C1648" s="16">
        <f>10182*SIN(377*B1648+SwAng)</f>
        <v>3723.449592809221</v>
      </c>
      <c r="D1648" s="16">
        <f>K1647-L1647+C1648/(2*L/DelT)</f>
        <v>15966.827591731284</v>
      </c>
      <c r="E1648" s="16">
        <f t="shared" si="55"/>
        <v>32129.692045183867</v>
      </c>
      <c r="F1648" s="16">
        <f>Z11_*D1648+Z12_*E1648</f>
        <v>5711.8190737593595</v>
      </c>
      <c r="G1648" s="16">
        <f>Z21_*D1648+Z22_*E1648</f>
        <v>5717.3507960188417</v>
      </c>
      <c r="H1648" s="16">
        <f>(C1648-F1648)/(2*L/DelT)+K1647</f>
        <v>-83.00669345610693</v>
      </c>
      <c r="I1648" s="16">
        <f>G1648/(DelT/(2*_C2))+M1647</f>
        <v>-55.317222594832856</v>
      </c>
      <c r="J1648" s="16">
        <f>F1648/(DelT/(2*_C1))+L1647</f>
        <v>-27.689470861267182</v>
      </c>
      <c r="K1648" s="16">
        <f>H1648+(DelT/(2*L))*(C1648-F1648)</f>
        <v>-83.171665746562695</v>
      </c>
      <c r="L1648" s="16">
        <f>-J1648-(2*_C1/DelT)*F1648</f>
        <v>-15993.98144166527</v>
      </c>
      <c r="M1648" s="16">
        <f>-I1648-(2*_C2/DelT)*G1648</f>
        <v>-32019.057599994205</v>
      </c>
    </row>
    <row r="1649" spans="1:13" x14ac:dyDescent="0.3">
      <c r="A1649">
        <f t="shared" si="54"/>
        <v>1640</v>
      </c>
      <c r="B1649">
        <f>(A1649-1)*DelT</f>
        <v>5.9833656734778543E-3</v>
      </c>
      <c r="C1649" s="16">
        <f>10182*SIN(377*B1649+SwAng)</f>
        <v>3710.4033560697344</v>
      </c>
      <c r="D1649" s="16">
        <f>K1648-L1648+C1649/(2*L/DelT)</f>
        <v>15911.11762299946</v>
      </c>
      <c r="E1649" s="16">
        <f t="shared" si="55"/>
        <v>32019.057599994205</v>
      </c>
      <c r="F1649" s="16">
        <f>Z11_*D1649+Z12_*E1649</f>
        <v>5692.0370403910765</v>
      </c>
      <c r="G1649" s="16">
        <f>Z21_*D1649+Z22_*E1649</f>
        <v>5697.5907286588717</v>
      </c>
      <c r="H1649" s="16">
        <f>(C1649-F1649)/(2*L/DelT)+K1648</f>
        <v>-83.336079177204653</v>
      </c>
      <c r="I1649" s="16">
        <f>G1649/(DelT/(2*_C2))+M1648</f>
        <v>-55.536882677948597</v>
      </c>
      <c r="J1649" s="16">
        <f>F1649/(DelT/(2*_C1))+L1648</f>
        <v>-27.799196499243408</v>
      </c>
      <c r="K1649" s="16">
        <f>H1649+(DelT/(2*L))*(C1649-F1649)</f>
        <v>-83.50049260784661</v>
      </c>
      <c r="L1649" s="16">
        <f>-J1649-(2*_C1/DelT)*F1649</f>
        <v>-15938.383048666783</v>
      </c>
      <c r="M1649" s="16">
        <f>-I1649-(2*_C2/DelT)*G1649</f>
        <v>-31907.983834638308</v>
      </c>
    </row>
    <row r="1650" spans="1:13" x14ac:dyDescent="0.3">
      <c r="A1650">
        <f t="shared" si="54"/>
        <v>1641</v>
      </c>
      <c r="B1650">
        <f>(A1650-1)*DelT</f>
        <v>5.9870162931688108E-3</v>
      </c>
      <c r="C1650" s="16">
        <f>10182*SIN(377*B1650+SwAng)</f>
        <v>3697.350091246306</v>
      </c>
      <c r="D1650" s="16">
        <f>K1649-L1649+C1650/(2*L/DelT)</f>
        <v>15855.189320128196</v>
      </c>
      <c r="E1650" s="16">
        <f t="shared" si="55"/>
        <v>31907.983834638308</v>
      </c>
      <c r="F1650" s="16">
        <f>Z11_*D1650+Z12_*E1650</f>
        <v>5672.1769051511428</v>
      </c>
      <c r="G1650" s="16">
        <f>Z21_*D1650+Z22_*E1650</f>
        <v>5677.752484593022</v>
      </c>
      <c r="H1650" s="16">
        <f>(C1650-F1650)/(2*L/DelT)+K1649</f>
        <v>-83.664341281780025</v>
      </c>
      <c r="I1650" s="16">
        <f>G1650/(DelT/(2*_C2))+M1649</f>
        <v>-55.755794418786536</v>
      </c>
      <c r="J1650" s="16">
        <f>F1650/(DelT/(2*_C1))+L1649</f>
        <v>-27.908546862989169</v>
      </c>
      <c r="K1650" s="16">
        <f>H1650+(DelT/(2*L))*(C1650-F1650)</f>
        <v>-83.828189955713441</v>
      </c>
      <c r="L1650" s="16">
        <f>-J1650-(2*_C1/DelT)*F1650</f>
        <v>-15882.565954940806</v>
      </c>
      <c r="M1650" s="16">
        <f>-I1650-(2*_C2/DelT)*G1650</f>
        <v>-31796.472245800738</v>
      </c>
    </row>
    <row r="1651" spans="1:13" x14ac:dyDescent="0.3">
      <c r="A1651">
        <f t="shared" si="54"/>
        <v>1642</v>
      </c>
      <c r="B1651">
        <f>(A1651-1)*DelT</f>
        <v>5.9906669128597673E-3</v>
      </c>
      <c r="C1651" s="16">
        <f>10182*SIN(377*B1651+SwAng)</f>
        <v>3684.2898230638593</v>
      </c>
      <c r="D1651" s="16">
        <f>K1650-L1650+C1651/(2*L/DelT)</f>
        <v>15799.043445461804</v>
      </c>
      <c r="E1651" s="16">
        <f t="shared" si="55"/>
        <v>31796.472245800738</v>
      </c>
      <c r="F1651" s="16">
        <f>Z11_*D1651+Z12_*E1651</f>
        <v>5652.2389370126657</v>
      </c>
      <c r="G1651" s="16">
        <f>Z21_*D1651+Z22_*E1651</f>
        <v>5657.8363320092431</v>
      </c>
      <c r="H1651" s="16">
        <f>(C1651-F1651)/(2*L/DelT)+K1650</f>
        <v>-83.991467996308486</v>
      </c>
      <c r="I1651" s="16">
        <f>G1651/(DelT/(2*_C2))+M1650</f>
        <v>-55.973949965766224</v>
      </c>
      <c r="J1651" s="16">
        <f>F1651/(DelT/(2*_C1))+L1650</f>
        <v>-28.01751803053412</v>
      </c>
      <c r="K1651" s="16">
        <f>H1651+(DelT/(2*L))*(C1651-F1651)</f>
        <v>-84.154746036903532</v>
      </c>
      <c r="L1651" s="16">
        <f>-J1651-(2*_C1/DelT)*F1651</f>
        <v>-15826.53091887974</v>
      </c>
      <c r="M1651" s="16">
        <f>-I1651-(2*_C2/DelT)*G1651</f>
        <v>-31684.524345869206</v>
      </c>
    </row>
    <row r="1652" spans="1:13" x14ac:dyDescent="0.3">
      <c r="A1652">
        <f t="shared" si="54"/>
        <v>1643</v>
      </c>
      <c r="B1652">
        <f>(A1652-1)*DelT</f>
        <v>5.9943175325507239E-3</v>
      </c>
      <c r="C1652" s="16">
        <f>10182*SIN(377*B1652+SwAng)</f>
        <v>3671.2225762605804</v>
      </c>
      <c r="D1652" s="16">
        <f>K1651-L1651+C1652/(2*L/DelT)</f>
        <v>15742.68076914799</v>
      </c>
      <c r="E1652" s="16">
        <f t="shared" si="55"/>
        <v>31684.524345869206</v>
      </c>
      <c r="F1652" s="16">
        <f>Z11_*D1652+Z12_*E1652</f>
        <v>5632.2234077403173</v>
      </c>
      <c r="G1652" s="16">
        <f>Z21_*D1652+Z22_*E1652</f>
        <v>5637.8425418897696</v>
      </c>
      <c r="H1652" s="16">
        <f>(C1652-F1652)/(2*L/DelT)+K1651</f>
        <v>-84.317447588025857</v>
      </c>
      <c r="I1652" s="16">
        <f>G1652/(DelT/(2*_C2))+M1651</f>
        <v>-56.191341494522931</v>
      </c>
      <c r="J1652" s="16">
        <f>F1652/(DelT/(2*_C1))+L1651</f>
        <v>-28.126106093497583</v>
      </c>
      <c r="K1652" s="16">
        <f>H1652+(DelT/(2*L))*(C1652-F1652)</f>
        <v>-84.480149139148182</v>
      </c>
      <c r="L1652" s="16">
        <f>-J1652-(2*_C1/DelT)*F1652</f>
        <v>-15770.278706692747</v>
      </c>
      <c r="M1652" s="16">
        <f>-I1652-(2*_C2/DelT)*G1652</f>
        <v>-31572.14166288016</v>
      </c>
    </row>
    <row r="1653" spans="1:13" x14ac:dyDescent="0.3">
      <c r="A1653">
        <f t="shared" si="54"/>
        <v>1644</v>
      </c>
      <c r="B1653">
        <f>(A1653-1)*DelT</f>
        <v>5.9979681522416804E-3</v>
      </c>
      <c r="C1653" s="16">
        <f>10182*SIN(377*B1653+SwAng)</f>
        <v>3658.1483755878853</v>
      </c>
      <c r="D1653" s="16">
        <f>K1652-L1652+C1653/(2*L/DelT)</f>
        <v>15686.102069110244</v>
      </c>
      <c r="E1653" s="16">
        <f t="shared" si="55"/>
        <v>31572.14166288016</v>
      </c>
      <c r="F1653" s="16">
        <f>Z11_*D1653+Z12_*E1653</f>
        <v>5612.1305918805738</v>
      </c>
      <c r="G1653" s="16">
        <f>Z21_*D1653+Z22_*E1653</f>
        <v>5617.7713880013835</v>
      </c>
      <c r="H1653" s="16">
        <f>(C1653-F1653)/(2*L/DelT)+K1652</f>
        <v>-84.642268365388574</v>
      </c>
      <c r="I1653" s="16">
        <f>G1653/(DelT/(2*_C2))+M1652</f>
        <v>-56.407961208093184</v>
      </c>
      <c r="J1653" s="16">
        <f>F1653/(DelT/(2*_C1))+L1652</f>
        <v>-28.234307157290459</v>
      </c>
      <c r="K1653" s="16">
        <f>H1653+(DelT/(2*L))*(C1653-F1653)</f>
        <v>-84.804387591628966</v>
      </c>
      <c r="L1653" s="16">
        <f>-J1653-(2*_C1/DelT)*F1653</f>
        <v>-15713.810092378166</v>
      </c>
      <c r="M1653" s="16">
        <f>-I1653-(2*_C2/DelT)*G1653</f>
        <v>-31459.325740463977</v>
      </c>
    </row>
    <row r="1654" spans="1:13" x14ac:dyDescent="0.3">
      <c r="A1654">
        <f t="shared" si="54"/>
        <v>1645</v>
      </c>
      <c r="B1654">
        <f>(A1654-1)*DelT</f>
        <v>6.001618771932637E-3</v>
      </c>
      <c r="C1654" s="16">
        <f>10182*SIN(377*B1654+SwAng)</f>
        <v>3645.0672458103504</v>
      </c>
      <c r="D1654" s="16">
        <f>K1653-L1653+C1654/(2*L/DelT)</f>
        <v>15629.308131019774</v>
      </c>
      <c r="E1654" s="16">
        <f t="shared" si="55"/>
        <v>31459.325740463977</v>
      </c>
      <c r="F1654" s="16">
        <f>Z11_*D1654+Z12_*E1654</f>
        <v>5591.9607667518449</v>
      </c>
      <c r="G1654" s="16">
        <f>Z21_*D1654+Z22_*E1654</f>
        <v>5597.6231468855758</v>
      </c>
      <c r="H1654" s="16">
        <f>(C1654-F1654)/(2*L/DelT)+K1653</f>
        <v>-84.965918678532262</v>
      </c>
      <c r="I1654" s="16">
        <f>G1654/(DelT/(2*_C2))+M1653</f>
        <v>-56.62380133730403</v>
      </c>
      <c r="J1654" s="16">
        <f>F1654/(DelT/(2*_C1))+L1653</f>
        <v>-28.342117341220728</v>
      </c>
      <c r="K1654" s="16">
        <f>H1654+(DelT/(2*L))*(C1654-F1654)</f>
        <v>-85.127449765435557</v>
      </c>
      <c r="L1654" s="16">
        <f>-J1654-(2*_C1/DelT)*F1654</f>
        <v>-15657.125857695724</v>
      </c>
      <c r="M1654" s="16">
        <f>-I1654-(2*_C2/DelT)*G1654</f>
        <v>-31346.078137789373</v>
      </c>
    </row>
    <row r="1655" spans="1:13" x14ac:dyDescent="0.3">
      <c r="A1655">
        <f t="shared" si="54"/>
        <v>1646</v>
      </c>
      <c r="B1655">
        <f>(A1655-1)*DelT</f>
        <v>6.0052693916235935E-3</v>
      </c>
      <c r="C1655" s="16">
        <f>10182*SIN(377*B1655+SwAng)</f>
        <v>3631.9792117056782</v>
      </c>
      <c r="D1655" s="16">
        <f>K1654-L1654+C1655/(2*L/DelT)</f>
        <v>15572.299748267274</v>
      </c>
      <c r="E1655" s="16">
        <f t="shared" si="55"/>
        <v>31346.078137789373</v>
      </c>
      <c r="F1655" s="16">
        <f>Z11_*D1655+Z12_*E1655</f>
        <v>5571.7142124344919</v>
      </c>
      <c r="G1655" s="16">
        <f>Z21_*D1655+Z22_*E1655</f>
        <v>5577.3980978485943</v>
      </c>
      <c r="H1655" s="16">
        <f>(C1655-F1655)/(2*L/DelT)+K1654</f>
        <v>-85.288386919728694</v>
      </c>
      <c r="I1655" s="16">
        <f>G1655/(DelT/(2*_C2))+M1654</f>
        <v>-56.83885414102042</v>
      </c>
      <c r="J1655" s="16">
        <f>F1655/(DelT/(2*_C1))+L1654</f>
        <v>-28.449532778698995</v>
      </c>
      <c r="K1655" s="16">
        <f>H1655+(DelT/(2*L))*(C1655-F1655)</f>
        <v>-85.449324074021831</v>
      </c>
      <c r="L1655" s="16">
        <f>-J1655-(2*_C1/DelT)*F1655</f>
        <v>-15600.226792138328</v>
      </c>
      <c r="M1655" s="16">
        <f>-I1655-(2*_C2/DelT)*G1655</f>
        <v>-31232.400429507336</v>
      </c>
    </row>
    <row r="1656" spans="1:13" x14ac:dyDescent="0.3">
      <c r="A1656">
        <f t="shared" si="54"/>
        <v>1647</v>
      </c>
      <c r="B1656">
        <f>(A1656-1)*DelT</f>
        <v>6.0089200113145501E-3</v>
      </c>
      <c r="C1656" s="16">
        <f>10182*SIN(377*B1656+SwAng)</f>
        <v>3618.8842980646486</v>
      </c>
      <c r="D1656" s="16">
        <f>K1655-L1655+C1656/(2*L/DelT)</f>
        <v>15515.077721934256</v>
      </c>
      <c r="E1656" s="16">
        <f t="shared" si="55"/>
        <v>31232.400429507336</v>
      </c>
      <c r="F1656" s="16">
        <f>Z11_*D1656+Z12_*E1656</f>
        <v>5551.391211760736</v>
      </c>
      <c r="G1656" s="16">
        <f>Z21_*D1656+Z22_*E1656</f>
        <v>5557.0965229513868</v>
      </c>
      <c r="H1656" s="16">
        <f>(C1656-F1656)/(2*L/DelT)+K1655</f>
        <v>-85.609661523841126</v>
      </c>
      <c r="I1656" s="16">
        <f>G1656/(DelT/(2*_C2))+M1655</f>
        <v>-57.053111906494451</v>
      </c>
      <c r="J1656" s="16">
        <f>F1656/(DelT/(2*_C1))+L1655</f>
        <v>-28.556549617338533</v>
      </c>
      <c r="K1656" s="16">
        <f>H1656+(DelT/(2*L))*(C1656-F1656)</f>
        <v>-85.769998973660421</v>
      </c>
      <c r="L1656" s="16">
        <f>-J1656-(2*_C1/DelT)*F1656</f>
        <v>-15543.113692903653</v>
      </c>
      <c r="M1656" s="16">
        <f>-I1656-(2*_C2/DelT)*G1656</f>
        <v>-31118.29420569435</v>
      </c>
    </row>
    <row r="1657" spans="1:13" x14ac:dyDescent="0.3">
      <c r="A1657">
        <f t="shared" si="54"/>
        <v>1648</v>
      </c>
      <c r="B1657">
        <f>(A1657-1)*DelT</f>
        <v>6.0125706310055066E-3</v>
      </c>
      <c r="C1657" s="16">
        <f>10182*SIN(377*B1657+SwAng)</f>
        <v>3605.7825296910828</v>
      </c>
      <c r="D1657" s="16">
        <f>K1656-L1656+C1657/(2*L/DelT)</f>
        <v>15457.642860764177</v>
      </c>
      <c r="E1657" s="16">
        <f t="shared" si="55"/>
        <v>31118.29420569435</v>
      </c>
      <c r="F1657" s="16">
        <f>Z11_*D1657+Z12_*E1657</f>
        <v>5530.9920503044677</v>
      </c>
      <c r="G1657" s="16">
        <f>Z21_*D1657+Z22_*E1657</f>
        <v>5536.7187069994325</v>
      </c>
      <c r="H1657" s="16">
        <f>(C1657-F1657)/(2*L/DelT)+K1656</f>
        <v>-85.929730968777889</v>
      </c>
      <c r="I1657" s="16">
        <f>G1657/(DelT/(2*_C2))+M1656</f>
        <v>-57.266566949641856</v>
      </c>
      <c r="J1657" s="16">
        <f>F1657/(DelT/(2*_C1))+L1656</f>
        <v>-28.663164019131727</v>
      </c>
      <c r="K1657" s="16">
        <f>H1657+(DelT/(2*L))*(C1657-F1657)</f>
        <v>-86.089462963895357</v>
      </c>
      <c r="L1657" s="16">
        <f>-J1657-(2*_C1/DelT)*F1657</f>
        <v>-15485.787364865391</v>
      </c>
      <c r="M1657" s="16">
        <f>-I1657-(2*_C2/DelT)*G1657</f>
        <v>-31003.76107179507</v>
      </c>
    </row>
    <row r="1658" spans="1:13" x14ac:dyDescent="0.3">
      <c r="A1658">
        <f t="shared" si="54"/>
        <v>1649</v>
      </c>
      <c r="B1658">
        <f>(A1658-1)*DelT</f>
        <v>6.0162212506964631E-3</v>
      </c>
      <c r="C1658" s="16">
        <f>10182*SIN(377*B1658+SwAng)</f>
        <v>3592.6739314017746</v>
      </c>
      <c r="D1658" s="16">
        <f>K1657-L1657+C1658/(2*L/DelT)</f>
        <v>15399.99598113325</v>
      </c>
      <c r="E1658" s="16">
        <f t="shared" si="55"/>
        <v>31003.76107179507</v>
      </c>
      <c r="F1658" s="16">
        <f>Z11_*D1658+Z12_*E1658</f>
        <v>5510.5170163709372</v>
      </c>
      <c r="G1658" s="16">
        <f>Z21_*D1658+Z22_*E1658</f>
        <v>5516.26493753247</v>
      </c>
      <c r="H1658" s="16">
        <f>(C1658-F1658)/(2*L/DelT)+K1657</f>
        <v>-86.248583775944297</v>
      </c>
      <c r="I1658" s="16">
        <f>G1658/(DelT/(2*_C2))+M1657</f>
        <v>-57.479211615322129</v>
      </c>
      <c r="J1658" s="16">
        <f>F1658/(DelT/(2*_C1))+L1657</f>
        <v>-28.769372160613784</v>
      </c>
      <c r="K1658" s="16">
        <f>H1658+(DelT/(2*L))*(C1658-F1658)</f>
        <v>-86.407704587993237</v>
      </c>
      <c r="L1658" s="16">
        <f>-J1658-(2*_C1/DelT)*F1658</f>
        <v>-15428.248620544166</v>
      </c>
      <c r="M1658" s="16">
        <f>-I1658-(2*_C2/DelT)*G1658</f>
        <v>-30888.80264856443</v>
      </c>
    </row>
    <row r="1659" spans="1:13" x14ac:dyDescent="0.3">
      <c r="A1659">
        <f t="shared" si="54"/>
        <v>1650</v>
      </c>
      <c r="B1659">
        <f>(A1659-1)*DelT</f>
        <v>6.0198718703874197E-3</v>
      </c>
      <c r="C1659" s="16">
        <f>10182*SIN(377*B1659+SwAng)</f>
        <v>3579.5585280264572</v>
      </c>
      <c r="D1659" s="16">
        <f>K1658-L1658+C1659/(2*L/DelT)</f>
        <v>15342.137907020884</v>
      </c>
      <c r="E1659" s="16">
        <f t="shared" si="55"/>
        <v>30888.80264856443</v>
      </c>
      <c r="F1659" s="16">
        <f>Z11_*D1659+Z12_*E1659</f>
        <v>5489.9664009863454</v>
      </c>
      <c r="G1659" s="16">
        <f>Z21_*D1659+Z22_*E1659</f>
        <v>5495.7355048141162</v>
      </c>
      <c r="H1659" s="16">
        <f>(C1659-F1659)/(2*L/DelT)+K1658</f>
        <v>-86.566208510692917</v>
      </c>
      <c r="I1659" s="16">
        <f>G1659/(DelT/(2*_C2))+M1658</f>
        <v>-57.691038277709595</v>
      </c>
      <c r="J1659" s="16">
        <f>F1659/(DelT/(2*_C1))+L1658</f>
        <v>-28.875170232977325</v>
      </c>
      <c r="K1659" s="16">
        <f>H1659+(DelT/(2*L))*(C1659-F1659)</f>
        <v>-86.724712433392597</v>
      </c>
      <c r="L1659" s="16">
        <f>-J1659-(2*_C1/DelT)*F1659</f>
        <v>-15370.498280078213</v>
      </c>
      <c r="M1659" s="16">
        <f>-I1659-(2*_C2/DelT)*G1659</f>
        <v>-30773.420572009014</v>
      </c>
    </row>
    <row r="1660" spans="1:13" x14ac:dyDescent="0.3">
      <c r="A1660">
        <f t="shared" si="54"/>
        <v>1651</v>
      </c>
      <c r="B1660">
        <f>(A1660-1)*DelT</f>
        <v>6.0235224900783762E-3</v>
      </c>
      <c r="C1660" s="16">
        <f>10182*SIN(377*B1660+SwAng)</f>
        <v>3566.4363444077508</v>
      </c>
      <c r="D1660" s="16">
        <f>K1659-L1659+C1660/(2*L/DelT)</f>
        <v>15284.069469979944</v>
      </c>
      <c r="E1660" s="16">
        <f t="shared" si="55"/>
        <v>30773.420572009014</v>
      </c>
      <c r="F1660" s="16">
        <f>Z11_*D1660+Z12_*E1660</f>
        <v>5469.340497887325</v>
      </c>
      <c r="G1660" s="16">
        <f>Z21_*D1660+Z22_*E1660</f>
        <v>5475.1307018213756</v>
      </c>
      <c r="H1660" s="16">
        <f>(C1660-F1660)/(2*L/DelT)+K1659</f>
        <v>-86.882593782772048</v>
      </c>
      <c r="I1660" s="16">
        <f>G1660/(DelT/(2*_C2))+M1659</f>
        <v>-57.902039340508054</v>
      </c>
      <c r="J1660" s="16">
        <f>F1660/(DelT/(2*_C1))+L1659</f>
        <v>-28.980554442257926</v>
      </c>
      <c r="K1660" s="16">
        <f>H1660+(DelT/(2*L))*(C1660-F1660)</f>
        <v>-87.040475132151499</v>
      </c>
      <c r="L1660" s="16">
        <f>-J1660-(2*_C1/DelT)*F1660</f>
        <v>-15312.537171193699</v>
      </c>
      <c r="M1660" s="16">
        <f>-I1660-(2*_C2/DelT)*G1660</f>
        <v>-30657.616493327998</v>
      </c>
    </row>
    <row r="1661" spans="1:13" x14ac:dyDescent="0.3">
      <c r="A1661">
        <f t="shared" si="54"/>
        <v>1652</v>
      </c>
      <c r="B1661">
        <f>(A1661-1)*DelT</f>
        <v>6.0271731097693336E-3</v>
      </c>
      <c r="C1661" s="16">
        <f>10182*SIN(377*B1661+SwAng)</f>
        <v>3553.3074054011308</v>
      </c>
      <c r="D1661" s="16">
        <f>K1660-L1660+C1661/(2*L/DelT)</f>
        <v>15225.791509106597</v>
      </c>
      <c r="E1661" s="16">
        <f t="shared" si="55"/>
        <v>30657.616493327998</v>
      </c>
      <c r="F1661" s="16">
        <f>Z11_*D1661+Z12_*E1661</f>
        <v>5448.6396035103153</v>
      </c>
      <c r="G1661" s="16">
        <f>Z21_*D1661+Z22_*E1661</f>
        <v>5454.4508242340471</v>
      </c>
      <c r="H1661" s="16">
        <f>(C1661-F1661)/(2*L/DelT)+K1660</f>
        <v>-87.197728246772442</v>
      </c>
      <c r="I1661" s="16">
        <f>G1661/(DelT/(2*_C2))+M1660</f>
        <v>-58.112207237314578</v>
      </c>
      <c r="J1661" s="16">
        <f>F1661/(DelT/(2*_C1))+L1660</f>
        <v>-29.08552100945235</v>
      </c>
      <c r="K1661" s="16">
        <f>H1661+(DelT/(2*L))*(C1661-F1661)</f>
        <v>-87.354981361393385</v>
      </c>
      <c r="L1661" s="16">
        <f>-J1661-(2*_C1/DelT)*F1661</f>
        <v>-15254.366129174794</v>
      </c>
      <c r="M1661" s="16">
        <f>-I1661-(2*_C2/DelT)*G1661</f>
        <v>-30541.392078853372</v>
      </c>
    </row>
    <row r="1662" spans="1:13" x14ac:dyDescent="0.3">
      <c r="A1662">
        <f t="shared" si="54"/>
        <v>1653</v>
      </c>
      <c r="B1662">
        <f>(A1662-1)*DelT</f>
        <v>6.0308237294602902E-3</v>
      </c>
      <c r="C1662" s="16">
        <f>10182*SIN(377*B1662+SwAng)</f>
        <v>3540.1717358748515</v>
      </c>
      <c r="D1662" s="16">
        <f>K1661-L1661+C1662/(2*L/DelT)</f>
        <v>15167.304871009954</v>
      </c>
      <c r="E1662" s="16">
        <f t="shared" si="55"/>
        <v>30541.392078853372</v>
      </c>
      <c r="F1662" s="16">
        <f>Z11_*D1662+Z12_*E1662</f>
        <v>5427.864016980835</v>
      </c>
      <c r="G1662" s="16">
        <f>Z21_*D1662+Z22_*E1662</f>
        <v>5433.696170424023</v>
      </c>
      <c r="H1662" s="16">
        <f>(C1662-F1662)/(2*L/DelT)+K1661</f>
        <v>-87.511600602572301</v>
      </c>
      <c r="I1662" s="16">
        <f>G1662/(DelT/(2*_C2))+M1661</f>
        <v>-58.321534431877808</v>
      </c>
      <c r="J1662" s="16">
        <f>F1662/(DelT/(2*_C1))+L1661</f>
        <v>-29.190066170687714</v>
      </c>
      <c r="K1662" s="16">
        <f>H1662+(DelT/(2*L))*(C1662-F1662)</f>
        <v>-87.668219843751217</v>
      </c>
      <c r="L1662" s="16">
        <f>-J1662-(2*_C1/DelT)*F1662</f>
        <v>-15195.985996833419</v>
      </c>
      <c r="M1662" s="16">
        <f>-I1662-(2*_C2/DelT)*G1662</f>
        <v>-30424.74900998962</v>
      </c>
    </row>
    <row r="1663" spans="1:13" x14ac:dyDescent="0.3">
      <c r="A1663">
        <f t="shared" si="54"/>
        <v>1654</v>
      </c>
      <c r="B1663">
        <f>(A1663-1)*DelT</f>
        <v>6.0344743491512467E-3</v>
      </c>
      <c r="C1663" s="16">
        <f>10182*SIN(377*B1663+SwAng)</f>
        <v>3527.0293607099334</v>
      </c>
      <c r="D1663" s="16">
        <f>K1662-L1662+C1663/(2*L/DelT)</f>
        <v>15108.610409781366</v>
      </c>
      <c r="E1663" s="16">
        <f t="shared" si="55"/>
        <v>30424.74900998962</v>
      </c>
      <c r="F1663" s="16">
        <f>Z11_*D1663+Z12_*E1663</f>
        <v>5407.014040102642</v>
      </c>
      <c r="G1663" s="16">
        <f>Z21_*D1663+Z22_*E1663</f>
        <v>5412.8670414444823</v>
      </c>
      <c r="H1663" s="16">
        <f>(C1663-F1663)/(2*L/DelT)+K1662</f>
        <v>-87.824199595780485</v>
      </c>
      <c r="I1663" s="16">
        <f>G1663/(DelT/(2*_C2))+M1662</f>
        <v>-58.530013418407179</v>
      </c>
      <c r="J1663" s="16">
        <f>F1663/(DelT/(2*_C1))+L1662</f>
        <v>-29.294186177372467</v>
      </c>
      <c r="K1663" s="16">
        <f>H1663+(DelT/(2*L))*(C1663-F1663)</f>
        <v>-87.980179347809752</v>
      </c>
      <c r="L1663" s="16">
        <f>-J1663-(2*_C1/DelT)*F1663</f>
        <v>-15137.397624478675</v>
      </c>
      <c r="M1663" s="16">
        <f>-I1663-(2*_C2/DelT)*G1663</f>
        <v>-30307.68898315281</v>
      </c>
    </row>
    <row r="1664" spans="1:13" x14ac:dyDescent="0.3">
      <c r="A1664">
        <f t="shared" si="54"/>
        <v>1655</v>
      </c>
      <c r="B1664">
        <f>(A1664-1)*DelT</f>
        <v>6.0381249688422033E-3</v>
      </c>
      <c r="C1664" s="16">
        <f>10182*SIN(377*B1664+SwAng)</f>
        <v>3513.8803048000836</v>
      </c>
      <c r="D1664" s="16">
        <f>K1663-L1663+C1664/(2*L/DelT)</f>
        <v>15049.70898696342</v>
      </c>
      <c r="E1664" s="16">
        <f t="shared" si="55"/>
        <v>30307.68898315281</v>
      </c>
      <c r="F1664" s="16">
        <f>Z11_*D1664+Z12_*E1664</f>
        <v>5386.0899773467945</v>
      </c>
      <c r="G1664" s="16">
        <f>Z21_*D1664+Z22_*E1664</f>
        <v>5391.9637410189807</v>
      </c>
      <c r="H1664" s="16">
        <f>(C1664-F1664)/(2*L/DelT)+K1663</f>
        <v>-88.135514018177901</v>
      </c>
      <c r="I1664" s="16">
        <f>G1664/(DelT/(2*_C2))+M1663</f>
        <v>-58.737636721863964</v>
      </c>
      <c r="J1664" s="16">
        <f>F1664/(DelT/(2*_C1))+L1663</f>
        <v>-29.397877296305523</v>
      </c>
      <c r="K1664" s="16">
        <f>H1664+(DelT/(2*L))*(C1664-F1664)</f>
        <v>-88.290848688546049</v>
      </c>
      <c r="L1664" s="16">
        <f>-J1664-(2*_C1/DelT)*F1664</f>
        <v>-15078.601869886066</v>
      </c>
      <c r="M1664" s="16">
        <f>-I1664-(2*_C2/DelT)*G1664</f>
        <v>-30190.213709709085</v>
      </c>
    </row>
    <row r="1665" spans="1:13" x14ac:dyDescent="0.3">
      <c r="A1665">
        <f t="shared" si="54"/>
        <v>1656</v>
      </c>
      <c r="B1665">
        <f>(A1665-1)*DelT</f>
        <v>6.0417755885331598E-3</v>
      </c>
      <c r="C1665" s="16">
        <f>10182*SIN(377*B1665+SwAng)</f>
        <v>3500.7245930516706</v>
      </c>
      <c r="D1665" s="16">
        <f>K1664-L1664+C1665/(2*L/DelT)</f>
        <v>14990.601471518701</v>
      </c>
      <c r="E1665" s="16">
        <f t="shared" si="55"/>
        <v>30190.213709709085</v>
      </c>
      <c r="F1665" s="16">
        <f>Z11_*D1665+Z12_*E1665</f>
        <v>5365.0921358406067</v>
      </c>
      <c r="G1665" s="16">
        <f>Z21_*D1665+Z22_*E1665</f>
        <v>5370.9865755304336</v>
      </c>
      <c r="H1665" s="16">
        <f>(C1665-F1665)/(2*L/DelT)+K1664</f>
        <v>-88.445532708157089</v>
      </c>
      <c r="I1665" s="16">
        <f>G1665/(DelT/(2*_C2))+M1664</f>
        <v>-58.944396898266859</v>
      </c>
      <c r="J1665" s="16">
        <f>F1665/(DelT/(2*_C1))+L1664</f>
        <v>-29.501135809885454</v>
      </c>
      <c r="K1665" s="16">
        <f>H1665+(DelT/(2*L))*(C1665-F1665)</f>
        <v>-88.600216727768128</v>
      </c>
      <c r="L1665" s="16">
        <f>-J1665-(2*_C1/DelT)*F1665</f>
        <v>-15019.599598266297</v>
      </c>
      <c r="M1665" s="16">
        <f>-I1665-(2*_C2/DelT)*G1665</f>
        <v>-30072.324915912555</v>
      </c>
    </row>
    <row r="1666" spans="1:13" x14ac:dyDescent="0.3">
      <c r="A1666">
        <f t="shared" si="54"/>
        <v>1657</v>
      </c>
      <c r="B1666">
        <f>(A1666-1)*DelT</f>
        <v>6.0454262082241163E-3</v>
      </c>
      <c r="C1666" s="16">
        <f>10182*SIN(377*B1666+SwAng)</f>
        <v>3487.5622503836644</v>
      </c>
      <c r="D1666" s="16">
        <f>K1665-L1665+C1666/(2*L/DelT)</f>
        <v>14931.288739798181</v>
      </c>
      <c r="E1666" s="16">
        <f t="shared" si="55"/>
        <v>30072.324915912555</v>
      </c>
      <c r="F1666" s="16">
        <f>Z11_*D1666+Z12_*E1666</f>
        <v>5344.0208253564961</v>
      </c>
      <c r="G1666" s="16">
        <f>Z21_*D1666+Z22_*E1666</f>
        <v>5349.935854009992</v>
      </c>
      <c r="H1666" s="16">
        <f>(C1666-F1666)/(2*L/DelT)+K1665</f>
        <v>-88.754244551159971</v>
      </c>
      <c r="I1666" s="16">
        <f>G1666/(DelT/(2*_C2))+M1665</f>
        <v>-59.150286534968473</v>
      </c>
      <c r="J1666" s="16">
        <f>F1666/(DelT/(2*_C1))+L1665</f>
        <v>-29.60395801618688</v>
      </c>
      <c r="K1666" s="16">
        <f>H1666+(DelT/(2*L))*(C1666-F1666)</f>
        <v>-88.908272374551814</v>
      </c>
      <c r="L1666" s="16">
        <f>-J1666-(2*_C1/DelT)*F1666</f>
        <v>-14960.391682233925</v>
      </c>
      <c r="M1666" s="16">
        <f>-I1666-(2*_C2/DelT)*G1666</f>
        <v>-29954.024342842622</v>
      </c>
    </row>
    <row r="1667" spans="1:13" x14ac:dyDescent="0.3">
      <c r="A1667">
        <f t="shared" si="54"/>
        <v>1658</v>
      </c>
      <c r="B1667">
        <f>(A1667-1)*DelT</f>
        <v>6.0490768279150729E-3</v>
      </c>
      <c r="C1667" s="16">
        <f>10182*SIN(377*B1667+SwAng)</f>
        <v>3474.3933017276076</v>
      </c>
      <c r="D1667" s="16">
        <f>K1666-L1666+C1667/(2*L/DelT)</f>
        <v>14871.771675509404</v>
      </c>
      <c r="E1667" s="16">
        <f t="shared" si="55"/>
        <v>29954.024342842622</v>
      </c>
      <c r="F1667" s="16">
        <f>Z11_*D1667+Z12_*E1667</f>
        <v>5322.876358300733</v>
      </c>
      <c r="G1667" s="16">
        <f>Z21_*D1667+Z22_*E1667</f>
        <v>5328.8118881258251</v>
      </c>
      <c r="H1667" s="16">
        <f>(C1667-F1667)/(2*L/DelT)+K1666</f>
        <v>-89.061638480113757</v>
      </c>
      <c r="I1667" s="16">
        <f>G1667/(DelT/(2*_C2))+M1666</f>
        <v>-59.355298250935448</v>
      </c>
      <c r="J1667" s="16">
        <f>F1667/(DelT/(2*_C1))+L1666</f>
        <v>-29.706340229173293</v>
      </c>
      <c r="K1667" s="16">
        <f>H1667+(DelT/(2*L))*(C1667-F1667)</f>
        <v>-89.2150045856757</v>
      </c>
      <c r="L1667" s="16">
        <f>-J1667-(2*_C1/DelT)*F1667</f>
        <v>-14900.97900177558</v>
      </c>
      <c r="M1667" s="16">
        <f>-I1667-(2*_C2/DelT)*G1667</f>
        <v>-29835.313746340751</v>
      </c>
    </row>
    <row r="1668" spans="1:13" x14ac:dyDescent="0.3">
      <c r="A1668">
        <f t="shared" si="54"/>
        <v>1659</v>
      </c>
      <c r="B1668">
        <f>(A1668-1)*DelT</f>
        <v>6.0527274476060294E-3</v>
      </c>
      <c r="C1668" s="16">
        <f>10182*SIN(377*B1668+SwAng)</f>
        <v>3461.217772027544</v>
      </c>
      <c r="D1668" s="16">
        <f>K1667-L1667+C1668/(2*L/DelT)</f>
        <v>14812.051169684297</v>
      </c>
      <c r="E1668" s="16">
        <f t="shared" si="55"/>
        <v>29835.313746340751</v>
      </c>
      <c r="F1668" s="16">
        <f>Z11_*D1668+Z12_*E1668</f>
        <v>5301.6590497020807</v>
      </c>
      <c r="G1668" s="16">
        <f>Z21_*D1668+Z22_*E1668</f>
        <v>5307.6149921717879</v>
      </c>
      <c r="H1668" s="16">
        <f>(C1668-F1668)/(2*L/DelT)+K1667</f>
        <v>-89.367703475864971</v>
      </c>
      <c r="I1668" s="16">
        <f>G1668/(DelT/(2*_C2))+M1667</f>
        <v>-59.559424697083159</v>
      </c>
      <c r="J1668" s="16">
        <f>F1668/(DelT/(2*_C1))+L1667</f>
        <v>-29.808278778778913</v>
      </c>
      <c r="K1668" s="16">
        <f>H1668+(DelT/(2*L))*(C1668-F1668)</f>
        <v>-89.520402366054242</v>
      </c>
      <c r="L1668" s="16">
        <f>-J1668-(2*_C1/DelT)*F1668</f>
        <v>-14841.362444218024</v>
      </c>
      <c r="M1668" s="16">
        <f>-I1668-(2*_C2/DelT)*G1668</f>
        <v>-29716.194896946588</v>
      </c>
    </row>
    <row r="1669" spans="1:13" x14ac:dyDescent="0.3">
      <c r="A1669">
        <f t="shared" si="54"/>
        <v>1660</v>
      </c>
      <c r="B1669">
        <f>(A1669-1)*DelT</f>
        <v>6.056378067296986E-3</v>
      </c>
      <c r="C1669" s="16">
        <f>10182*SIN(377*B1669+SwAng)</f>
        <v>3448.0356862399854</v>
      </c>
      <c r="D1669" s="16">
        <f>K1668-L1668+C1669/(2*L/DelT)</f>
        <v>14752.128120646774</v>
      </c>
      <c r="E1669" s="16">
        <f t="shared" si="55"/>
        <v>29716.194896946588</v>
      </c>
      <c r="F1669" s="16">
        <f>Z11_*D1669+Z12_*E1669</f>
        <v>5280.3692172003412</v>
      </c>
      <c r="G1669" s="16">
        <f>Z21_*D1669+Z22_*E1669</f>
        <v>5286.3454830559913</v>
      </c>
      <c r="H1669" s="16">
        <f>(C1669-F1669)/(2*L/DelT)+K1668</f>
        <v>-89.672428567611604</v>
      </c>
      <c r="I1669" s="16">
        <f>G1669/(DelT/(2*_C2))+M1668</f>
        <v>-59.762658556508541</v>
      </c>
      <c r="J1669" s="16">
        <f>F1669/(DelT/(2*_C1))+L1668</f>
        <v>-29.909770011094224</v>
      </c>
      <c r="K1669" s="16">
        <f>H1669+(DelT/(2*L))*(C1669-F1669)</f>
        <v>-89.824454769168966</v>
      </c>
      <c r="L1669" s="16">
        <f>-J1669-(2*_C1/DelT)*F1669</f>
        <v>-14781.542904195838</v>
      </c>
      <c r="M1669" s="16">
        <f>-I1669-(2*_C2/DelT)*G1669</f>
        <v>-29596.669579833571</v>
      </c>
    </row>
    <row r="1670" spans="1:13" x14ac:dyDescent="0.3">
      <c r="A1670">
        <f t="shared" si="54"/>
        <v>1661</v>
      </c>
      <c r="B1670">
        <f>(A1670-1)*DelT</f>
        <v>6.0600286869879425E-3</v>
      </c>
      <c r="C1670" s="16">
        <f>10182*SIN(377*B1670+SwAng)</f>
        <v>3434.8470693338591</v>
      </c>
      <c r="D1670" s="16">
        <f>K1669-L1669+C1670/(2*L/DelT)</f>
        <v>14692.003433980004</v>
      </c>
      <c r="E1670" s="16">
        <f t="shared" si="55"/>
        <v>29596.669579833571</v>
      </c>
      <c r="F1670" s="16">
        <f>Z11_*D1670+Z12_*E1670</f>
        <v>5259.0071810347872</v>
      </c>
      <c r="G1670" s="16">
        <f>Z21_*D1670+Z22_*E1670</f>
        <v>5265.0036802892691</v>
      </c>
      <c r="H1670" s="16">
        <f>(C1670-F1670)/(2*L/DelT)+K1669</f>
        <v>-89.975802833333347</v>
      </c>
      <c r="I1670" s="16">
        <f>G1670/(DelT/(2*_C2))+M1669</f>
        <v>-59.964992544817505</v>
      </c>
      <c r="J1670" s="16">
        <f>F1670/(DelT/(2*_C1))+L1669</f>
        <v>-30.010810288509674</v>
      </c>
      <c r="K1670" s="16">
        <f>H1670+(DelT/(2*L))*(C1670-F1670)</f>
        <v>-90.127150897497728</v>
      </c>
      <c r="L1670" s="16">
        <f>-J1670-(2*_C1/DelT)*F1670</f>
        <v>-14721.52128361882</v>
      </c>
      <c r="M1670" s="16">
        <f>-I1670-(2*_C2/DelT)*G1670</f>
        <v>-29476.73959474394</v>
      </c>
    </row>
    <row r="1671" spans="1:13" x14ac:dyDescent="0.3">
      <c r="A1671">
        <f t="shared" si="54"/>
        <v>1662</v>
      </c>
      <c r="B1671">
        <f>(A1671-1)*DelT</f>
        <v>6.0636793066788991E-3</v>
      </c>
      <c r="C1671" s="16">
        <f>10182*SIN(377*B1671+SwAng)</f>
        <v>3421.6519462904748</v>
      </c>
      <c r="D1671" s="16">
        <f>K1670-L1670+C1671/(2*L/DelT)</f>
        <v>14631.678022493385</v>
      </c>
      <c r="E1671" s="16">
        <f t="shared" si="55"/>
        <v>29476.73959474394</v>
      </c>
      <c r="F1671" s="16">
        <f>Z11_*D1671+Z12_*E1671</f>
        <v>5237.5732640325014</v>
      </c>
      <c r="G1671" s="16">
        <f>Z21_*D1671+Z22_*E1671</f>
        <v>5243.5899059735411</v>
      </c>
      <c r="H1671" s="16">
        <f>(C1671-F1671)/(2*L/DelT)+K1670</f>
        <v>-90.277815400219936</v>
      </c>
      <c r="I1671" s="16">
        <f>G1671/(DelT/(2*_C2))+M1670</f>
        <v>-60.166419410394155</v>
      </c>
      <c r="J1671" s="16">
        <f>F1671/(DelT/(2*_C1))+L1670</f>
        <v>-30.111395989817538</v>
      </c>
      <c r="K1671" s="16">
        <f>H1671+(DelT/(2*L))*(C1671-F1671)</f>
        <v>-90.428479902942144</v>
      </c>
      <c r="L1671" s="16">
        <f>-J1671-(2*_C1/DelT)*F1671</f>
        <v>-14661.298491639187</v>
      </c>
      <c r="M1671" s="16">
        <f>-I1671-(2*_C2/DelT)*G1671</f>
        <v>-29356.406755923155</v>
      </c>
    </row>
    <row r="1672" spans="1:13" x14ac:dyDescent="0.3">
      <c r="A1672">
        <f t="shared" si="54"/>
        <v>1663</v>
      </c>
      <c r="B1672">
        <f>(A1672-1)*DelT</f>
        <v>6.0673299263698556E-3</v>
      </c>
      <c r="C1672" s="16">
        <f>10182*SIN(377*B1672+SwAng)</f>
        <v>3408.4503421034556</v>
      </c>
      <c r="D1672" s="16">
        <f>K1671-L1671+C1672/(2*L/DelT)</f>
        <v>14571.152806189302</v>
      </c>
      <c r="E1672" s="16">
        <f t="shared" si="55"/>
        <v>29356.406755923155</v>
      </c>
      <c r="F1672" s="16">
        <f>Z11_*D1672+Z12_*E1672</f>
        <v>5216.0677915966107</v>
      </c>
      <c r="G1672" s="16">
        <f>Z21_*D1672+Z22_*E1672</f>
        <v>5222.1044847900794</v>
      </c>
      <c r="H1672" s="16">
        <f>(C1672-F1672)/(2*L/DelT)+K1671</f>
        <v>-90.578455445097518</v>
      </c>
      <c r="I1672" s="16">
        <f>G1672/(DelT/(2*_C2))+M1671</f>
        <v>-60.366931934677268</v>
      </c>
      <c r="J1672" s="16">
        <f>F1672/(DelT/(2*_C1))+L1671</f>
        <v>-30.211523510410188</v>
      </c>
      <c r="K1672" s="16">
        <f>H1672+(DelT/(2*L))*(C1672-F1672)</f>
        <v>-90.728430987252892</v>
      </c>
      <c r="L1672" s="16">
        <f>-J1672-(2*_C1/DelT)*F1672</f>
        <v>-14600.875444618367</v>
      </c>
      <c r="M1672" s="16">
        <f>-I1672-(2*_C2/DelT)*G1672</f>
        <v>-29235.672892053801</v>
      </c>
    </row>
    <row r="1673" spans="1:13" x14ac:dyDescent="0.3">
      <c r="A1673">
        <f t="shared" si="54"/>
        <v>1664</v>
      </c>
      <c r="B1673">
        <f>(A1673-1)*DelT</f>
        <v>6.0709805460608121E-3</v>
      </c>
      <c r="C1673" s="16">
        <f>10182*SIN(377*B1673+SwAng)</f>
        <v>3395.2422817787015</v>
      </c>
      <c r="D1673" s="16">
        <f>K1672-L1672+C1673/(2*L/DelT)</f>
        <v>14510.42871222951</v>
      </c>
      <c r="E1673" s="16">
        <f t="shared" si="55"/>
        <v>29235.672892053801</v>
      </c>
      <c r="F1673" s="16">
        <f>Z11_*D1673+Z12_*E1673</f>
        <v>5194.4910916944191</v>
      </c>
      <c r="G1673" s="16">
        <f>Z21_*D1673+Z22_*E1673</f>
        <v>5200.5477439876668</v>
      </c>
      <c r="H1673" s="16">
        <f>(C1673-F1673)/(2*L/DelT)+K1672</f>
        <v>-90.877712194853089</v>
      </c>
      <c r="I1673" s="16">
        <f>G1673/(DelT/(2*_C2))+M1672</f>
        <v>-60.566522932469525</v>
      </c>
      <c r="J1673" s="16">
        <f>F1673/(DelT/(2*_C1))+L1672</f>
        <v>-30.311189262376502</v>
      </c>
      <c r="K1673" s="16">
        <f>H1673+(DelT/(2*L))*(C1673-F1673)</f>
        <v>-91.026993402453286</v>
      </c>
      <c r="L1673" s="16">
        <f>-J1673-(2*_C1/DelT)*F1673</f>
        <v>-14540.253066093615</v>
      </c>
      <c r="M1673" s="16">
        <f>-I1673-(2*_C2/DelT)*G1673</f>
        <v>-29114.539846188865</v>
      </c>
    </row>
    <row r="1674" spans="1:13" x14ac:dyDescent="0.3">
      <c r="A1674">
        <f t="shared" si="54"/>
        <v>1665</v>
      </c>
      <c r="B1674">
        <f>(A1674-1)*DelT</f>
        <v>6.0746311657517687E-3</v>
      </c>
      <c r="C1674" s="16">
        <f>10182*SIN(377*B1674+SwAng)</f>
        <v>3382.0277903343444</v>
      </c>
      <c r="D1674" s="16">
        <f>K1673-L1673+C1674/(2*L/DelT)</f>
        <v>14449.506674901317</v>
      </c>
      <c r="E1674" s="16">
        <f t="shared" si="55"/>
        <v>29114.539846188865</v>
      </c>
      <c r="F1674" s="16">
        <f>Z11_*D1674+Z12_*E1674</f>
        <v>5172.8434948454415</v>
      </c>
      <c r="G1674" s="16">
        <f>Z21_*D1674+Z22_*E1674</f>
        <v>5178.9200133706599</v>
      </c>
      <c r="H1674" s="16">
        <f>(C1674-F1674)/(2*L/DelT)+K1673</f>
        <v>-91.175574926856982</v>
      </c>
      <c r="I1674" s="16">
        <f>G1674/(DelT/(2*_C2))+M1673</f>
        <v>-60.76518525218853</v>
      </c>
      <c r="J1674" s="16">
        <f>F1674/(DelT/(2*_C1))+L1673</f>
        <v>-30.410389674665566</v>
      </c>
      <c r="K1674" s="16">
        <f>H1674+(DelT/(2*L))*(C1674-F1674)</f>
        <v>-91.324156451260677</v>
      </c>
      <c r="L1674" s="16">
        <f>-J1674-(2*_C1/DelT)*F1674</f>
        <v>-14479.432286744286</v>
      </c>
      <c r="M1674" s="16">
        <f>-I1674-(2*_C2/DelT)*G1674</f>
        <v>-28993.009475684492</v>
      </c>
    </row>
    <row r="1675" spans="1:13" x14ac:dyDescent="0.3">
      <c r="A1675">
        <f t="shared" si="54"/>
        <v>1666</v>
      </c>
      <c r="B1675">
        <f>(A1675-1)*DelT</f>
        <v>6.0782817854427252E-3</v>
      </c>
      <c r="C1675" s="16">
        <f>10182*SIN(377*B1675+SwAng)</f>
        <v>3368.8068928006924</v>
      </c>
      <c r="D1675" s="16">
        <f>K1674-L1674+C1675/(2*L/DelT)</f>
        <v>14388.387635583431</v>
      </c>
      <c r="E1675" s="16">
        <f t="shared" si="55"/>
        <v>28993.009475684492</v>
      </c>
      <c r="F1675" s="16">
        <f>Z11_*D1675+Z12_*E1675</f>
        <v>5151.1253341093343</v>
      </c>
      <c r="G1675" s="16">
        <f>Z21_*D1675+Z22_*E1675</f>
        <v>5157.2216252869512</v>
      </c>
      <c r="H1675" s="16">
        <f>(C1675-F1675)/(2*L/DelT)+K1674</f>
        <v>-91.472032969383321</v>
      </c>
      <c r="I1675" s="16">
        <f>G1675/(DelT/(2*_C2))+M1674</f>
        <v>-60.962911776161491</v>
      </c>
      <c r="J1675" s="16">
        <f>F1675/(DelT/(2*_C1))+L1674</f>
        <v>-30.509121193217652</v>
      </c>
      <c r="K1675" s="16">
        <f>H1675+(DelT/(2*L))*(C1675-F1675)</f>
        <v>-91.619909487505964</v>
      </c>
      <c r="L1675" s="16">
        <f>-J1675-(2*_C1/DelT)*F1675</f>
        <v>-14418.414044357851</v>
      </c>
      <c r="M1675" s="16">
        <f>-I1675-(2*_C2/DelT)*G1675</f>
        <v>-28871.083652132173</v>
      </c>
    </row>
    <row r="1676" spans="1:13" x14ac:dyDescent="0.3">
      <c r="A1676">
        <f t="shared" si="54"/>
        <v>1667</v>
      </c>
      <c r="B1676">
        <f>(A1676-1)*DelT</f>
        <v>6.0819324051336818E-3</v>
      </c>
      <c r="C1676" s="16">
        <f>10182*SIN(377*B1676+SwAng)</f>
        <v>3355.5796142202003</v>
      </c>
      <c r="D1676" s="16">
        <f>K1675-L1675+C1676/(2*L/DelT)</f>
        <v>14327.072542711578</v>
      </c>
      <c r="E1676" s="16">
        <f t="shared" si="55"/>
        <v>28871.083652132173</v>
      </c>
      <c r="F1676" s="16">
        <f>Z11_*D1676+Z12_*E1676</f>
        <v>5129.3369450737355</v>
      </c>
      <c r="G1676" s="16">
        <f>Z21_*D1676+Z22_*E1676</f>
        <v>5135.4529146158275</v>
      </c>
      <c r="H1676" s="16">
        <f>(C1676-F1676)/(2*L/DelT)+K1675</f>
        <v>-91.767075702028521</v>
      </c>
      <c r="I1676" s="16">
        <f>G1676/(DelT/(2*_C2))+M1675</f>
        <v>-61.159695420919888</v>
      </c>
      <c r="J1676" s="16">
        <f>F1676/(DelT/(2*_C1))+L1675</f>
        <v>-30.60738028110427</v>
      </c>
      <c r="K1676" s="16">
        <f>H1676+(DelT/(2*L))*(C1676-F1676)</f>
        <v>-91.914241916551077</v>
      </c>
      <c r="L1676" s="16">
        <f>-J1676-(2*_C1/DelT)*F1676</f>
        <v>-14357.199283795644</v>
      </c>
      <c r="M1676" s="16">
        <f>-I1676-(2*_C2/DelT)*G1676</f>
        <v>-28748.764261290333</v>
      </c>
    </row>
    <row r="1677" spans="1:13" x14ac:dyDescent="0.3">
      <c r="A1677">
        <f t="shared" si="54"/>
        <v>1668</v>
      </c>
      <c r="B1677">
        <f>(A1677-1)*DelT</f>
        <v>6.0855830248246383E-3</v>
      </c>
      <c r="C1677" s="16">
        <f>10182*SIN(377*B1677+SwAng)</f>
        <v>3342.3459796473971</v>
      </c>
      <c r="D1677" s="16">
        <f>K1676-L1676+C1677/(2*L/DelT)</f>
        <v>14265.562351743803</v>
      </c>
      <c r="E1677" s="16">
        <f t="shared" si="55"/>
        <v>28748.764261290333</v>
      </c>
      <c r="F1677" s="16">
        <f>Z11_*D1677+Z12_*E1677</f>
        <v>5107.4786658419898</v>
      </c>
      <c r="G1677" s="16">
        <f>Z21_*D1677+Z22_*E1677</f>
        <v>5113.6142187557343</v>
      </c>
      <c r="H1677" s="16">
        <f>(C1677-F1677)/(2*L/DelT)+K1676</f>
        <v>-92.060692556127734</v>
      </c>
      <c r="I1677" s="16">
        <f>G1677/(DelT/(2*_C2))+M1676</f>
        <v>-61.355529137439589</v>
      </c>
      <c r="J1677" s="16">
        <f>F1677/(DelT/(2*_C1))+L1676</f>
        <v>-30.705163418682787</v>
      </c>
      <c r="K1677" s="16">
        <f>H1677+(DelT/(2*L))*(C1677-F1677)</f>
        <v>-92.20714319570439</v>
      </c>
      <c r="L1677" s="16">
        <f>-J1677-(2*_C1/DelT)*F1677</f>
        <v>-14295.78895695828</v>
      </c>
      <c r="M1677" s="16">
        <f>-I1677-(2*_C2/DelT)*G1677</f>
        <v>-28626.053203015457</v>
      </c>
    </row>
    <row r="1678" spans="1:13" x14ac:dyDescent="0.3">
      <c r="A1678">
        <f t="shared" si="54"/>
        <v>1669</v>
      </c>
      <c r="B1678">
        <f>(A1678-1)*DelT</f>
        <v>6.0892336445155949E-3</v>
      </c>
      <c r="C1678" s="16">
        <f>10182*SIN(377*B1678+SwAng)</f>
        <v>3329.1060141488551</v>
      </c>
      <c r="D1678" s="16">
        <f>K1677-L1677+C1678/(2*L/DelT)</f>
        <v>14203.858025125497</v>
      </c>
      <c r="E1678" s="16">
        <f t="shared" si="55"/>
        <v>28626.053203015457</v>
      </c>
      <c r="F1678" s="16">
        <f>Z11_*D1678+Z12_*E1678</f>
        <v>5085.5508370207908</v>
      </c>
      <c r="G1678" s="16">
        <f>Z21_*D1678+Z22_*E1678</f>
        <v>5091.7058776119375</v>
      </c>
      <c r="H1678" s="16">
        <f>(C1678-F1678)/(2*L/DelT)+K1677</f>
        <v>-92.35287301516928</v>
      </c>
      <c r="I1678" s="16">
        <f>G1678/(DelT/(2*_C2))+M1677</f>
        <v>-61.55040591146826</v>
      </c>
      <c r="J1678" s="16">
        <f>F1678/(DelT/(2*_C1))+L1677</f>
        <v>-30.802467103698291</v>
      </c>
      <c r="K1678" s="16">
        <f>H1678+(DelT/(2*L))*(C1678-F1678)</f>
        <v>-92.49860283463417</v>
      </c>
      <c r="L1678" s="16">
        <f>-J1678-(2*_C1/DelT)*F1678</f>
        <v>-14234.184022750886</v>
      </c>
      <c r="M1678" s="16">
        <f>-I1678-(2*_C2/DelT)*G1678</f>
        <v>-28502.952391192524</v>
      </c>
    </row>
    <row r="1679" spans="1:13" x14ac:dyDescent="0.3">
      <c r="A1679">
        <f t="shared" si="54"/>
        <v>1670</v>
      </c>
      <c r="B1679">
        <f>(A1679-1)*DelT</f>
        <v>6.0928842642065523E-3</v>
      </c>
      <c r="C1679" s="16">
        <f>10182*SIN(377*B1679+SwAng)</f>
        <v>3315.8597428031353</v>
      </c>
      <c r="D1679" s="16">
        <f>K1678-L1678+C1679/(2*L/DelT)</f>
        <v>14141.960532254196</v>
      </c>
      <c r="E1679" s="16">
        <f t="shared" si="55"/>
        <v>28502.952391192524</v>
      </c>
      <c r="F1679" s="16">
        <f>Z11_*D1679+Z12_*E1679</f>
        <v>5063.5538017077142</v>
      </c>
      <c r="G1679" s="16">
        <f>Z21_*D1679+Z22_*E1679</f>
        <v>5069.7282335840882</v>
      </c>
      <c r="H1679" s="16">
        <f>(C1679-F1679)/(2*L/DelT)+K1678</f>
        <v>-92.643606615207005</v>
      </c>
      <c r="I1679" s="16">
        <f>G1679/(DelT/(2*_C2))+M1678</f>
        <v>-61.744318763732736</v>
      </c>
      <c r="J1679" s="16">
        <f>F1679/(DelT/(2*_C1))+L1678</f>
        <v>-30.899287851467307</v>
      </c>
      <c r="K1679" s="16">
        <f>H1679+(DelT/(2*L))*(C1679-F1679)</f>
        <v>-92.788610395779841</v>
      </c>
      <c r="L1679" s="16">
        <f>-J1679-(2*_C1/DelT)*F1679</f>
        <v>-14172.385447047951</v>
      </c>
      <c r="M1679" s="16">
        <f>-I1679-(2*_C2/DelT)*G1679</f>
        <v>-28379.463753665063</v>
      </c>
    </row>
    <row r="1680" spans="1:13" x14ac:dyDescent="0.3">
      <c r="A1680">
        <f t="shared" si="54"/>
        <v>1671</v>
      </c>
      <c r="B1680">
        <f>(A1680-1)*DelT</f>
        <v>6.0965348838975088E-3</v>
      </c>
      <c r="C1680" s="16">
        <f>10182*SIN(377*B1680+SwAng)</f>
        <v>3302.6071907007486</v>
      </c>
      <c r="D1680" s="16">
        <f>K1679-L1679+C1680/(2*L/DelT)</f>
        <v>14079.870849444033</v>
      </c>
      <c r="E1680" s="16">
        <f t="shared" si="55"/>
        <v>28379.463753665063</v>
      </c>
      <c r="F1680" s="16">
        <f>Z11_*D1680+Z12_*E1680</f>
        <v>5041.4879054786616</v>
      </c>
      <c r="G1680" s="16">
        <f>Z21_*D1680+Z22_*E1680</f>
        <v>5047.6816315536917</v>
      </c>
      <c r="H1680" s="16">
        <f>(C1680-F1680)/(2*L/DelT)+K1679</f>
        <v>-92.932882945270592</v>
      </c>
      <c r="I1680" s="16">
        <f>G1680/(DelT/(2*_C2))+M1679</f>
        <v>-61.937260750299174</v>
      </c>
      <c r="J1680" s="16">
        <f>F1680/(DelT/(2*_C1))+L1679</f>
        <v>-30.995622194966927</v>
      </c>
      <c r="K1680" s="16">
        <f>H1680+(DelT/(2*L))*(C1680-F1680)</f>
        <v>-93.077155494761342</v>
      </c>
      <c r="L1680" s="16">
        <f>-J1680-(2*_C1/DelT)*F1680</f>
        <v>-14110.394202658017</v>
      </c>
      <c r="M1680" s="16">
        <f>-I1680-(2*_C2/DelT)*G1680</f>
        <v>-28255.589232164468</v>
      </c>
    </row>
    <row r="1681" spans="1:13" x14ac:dyDescent="0.3">
      <c r="A1681">
        <f t="shared" si="54"/>
        <v>1672</v>
      </c>
      <c r="B1681">
        <f>(A1681-1)*DelT</f>
        <v>6.1001855035884654E-3</v>
      </c>
      <c r="C1681" s="16">
        <f>10182*SIN(377*B1681+SwAng)</f>
        <v>3289.3483829441057</v>
      </c>
      <c r="D1681" s="16">
        <f>K1680-L1680+C1681/(2*L/DelT)</f>
        <v>14017.589959890011</v>
      </c>
      <c r="E1681" s="16">
        <f t="shared" si="55"/>
        <v>28255.589232164468</v>
      </c>
      <c r="F1681" s="16">
        <f>Z11_*D1681+Z12_*E1681</f>
        <v>5019.353496375199</v>
      </c>
      <c r="G1681" s="16">
        <f>Z21_*D1681+Z22_*E1681</f>
        <v>5025.5664188714736</v>
      </c>
      <c r="H1681" s="16">
        <f>(C1681-F1681)/(2*L/DelT)+K1680</f>
        <v>-93.220691647773776</v>
      </c>
      <c r="I1681" s="16">
        <f>G1681/(DelT/(2*_C2))+M1680</f>
        <v>-62.129224962747685</v>
      </c>
      <c r="J1681" s="16">
        <f>F1681/(DelT/(2*_C1))+L1680</f>
        <v>-31.091466685022169</v>
      </c>
      <c r="K1681" s="16">
        <f>H1681+(DelT/(2*L))*(C1681-F1681)</f>
        <v>-93.36422780078621</v>
      </c>
      <c r="L1681" s="16">
        <f>-J1681-(2*_C1/DelT)*F1681</f>
        <v>-14048.211269287975</v>
      </c>
      <c r="M1681" s="16">
        <f>-I1681-(2*_C2/DelT)*G1681</f>
        <v>-28131.330782238976</v>
      </c>
    </row>
    <row r="1682" spans="1:13" x14ac:dyDescent="0.3">
      <c r="A1682">
        <f t="shared" si="54"/>
        <v>1673</v>
      </c>
      <c r="B1682">
        <f>(A1682-1)*DelT</f>
        <v>6.1038361232794219E-3</v>
      </c>
      <c r="C1682" s="16">
        <f>10182*SIN(377*B1682+SwAng)</f>
        <v>3276.0833446474571</v>
      </c>
      <c r="D1682" s="16">
        <f>K1681-L1681+C1682/(2*L/DelT)</f>
        <v>13955.118853631897</v>
      </c>
      <c r="E1682" s="16">
        <f t="shared" si="55"/>
        <v>28131.330782238976</v>
      </c>
      <c r="F1682" s="16">
        <f>Z11_*D1682+Z12_*E1682</f>
        <v>4997.1509248918046</v>
      </c>
      <c r="G1682" s="16">
        <f>Z21_*D1682+Z22_*E1682</f>
        <v>5003.3829453446579</v>
      </c>
      <c r="H1682" s="16">
        <f>(C1682-F1682)/(2*L/DelT)+K1681</f>
        <v>-93.507022418920457</v>
      </c>
      <c r="I1682" s="16">
        <f>G1682/(DelT/(2*_C2))+M1681</f>
        <v>-62.320204528539762</v>
      </c>
      <c r="J1682" s="16">
        <f>F1682/(DelT/(2*_C1))+L1681</f>
        <v>-31.186817890380553</v>
      </c>
      <c r="K1682" s="16">
        <f>H1682+(DelT/(2*L))*(C1682-F1682)</f>
        <v>-93.649817037054703</v>
      </c>
      <c r="L1682" s="16">
        <f>-J1682-(2*_C1/DelT)*F1682</f>
        <v>-13985.837633507215</v>
      </c>
      <c r="M1682" s="16">
        <f>-I1682-(2*_C2/DelT)*G1682</f>
        <v>-28006.6903731819</v>
      </c>
    </row>
    <row r="1683" spans="1:13" x14ac:dyDescent="0.3">
      <c r="A1683">
        <f t="shared" si="54"/>
        <v>1674</v>
      </c>
      <c r="B1683">
        <f>(A1683-1)*DelT</f>
        <v>6.1074867429703784E-3</v>
      </c>
      <c r="C1683" s="16">
        <f>10182*SIN(377*B1683+SwAng)</f>
        <v>3262.8121009368583</v>
      </c>
      <c r="D1683" s="16">
        <f>K1682-L1682+C1683/(2*L/DelT)</f>
        <v>13892.458527517969</v>
      </c>
      <c r="E1683" s="16">
        <f t="shared" si="55"/>
        <v>28006.6903731819</v>
      </c>
      <c r="F1683" s="16">
        <f>Z11_*D1683+Z12_*E1683</f>
        <v>4974.8805439630196</v>
      </c>
      <c r="G1683" s="16">
        <f>Z21_*D1683+Z22_*E1683</f>
        <v>4981.1315632241385</v>
      </c>
      <c r="H1683" s="16">
        <f>(C1683-F1683)/(2*L/DelT)+K1682</f>
        <v>-93.791865009108719</v>
      </c>
      <c r="I1683" s="16">
        <f>G1683/(DelT/(2*_C2))+M1682</f>
        <v>-62.510192611192906</v>
      </c>
      <c r="J1683" s="16">
        <f>F1683/(DelT/(2*_C1))+L1682</f>
        <v>-31.28167239791037</v>
      </c>
      <c r="K1683" s="16">
        <f>H1683+(DelT/(2*L))*(C1683-F1683)</f>
        <v>-93.933912981162734</v>
      </c>
      <c r="L1683" s="16">
        <f>-J1683-(2*_C1/DelT)*F1683</f>
        <v>-13923.274288711396</v>
      </c>
      <c r="M1683" s="16">
        <f>-I1683-(2*_C2/DelT)*G1683</f>
        <v>-27881.669987959514</v>
      </c>
    </row>
    <row r="1684" spans="1:13" x14ac:dyDescent="0.3">
      <c r="A1684">
        <f t="shared" si="54"/>
        <v>1675</v>
      </c>
      <c r="B1684">
        <f>(A1684-1)*DelT</f>
        <v>6.111137362661335E-3</v>
      </c>
      <c r="C1684" s="16">
        <f>10182*SIN(377*B1684+SwAng)</f>
        <v>3249.5346769501189</v>
      </c>
      <c r="D1684" s="16">
        <f>K1683-L1683+C1684/(2*L/DelT)</f>
        <v>13829.609985168372</v>
      </c>
      <c r="E1684" s="16">
        <f t="shared" si="55"/>
        <v>27881.669987959514</v>
      </c>
      <c r="F1684" s="16">
        <f>Z11_*D1684+Z12_*E1684</f>
        <v>4952.5427089505001</v>
      </c>
      <c r="G1684" s="16">
        <f>Z21_*D1684+Z22_*E1684</f>
        <v>4958.8126271915644</v>
      </c>
      <c r="H1684" s="16">
        <f>(C1684-F1684)/(2*L/DelT)+K1683</f>
        <v>-94.075209223332692</v>
      </c>
      <c r="I1684" s="16">
        <f>G1684/(DelT/(2*_C2))+M1683</f>
        <v>-62.699182410655339</v>
      </c>
      <c r="J1684" s="16">
        <f>F1684/(DelT/(2*_C1))+L1683</f>
        <v>-31.376026812677082</v>
      </c>
      <c r="K1684" s="16">
        <f>H1684+(DelT/(2*L))*(C1684-F1684)</f>
        <v>-94.216505465502649</v>
      </c>
      <c r="L1684" s="16">
        <f>-J1684-(2*_C1/DelT)*F1684</f>
        <v>-13860.522235086044</v>
      </c>
      <c r="M1684" s="16">
        <f>-I1684-(2*_C2/DelT)*G1684</f>
        <v>-27756.271623138207</v>
      </c>
    </row>
    <row r="1685" spans="1:13" x14ac:dyDescent="0.3">
      <c r="A1685">
        <f t="shared" si="54"/>
        <v>1676</v>
      </c>
      <c r="B1685">
        <f>(A1685-1)*DelT</f>
        <v>6.1147879823522915E-3</v>
      </c>
      <c r="C1685" s="16">
        <f>10182*SIN(377*B1685+SwAng)</f>
        <v>3236.2510978367518</v>
      </c>
      <c r="D1685" s="16">
        <f>K1684-L1684+C1685/(2*L/DelT)</f>
        <v>13766.574236938328</v>
      </c>
      <c r="E1685" s="16">
        <f t="shared" si="55"/>
        <v>27756.271623138207</v>
      </c>
      <c r="F1685" s="16">
        <f>Z11_*D1685+Z12_*E1685</f>
        <v>4930.1377776299769</v>
      </c>
      <c r="G1685" s="16">
        <f>Z21_*D1685+Z22_*E1685</f>
        <v>4936.4264943463213</v>
      </c>
      <c r="H1685" s="16">
        <f>(C1685-F1685)/(2*L/DelT)+K1684</f>
        <v>-94.357044921582244</v>
      </c>
      <c r="I1685" s="16">
        <f>G1685/(DelT/(2*_C2))+M1684</f>
        <v>-62.887167163451522</v>
      </c>
      <c r="J1685" s="16">
        <f>F1685/(DelT/(2*_C1))+L1684</f>
        <v>-31.46987775812886</v>
      </c>
      <c r="K1685" s="16">
        <f>H1685+(DelT/(2*L))*(C1685-F1685)</f>
        <v>-94.497584377661838</v>
      </c>
      <c r="L1685" s="16">
        <f>-J1685-(2*_C1/DelT)*F1685</f>
        <v>-13797.582479569786</v>
      </c>
      <c r="M1685" s="16">
        <f>-I1685-(2*_C2/DelT)*G1685</f>
        <v>-27630.497288811308</v>
      </c>
    </row>
    <row r="1686" spans="1:13" x14ac:dyDescent="0.3">
      <c r="A1686">
        <f t="shared" si="54"/>
        <v>1677</v>
      </c>
      <c r="B1686">
        <f>(A1686-1)*DelT</f>
        <v>6.1184386020432481E-3</v>
      </c>
      <c r="C1686" s="16">
        <f>10182*SIN(377*B1686+SwAng)</f>
        <v>3222.9613887579408</v>
      </c>
      <c r="D1686" s="16">
        <f>K1685-L1685+C1686/(2*L/DelT)</f>
        <v>13703.352299880966</v>
      </c>
      <c r="E1686" s="16">
        <f t="shared" si="55"/>
        <v>27630.497288811308</v>
      </c>
      <c r="F1686" s="16">
        <f>Z11_*D1686+Z12_*E1686</f>
        <v>4907.6661101781201</v>
      </c>
      <c r="G1686" s="16">
        <f>Z21_*D1686+Z22_*E1686</f>
        <v>4913.9735241924263</v>
      </c>
      <c r="H1686" s="16">
        <f>(C1686-F1686)/(2*L/DelT)+K1685</f>
        <v>-94.63736201924057</v>
      </c>
      <c r="I1686" s="16">
        <f>G1686/(DelT/(2*_C2))+M1685</f>
        <v>-63.074140143056866</v>
      </c>
      <c r="J1686" s="16">
        <f>F1686/(DelT/(2*_C1))+L1685</f>
        <v>-31.563221876174794</v>
      </c>
      <c r="K1686" s="16">
        <f>H1686+(DelT/(2*L))*(C1686-F1686)</f>
        <v>-94.777139660819302</v>
      </c>
      <c r="L1686" s="16">
        <f>-J1686-(2*_C1/DelT)*F1686</f>
        <v>-13734.456035817439</v>
      </c>
      <c r="M1686" s="16">
        <f>-I1686-(2*_C2/DelT)*G1686</f>
        <v>-27504.349008525198</v>
      </c>
    </row>
    <row r="1687" spans="1:13" x14ac:dyDescent="0.3">
      <c r="A1687">
        <f t="shared" si="54"/>
        <v>1678</v>
      </c>
      <c r="B1687">
        <f>(A1687-1)*DelT</f>
        <v>6.1220892217342046E-3</v>
      </c>
      <c r="C1687" s="16">
        <f>10182*SIN(377*B1687+SwAng)</f>
        <v>3209.6655748864678</v>
      </c>
      <c r="D1687" s="16">
        <f>K1686-L1686+C1687/(2*L/DelT)</f>
        <v>13639.945197710007</v>
      </c>
      <c r="E1687" s="16">
        <f t="shared" si="55"/>
        <v>27504.349008525198</v>
      </c>
      <c r="F1687" s="16">
        <f>Z11_*D1687+Z12_*E1687</f>
        <v>4885.1280691593101</v>
      </c>
      <c r="G1687" s="16">
        <f>Z21_*D1687+Z22_*E1687</f>
        <v>4891.4540786253201</v>
      </c>
      <c r="H1687" s="16">
        <f>(C1687-F1687)/(2*L/DelT)+K1686</f>
        <v>-94.91615048747957</v>
      </c>
      <c r="I1687" s="16">
        <f>G1687/(DelT/(2*_C2))+M1686</f>
        <v>-63.260094660105096</v>
      </c>
      <c r="J1687" s="16">
        <f>F1687/(DelT/(2*_C1))+L1686</f>
        <v>-31.656055827370437</v>
      </c>
      <c r="K1687" s="16">
        <f>H1687+(DelT/(2*L))*(C1687-F1687)</f>
        <v>-95.055161314139838</v>
      </c>
      <c r="L1687" s="16">
        <f>-J1687-(2*_C1/DelT)*F1687</f>
        <v>-13671.143924162698</v>
      </c>
      <c r="M1687" s="16">
        <f>-I1687-(2*_C2/DelT)*G1687</f>
        <v>-27377.828819204991</v>
      </c>
    </row>
    <row r="1688" spans="1:13" x14ac:dyDescent="0.3">
      <c r="A1688">
        <f t="shared" si="54"/>
        <v>1679</v>
      </c>
      <c r="B1688">
        <f>(A1688-1)*DelT</f>
        <v>6.1257398414251612E-3</v>
      </c>
      <c r="C1688" s="16">
        <f>10182*SIN(377*B1688+SwAng)</f>
        <v>3196.3636814066822</v>
      </c>
      <c r="D1688" s="16">
        <f>K1687-L1687+C1688/(2*L/DelT)</f>
        <v>13576.353960762077</v>
      </c>
      <c r="E1688" s="16">
        <f t="shared" si="55"/>
        <v>27377.828819204991</v>
      </c>
      <c r="F1688" s="16">
        <f>Z11_*D1688+Z12_*E1688</f>
        <v>4862.5240195123088</v>
      </c>
      <c r="G1688" s="16">
        <f>Z21_*D1688+Z22_*E1688</f>
        <v>4868.8685219185718</v>
      </c>
      <c r="H1688" s="16">
        <f>(C1688-F1688)/(2*L/DelT)+K1687</f>
        <v>-95.193400353653004</v>
      </c>
      <c r="I1688" s="16">
        <f>G1688/(DelT/(2*_C2))+M1687</f>
        <v>-63.445024062632001</v>
      </c>
      <c r="J1688" s="16">
        <f>F1688/(DelT/(2*_C1))+L1687</f>
        <v>-31.74837629101421</v>
      </c>
      <c r="K1688" s="16">
        <f>H1688+(DelT/(2*L))*(C1688-F1688)</f>
        <v>-95.331639393166171</v>
      </c>
      <c r="L1688" s="16">
        <f>-J1688-(2*_C1/DelT)*F1688</f>
        <v>-13607.647171580671</v>
      </c>
      <c r="M1688" s="16">
        <f>-I1688-(2*_C2/DelT)*G1688</f>
        <v>-27250.938771079731</v>
      </c>
    </row>
    <row r="1689" spans="1:13" x14ac:dyDescent="0.3">
      <c r="A1689">
        <f t="shared" si="54"/>
        <v>1680</v>
      </c>
      <c r="B1689">
        <f>(A1689-1)*DelT</f>
        <v>6.1293904611161177E-3</v>
      </c>
      <c r="C1689" s="16">
        <f>10182*SIN(377*B1689+SwAng)</f>
        <v>3183.0557335144454</v>
      </c>
      <c r="D1689" s="16">
        <f>K1688-L1688+C1689/(2*L/DelT)</f>
        <v>13512.579625958828</v>
      </c>
      <c r="E1689" s="16">
        <f t="shared" si="55"/>
        <v>27250.938771079731</v>
      </c>
      <c r="F1689" s="16">
        <f>Z11_*D1689+Z12_*E1689</f>
        <v>4839.8543285368496</v>
      </c>
      <c r="G1689" s="16">
        <f>Z21_*D1689+Z22_*E1689</f>
        <v>4846.2172207104904</v>
      </c>
      <c r="H1689" s="16">
        <f>(C1689-F1689)/(2*L/DelT)+K1688</f>
        <v>-95.469101701687492</v>
      </c>
      <c r="I1689" s="16">
        <f>G1689/(DelT/(2*_C2))+M1688</f>
        <v>-63.628921736406483</v>
      </c>
      <c r="J1689" s="16">
        <f>F1689/(DelT/(2*_C1))+L1688</f>
        <v>-31.840179965274729</v>
      </c>
      <c r="K1689" s="16">
        <f>H1689+(DelT/(2*L))*(C1689-F1689)</f>
        <v>-95.606564010208814</v>
      </c>
      <c r="L1689" s="16">
        <f>-J1689-(2*_C1/DelT)*F1689</f>
        <v>-13543.966811650123</v>
      </c>
      <c r="M1689" s="16">
        <f>-I1689-(2*_C2/DelT)*G1689</f>
        <v>-27123.680927606922</v>
      </c>
    </row>
    <row r="1690" spans="1:13" x14ac:dyDescent="0.3">
      <c r="A1690">
        <f t="shared" si="54"/>
        <v>1681</v>
      </c>
      <c r="B1690">
        <f>(A1690-1)*DelT</f>
        <v>6.1330410808070742E-3</v>
      </c>
      <c r="C1690" s="16">
        <f>10182*SIN(377*B1690+SwAng)</f>
        <v>3169.7417564171001</v>
      </c>
      <c r="D1690" s="16">
        <f>K1689-L1689+C1690/(2*L/DelT)</f>
        <v>13448.623236768804</v>
      </c>
      <c r="E1690" s="16">
        <f t="shared" si="55"/>
        <v>27123.680927606922</v>
      </c>
      <c r="F1690" s="16">
        <f>Z11_*D1690+Z12_*E1690</f>
        <v>4817.1193658801249</v>
      </c>
      <c r="G1690" s="16">
        <f>Z21_*D1690+Z22_*E1690</f>
        <v>4823.5005439906363</v>
      </c>
      <c r="H1690" s="16">
        <f>(C1690-F1690)/(2*L/DelT)+K1689</f>
        <v>-95.743244672471235</v>
      </c>
      <c r="I1690" s="16">
        <f>G1690/(DelT/(2*_C2))+M1689</f>
        <v>-63.811781105119735</v>
      </c>
      <c r="J1690" s="16">
        <f>F1690/(DelT/(2*_C1))+L1689</f>
        <v>-31.931463567350875</v>
      </c>
      <c r="K1690" s="16">
        <f>H1690+(DelT/(2*L))*(C1690-F1690)</f>
        <v>-95.879925334733656</v>
      </c>
      <c r="L1690" s="16">
        <f>-J1690-(2*_C1/DelT)*F1690</f>
        <v>-13480.103884515423</v>
      </c>
      <c r="M1690" s="16">
        <f>-I1690-(2*_C2/DelT)*G1690</f>
        <v>-26996.057365396686</v>
      </c>
    </row>
    <row r="1691" spans="1:13" x14ac:dyDescent="0.3">
      <c r="A1691">
        <f t="shared" si="54"/>
        <v>1682</v>
      </c>
      <c r="B1691">
        <f>(A1691-1)*DelT</f>
        <v>6.1366917004980308E-3</v>
      </c>
      <c r="C1691" s="16">
        <f>10182*SIN(377*B1691+SwAng)</f>
        <v>3156.4217753333951</v>
      </c>
      <c r="D1691" s="16">
        <f>K1690-L1690+C1691/(2*L/DelT)</f>
        <v>13384.485843169008</v>
      </c>
      <c r="E1691" s="16">
        <f t="shared" si="55"/>
        <v>26996.057365396686</v>
      </c>
      <c r="F1691" s="16">
        <f>Z11_*D1691+Z12_*E1691</f>
        <v>4794.3195035231856</v>
      </c>
      <c r="G1691" s="16">
        <f>Z21_*D1691+Z22_*E1691</f>
        <v>4800.718863086252</v>
      </c>
      <c r="H1691" s="16">
        <f>(C1691-F1691)/(2*L/DelT)+K1690</f>
        <v>-96.015819464240536</v>
      </c>
      <c r="I1691" s="16">
        <f>G1691/(DelT/(2*_C2))+M1690</f>
        <v>-63.993595630669006</v>
      </c>
      <c r="J1691" s="16">
        <f>F1691/(DelT/(2*_C1))+L1690</f>
        <v>-32.022223833564567</v>
      </c>
      <c r="K1691" s="16">
        <f>H1691+(DelT/(2*L))*(C1691-F1691)</f>
        <v>-96.151713593747417</v>
      </c>
      <c r="L1691" s="16">
        <f>-J1691-(2*_C1/DelT)*F1691</f>
        <v>-13416.059436848296</v>
      </c>
      <c r="M1691" s="16">
        <f>-I1691-(2*_C2/DelT)*G1691</f>
        <v>-26868.070174135348</v>
      </c>
    </row>
    <row r="1692" spans="1:13" x14ac:dyDescent="0.3">
      <c r="A1692">
        <f t="shared" si="54"/>
        <v>1683</v>
      </c>
      <c r="B1692">
        <f>(A1692-1)*DelT</f>
        <v>6.1403423201889873E-3</v>
      </c>
      <c r="C1692" s="16">
        <f>10182*SIN(377*B1692+SwAng)</f>
        <v>3143.0958154934569</v>
      </c>
      <c r="D1692" s="16">
        <f>K1691-L1691+C1692/(2*L/DelT)</f>
        <v>13320.168501606246</v>
      </c>
      <c r="E1692" s="16">
        <f t="shared" si="55"/>
        <v>26868.070174135348</v>
      </c>
      <c r="F1692" s="16">
        <f>Z11_*D1692+Z12_*E1692</f>
        <v>4771.4551157672486</v>
      </c>
      <c r="G1692" s="16">
        <f>Z21_*D1692+Z22_*E1692</f>
        <v>4777.872551648592</v>
      </c>
      <c r="H1692" s="16">
        <f>(C1692-F1692)/(2*L/DelT)+K1691</f>
        <v>-96.286816332964051</v>
      </c>
      <c r="I1692" s="16">
        <f>G1692/(DelT/(2*_C2))+M1691</f>
        <v>-64.174358813437721</v>
      </c>
      <c r="J1692" s="16">
        <f>F1692/(DelT/(2*_C1))+L1691</f>
        <v>-32.112457519520831</v>
      </c>
      <c r="K1692" s="16">
        <f>H1692+(DelT/(2*L))*(C1692-F1692)</f>
        <v>-96.421919072180685</v>
      </c>
      <c r="L1692" s="16">
        <f>-J1692-(2*_C1/DelT)*F1692</f>
        <v>-13351.834521809255</v>
      </c>
      <c r="M1692" s="16">
        <f>-I1692-(2*_C2/DelT)*G1692</f>
        <v>-26739.721456508476</v>
      </c>
    </row>
    <row r="1693" spans="1:13" x14ac:dyDescent="0.3">
      <c r="A1693">
        <f t="shared" si="54"/>
        <v>1684</v>
      </c>
      <c r="B1693">
        <f>(A1693-1)*DelT</f>
        <v>6.1439929398799439E-3</v>
      </c>
      <c r="C1693" s="16">
        <f>10182*SIN(377*B1693+SwAng)</f>
        <v>3129.7639021387322</v>
      </c>
      <c r="D1693" s="16">
        <f>K1692-L1692+C1693/(2*L/DelT)</f>
        <v>13255.672274958191</v>
      </c>
      <c r="E1693" s="16">
        <f t="shared" si="55"/>
        <v>26739.721456508476</v>
      </c>
      <c r="F1693" s="16">
        <f>Z11_*D1693+Z12_*E1693</f>
        <v>4748.5265792199116</v>
      </c>
      <c r="G1693" s="16">
        <f>Z21_*D1693+Z22_*E1693</f>
        <v>4754.9619856391628</v>
      </c>
      <c r="H1693" s="16">
        <f>(C1693-F1693)/(2*L/DelT)+K1692</f>
        <v>-96.556225592724729</v>
      </c>
      <c r="I1693" s="16">
        <f>G1693/(DelT/(2*_C2))+M1692</f>
        <v>-64.354064192513761</v>
      </c>
      <c r="J1693" s="16">
        <f>F1693/(DelT/(2*_C1))+L1692</f>
        <v>-32.202161400207842</v>
      </c>
      <c r="K1693" s="16">
        <f>H1693+(DelT/(2*L))*(C1693-F1693)</f>
        <v>-96.690532113268773</v>
      </c>
      <c r="L1693" s="16">
        <f>-J1693-(2*_C1/DelT)*F1693</f>
        <v>-13287.430199008839</v>
      </c>
      <c r="M1693" s="16">
        <f>-I1693-(2*_C2/DelT)*G1693</f>
        <v>-26611.013328123452</v>
      </c>
    </row>
    <row r="1694" spans="1:13" x14ac:dyDescent="0.3">
      <c r="A1694">
        <f t="shared" si="54"/>
        <v>1685</v>
      </c>
      <c r="B1694">
        <f>(A1694-1)*DelT</f>
        <v>6.1476435595709004E-3</v>
      </c>
      <c r="C1694" s="16">
        <f>10182*SIN(377*B1694+SwAng)</f>
        <v>3116.4260605219574</v>
      </c>
      <c r="D1694" s="16">
        <f>K1693-L1693+C1694/(2*L/DelT)</f>
        <v>13190.99823249425</v>
      </c>
      <c r="E1694" s="16">
        <f t="shared" si="55"/>
        <v>26611.013328123452</v>
      </c>
      <c r="F1694" s="16">
        <f>Z11_*D1694+Z12_*E1694</f>
        <v>4725.5342727812822</v>
      </c>
      <c r="G1694" s="16">
        <f>Z21_*D1694+Z22_*E1694</f>
        <v>4731.9875433158768</v>
      </c>
      <c r="H1694" s="16">
        <f>(C1694-F1694)/(2*L/DelT)+K1693</f>
        <v>-96.824037616099545</v>
      </c>
      <c r="I1694" s="16">
        <f>G1694/(DelT/(2*_C2))+M1693</f>
        <v>-64.532705345951399</v>
      </c>
      <c r="J1694" s="16">
        <f>F1694/(DelT/(2*_C1))+L1693</f>
        <v>-32.291332270142448</v>
      </c>
      <c r="K1694" s="16">
        <f>H1694+(DelT/(2*L))*(C1694-F1694)</f>
        <v>-96.957543118930317</v>
      </c>
      <c r="L1694" s="16">
        <f>-J1694-(2*_C1/DelT)*F1694</f>
        <v>-13222.847534468554</v>
      </c>
      <c r="M1694" s="16">
        <f>-I1694-(2*_C2/DelT)*G1694</f>
        <v>-26481.947917431549</v>
      </c>
    </row>
    <row r="1695" spans="1:13" x14ac:dyDescent="0.3">
      <c r="A1695">
        <f t="shared" si="54"/>
        <v>1686</v>
      </c>
      <c r="B1695">
        <f>(A1695-1)*DelT</f>
        <v>6.151294179261857E-3</v>
      </c>
      <c r="C1695" s="16">
        <f>10182*SIN(377*B1695+SwAng)</f>
        <v>3103.0823159070851</v>
      </c>
      <c r="D1695" s="16">
        <f>K1694-L1694+C1695/(2*L/DelT)</f>
        <v>13126.147449836104</v>
      </c>
      <c r="E1695" s="16">
        <f t="shared" si="55"/>
        <v>26481.947917431549</v>
      </c>
      <c r="F1695" s="16">
        <f>Z11_*D1695+Z12_*E1695</f>
        <v>4702.4785776300105</v>
      </c>
      <c r="G1695" s="16">
        <f>Z21_*D1695+Z22_*E1695</f>
        <v>4708.9496052191143</v>
      </c>
      <c r="H1695" s="16">
        <f>(C1695-F1695)/(2*L/DelT)+K1694</f>
        <v>-97.090242834536866</v>
      </c>
      <c r="I1695" s="16">
        <f>G1695/(DelT/(2*_C2))+M1694</f>
        <v>-64.71027589104051</v>
      </c>
      <c r="J1695" s="16">
        <f>F1695/(DelT/(2*_C1))+L1694</f>
        <v>-32.379966943488398</v>
      </c>
      <c r="K1695" s="16">
        <f>H1695+(DelT/(2*L))*(C1695-F1695)</f>
        <v>-97.222942550143415</v>
      </c>
      <c r="L1695" s="16">
        <f>-J1695-(2*_C1/DelT)*F1695</f>
        <v>-13158.087600581579</v>
      </c>
      <c r="M1695" s="16">
        <f>-I1695-(2*_C2/DelT)*G1695</f>
        <v>-26352.527365649472</v>
      </c>
    </row>
    <row r="1696" spans="1:13" x14ac:dyDescent="0.3">
      <c r="A1696">
        <f t="shared" si="54"/>
        <v>1687</v>
      </c>
      <c r="B1696">
        <f>(A1696-1)*DelT</f>
        <v>6.1549447989528135E-3</v>
      </c>
      <c r="C1696" s="16">
        <f>10182*SIN(377*B1696+SwAng)</f>
        <v>3089.732693569254</v>
      </c>
      <c r="D1696" s="16">
        <f>K1695-L1695+C1696/(2*L/DelT)</f>
        <v>13061.121008918048</v>
      </c>
      <c r="E1696" s="16">
        <f t="shared" si="55"/>
        <v>26352.527365649472</v>
      </c>
      <c r="F1696" s="16">
        <f>Z11_*D1696+Z12_*E1696</f>
        <v>4679.3598772092373</v>
      </c>
      <c r="G1696" s="16">
        <f>Z21_*D1696+Z22_*E1696</f>
        <v>4685.8485541576929</v>
      </c>
      <c r="H1696" s="16">
        <f>(C1696-F1696)/(2*L/DelT)+K1695</f>
        <v>-97.354831738731505</v>
      </c>
      <c r="I1696" s="16">
        <f>G1696/(DelT/(2*_C2))+M1695</f>
        <v>-64.886769484550314</v>
      </c>
      <c r="J1696" s="16">
        <f>F1696/(DelT/(2*_C1))+L1695</f>
        <v>-32.468062254176402</v>
      </c>
      <c r="K1696" s="16">
        <f>H1696+(DelT/(2*L))*(C1696-F1696)</f>
        <v>-97.486720927319595</v>
      </c>
      <c r="L1696" s="16">
        <f>-J1696-(2*_C1/DelT)*F1696</f>
        <v>-13093.151476073228</v>
      </c>
      <c r="M1696" s="16">
        <f>-I1696-(2*_C2/DelT)*G1696</f>
        <v>-26222.753826680375</v>
      </c>
    </row>
    <row r="1697" spans="1:13" x14ac:dyDescent="0.3">
      <c r="A1697">
        <f t="shared" si="54"/>
        <v>1688</v>
      </c>
      <c r="B1697">
        <f>(A1697-1)*DelT</f>
        <v>6.1585954186437709E-3</v>
      </c>
      <c r="C1697" s="16">
        <f>10182*SIN(377*B1697+SwAng)</f>
        <v>3076.3772187947302</v>
      </c>
      <c r="D1697" s="16">
        <f>K1696-L1696+C1697/(2*L/DelT)</f>
        <v>12995.919997947085</v>
      </c>
      <c r="E1697" s="16">
        <f t="shared" si="55"/>
        <v>26222.753826680375</v>
      </c>
      <c r="F1697" s="16">
        <f>Z11_*D1697+Z12_*E1697</f>
        <v>4656.1785572124536</v>
      </c>
      <c r="G1697" s="16">
        <f>Z21_*D1697+Z22_*E1697</f>
        <v>4662.6847751947498</v>
      </c>
      <c r="H1697" s="16">
        <f>(C1697-F1697)/(2*L/DelT)+K1696</f>
        <v>-97.617794878997486</v>
      </c>
      <c r="I1697" s="16">
        <f>G1697/(DelT/(2*_C2))+M1696</f>
        <v>-65.062179822951293</v>
      </c>
      <c r="J1697" s="16">
        <f>F1697/(DelT/(2*_C1))+L1696</f>
        <v>-32.555615056036913</v>
      </c>
      <c r="K1697" s="16">
        <f>H1697+(DelT/(2*L))*(C1697-F1697)</f>
        <v>-97.748868830675377</v>
      </c>
      <c r="L1697" s="16">
        <f>-J1697-(2*_C1/DelT)*F1697</f>
        <v>-13028.040245961156</v>
      </c>
      <c r="M1697" s="16">
        <f>-I1697-(2*_C2/DelT)*G1697</f>
        <v>-26092.629467034476</v>
      </c>
    </row>
    <row r="1698" spans="1:13" x14ac:dyDescent="0.3">
      <c r="A1698">
        <f t="shared" si="54"/>
        <v>1689</v>
      </c>
      <c r="B1698">
        <f>(A1698-1)*DelT</f>
        <v>6.1622460383347274E-3</v>
      </c>
      <c r="C1698" s="16">
        <f>10182*SIN(377*B1698+SwAng)</f>
        <v>3063.0159168808791</v>
      </c>
      <c r="D1698" s="16">
        <f>K1697-L1697+C1698/(2*L/DelT)</f>
        <v>12930.54551136275</v>
      </c>
      <c r="E1698" s="16">
        <f t="shared" si="55"/>
        <v>26092.629467034476</v>
      </c>
      <c r="F1698" s="16">
        <f>Z11_*D1698+Z12_*E1698</f>
        <v>4632.9350055692685</v>
      </c>
      <c r="G1698" s="16">
        <f>Z21_*D1698+Z22_*E1698</f>
        <v>4639.4586556335389</v>
      </c>
      <c r="H1698" s="16">
        <f>(C1698-F1698)/(2*L/DelT)+K1697</f>
        <v>-97.879122865638436</v>
      </c>
      <c r="I1698" s="16">
        <f>G1698/(DelT/(2*_C2))+M1697</f>
        <v>-65.236500642713509</v>
      </c>
      <c r="J1698" s="16">
        <f>F1698/(DelT/(2*_C1))+L1697</f>
        <v>-32.642622222920181</v>
      </c>
      <c r="K1698" s="16">
        <f>H1698+(DelT/(2*L))*(C1698-F1698)</f>
        <v>-98.009376900601495</v>
      </c>
      <c r="L1698" s="16">
        <f>-J1698-(2*_C1/DelT)*F1698</f>
        <v>-12962.755001515317</v>
      </c>
      <c r="M1698" s="16">
        <f>-I1698-(2*_C2/DelT)*G1698</f>
        <v>-25962.156465749053</v>
      </c>
    </row>
    <row r="1699" spans="1:13" x14ac:dyDescent="0.3">
      <c r="A1699">
        <f t="shared" si="54"/>
        <v>1690</v>
      </c>
      <c r="B1699">
        <f>(A1699-1)*DelT</f>
        <v>6.165896658025684E-3</v>
      </c>
      <c r="C1699" s="16">
        <f>10182*SIN(377*B1699+SwAng)</f>
        <v>3049.6488131360879</v>
      </c>
      <c r="D1699" s="16">
        <f>K1698-L1698+C1699/(2*L/DelT)</f>
        <v>12864.998649796709</v>
      </c>
      <c r="E1699" s="16">
        <f t="shared" si="55"/>
        <v>25962.156465749053</v>
      </c>
      <c r="F1699" s="16">
        <f>Z11_*D1699+Z12_*E1699</f>
        <v>4609.6296124310884</v>
      </c>
      <c r="G1699" s="16">
        <f>Z21_*D1699+Z22_*E1699</f>
        <v>4616.1705850031367</v>
      </c>
      <c r="H1699" s="16">
        <f>(C1699-F1699)/(2*L/DelT)+K1698</f>
        <v>-98.138806369315603</v>
      </c>
      <c r="I1699" s="16">
        <f>G1699/(DelT/(2*_C2))+M1698</f>
        <v>-65.409725720481219</v>
      </c>
      <c r="J1699" s="16">
        <f>F1699/(DelT/(2*_C1))+L1698</f>
        <v>-32.72908064882904</v>
      </c>
      <c r="K1699" s="16">
        <f>H1699+(DelT/(2*L))*(C1699-F1699)</f>
        <v>-98.26823583802971</v>
      </c>
      <c r="L1699" s="16">
        <f>-J1699-(2*_C1/DelT)*F1699</f>
        <v>-12897.296840217661</v>
      </c>
      <c r="M1699" s="16">
        <f>-I1699-(2*_C2/DelT)*G1699</f>
        <v>-25831.337014308094</v>
      </c>
    </row>
    <row r="1700" spans="1:13" x14ac:dyDescent="0.3">
      <c r="A1700">
        <f t="shared" si="54"/>
        <v>1691</v>
      </c>
      <c r="B1700">
        <f>(A1700-1)*DelT</f>
        <v>6.1695472777166405E-3</v>
      </c>
      <c r="C1700" s="16">
        <f>10182*SIN(377*B1700+SwAng)</f>
        <v>3036.2759328797474</v>
      </c>
      <c r="D1700" s="16">
        <f>K1699-L1699+C1700/(2*L/DelT)</f>
        <v>12799.28052003208</v>
      </c>
      <c r="E1700" s="16">
        <f t="shared" si="55"/>
        <v>25831.337014308094</v>
      </c>
      <c r="F1700" s="16">
        <f>Z11_*D1700+Z12_*E1700</f>
        <v>4586.2627701567199</v>
      </c>
      <c r="G1700" s="16">
        <f>Z21_*D1700+Z22_*E1700</f>
        <v>4592.8209550440606</v>
      </c>
      <c r="H1700" s="16">
        <f>(C1700-F1700)/(2*L/DelT)+K1699</f>
        <v>-98.3968361214135</v>
      </c>
      <c r="I1700" s="16">
        <f>G1700/(DelT/(2*_C2))+M1699</f>
        <v>-65.581848873414856</v>
      </c>
      <c r="J1700" s="16">
        <f>F1700/(DelT/(2*_C1))+L1699</f>
        <v>-32.814987247995305</v>
      </c>
      <c r="K1700" s="16">
        <f>H1700+(DelT/(2*L))*(C1700-F1700)</f>
        <v>-98.52543640479729</v>
      </c>
      <c r="L1700" s="16">
        <f>-J1700-(2*_C1/DelT)*F1700</f>
        <v>-12831.666865721672</v>
      </c>
      <c r="M1700" s="16">
        <f>-I1700-(2*_C2/DelT)*G1700</f>
        <v>-25700.173316561264</v>
      </c>
    </row>
    <row r="1701" spans="1:13" x14ac:dyDescent="0.3">
      <c r="A1701">
        <f t="shared" si="54"/>
        <v>1692</v>
      </c>
      <c r="B1701">
        <f>(A1701-1)*DelT</f>
        <v>6.1731978974075971E-3</v>
      </c>
      <c r="C1701" s="16">
        <f>10182*SIN(377*B1701+SwAng)</f>
        <v>3022.8973014421808</v>
      </c>
      <c r="D1701" s="16">
        <f>K1700-L1700+C1701/(2*L/DelT)</f>
        <v>12733.39223496261</v>
      </c>
      <c r="E1701" s="16">
        <f t="shared" si="55"/>
        <v>25700.173316561264</v>
      </c>
      <c r="F1701" s="16">
        <f>Z11_*D1701+Z12_*E1701</f>
        <v>4562.834873297872</v>
      </c>
      <c r="G1701" s="16">
        <f>Z21_*D1701+Z22_*E1701</f>
        <v>4569.4101596938035</v>
      </c>
      <c r="H1701" s="16">
        <f>(C1701-F1701)/(2*L/DelT)+K1700</f>
        <v>-98.653202914403209</v>
      </c>
      <c r="I1701" s="16">
        <f>G1701/(DelT/(2*_C2))+M1700</f>
        <v>-65.752863959307433</v>
      </c>
      <c r="J1701" s="16">
        <f>F1701/(DelT/(2*_C1))+L1700</f>
        <v>-32.900338955087136</v>
      </c>
      <c r="K1701" s="16">
        <f>H1701+(DelT/(2*L))*(C1701-F1701)</f>
        <v>-98.780969424009129</v>
      </c>
      <c r="L1701" s="16">
        <f>-J1701-(2*_C1/DelT)*F1701</f>
        <v>-12765.8661878115</v>
      </c>
      <c r="M1701" s="16">
        <f>-I1701-(2*_C2/DelT)*G1701</f>
        <v>-25568.667588642649</v>
      </c>
    </row>
    <row r="1702" spans="1:13" x14ac:dyDescent="0.3">
      <c r="A1702">
        <f t="shared" si="54"/>
        <v>1693</v>
      </c>
      <c r="B1702">
        <f>(A1702-1)*DelT</f>
        <v>6.1768485170985536E-3</v>
      </c>
      <c r="C1702" s="16">
        <f>10182*SIN(377*B1702+SwAng)</f>
        <v>3009.512944164605</v>
      </c>
      <c r="D1702" s="16">
        <f>K1701-L1701+C1702/(2*L/DelT)</f>
        <v>12667.334913551449</v>
      </c>
      <c r="E1702" s="16">
        <f t="shared" si="55"/>
        <v>25568.667588642649</v>
      </c>
      <c r="F1702" s="16">
        <f>Z11_*D1702+Z12_*E1702</f>
        <v>4539.3463185845812</v>
      </c>
      <c r="G1702" s="16">
        <f>Z21_*D1702+Z22_*E1702</f>
        <v>4545.938595072279</v>
      </c>
      <c r="H1702" s="16">
        <f>(C1702-F1702)/(2*L/DelT)+K1701</f>
        <v>-98.907897602203221</v>
      </c>
      <c r="I1702" s="16">
        <f>G1702/(DelT/(2*_C2))+M1701</f>
        <v>-65.922764876973815</v>
      </c>
      <c r="J1702" s="16">
        <f>F1702/(DelT/(2*_C1))+L1701</f>
        <v>-32.985132725221774</v>
      </c>
      <c r="K1702" s="16">
        <f>H1702+(DelT/(2*L))*(C1702-F1702)</f>
        <v>-99.034825780397313</v>
      </c>
      <c r="L1702" s="16">
        <f>-J1702-(2*_C1/DelT)*F1702</f>
        <v>-12699.895922361056</v>
      </c>
      <c r="M1702" s="16">
        <f>-I1702-(2*_C2/DelT)*G1702</f>
        <v>-25436.822058888702</v>
      </c>
    </row>
    <row r="1703" spans="1:13" x14ac:dyDescent="0.3">
      <c r="A1703">
        <f t="shared" si="54"/>
        <v>1694</v>
      </c>
      <c r="B1703">
        <f>(A1703-1)*DelT</f>
        <v>6.1804991367895102E-3</v>
      </c>
      <c r="C1703" s="16">
        <f>10182*SIN(377*B1703+SwAng)</f>
        <v>2996.1228863990827</v>
      </c>
      <c r="D1703" s="16">
        <f>K1702-L1702+C1703/(2*L/DelT)</f>
        <v>12601.109680789878</v>
      </c>
      <c r="E1703" s="16">
        <f t="shared" si="55"/>
        <v>25436.822058888702</v>
      </c>
      <c r="F1703" s="16">
        <f>Z11_*D1703+Z12_*E1703</f>
        <v>4515.797504910548</v>
      </c>
      <c r="G1703" s="16">
        <f>Z21_*D1703+Z22_*E1703</f>
        <v>4522.4066594671813</v>
      </c>
      <c r="H1703" s="16">
        <f>(C1703-F1703)/(2*L/DelT)+K1702</f>
        <v>-99.160911100537874</v>
      </c>
      <c r="I1703" s="16">
        <f>G1703/(DelT/(2*_C2))+M1702</f>
        <v>-66.091545566338027</v>
      </c>
      <c r="J1703" s="16">
        <f>F1703/(DelT/(2*_C1))+L1702</f>
        <v>-33.069365534200188</v>
      </c>
      <c r="K1703" s="16">
        <f>H1703+(DelT/(2*L))*(C1703-F1703)</f>
        <v>-99.286996420678435</v>
      </c>
      <c r="L1703" s="16">
        <f>-J1703-(2*_C1/DelT)*F1703</f>
        <v>-12633.757191292658</v>
      </c>
      <c r="M1703" s="16">
        <f>-I1703-(2*_C2/DelT)*G1703</f>
        <v>-25304.638967756029</v>
      </c>
    </row>
    <row r="1704" spans="1:13" x14ac:dyDescent="0.3">
      <c r="A1704">
        <f t="shared" si="54"/>
        <v>1695</v>
      </c>
      <c r="B1704">
        <f>(A1704-1)*DelT</f>
        <v>6.1841497564804667E-3</v>
      </c>
      <c r="C1704" s="16">
        <f>10182*SIN(377*B1704+SwAng)</f>
        <v>2982.7271535084833</v>
      </c>
      <c r="D1704" s="16">
        <f>K1703-L1703+C1704/(2*L/DelT)</f>
        <v>12534.717667655601</v>
      </c>
      <c r="E1704" s="16">
        <f t="shared" si="55"/>
        <v>25304.638967756029</v>
      </c>
      <c r="F1704" s="16">
        <f>Z11_*D1704+Z12_*E1704</f>
        <v>4492.188833318387</v>
      </c>
      <c r="G1704" s="16">
        <f>Z21_*D1704+Z22_*E1704</f>
        <v>4498.8147533192659</v>
      </c>
      <c r="H1704" s="16">
        <f>(C1704-F1704)/(2*L/DelT)+K1703</f>
        <v>-99.412234387293395</v>
      </c>
      <c r="I1704" s="16">
        <f>G1704/(DelT/(2*_C2))+M1703</f>
        <v>-66.259200008778862</v>
      </c>
      <c r="J1704" s="16">
        <f>F1704/(DelT/(2*_C1))+L1703</f>
        <v>-33.153034378508892</v>
      </c>
      <c r="K1704" s="16">
        <f>H1704+(DelT/(2*L))*(C1704-F1704)</f>
        <v>-99.537472353908356</v>
      </c>
      <c r="L1704" s="16">
        <f>-J1704-(2*_C1/DelT)*F1704</f>
        <v>-12567.451122535642</v>
      </c>
      <c r="M1704" s="16">
        <f>-I1704-(2*_C2/DelT)*G1704</f>
        <v>-25172.120567738471</v>
      </c>
    </row>
    <row r="1705" spans="1:13" x14ac:dyDescent="0.3">
      <c r="A1705">
        <f t="shared" si="54"/>
        <v>1696</v>
      </c>
      <c r="B1705">
        <f>(A1705-1)*DelT</f>
        <v>6.1878003761714232E-3</v>
      </c>
      <c r="C1705" s="16">
        <f>10182*SIN(377*B1705+SwAng)</f>
        <v>2969.3257708664155</v>
      </c>
      <c r="D1705" s="16">
        <f>K1704-L1704+C1705/(2*L/DelT)</f>
        <v>12468.160011071006</v>
      </c>
      <c r="E1705" s="16">
        <f t="shared" si="55"/>
        <v>25172.120567738471</v>
      </c>
      <c r="F1705" s="16">
        <f>Z11_*D1705+Z12_*E1705</f>
        <v>4468.5207069848029</v>
      </c>
      <c r="G1705" s="16">
        <f>Z21_*D1705+Z22_*E1705</f>
        <v>4475.163279207537</v>
      </c>
      <c r="H1705" s="16">
        <f>(C1705-F1705)/(2*L/DelT)+K1704</f>
        <v>-99.661858502871453</v>
      </c>
      <c r="I1705" s="16">
        <f>G1705/(DelT/(2*_C2))+M1704</f>
        <v>-66.425722227337246</v>
      </c>
      <c r="J1705" s="16">
        <f>F1705/(DelT/(2*_C1))+L1704</f>
        <v>-33.236136275527315</v>
      </c>
      <c r="K1705" s="16">
        <f>H1705+(DelT/(2*L))*(C1705-F1705)</f>
        <v>-99.786244651834551</v>
      </c>
      <c r="L1705" s="16">
        <f>-J1705-(2*_C1/DelT)*F1705</f>
        <v>-12500.978849984587</v>
      </c>
      <c r="M1705" s="16">
        <f>-I1705-(2*_C2/DelT)*G1705</f>
        <v>-25039.269123283797</v>
      </c>
    </row>
    <row r="1706" spans="1:13" x14ac:dyDescent="0.3">
      <c r="A1706">
        <f t="shared" si="54"/>
        <v>1697</v>
      </c>
      <c r="B1706">
        <f>(A1706-1)*DelT</f>
        <v>6.1914509958623798E-3</v>
      </c>
      <c r="C1706" s="16">
        <f>10182*SIN(377*B1706+SwAng)</f>
        <v>2955.9187638571925</v>
      </c>
      <c r="D1706" s="16">
        <f>K1705-L1705+C1706/(2*L/DelT)</f>
        <v>12401.437853861031</v>
      </c>
      <c r="E1706" s="16">
        <f t="shared" si="55"/>
        <v>25039.269123283797</v>
      </c>
      <c r="F1706" s="16">
        <f>Z11_*D1706+Z12_*E1706</f>
        <v>4444.7935312056652</v>
      </c>
      <c r="G1706" s="16">
        <f>Z21_*D1706+Z22_*E1706</f>
        <v>4451.4526418343567</v>
      </c>
      <c r="H1706" s="16">
        <f>(C1706-F1706)/(2*L/DelT)+K1705</f>
        <v>-99.909774550540249</v>
      </c>
      <c r="I1706" s="16">
        <f>G1706/(DelT/(2*_C2))+M1705</f>
        <v>-66.591106286919967</v>
      </c>
      <c r="J1706" s="16">
        <f>F1706/(DelT/(2*_C1))+L1705</f>
        <v>-33.318668263618747</v>
      </c>
      <c r="K1706" s="16">
        <f>H1706+(DelT/(2*L))*(C1706-F1706)</f>
        <v>-100.03330444924595</v>
      </c>
      <c r="L1706" s="16">
        <f>-J1706-(2*_C1/DelT)*F1706</f>
        <v>-12434.341513457352</v>
      </c>
      <c r="M1706" s="16">
        <f>-I1706-(2*_C2/DelT)*G1706</f>
        <v>-24906.086910709961</v>
      </c>
    </row>
    <row r="1707" spans="1:13" x14ac:dyDescent="0.3">
      <c r="A1707">
        <f t="shared" si="54"/>
        <v>1698</v>
      </c>
      <c r="B1707">
        <f>(A1707-1)*DelT</f>
        <v>6.1951016155533363E-3</v>
      </c>
      <c r="C1707" s="16">
        <f>10182*SIN(377*B1707+SwAng)</f>
        <v>2942.5061578757818</v>
      </c>
      <c r="D1707" s="16">
        <f>K1706-L1706+C1707/(2*L/DelT)</f>
        <v>12334.55234471085</v>
      </c>
      <c r="E1707" s="16">
        <f t="shared" si="55"/>
        <v>24906.086910709961</v>
      </c>
      <c r="F1707" s="16">
        <f>Z11_*D1707+Z12_*E1707</f>
        <v>4421.0077133810137</v>
      </c>
      <c r="G1707" s="16">
        <f>Z21_*D1707+Z22_*E1707</f>
        <v>4427.6832480104713</v>
      </c>
      <c r="H1707" s="16">
        <f>(C1707-F1707)/(2*L/DelT)+K1706</f>
        <v>-100.15597369678316</v>
      </c>
      <c r="I1707" s="16">
        <f>G1707/(DelT/(2*_C2))+M1706</f>
        <v>-66.755346294565243</v>
      </c>
      <c r="J1707" s="16">
        <f>F1707/(DelT/(2*_C1))+L1706</f>
        <v>-33.400627402212194</v>
      </c>
      <c r="K1707" s="16">
        <f>H1707+(DelT/(2*L))*(C1707-F1707)</f>
        <v>-100.27864294432038</v>
      </c>
      <c r="L1707" s="16">
        <f>-J1707-(2*_C1/DelT)*F1707</f>
        <v>-12367.540258652929</v>
      </c>
      <c r="M1707" s="16">
        <f>-I1707-(2*_C2/DelT)*G1707</f>
        <v>-24772.576218120834</v>
      </c>
    </row>
    <row r="1708" spans="1:13" x14ac:dyDescent="0.3">
      <c r="A1708">
        <f t="shared" si="54"/>
        <v>1699</v>
      </c>
      <c r="B1708">
        <f>(A1708-1)*DelT</f>
        <v>6.1987522352442929E-3</v>
      </c>
      <c r="C1708" s="16">
        <f>10182*SIN(377*B1708+SwAng)</f>
        <v>2929.0879783277501</v>
      </c>
      <c r="D1708" s="16">
        <f>K1707-L1707+C1708/(2*L/DelT)</f>
        <v>12267.504638123386</v>
      </c>
      <c r="E1708" s="16">
        <f t="shared" si="55"/>
        <v>24772.576218120834</v>
      </c>
      <c r="F1708" s="16">
        <f>Z11_*D1708+Z12_*E1708</f>
        <v>4397.163662999983</v>
      </c>
      <c r="G1708" s="16">
        <f>Z21_*D1708+Z22_*E1708</f>
        <v>4403.8555066399513</v>
      </c>
      <c r="H1708" s="16">
        <f>(C1708-F1708)/(2*L/DelT)+K1707</f>
        <v>-100.4004471716449</v>
      </c>
      <c r="I1708" s="16">
        <f>G1708/(DelT/(2*_C2))+M1707</f>
        <v>-66.918436399679194</v>
      </c>
      <c r="J1708" s="16">
        <f>F1708/(DelT/(2*_C1))+L1707</f>
        <v>-33.482010771960631</v>
      </c>
      <c r="K1708" s="16">
        <f>H1708+(DelT/(2*L))*(C1708-F1708)</f>
        <v>-100.52225139896942</v>
      </c>
      <c r="L1708" s="16">
        <f>-J1708-(2*_C1/DelT)*F1708</f>
        <v>-12300.57623710901</v>
      </c>
      <c r="M1708" s="16">
        <f>-I1708-(2*_C2/DelT)*G1708</f>
        <v>-24638.739345321475</v>
      </c>
    </row>
    <row r="1709" spans="1:13" x14ac:dyDescent="0.3">
      <c r="A1709">
        <f t="shared" ref="A1709:A1772" si="56">A1708+1</f>
        <v>1700</v>
      </c>
      <c r="B1709">
        <f>(A1709-1)*DelT</f>
        <v>6.2024028549352494E-3</v>
      </c>
      <c r="C1709" s="16">
        <f>10182*SIN(377*B1709+SwAng)</f>
        <v>2915.6642506292374</v>
      </c>
      <c r="D1709" s="16">
        <f>K1708-L1708+C1709/(2*L/DelT)</f>
        <v>12200.29589437653</v>
      </c>
      <c r="E1709" s="16">
        <f t="shared" ref="E1709:E1772" si="57">-M1708</f>
        <v>24638.739345321475</v>
      </c>
      <c r="F1709" s="16">
        <f>Z11_*D1709+Z12_*E1709</f>
        <v>4373.2617916256304</v>
      </c>
      <c r="G1709" s="16">
        <f>Z21_*D1709+Z22_*E1709</f>
        <v>4379.9698287050524</v>
      </c>
      <c r="H1709" s="16">
        <f>(C1709-F1709)/(2*L/DelT)+K1708</f>
        <v>-100.64318626907513</v>
      </c>
      <c r="I1709" s="16">
        <f>G1709/(DelT/(2*_C2))+M1708</f>
        <v>-67.080370794217743</v>
      </c>
      <c r="J1709" s="16">
        <f>F1709/(DelT/(2*_C1))+L1708</f>
        <v>-33.562815474851959</v>
      </c>
      <c r="K1709" s="16">
        <f>H1709+(DelT/(2*L))*(C1709-F1709)</f>
        <v>-100.76412113918084</v>
      </c>
      <c r="L1709" s="16">
        <f>-J1709-(2*_C1/DelT)*F1709</f>
        <v>-12233.450606159307</v>
      </c>
      <c r="M1709" s="16">
        <f>-I1709-(2*_C2/DelT)*G1709</f>
        <v>-24504.578603733044</v>
      </c>
    </row>
    <row r="1710" spans="1:13" x14ac:dyDescent="0.3">
      <c r="A1710">
        <f t="shared" si="56"/>
        <v>1701</v>
      </c>
      <c r="B1710">
        <f>(A1710-1)*DelT</f>
        <v>6.206053474626206E-3</v>
      </c>
      <c r="C1710" s="16">
        <f>10182*SIN(377*B1710+SwAng)</f>
        <v>2902.2350002068756</v>
      </c>
      <c r="D1710" s="16">
        <f>K1709-L1709+C1710/(2*L/DelT)</f>
        <v>12132.927279480116</v>
      </c>
      <c r="E1710" s="16">
        <f t="shared" si="57"/>
        <v>24504.578603733044</v>
      </c>
      <c r="F1710" s="16">
        <f>Z11_*D1710+Z12_*E1710</f>
        <v>4349.3025128796971</v>
      </c>
      <c r="G1710" s="16">
        <f>Z21_*D1710+Z22_*E1710</f>
        <v>4356.0266272509953</v>
      </c>
      <c r="H1710" s="16">
        <f>(C1710-F1710)/(2*L/DelT)+K1709</f>
        <v>-100.88418234726964</v>
      </c>
      <c r="I1710" s="16">
        <f>G1710/(DelT/(2*_C2))+M1709</f>
        <v>-67.241143712984922</v>
      </c>
      <c r="J1710" s="16">
        <f>F1710/(DelT/(2*_C1))+L1709</f>
        <v>-33.643038634283585</v>
      </c>
      <c r="K1710" s="16">
        <f>H1710+(DelT/(2*L))*(C1710-F1710)</f>
        <v>-101.00424355535844</v>
      </c>
      <c r="L1710" s="16">
        <f>-J1710-(2*_C1/DelT)*F1710</f>
        <v>-12166.164528890742</v>
      </c>
      <c r="M1710" s="16">
        <f>-I1710-(2*_C2/DelT)*G1710</f>
        <v>-24370.096316307077</v>
      </c>
    </row>
    <row r="1711" spans="1:13" x14ac:dyDescent="0.3">
      <c r="A1711">
        <f t="shared" si="56"/>
        <v>1702</v>
      </c>
      <c r="B1711">
        <f>(A1711-1)*DelT</f>
        <v>6.2097040943171625E-3</v>
      </c>
      <c r="C1711" s="16">
        <f>10182*SIN(377*B1711+SwAng)</f>
        <v>2888.8002524977665</v>
      </c>
      <c r="D1711" s="16">
        <f>K1710-L1710+C1711/(2*L/DelT)</f>
        <v>12065.39996513277</v>
      </c>
      <c r="E1711" s="16">
        <f t="shared" si="57"/>
        <v>24370.096316307077</v>
      </c>
      <c r="F1711" s="16">
        <f>Z11_*D1711+Z12_*E1711</f>
        <v>4325.2862424272835</v>
      </c>
      <c r="G1711" s="16">
        <f>Z21_*D1711+Z22_*E1711</f>
        <v>4332.0263173706617</v>
      </c>
      <c r="H1711" s="16">
        <f>(C1711-F1711)/(2*L/DelT)+K1710</f>
        <v>-101.12342682900889</v>
      </c>
      <c r="I1711" s="16">
        <f>G1711/(DelT/(2*_C2))+M1710</f>
        <v>-67.400749433774763</v>
      </c>
      <c r="J1711" s="16">
        <f>F1711/(DelT/(2*_C1))+L1710</f>
        <v>-33.722677395226128</v>
      </c>
      <c r="K1711" s="16">
        <f>H1711+(DelT/(2*L))*(C1711-F1711)</f>
        <v>-101.24261010265934</v>
      </c>
      <c r="L1711" s="16">
        <f>-J1711-(2*_C1/DelT)*F1711</f>
        <v>-12098.71917410029</v>
      </c>
      <c r="M1711" s="16">
        <f>-I1711-(2*_C2/DelT)*G1711</f>
        <v>-24235.294817439528</v>
      </c>
    </row>
    <row r="1712" spans="1:13" x14ac:dyDescent="0.3">
      <c r="A1712">
        <f t="shared" si="56"/>
        <v>1703</v>
      </c>
      <c r="B1712">
        <f>(A1712-1)*DelT</f>
        <v>6.213354714008119E-3</v>
      </c>
      <c r="C1712" s="16">
        <f>10182*SIN(377*B1712+SwAng)</f>
        <v>2875.3600329494166</v>
      </c>
      <c r="D1712" s="16">
        <f>K1711-L1711+C1712/(2*L/DelT)</f>
        <v>11997.715128678423</v>
      </c>
      <c r="E1712" s="16">
        <f t="shared" si="57"/>
        <v>24235.294817439528</v>
      </c>
      <c r="F1712" s="16">
        <f>Z11_*D1712+Z12_*E1712</f>
        <v>4301.2133979614446</v>
      </c>
      <c r="G1712" s="16">
        <f>Z21_*D1712+Z22_*E1712</f>
        <v>4307.9693161892137</v>
      </c>
      <c r="H1712" s="16">
        <f>(C1712-F1712)/(2*L/DelT)+K1711</f>
        <v>-101.3609112019941</v>
      </c>
      <c r="I1712" s="16">
        <f>G1712/(DelT/(2*_C2))+M1711</f>
        <v>-67.55918227769871</v>
      </c>
      <c r="J1712" s="16">
        <f>F1712/(DelT/(2*_C1))+L1711</f>
        <v>-33.801728924292547</v>
      </c>
      <c r="K1712" s="16">
        <f>H1712+(DelT/(2*L))*(C1712-F1712)</f>
        <v>-101.47921230132886</v>
      </c>
      <c r="L1712" s="16">
        <f>-J1712-(2*_C1/DelT)*F1712</f>
        <v>-12031.115716251705</v>
      </c>
      <c r="M1712" s="16">
        <f>-I1712-(2*_C2/DelT)*G1712</f>
        <v>-24100.176452884134</v>
      </c>
    </row>
    <row r="1713" spans="1:13" x14ac:dyDescent="0.3">
      <c r="A1713">
        <f t="shared" si="56"/>
        <v>1704</v>
      </c>
      <c r="B1713">
        <f>(A1713-1)*DelT</f>
        <v>6.2170053336990756E-3</v>
      </c>
      <c r="C1713" s="16">
        <f>10182*SIN(377*B1713+SwAng)</f>
        <v>2861.9143670197118</v>
      </c>
      <c r="D1713" s="16">
        <f>K1712-L1712+C1713/(2*L/DelT)</f>
        <v>11929.873953062695</v>
      </c>
      <c r="E1713" s="16">
        <f t="shared" si="57"/>
        <v>24100.176452884134</v>
      </c>
      <c r="F1713" s="16">
        <f>Z11_*D1713+Z12_*E1713</f>
        <v>4277.0843991877027</v>
      </c>
      <c r="G1713" s="16">
        <f>Z21_*D1713+Z22_*E1713</f>
        <v>4283.8560428486308</v>
      </c>
      <c r="H1713" s="16">
        <f>(C1713-F1713)/(2*L/DelT)+K1712</f>
        <v>-101.59662701918077</v>
      </c>
      <c r="I1713" s="16">
        <f>G1713/(DelT/(2*_C2))+M1712</f>
        <v>-67.716436609280208</v>
      </c>
      <c r="J1713" s="16">
        <f>F1713/(DelT/(2*_C1))+L1712</f>
        <v>-33.880190409894567</v>
      </c>
      <c r="K1713" s="16">
        <f>H1713+(DelT/(2*L))*(C1713-F1713)</f>
        <v>-101.71404173703269</v>
      </c>
      <c r="L1713" s="16">
        <f>-J1713-(2*_C1/DelT)*F1713</f>
        <v>-11963.355335431917</v>
      </c>
      <c r="M1713" s="16">
        <f>-I1713-(2*_C2/DelT)*G1713</f>
        <v>-23964.743579665574</v>
      </c>
    </row>
    <row r="1714" spans="1:13" x14ac:dyDescent="0.3">
      <c r="A1714">
        <f t="shared" si="56"/>
        <v>1705</v>
      </c>
      <c r="B1714">
        <f>(A1714-1)*DelT</f>
        <v>6.220655953390033E-3</v>
      </c>
      <c r="C1714" s="16">
        <f>10182*SIN(377*B1714+SwAng)</f>
        <v>2848.4632801768353</v>
      </c>
      <c r="D1714" s="16">
        <f>K1713-L1713+C1714/(2*L/DelT)</f>
        <v>11861.877626788966</v>
      </c>
      <c r="E1714" s="16">
        <f t="shared" si="57"/>
        <v>23964.743579665574</v>
      </c>
      <c r="F1714" s="16">
        <f>Z11_*D1714+Z12_*E1714</f>
        <v>4252.8996678084877</v>
      </c>
      <c r="G1714" s="16">
        <f>Z21_*D1714+Z22_*E1714</f>
        <v>4259.6869184921698</v>
      </c>
      <c r="H1714" s="16">
        <f>(C1714-F1714)/(2*L/DelT)+K1713</f>
        <v>-101.8305658991096</v>
      </c>
      <c r="I1714" s="16">
        <f>G1714/(DelT/(2*_C2))+M1713</f>
        <v>-67.872506836818502</v>
      </c>
      <c r="J1714" s="16">
        <f>F1714/(DelT/(2*_C1))+L1713</f>
        <v>-33.958059062286338</v>
      </c>
      <c r="K1714" s="16">
        <f>H1714+(DelT/(2*L))*(C1714-F1714)</f>
        <v>-101.94709006118651</v>
      </c>
      <c r="L1714" s="16">
        <f>-J1714-(2*_C1/DelT)*F1714</f>
        <v>-11895.439217307347</v>
      </c>
      <c r="M1714" s="16">
        <f>-I1714-(2*_C2/DelT)*G1714</f>
        <v>-23828.99856599194</v>
      </c>
    </row>
    <row r="1715" spans="1:13" x14ac:dyDescent="0.3">
      <c r="A1715">
        <f t="shared" si="56"/>
        <v>1706</v>
      </c>
      <c r="B1715">
        <f>(A1715-1)*DelT</f>
        <v>6.2243065730809895E-3</v>
      </c>
      <c r="C1715" s="16">
        <f>10182*SIN(377*B1715+SwAng)</f>
        <v>2835.0067978992588</v>
      </c>
      <c r="D1715" s="16">
        <f>K1714-L1714+C1715/(2*L/DelT)</f>
        <v>11793.72734387435</v>
      </c>
      <c r="E1715" s="16">
        <f t="shared" si="57"/>
        <v>23828.99856599194</v>
      </c>
      <c r="F1715" s="16">
        <f>Z11_*D1715+Z12_*E1715</f>
        <v>4228.6596275074953</v>
      </c>
      <c r="G1715" s="16">
        <f>Z21_*D1715+Z22_*E1715</f>
        <v>4235.4623662487429</v>
      </c>
      <c r="H1715" s="16">
        <f>(C1715-F1715)/(2*L/DelT)+K1714</f>
        <v>-102.06271952623482</v>
      </c>
      <c r="I1715" s="16">
        <f>G1715/(DelT/(2*_C2))+M1714</f>
        <v>-68.027387412475946</v>
      </c>
      <c r="J1715" s="16">
        <f>F1715/(DelT/(2*_C1))+L1714</f>
        <v>-34.035332113753611</v>
      </c>
      <c r="K1715" s="16">
        <f>H1715+(DelT/(2*L))*(C1715-F1715)</f>
        <v>-102.17834899128312</v>
      </c>
      <c r="L1715" s="16">
        <f>-J1715-(2*_C1/DelT)*F1715</f>
        <v>-11827.368553079839</v>
      </c>
      <c r="M1715" s="16">
        <f>-I1715-(2*_C2/DelT)*G1715</f>
        <v>-23692.943791166992</v>
      </c>
    </row>
    <row r="1716" spans="1:13" x14ac:dyDescent="0.3">
      <c r="A1716">
        <f t="shared" si="56"/>
        <v>1707</v>
      </c>
      <c r="B1716">
        <f>(A1716-1)*DelT</f>
        <v>6.2279571927719461E-3</v>
      </c>
      <c r="C1716" s="16">
        <f>10182*SIN(377*B1716+SwAng)</f>
        <v>2821.5449456756578</v>
      </c>
      <c r="D1716" s="16">
        <f>K1715-L1715+C1716/(2*L/DelT)</f>
        <v>11725.424303805319</v>
      </c>
      <c r="E1716" s="16">
        <f t="shared" si="57"/>
        <v>23692.943791166992</v>
      </c>
      <c r="F1716" s="16">
        <f>Z11_*D1716+Z12_*E1716</f>
        <v>4204.3647039339648</v>
      </c>
      <c r="G1716" s="16">
        <f>Z21_*D1716+Z22_*E1716</f>
        <v>4211.1828112172243</v>
      </c>
      <c r="H1716" s="16">
        <f>(C1716-F1716)/(2*L/DelT)+K1715</f>
        <v>-102.29307965124997</v>
      </c>
      <c r="I1716" s="16">
        <f>G1716/(DelT/(2*_C2))+M1715</f>
        <v>-68.181072832590871</v>
      </c>
      <c r="J1716" s="16">
        <f>F1716/(DelT/(2*_C1))+L1715</f>
        <v>-34.112006818657392</v>
      </c>
      <c r="K1716" s="16">
        <f>H1716+(DelT/(2*L))*(C1716-F1716)</f>
        <v>-102.40781031121682</v>
      </c>
      <c r="L1716" s="16">
        <f>-J1716-(2*_C1/DelT)*F1716</f>
        <v>-11759.144539442525</v>
      </c>
      <c r="M1716" s="16">
        <f>-I1716-(2*_C2/DelT)*G1716</f>
        <v>-23556.581645501814</v>
      </c>
    </row>
    <row r="1717" spans="1:13" x14ac:dyDescent="0.3">
      <c r="A1717">
        <f t="shared" si="56"/>
        <v>1708</v>
      </c>
      <c r="B1717">
        <f>(A1717-1)*DelT</f>
        <v>6.2316078124629026E-3</v>
      </c>
      <c r="C1717" s="16">
        <f>10182*SIN(377*B1717+SwAng)</f>
        <v>2808.0777490048799</v>
      </c>
      <c r="D1717" s="16">
        <f>K1716-L1716+C1717/(2*L/DelT)</f>
        <v>11656.969711493222</v>
      </c>
      <c r="E1717" s="16">
        <f t="shared" si="57"/>
        <v>23556.581645501814</v>
      </c>
      <c r="F1717" s="16">
        <f>Z11_*D1717+Z12_*E1717</f>
        <v>4180.0153246868886</v>
      </c>
      <c r="G1717" s="16">
        <f>Z21_*D1717+Z22_*E1717</f>
        <v>4186.8486804506729</v>
      </c>
      <c r="H1717" s="16">
        <f>(C1717-F1717)/(2*L/DelT)+K1716</f>
        <v>-102.52163809141109</v>
      </c>
      <c r="I1717" s="16">
        <f>G1717/(DelT/(2*_C2))+M1716</f>
        <v>-68.333557637830381</v>
      </c>
      <c r="J1717" s="16">
        <f>F1717/(DelT/(2*_C1))+L1716</f>
        <v>-34.188080453574003</v>
      </c>
      <c r="K1717" s="16">
        <f>H1717+(DelT/(2*L))*(C1717-F1717)</f>
        <v>-102.63546587160536</v>
      </c>
      <c r="L1717" s="16">
        <f>-J1717-(2*_C1/DelT)*F1717</f>
        <v>-11690.768378535377</v>
      </c>
      <c r="M1717" s="16">
        <f>-I1717-(2*_C2/DelT)*G1717</f>
        <v>-23419.914530226157</v>
      </c>
    </row>
    <row r="1718" spans="1:13" x14ac:dyDescent="0.3">
      <c r="A1718">
        <f t="shared" si="56"/>
        <v>1709</v>
      </c>
      <c r="B1718">
        <f>(A1718-1)*DelT</f>
        <v>6.2352584321538592E-3</v>
      </c>
      <c r="C1718" s="16">
        <f>10182*SIN(377*B1718+SwAng)</f>
        <v>2794.6052333959101</v>
      </c>
      <c r="D1718" s="16">
        <f>K1717-L1717+C1718/(2*L/DelT)</f>
        <v>11588.364777229534</v>
      </c>
      <c r="E1718" s="16">
        <f t="shared" si="57"/>
        <v>23419.914530226157</v>
      </c>
      <c r="F1718" s="16">
        <f>Z11_*D1718+Z12_*E1718</f>
        <v>4155.6119192991373</v>
      </c>
      <c r="G1718" s="16">
        <f>Z21_*D1718+Z22_*E1718</f>
        <v>4162.4604029404836</v>
      </c>
      <c r="H1718" s="16">
        <f>(C1718-F1718)/(2*L/DelT)+K1717</f>
        <v>-102.74838673085722</v>
      </c>
      <c r="I1718" s="16">
        <f>G1718/(DelT/(2*_C2))+M1717</f>
        <v>-68.484836413455923</v>
      </c>
      <c r="J1718" s="16">
        <f>F1718/(DelT/(2*_C1))+L1717</f>
        <v>-34.263550317391491</v>
      </c>
      <c r="K1718" s="16">
        <f>H1718+(DelT/(2*L))*(C1718-F1718)</f>
        <v>-102.86130759010908</v>
      </c>
      <c r="L1718" s="16">
        <f>-J1718-(2*_C1/DelT)*F1718</f>
        <v>-11622.241277900595</v>
      </c>
      <c r="M1718" s="16">
        <f>-I1718-(2*_C2/DelT)*G1718</f>
        <v>-23282.944857399245</v>
      </c>
    </row>
    <row r="1719" spans="1:13" x14ac:dyDescent="0.3">
      <c r="A1719">
        <f t="shared" si="56"/>
        <v>1710</v>
      </c>
      <c r="B1719">
        <f>(A1719-1)*DelT</f>
        <v>6.2389090518448157E-3</v>
      </c>
      <c r="C1719" s="16">
        <f>10182*SIN(377*B1719+SwAng)</f>
        <v>2781.127424367794</v>
      </c>
      <c r="D1719" s="16">
        <f>K1718-L1718+C1719/(2*L/DelT)</f>
        <v>11519.610716640906</v>
      </c>
      <c r="E1719" s="16">
        <f t="shared" si="57"/>
        <v>23282.944857399245</v>
      </c>
      <c r="F1719" s="16">
        <f>Z11_*D1719+Z12_*E1719</f>
        <v>4131.154919221508</v>
      </c>
      <c r="G1719" s="16">
        <f>Z21_*D1719+Z22_*E1719</f>
        <v>4138.0184096004577</v>
      </c>
      <c r="H1719" s="16">
        <f>(C1719-F1719)/(2*L/DelT)+K1718</f>
        <v>-102.9733175209283</v>
      </c>
      <c r="I1719" s="16">
        <f>G1719/(DelT/(2*_C2))+M1718</f>
        <v>-68.634903789490636</v>
      </c>
      <c r="J1719" s="16">
        <f>F1719/(DelT/(2*_C1))+L1718</f>
        <v>-34.338413731431501</v>
      </c>
      <c r="K1719" s="16">
        <f>H1719+(DelT/(2*L))*(C1719-F1719)</f>
        <v>-103.08532745174753</v>
      </c>
      <c r="L1719" s="16">
        <f>-J1719-(2*_C1/DelT)*F1719</f>
        <v>-11553.564450437734</v>
      </c>
      <c r="M1719" s="16">
        <f>-I1719-(2*_C2/DelT)*G1719</f>
        <v>-23145.675049820264</v>
      </c>
    </row>
    <row r="1720" spans="1:13" x14ac:dyDescent="0.3">
      <c r="A1720">
        <f t="shared" si="56"/>
        <v>1711</v>
      </c>
      <c r="B1720">
        <f>(A1720-1)*DelT</f>
        <v>6.2425596715357723E-3</v>
      </c>
      <c r="C1720" s="16">
        <f>10182*SIN(377*B1720+SwAng)</f>
        <v>2767.6443474496091</v>
      </c>
      <c r="D1720" s="16">
        <f>K1719-L1719+C1720/(2*L/DelT)</f>
        <v>11450.708750643997</v>
      </c>
      <c r="E1720" s="16">
        <f t="shared" si="57"/>
        <v>23145.675049820264</v>
      </c>
      <c r="F1720" s="16">
        <f>Z11_*D1720+Z12_*E1720</f>
        <v>4106.6447578067073</v>
      </c>
      <c r="G1720" s="16">
        <f>Z21_*D1720+Z22_*E1720</f>
        <v>4113.5231332508029</v>
      </c>
      <c r="H1720" s="16">
        <f>(C1720-F1720)/(2*L/DelT)+K1719</f>
        <v>-103.19642248048045</v>
      </c>
      <c r="I1720" s="16">
        <f>G1720/(DelT/(2*_C2))+M1719</f>
        <v>-68.783754440966732</v>
      </c>
      <c r="J1720" s="16">
        <f>F1720/(DelT/(2*_C1))+L1719</f>
        <v>-34.412668039509299</v>
      </c>
      <c r="K1720" s="16">
        <f>H1720+(DelT/(2*L))*(C1720-F1720)</f>
        <v>-103.30751750921337</v>
      </c>
      <c r="L1720" s="16">
        <f>-J1720-(2*_C1/DelT)*F1720</f>
        <v>-11484.739114358716</v>
      </c>
      <c r="M1720" s="16">
        <f>-I1720-(2*_C2/DelT)*G1720</f>
        <v>-23008.107540938334</v>
      </c>
    </row>
    <row r="1721" spans="1:13" x14ac:dyDescent="0.3">
      <c r="A1721">
        <f t="shared" si="56"/>
        <v>1712</v>
      </c>
      <c r="B1721">
        <f>(A1721-1)*DelT</f>
        <v>6.2462102912267288E-3</v>
      </c>
      <c r="C1721" s="16">
        <f>10182*SIN(377*B1721+SwAng)</f>
        <v>2754.1560281804104</v>
      </c>
      <c r="D1721" s="16">
        <f>K1720-L1720+C1721/(2*L/DelT)</f>
        <v>11381.660105400149</v>
      </c>
      <c r="E1721" s="16">
        <f t="shared" si="57"/>
        <v>23008.107540938334</v>
      </c>
      <c r="F1721" s="16">
        <f>Z11_*D1721+Z12_*E1721</f>
        <v>4082.0818702932488</v>
      </c>
      <c r="G1721" s="16">
        <f>Z21_*D1721+Z22_*E1721</f>
        <v>4088.9750086020567</v>
      </c>
      <c r="H1721" s="16">
        <f>(C1721-F1721)/(2*L/DelT)+K1720</f>
        <v>-103.41769369619854</v>
      </c>
      <c r="I1721" s="16">
        <f>G1721/(DelT/(2*_C2))+M1720</f>
        <v>-68.931383088078292</v>
      </c>
      <c r="J1721" s="16">
        <f>F1721/(DelT/(2*_C1))+L1720</f>
        <v>-34.486310608115673</v>
      </c>
      <c r="K1721" s="16">
        <f>H1721+(DelT/(2*L))*(C1721-F1721)</f>
        <v>-103.52786988318371</v>
      </c>
      <c r="L1721" s="16">
        <f>-J1721-(2*_C1/DelT)*F1721</f>
        <v>-11415.766493142486</v>
      </c>
      <c r="M1721" s="16">
        <f>-I1721-(2*_C2/DelT)*G1721</f>
        <v>-22870.244774762177</v>
      </c>
    </row>
    <row r="1722" spans="1:13" x14ac:dyDescent="0.3">
      <c r="A1722">
        <f t="shared" si="56"/>
        <v>1713</v>
      </c>
      <c r="B1722">
        <f>(A1722-1)*DelT</f>
        <v>6.2498609109176853E-3</v>
      </c>
      <c r="C1722" s="16">
        <f>10182*SIN(377*B1722+SwAng)</f>
        <v>2740.6624921091789</v>
      </c>
      <c r="D1722" s="16">
        <f>K1721-L1721+C1722/(2*L/DelT)</f>
        <v>11312.466012269755</v>
      </c>
      <c r="E1722" s="16">
        <f t="shared" si="57"/>
        <v>22870.244774762177</v>
      </c>
      <c r="F1722" s="16">
        <f>Z11_*D1722+Z12_*E1722</f>
        <v>4057.4666937892862</v>
      </c>
      <c r="G1722" s="16">
        <f>Z21_*D1722+Z22_*E1722</f>
        <v>4064.3744722389347</v>
      </c>
      <c r="H1722" s="16">
        <f>(C1722-F1722)/(2*L/DelT)+K1721</f>
        <v>-103.63712332290616</v>
      </c>
      <c r="I1722" s="16">
        <f>G1722/(DelT/(2*_C2))+M1721</f>
        <v>-69.077784496486856</v>
      </c>
      <c r="J1722" s="16">
        <f>F1722/(DelT/(2*_C1))+L1721</f>
        <v>-34.559338826415114</v>
      </c>
      <c r="K1722" s="16">
        <f>H1722+(DelT/(2*L))*(C1722-F1722)</f>
        <v>-103.74637676262861</v>
      </c>
      <c r="L1722" s="16">
        <f>-J1722-(2*_C1/DelT)*F1722</f>
        <v>-11346.647815489658</v>
      </c>
      <c r="M1722" s="16">
        <f>-I1722-(2*_C2/DelT)*G1722</f>
        <v>-22732.089205769207</v>
      </c>
    </row>
    <row r="1723" spans="1:13" x14ac:dyDescent="0.3">
      <c r="A1723">
        <f t="shared" si="56"/>
        <v>1714</v>
      </c>
      <c r="B1723">
        <f>(A1723-1)*DelT</f>
        <v>6.2535115306086419E-3</v>
      </c>
      <c r="C1723" s="16">
        <f>10182*SIN(377*B1723+SwAng)</f>
        <v>2727.1637647947891</v>
      </c>
      <c r="D1723" s="16">
        <f>K1722-L1722+C1723/(2*L/DelT)</f>
        <v>11243.12770776658</v>
      </c>
      <c r="E1723" s="16">
        <f t="shared" si="57"/>
        <v>22732.089205769207</v>
      </c>
      <c r="F1723" s="16">
        <f>Z11_*D1723+Z12_*E1723</f>
        <v>4032.7996672563659</v>
      </c>
      <c r="G1723" s="16">
        <f>Z21_*D1723+Z22_*E1723</f>
        <v>4039.721962604106</v>
      </c>
      <c r="H1723" s="16">
        <f>(C1723-F1723)/(2*L/DelT)+K1722</f>
        <v>-103.85470358387285</v>
      </c>
      <c r="I1723" s="16">
        <f>G1723/(DelT/(2*_C2))+M1722</f>
        <v>-69.222953477401461</v>
      </c>
      <c r="J1723" s="16">
        <f>F1723/(DelT/(2*_C1))+L1722</f>
        <v>-34.631750106467734</v>
      </c>
      <c r="K1723" s="16">
        <f>H1723+(DelT/(2*L))*(C1723-F1723)</f>
        <v>-103.96303040511708</v>
      </c>
      <c r="L1723" s="16">
        <f>-J1723-(2*_C1/DelT)*F1723</f>
        <v>-11277.384315276724</v>
      </c>
      <c r="M1723" s="16">
        <f>-I1723-(2*_C2/DelT)*G1723</f>
        <v>-22593.643298814408</v>
      </c>
    </row>
    <row r="1724" spans="1:13" x14ac:dyDescent="0.3">
      <c r="A1724">
        <f t="shared" si="56"/>
        <v>1715</v>
      </c>
      <c r="B1724">
        <f>(A1724-1)*DelT</f>
        <v>6.2571621502995984E-3</v>
      </c>
      <c r="C1724" s="16">
        <f>10182*SIN(377*B1724+SwAng)</f>
        <v>2713.6598718059381</v>
      </c>
      <c r="D1724" s="16">
        <f>K1723-L1723+C1724/(2*L/DelT)</f>
        <v>11173.646433511665</v>
      </c>
      <c r="E1724" s="16">
        <f t="shared" si="57"/>
        <v>22593.643298814408</v>
      </c>
      <c r="F1724" s="16">
        <f>Z11_*D1724+Z12_*E1724</f>
        <v>4008.0812314931077</v>
      </c>
      <c r="G1724" s="16">
        <f>Z21_*D1724+Z22_*E1724</f>
        <v>4015.0179199818976</v>
      </c>
      <c r="H1724" s="16">
        <f>(C1724-F1724)/(2*L/DelT)+K1723</f>
        <v>-104.07042677111865</v>
      </c>
      <c r="I1724" s="16">
        <f>G1724/(DelT/(2*_C2))+M1723</f>
        <v>-69.366884887895139</v>
      </c>
      <c r="J1724" s="16">
        <f>F1724/(DelT/(2*_C1))+L1723</f>
        <v>-34.703541883216531</v>
      </c>
      <c r="K1724" s="16">
        <f>H1724+(DelT/(2*L))*(C1724-F1724)</f>
        <v>-104.17782313712021</v>
      </c>
      <c r="L1724" s="16">
        <f>-J1724-(2*_C1/DelT)*F1724</f>
        <v>-11207.977231510291</v>
      </c>
      <c r="M1724" s="16">
        <f>-I1724-(2*_C2/DelT)*G1724</f>
        <v>-22454.909529038621</v>
      </c>
    </row>
    <row r="1725" spans="1:13" x14ac:dyDescent="0.3">
      <c r="A1725">
        <f t="shared" si="56"/>
        <v>1716</v>
      </c>
      <c r="B1725">
        <f>(A1725-1)*DelT</f>
        <v>6.260812769990555E-3</v>
      </c>
      <c r="C1725" s="16">
        <f>10182*SIN(377*B1725+SwAng)</f>
        <v>2700.1508387211079</v>
      </c>
      <c r="D1725" s="16">
        <f>K1724-L1724+C1725/(2*L/DelT)</f>
        <v>11104.02343618727</v>
      </c>
      <c r="E1725" s="16">
        <f t="shared" si="57"/>
        <v>22454.909529038621</v>
      </c>
      <c r="F1725" s="16">
        <f>Z11_*D1725+Z12_*E1725</f>
        <v>3983.3118291188202</v>
      </c>
      <c r="G1725" s="16">
        <f>Z21_*D1725+Z22_*E1725</f>
        <v>3990.2627864819228</v>
      </c>
      <c r="H1725" s="16">
        <f>(C1725-F1725)/(2*L/DelT)+K1724</f>
        <v>-104.28428524571596</v>
      </c>
      <c r="I1725" s="16">
        <f>G1725/(DelT/(2*_C2))+M1724</f>
        <v>-69.509573631028616</v>
      </c>
      <c r="J1725" s="16">
        <f>F1725/(DelT/(2*_C1))+L1724</f>
        <v>-34.774711614683838</v>
      </c>
      <c r="K1725" s="16">
        <f>H1725+(DelT/(2*L))*(C1725-F1725)</f>
        <v>-104.39074735431171</v>
      </c>
      <c r="L1725" s="16">
        <f>-J1725-(2*_C1/DelT)*F1725</f>
        <v>-11138.427808280925</v>
      </c>
      <c r="M1725" s="16">
        <f>-I1725-(2*_C2/DelT)*G1725</f>
        <v>-22315.890381776568</v>
      </c>
    </row>
    <row r="1726" spans="1:13" x14ac:dyDescent="0.3">
      <c r="A1726">
        <f t="shared" si="56"/>
        <v>1717</v>
      </c>
      <c r="B1726">
        <f>(A1726-1)*DelT</f>
        <v>6.2644633896815115E-3</v>
      </c>
      <c r="C1726" s="16">
        <f>10182*SIN(377*B1726+SwAng)</f>
        <v>2686.6366911285154</v>
      </c>
      <c r="D1726" s="16">
        <f>K1725-L1725+C1726/(2*L/DelT)</f>
        <v>11034.25996749041</v>
      </c>
      <c r="E1726" s="16">
        <f t="shared" si="57"/>
        <v>22315.890381776568</v>
      </c>
      <c r="F1726" s="16">
        <f>Z11_*D1726+Z12_*E1726</f>
        <v>3958.4919045570341</v>
      </c>
      <c r="G1726" s="16">
        <f>Z21_*D1726+Z22_*E1726</f>
        <v>3965.4570060226433</v>
      </c>
      <c r="H1726" s="16">
        <f>(C1726-F1726)/(2*L/DelT)+K1725</f>
        <v>-104.49627143808871</v>
      </c>
      <c r="I1726" s="16">
        <f>G1726/(DelT/(2*_C2))+M1725</f>
        <v>-69.65101465609041</v>
      </c>
      <c r="J1726" s="16">
        <f>F1726/(DelT/(2*_C1))+L1725</f>
        <v>-34.845256781994976</v>
      </c>
      <c r="K1726" s="16">
        <f>H1726+(DelT/(2*L))*(C1726-F1726)</f>
        <v>-104.60179552186571</v>
      </c>
      <c r="L1726" s="16">
        <f>-J1726-(2*_C1/DelT)*F1726</f>
        <v>-11068.737294716935</v>
      </c>
      <c r="M1726" s="16">
        <f>-I1726-(2*_C2/DelT)*G1726</f>
        <v>-22176.58835246439</v>
      </c>
    </row>
    <row r="1727" spans="1:13" x14ac:dyDescent="0.3">
      <c r="A1727">
        <f t="shared" si="56"/>
        <v>1718</v>
      </c>
      <c r="B1727">
        <f>(A1727-1)*DelT</f>
        <v>6.2681140093724681E-3</v>
      </c>
      <c r="C1727" s="16">
        <f>10182*SIN(377*B1727+SwAng)</f>
        <v>2673.1174546260768</v>
      </c>
      <c r="D1727" s="16">
        <f>K1726-L1726+C1727/(2*L/DelT)</f>
        <v>10964.357284086345</v>
      </c>
      <c r="E1727" s="16">
        <f t="shared" si="57"/>
        <v>22176.58835246439</v>
      </c>
      <c r="F1727" s="16">
        <f>Z11_*D1727+Z12_*E1727</f>
        <v>3933.621904018979</v>
      </c>
      <c r="G1727" s="16">
        <f>Z21_*D1727+Z22_*E1727</f>
        <v>3940.6010243148562</v>
      </c>
      <c r="H1727" s="16">
        <f>(C1727-F1727)/(2*L/DelT)+K1726</f>
        <v>-104.70637784830872</v>
      </c>
      <c r="I1727" s="16">
        <f>G1727/(DelT/(2*_C2))+M1726</f>
        <v>-69.791202958775102</v>
      </c>
      <c r="J1727" s="16">
        <f>F1727/(DelT/(2*_C1))+L1726</f>
        <v>-34.915174889525588</v>
      </c>
      <c r="K1727" s="16">
        <f>H1727+(DelT/(2*L))*(C1727-F1727)</f>
        <v>-104.81096017475173</v>
      </c>
      <c r="L1727" s="16">
        <f>-J1727-(2*_C1/DelT)*F1727</f>
        <v>-10998.906944937884</v>
      </c>
      <c r="M1727" s="16">
        <f>-I1727-(2*_C2/DelT)*G1727</f>
        <v>-22037.00594654684</v>
      </c>
    </row>
    <row r="1728" spans="1:13" x14ac:dyDescent="0.3">
      <c r="A1728">
        <f t="shared" si="56"/>
        <v>1719</v>
      </c>
      <c r="B1728">
        <f>(A1728-1)*DelT</f>
        <v>6.2717646290634246E-3</v>
      </c>
      <c r="C1728" s="16">
        <f>10182*SIN(377*B1728+SwAng)</f>
        <v>2659.5931548213362</v>
      </c>
      <c r="D1728" s="16">
        <f>K1727-L1727+C1728/(2*L/DelT)</f>
        <v>10894.316647561791</v>
      </c>
      <c r="E1728" s="16">
        <f t="shared" si="57"/>
        <v>22037.00594654684</v>
      </c>
      <c r="F1728" s="16">
        <f>Z11_*D1728+Z12_*E1728</f>
        <v>3908.7022754869745</v>
      </c>
      <c r="G1728" s="16">
        <f>Z21_*D1728+Z22_*E1728</f>
        <v>3915.6952888451142</v>
      </c>
      <c r="H1728" s="16">
        <f>(C1728-F1728)/(2*L/DelT)+K1727</f>
        <v>-104.91459704638935</v>
      </c>
      <c r="I1728" s="16">
        <f>G1728/(DelT/(2*_C2))+M1727</f>
        <v>-69.93013358139433</v>
      </c>
      <c r="J1728" s="16">
        <f>F1728/(DelT/(2*_C1))+L1727</f>
        <v>-34.98446346498713</v>
      </c>
      <c r="K1728" s="16">
        <f>H1728+(DelT/(2*L))*(C1728-F1728)</f>
        <v>-105.01823391802697</v>
      </c>
      <c r="L1728" s="16">
        <f>-J1728-(2*_C1/DelT)*F1728</f>
        <v>-10928.938018007912</v>
      </c>
      <c r="M1728" s="16">
        <f>-I1728-(2*_C2/DelT)*G1728</f>
        <v>-21897.145679384052</v>
      </c>
    </row>
    <row r="1729" spans="1:13" x14ac:dyDescent="0.3">
      <c r="A1729">
        <f t="shared" si="56"/>
        <v>1720</v>
      </c>
      <c r="B1729">
        <f>(A1729-1)*DelT</f>
        <v>6.2754152487543811E-3</v>
      </c>
      <c r="C1729" s="16">
        <f>10182*SIN(377*B1729+SwAng)</f>
        <v>2646.0638173314296</v>
      </c>
      <c r="D1729" s="16">
        <f>K1728-L1728+C1729/(2*L/DelT)</f>
        <v>10824.139324377955</v>
      </c>
      <c r="E1729" s="16">
        <f t="shared" si="57"/>
        <v>21897.145679384052</v>
      </c>
      <c r="F1729" s="16">
        <f>Z11_*D1729+Z12_*E1729</f>
        <v>3883.7334686977638</v>
      </c>
      <c r="G1729" s="16">
        <f>Z21_*D1729+Z22_*E1729</f>
        <v>3890.7402488590715</v>
      </c>
      <c r="H1729" s="16">
        <f>(C1729-F1729)/(2*L/DelT)+K1728</f>
        <v>-105.12092167257644</v>
      </c>
      <c r="I1729" s="16">
        <f>G1729/(DelT/(2*_C2))+M1728</f>
        <v>-70.067801613065967</v>
      </c>
      <c r="J1729" s="16">
        <f>F1729/(DelT/(2*_C1))+L1728</f>
        <v>-35.053120059503271</v>
      </c>
      <c r="K1729" s="16">
        <f>H1729+(DelT/(2*L))*(C1729-F1729)</f>
        <v>-105.22360942712592</v>
      </c>
      <c r="L1729" s="16">
        <f>-J1729-(2*_C1/DelT)*F1729</f>
        <v>-10858.831777888905</v>
      </c>
      <c r="M1729" s="16">
        <f>-I1729-(2*_C2/DelT)*G1729</f>
        <v>-21757.010076157923</v>
      </c>
    </row>
    <row r="1730" spans="1:13" x14ac:dyDescent="0.3">
      <c r="A1730">
        <f t="shared" si="56"/>
        <v>1721</v>
      </c>
      <c r="B1730">
        <f>(A1730-1)*DelT</f>
        <v>6.2790658684453377E-3</v>
      </c>
      <c r="C1730" s="16">
        <f>10182*SIN(377*B1730+SwAng)</f>
        <v>2632.5294677830384</v>
      </c>
      <c r="D1730" s="16">
        <f>K1729-L1729+C1730/(2*L/DelT)</f>
        <v>10753.826585823417</v>
      </c>
      <c r="E1730" s="16">
        <f t="shared" si="57"/>
        <v>21757.010076157923</v>
      </c>
      <c r="F1730" s="16">
        <f>Z11_*D1730+Z12_*E1730</f>
        <v>3858.7159351257751</v>
      </c>
      <c r="G1730" s="16">
        <f>Z21_*D1730+Z22_*E1730</f>
        <v>3865.736355344764</v>
      </c>
      <c r="H1730" s="16">
        <f>(C1730-F1730)/(2*L/DelT)+K1729</f>
        <v>-105.32534443763652</v>
      </c>
      <c r="I1730" s="16">
        <f>G1730/(DelT/(2*_C2))+M1729</f>
        <v>-70.204202189896023</v>
      </c>
      <c r="J1730" s="16">
        <f>F1730/(DelT/(2*_C1))+L1729</f>
        <v>-35.121142247737225</v>
      </c>
      <c r="K1730" s="16">
        <f>H1730+(DelT/(2*L))*(C1730-F1730)</f>
        <v>-105.42707944814711</v>
      </c>
      <c r="L1730" s="16">
        <f>-J1730-(2*_C1/DelT)*F1730</f>
        <v>-10788.589493393431</v>
      </c>
      <c r="M1730" s="16">
        <f>-I1730-(2*_C2/DelT)*G1730</f>
        <v>-21616.601671778135</v>
      </c>
    </row>
    <row r="1731" spans="1:13" x14ac:dyDescent="0.3">
      <c r="A1731">
        <f t="shared" si="56"/>
        <v>1722</v>
      </c>
      <c r="B1731">
        <f>(A1731-1)*DelT</f>
        <v>6.2827164881362942E-3</v>
      </c>
      <c r="C1731" s="16">
        <f>10182*SIN(377*B1731+SwAng)</f>
        <v>2618.9901318123316</v>
      </c>
      <c r="D1731" s="16">
        <f>K1730-L1730+C1731/(2*L/DelT)</f>
        <v>10683.379707966775</v>
      </c>
      <c r="E1731" s="16">
        <f t="shared" si="57"/>
        <v>21616.601671778135</v>
      </c>
      <c r="F1731" s="16">
        <f>Z11_*D1731+Z12_*E1731</f>
        <v>3833.6501279663089</v>
      </c>
      <c r="G1731" s="16">
        <f>Z21_*D1731+Z22_*E1731</f>
        <v>3840.6840610158251</v>
      </c>
      <c r="H1731" s="16">
        <f>(C1731-F1731)/(2*L/DelT)+K1730</f>
        <v>-105.52785812314204</v>
      </c>
      <c r="I1731" s="16">
        <f>G1731/(DelT/(2*_C2))+M1730</f>
        <v>-70.339330495164177</v>
      </c>
      <c r="J1731" s="16">
        <f>F1731/(DelT/(2*_C1))+L1730</f>
        <v>-35.188527627975418</v>
      </c>
      <c r="K1731" s="16">
        <f>H1731+(DelT/(2*L))*(C1731-F1731)</f>
        <v>-105.62863679813697</v>
      </c>
      <c r="L1731" s="16">
        <f>-J1731-(2*_C1/DelT)*F1731</f>
        <v>-10718.21243813748</v>
      </c>
      <c r="M1731" s="16">
        <f>-I1731-(2*_C2/DelT)*G1731</f>
        <v>-21475.92301078781</v>
      </c>
    </row>
    <row r="1732" spans="1:13" x14ac:dyDescent="0.3">
      <c r="A1732">
        <f t="shared" si="56"/>
        <v>1723</v>
      </c>
      <c r="B1732">
        <f>(A1732-1)*DelT</f>
        <v>6.2863671078272516E-3</v>
      </c>
      <c r="C1732" s="16">
        <f>10182*SIN(377*B1732+SwAng)</f>
        <v>2605.4458350649325</v>
      </c>
      <c r="D1732" s="16">
        <f>K1731-L1731+C1732/(2*L/DelT)</f>
        <v>10612.799971609096</v>
      </c>
      <c r="E1732" s="16">
        <f t="shared" si="57"/>
        <v>21475.92301078781</v>
      </c>
      <c r="F1732" s="16">
        <f>Z11_*D1732+Z12_*E1732</f>
        <v>3808.5365021186708</v>
      </c>
      <c r="G1732" s="16">
        <f>Z21_*D1732+Z22_*E1732</f>
        <v>3815.5838202946265</v>
      </c>
      <c r="H1732" s="16">
        <f>(C1732-F1732)/(2*L/DelT)+K1731</f>
        <v>-105.72845558175406</v>
      </c>
      <c r="I1732" s="16">
        <f>G1732/(DelT/(2*_C2))+M1731</f>
        <v>-70.473181759560248</v>
      </c>
      <c r="J1732" s="16">
        <f>F1732/(DelT/(2*_C1))+L1731</f>
        <v>-35.255273822191157</v>
      </c>
      <c r="K1732" s="16">
        <f>H1732+(DelT/(2*L))*(C1732-F1732)</f>
        <v>-105.82827436537116</v>
      </c>
      <c r="L1732" s="16">
        <f>-J1732-(2*_C1/DelT)*F1732</f>
        <v>-10647.701890493097</v>
      </c>
      <c r="M1732" s="16">
        <f>-I1732-(2*_C2/DelT)*G1732</f>
        <v>-21334.976647268693</v>
      </c>
    </row>
    <row r="1733" spans="1:13" x14ac:dyDescent="0.3">
      <c r="A1733">
        <f t="shared" si="56"/>
        <v>1724</v>
      </c>
      <c r="B1733">
        <f>(A1733-1)*DelT</f>
        <v>6.2900177275182082E-3</v>
      </c>
      <c r="C1733" s="16">
        <f>10182*SIN(377*B1733+SwAng)</f>
        <v>2591.8966031958598</v>
      </c>
      <c r="D1733" s="16">
        <f>K1732-L1732+C1733/(2*L/DelT)</f>
        <v>10542.088662236285</v>
      </c>
      <c r="E1733" s="16">
        <f t="shared" si="57"/>
        <v>21334.976647268693</v>
      </c>
      <c r="F1733" s="16">
        <f>Z11_*D1733+Z12_*E1733</f>
        <v>3783.3755141692263</v>
      </c>
      <c r="G1733" s="16">
        <f>Z21_*D1733+Z22_*E1733</f>
        <v>3790.4360892953555</v>
      </c>
      <c r="H1733" s="16">
        <f>(C1733-F1733)/(2*L/DelT)+K1732</f>
        <v>-105.92712973750204</v>
      </c>
      <c r="I1733" s="16">
        <f>G1733/(DelT/(2*_C2))+M1732</f>
        <v>-70.605751261293335</v>
      </c>
      <c r="J1733" s="16">
        <f>F1733/(DelT/(2*_C1))+L1732</f>
        <v>-35.321378476202881</v>
      </c>
      <c r="K1733" s="16">
        <f>H1733+(DelT/(2*L))*(C1733-F1733)</f>
        <v>-106.02598510963293</v>
      </c>
      <c r="L1733" s="16">
        <f>-J1733-(2*_C1/DelT)*F1733</f>
        <v>-10577.059133540693</v>
      </c>
      <c r="M1733" s="16">
        <f>-I1733-(2*_C2/DelT)*G1733</f>
        <v>-21193.765144746107</v>
      </c>
    </row>
    <row r="1734" spans="1:13" x14ac:dyDescent="0.3">
      <c r="A1734">
        <f t="shared" si="56"/>
        <v>1725</v>
      </c>
      <c r="B1734">
        <f>(A1734-1)*DelT</f>
        <v>6.2936683472091647E-3</v>
      </c>
      <c r="C1734" s="16">
        <f>10182*SIN(377*B1734+SwAng)</f>
        <v>2578.3424618694726</v>
      </c>
      <c r="D1734" s="16">
        <f>K1733-L1733+C1734/(2*L/DelT)</f>
        <v>10471.24706997109</v>
      </c>
      <c r="E1734" s="16">
        <f t="shared" si="57"/>
        <v>21193.765144746107</v>
      </c>
      <c r="F1734" s="16">
        <f>Z11_*D1734+Z12_*E1734</f>
        <v>3758.1676223743916</v>
      </c>
      <c r="G1734" s="16">
        <f>Z21_*D1734+Z22_*E1734</f>
        <v>3765.2413258070283</v>
      </c>
      <c r="H1734" s="16">
        <f>(C1734-F1734)/(2*L/DelT)+K1733</f>
        <v>-106.12387358606077</v>
      </c>
      <c r="I1734" s="16">
        <f>G1734/(DelT/(2*_C2))+M1733</f>
        <v>-70.737034326361027</v>
      </c>
      <c r="J1734" s="16">
        <f>F1734/(DelT/(2*_C1))+L1733</f>
        <v>-35.38683925969417</v>
      </c>
      <c r="K1734" s="16">
        <f>H1734+(DelT/(2*L))*(C1734-F1734)</f>
        <v>-106.22176206248861</v>
      </c>
      <c r="L1734" s="16">
        <f>-J1734-(2*_C1/DelT)*F1734</f>
        <v>-10506.285455021305</v>
      </c>
      <c r="M1734" s="16">
        <f>-I1734-(2*_C2/DelT)*G1734</f>
        <v>-21052.291076093388</v>
      </c>
    </row>
    <row r="1735" spans="1:13" x14ac:dyDescent="0.3">
      <c r="A1735">
        <f t="shared" si="56"/>
        <v>1726</v>
      </c>
      <c r="B1735">
        <f>(A1735-1)*DelT</f>
        <v>6.2973189669001213E-3</v>
      </c>
      <c r="C1735" s="16">
        <f>10182*SIN(377*B1735+SwAng)</f>
        <v>2564.7834367594337</v>
      </c>
      <c r="D1735" s="16">
        <f>K1734-L1734+C1735/(2*L/DelT)</f>
        <v>10400.276489525118</v>
      </c>
      <c r="E1735" s="16">
        <f t="shared" si="57"/>
        <v>21052.291076093388</v>
      </c>
      <c r="F1735" s="16">
        <f>Z11_*D1735+Z12_*E1735</f>
        <v>3732.9132866435648</v>
      </c>
      <c r="G1735" s="16">
        <f>Z21_*D1735+Z22_*E1735</f>
        <v>3739.9999892764313</v>
      </c>
      <c r="H1735" s="16">
        <f>(C1735-F1735)/(2*L/DelT)+K1734</f>
        <v>-106.31868019502454</v>
      </c>
      <c r="I1735" s="16">
        <f>G1735/(DelT/(2*_C2))+M1734</f>
        <v>-70.867026328662178</v>
      </c>
      <c r="J1735" s="16">
        <f>F1735/(DelT/(2*_C1))+L1734</f>
        <v>-35.451653866359266</v>
      </c>
      <c r="K1735" s="16">
        <f>H1735+(DelT/(2*L))*(C1735-F1735)</f>
        <v>-106.41559832756047</v>
      </c>
      <c r="L1735" s="16">
        <f>-J1735-(2*_C1/DelT)*F1735</f>
        <v>-10435.382147288587</v>
      </c>
      <c r="M1735" s="16">
        <f>-I1735-(2*_C2/DelT)*G1735</f>
        <v>-20910.557023436068</v>
      </c>
    </row>
    <row r="1736" spans="1:13" x14ac:dyDescent="0.3">
      <c r="A1736">
        <f t="shared" si="56"/>
        <v>1727</v>
      </c>
      <c r="B1736">
        <f>(A1736-1)*DelT</f>
        <v>6.3009695865910778E-3</v>
      </c>
      <c r="C1736" s="16">
        <f>10182*SIN(377*B1736+SwAng)</f>
        <v>2551.2195535486512</v>
      </c>
      <c r="D1736" s="16">
        <f>K1735-L1735+C1736/(2*L/DelT)</f>
        <v>10329.17822015053</v>
      </c>
      <c r="E1736" s="16">
        <f t="shared" si="57"/>
        <v>20910.557023436068</v>
      </c>
      <c r="F1736" s="16">
        <f>Z11_*D1736+Z12_*E1736</f>
        <v>3707.6129685219862</v>
      </c>
      <c r="G1736" s="16">
        <f>Z21_*D1736+Z22_*E1736</f>
        <v>3714.7125407910062</v>
      </c>
      <c r="H1736" s="16">
        <f>(C1736-F1736)/(2*L/DelT)+K1735</f>
        <v>-106.51154270417852</v>
      </c>
      <c r="I1736" s="16">
        <f>G1736/(DelT/(2*_C2))+M1735</f>
        <v>-70.995722690207913</v>
      </c>
      <c r="J1736" s="16">
        <f>F1736/(DelT/(2*_C1))+L1735</f>
        <v>-35.515820013966731</v>
      </c>
      <c r="K1736" s="16">
        <f>H1736+(DelT/(2*L))*(C1736-F1736)</f>
        <v>-106.60748708079657</v>
      </c>
      <c r="L1736" s="16">
        <f>-J1736-(2*_C1/DelT)*F1736</f>
        <v>-10364.350507260653</v>
      </c>
      <c r="M1736" s="16">
        <f>-I1736-(2*_C2/DelT)*G1736</f>
        <v>-20768.565578055655</v>
      </c>
    </row>
    <row r="1737" spans="1:13" x14ac:dyDescent="0.3">
      <c r="A1737">
        <f t="shared" si="56"/>
        <v>1728</v>
      </c>
      <c r="B1737">
        <f>(A1737-1)*DelT</f>
        <v>6.3046202062820344E-3</v>
      </c>
      <c r="C1737" s="16">
        <f>10182*SIN(377*B1737+SwAng)</f>
        <v>2537.6508379292495</v>
      </c>
      <c r="D1737" s="16">
        <f>K1736-L1736+C1737/(2*L/DelT)</f>
        <v>10257.953565591622</v>
      </c>
      <c r="E1737" s="16">
        <f t="shared" si="57"/>
        <v>20768.565578055655</v>
      </c>
      <c r="F1737" s="16">
        <f>Z11_*D1737+Z12_*E1737</f>
        <v>3682.2671311735348</v>
      </c>
      <c r="G1737" s="16">
        <f>Z21_*D1737+Z22_*E1737</f>
        <v>3689.3794430616658</v>
      </c>
      <c r="H1737" s="16">
        <f>(C1737-F1737)/(2*L/DelT)+K1736</f>
        <v>-106.70245432576719</v>
      </c>
      <c r="I1737" s="16">
        <f>G1737/(DelT/(2*_C2))+M1736</f>
        <v>-71.123118881303526</v>
      </c>
      <c r="J1737" s="16">
        <f>F1737/(DelT/(2*_C1))+L1736</f>
        <v>-35.579335444457683</v>
      </c>
      <c r="K1737" s="16">
        <f>H1737+(DelT/(2*L))*(C1737-F1737)</f>
        <v>-106.79742157073781</v>
      </c>
      <c r="L1737" s="16">
        <f>-J1737-(2*_C1/DelT)*F1737</f>
        <v>-10293.19183637174</v>
      </c>
      <c r="M1737" s="16">
        <f>-I1737-(2*_C2/DelT)*G1737</f>
        <v>-20626.319340293048</v>
      </c>
    </row>
    <row r="1738" spans="1:13" x14ac:dyDescent="0.3">
      <c r="A1738">
        <f t="shared" si="56"/>
        <v>1729</v>
      </c>
      <c r="B1738">
        <f>(A1738-1)*DelT</f>
        <v>6.3082708259729909E-3</v>
      </c>
      <c r="C1738" s="16">
        <f>10182*SIN(377*B1738+SwAng)</f>
        <v>2524.077315602492</v>
      </c>
      <c r="D1738" s="16">
        <f>K1737-L1737+C1738/(2*L/DelT)</f>
        <v>10186.603834036225</v>
      </c>
      <c r="E1738" s="16">
        <f t="shared" si="57"/>
        <v>20626.319340293048</v>
      </c>
      <c r="F1738" s="16">
        <f>Z11_*D1738+Z12_*E1738</f>
        <v>3656.8762393634693</v>
      </c>
      <c r="G1738" s="16">
        <f>Z21_*D1738+Z22_*E1738</f>
        <v>3664.001160405543</v>
      </c>
      <c r="H1738" s="16">
        <f>(C1738-F1738)/(2*L/DelT)+K1737</f>
        <v>-106.89140834475999</v>
      </c>
      <c r="I1738" s="16">
        <f>G1738/(DelT/(2*_C2))+M1737</f>
        <v>-71.249210420741292</v>
      </c>
      <c r="J1738" s="16">
        <f>F1738/(DelT/(2*_C1))+L1737</f>
        <v>-35.642197924018546</v>
      </c>
      <c r="K1738" s="16">
        <f>H1738+(DelT/(2*L))*(C1738-F1738)</f>
        <v>-106.98539511878218</v>
      </c>
      <c r="L1738" s="16">
        <f>-J1738-(2*_C1/DelT)*F1738</f>
        <v>-10221.907440523704</v>
      </c>
      <c r="M1738" s="16">
        <f>-I1738-(2*_C2/DelT)*G1738</f>
        <v>-20483.820919451569</v>
      </c>
    </row>
    <row r="1739" spans="1:13" x14ac:dyDescent="0.3">
      <c r="A1739">
        <f t="shared" si="56"/>
        <v>1730</v>
      </c>
      <c r="B1739">
        <f>(A1739-1)*DelT</f>
        <v>6.3119214456639474E-3</v>
      </c>
      <c r="C1739" s="16">
        <f>10182*SIN(377*B1739+SwAng)</f>
        <v>2510.4990122787517</v>
      </c>
      <c r="D1739" s="16">
        <f>K1738-L1738+C1739/(2*L/DelT)</f>
        <v>10115.130338066931</v>
      </c>
      <c r="E1739" s="16">
        <f t="shared" si="57"/>
        <v>20483.820919451569</v>
      </c>
      <c r="F1739" s="16">
        <f>Z11_*D1739+Z12_*E1739</f>
        <v>3631.4407594410945</v>
      </c>
      <c r="G1739" s="16">
        <f>Z21_*D1739+Z22_*E1739</f>
        <v>3638.5781587286856</v>
      </c>
      <c r="H1739" s="16">
        <f>(C1739-F1739)/(2*L/DelT)+K1738</f>
        <v>-107.07839811911414</v>
      </c>
      <c r="I1739" s="16">
        <f>G1739/(DelT/(2*_C2))+M1738</f>
        <v>-71.373992875905969</v>
      </c>
      <c r="J1739" s="16">
        <f>F1739/(DelT/(2*_C1))+L1738</f>
        <v>-35.704405243201109</v>
      </c>
      <c r="K1739" s="16">
        <f>H1739+(DelT/(2*L))*(C1739-F1739)</f>
        <v>-107.1714011194461</v>
      </c>
      <c r="L1739" s="16">
        <f>-J1739-(2*_C1/DelT)*F1739</f>
        <v>-10150.498630037302</v>
      </c>
      <c r="M1739" s="16">
        <f>-I1739-(2*_C2/DelT)*G1739</f>
        <v>-20341.072933699757</v>
      </c>
    </row>
    <row r="1740" spans="1:13" x14ac:dyDescent="0.3">
      <c r="A1740">
        <f t="shared" si="56"/>
        <v>1731</v>
      </c>
      <c r="B1740">
        <f>(A1740-1)*DelT</f>
        <v>6.315572065354904E-3</v>
      </c>
      <c r="C1740" s="16">
        <f>10182*SIN(377*B1740+SwAng)</f>
        <v>2496.9159536774582</v>
      </c>
      <c r="D1740" s="16">
        <f>K1739-L1739+C1740/(2*L/DelT)</f>
        <v>10043.53439461211</v>
      </c>
      <c r="E1740" s="16">
        <f t="shared" si="57"/>
        <v>20341.072933699757</v>
      </c>
      <c r="F1740" s="16">
        <f>Z11_*D1740+Z12_*E1740</f>
        <v>3605.9611593223763</v>
      </c>
      <c r="G1740" s="16">
        <f>Z21_*D1740+Z22_*E1740</f>
        <v>3613.1109055086822</v>
      </c>
      <c r="H1740" s="16">
        <f>(C1740-F1740)/(2*L/DelT)+K1739</f>
        <v>-107.26341708003447</v>
      </c>
      <c r="I1740" s="16">
        <f>G1740/(DelT/(2*_C2))+M1739</f>
        <v>-71.497461863058561</v>
      </c>
      <c r="J1740" s="16">
        <f>F1740/(DelT/(2*_C1))+L1739</f>
        <v>-35.765955216973452</v>
      </c>
      <c r="K1740" s="16">
        <f>H1740+(DelT/(2*L))*(C1740-F1740)</f>
        <v>-107.35543304062284</v>
      </c>
      <c r="L1740" s="16">
        <f>-J1740-(2*_C1/DelT)*F1740</f>
        <v>-10078.966719603357</v>
      </c>
      <c r="M1740" s="16">
        <f>-I1740-(2*_C2/DelT)*G1740</f>
        <v>-20198.078009973644</v>
      </c>
    </row>
    <row r="1741" spans="1:13" x14ac:dyDescent="0.3">
      <c r="A1741">
        <f t="shared" si="56"/>
        <v>1732</v>
      </c>
      <c r="B1741">
        <f>(A1741-1)*DelT</f>
        <v>6.3192226850458605E-3</v>
      </c>
      <c r="C1741" s="16">
        <f>10182*SIN(377*B1741+SwAng)</f>
        <v>2483.3281655270425</v>
      </c>
      <c r="D1741" s="16">
        <f>K1740-L1740+C1741/(2*L/DelT)</f>
        <v>9971.8173248968305</v>
      </c>
      <c r="E1741" s="16">
        <f t="shared" si="57"/>
        <v>20198.078009973644</v>
      </c>
      <c r="F1741" s="16">
        <f>Z11_*D1741+Z12_*E1741</f>
        <v>3580.4379084724878</v>
      </c>
      <c r="G1741" s="16">
        <f>Z21_*D1741+Z22_*E1741</f>
        <v>3587.5998697772275</v>
      </c>
      <c r="H1741" s="16">
        <f>(C1741-F1741)/(2*L/DelT)+K1740</f>
        <v>-107.4464587322305</v>
      </c>
      <c r="I1741" s="16">
        <f>G1741/(DelT/(2*_C2))+M1740</f>
        <v>-71.619613047394523</v>
      </c>
      <c r="J1741" s="16">
        <f>F1741/(DelT/(2*_C1))+L1740</f>
        <v>-35.826845684830914</v>
      </c>
      <c r="K1741" s="16">
        <f>H1741+(DelT/(2*L))*(C1741-F1741)</f>
        <v>-107.53748442383815</v>
      </c>
      <c r="L1741" s="16">
        <f>-J1741-(2*_C1/DelT)*F1741</f>
        <v>-10007.313028233695</v>
      </c>
      <c r="M1741" s="16">
        <f>-I1741-(2*_C2/DelT)*G1741</f>
        <v>-20054.838783878859</v>
      </c>
    </row>
    <row r="1742" spans="1:13" x14ac:dyDescent="0.3">
      <c r="A1742">
        <f t="shared" si="56"/>
        <v>1733</v>
      </c>
      <c r="B1742">
        <f>(A1742-1)*DelT</f>
        <v>6.3228733047368171E-3</v>
      </c>
      <c r="C1742" s="16">
        <f>10182*SIN(377*B1742+SwAng)</f>
        <v>2469.7356735649087</v>
      </c>
      <c r="D1742" s="16">
        <f>K1741-L1741+C1742/(2*L/DelT)</f>
        <v>9899.9804543935243</v>
      </c>
      <c r="E1742" s="16">
        <f t="shared" si="57"/>
        <v>20054.838783878859</v>
      </c>
      <c r="F1742" s="16">
        <f>Z11_*D1742+Z12_*E1742</f>
        <v>3554.8714778882986</v>
      </c>
      <c r="G1742" s="16">
        <f>Z21_*D1742+Z22_*E1742</f>
        <v>3562.0455221026291</v>
      </c>
      <c r="H1742" s="16">
        <f>(C1742-F1742)/(2*L/DelT)+K1741</f>
        <v>-107.62751665417053</v>
      </c>
      <c r="I1742" s="16">
        <f>G1742/(DelT/(2*_C2))+M1741</f>
        <v>-71.740442143302062</v>
      </c>
      <c r="J1742" s="16">
        <f>F1742/(DelT/(2*_C1))+L1741</f>
        <v>-35.887074510865205</v>
      </c>
      <c r="K1742" s="16">
        <f>H1742+(DelT/(2*L))*(C1742-F1742)</f>
        <v>-107.71754888450292</v>
      </c>
      <c r="L1742" s="16">
        <f>-J1742-(2*_C1/DelT)*F1742</f>
        <v>-9935.5388792119647</v>
      </c>
      <c r="M1742" s="16">
        <f>-I1742-(2*_C2/DelT)*G1742</f>
        <v>-19911.357899592254</v>
      </c>
    </row>
    <row r="1743" spans="1:13" x14ac:dyDescent="0.3">
      <c r="A1743">
        <f t="shared" si="56"/>
        <v>1734</v>
      </c>
      <c r="B1743">
        <f>(A1743-1)*DelT</f>
        <v>6.3265239244277736E-3</v>
      </c>
      <c r="C1743" s="16">
        <f>10182*SIN(377*B1743+SwAng)</f>
        <v>2456.138503537356</v>
      </c>
      <c r="D1743" s="16">
        <f>K1742-L1742+C1743/(2*L/DelT)</f>
        <v>9828.0251127725696</v>
      </c>
      <c r="E1743" s="16">
        <f t="shared" si="57"/>
        <v>19911.357899592254</v>
      </c>
      <c r="F1743" s="16">
        <f>Z11_*D1743+Z12_*E1743</f>
        <v>3529.2623400808052</v>
      </c>
      <c r="G1743" s="16">
        <f>Z21_*D1743+Z22_*E1743</f>
        <v>3536.4483345722529</v>
      </c>
      <c r="H1743" s="16">
        <f>(C1743-F1743)/(2*L/DelT)+K1742</f>
        <v>-107.80658449833292</v>
      </c>
      <c r="I1743" s="16">
        <f>G1743/(DelT/(2*_C2))+M1742</f>
        <v>-71.859944914474909</v>
      </c>
      <c r="J1743" s="16">
        <f>F1743/(DelT/(2*_C1))+L1742</f>
        <v>-35.946639583855358</v>
      </c>
      <c r="K1743" s="16">
        <f>H1743+(DelT/(2*L))*(C1743-F1743)</f>
        <v>-107.89562011216293</v>
      </c>
      <c r="L1743" s="16">
        <f>-J1743-(2*_C1/DelT)*F1743</f>
        <v>-9863.645600044254</v>
      </c>
      <c r="M1743" s="16">
        <f>-I1743-(2*_C2/DelT)*G1743</f>
        <v>-19767.638009763308</v>
      </c>
    </row>
    <row r="1744" spans="1:13" x14ac:dyDescent="0.3">
      <c r="A1744">
        <f t="shared" si="56"/>
        <v>1735</v>
      </c>
      <c r="B1744">
        <f>(A1744-1)*DelT</f>
        <v>6.3301745441187302E-3</v>
      </c>
      <c r="C1744" s="16">
        <f>10182*SIN(377*B1744+SwAng)</f>
        <v>2442.5366811995514</v>
      </c>
      <c r="D1744" s="16">
        <f>K1743-L1743+C1744/(2*L/DelT)</f>
        <v>9755.9526338526412</v>
      </c>
      <c r="E1744" s="16">
        <f t="shared" si="57"/>
        <v>19767.638009763308</v>
      </c>
      <c r="F1744" s="16">
        <f>Z11_*D1744+Z12_*E1744</f>
        <v>3503.6109690574995</v>
      </c>
      <c r="G1744" s="16">
        <f>Z21_*D1744+Z22_*E1744</f>
        <v>3510.8087807749098</v>
      </c>
      <c r="H1744" s="16">
        <f>(C1744-F1744)/(2*L/DelT)+K1743</f>
        <v>-107.98365599145434</v>
      </c>
      <c r="I1744" s="16">
        <f>G1744/(DelT/(2*_C2))+M1743</f>
        <v>-71.978117174101499</v>
      </c>
      <c r="J1744" s="16">
        <f>F1744/(DelT/(2*_C1))+L1743</f>
        <v>-36.00553881734777</v>
      </c>
      <c r="K1744" s="16">
        <f>H1744+(DelT/(2*L))*(C1744-F1744)</f>
        <v>-108.07169187074575</v>
      </c>
      <c r="L1744" s="16">
        <f>-J1744-(2*_C1/DelT)*F1744</f>
        <v>-9791.6345224095603</v>
      </c>
      <c r="M1744" s="16">
        <f>-I1744-(2*_C2/DelT)*G1744</f>
        <v>-19623.681775415105</v>
      </c>
    </row>
    <row r="1745" spans="1:13" x14ac:dyDescent="0.3">
      <c r="A1745">
        <f t="shared" si="56"/>
        <v>1736</v>
      </c>
      <c r="B1745">
        <f>(A1745-1)*DelT</f>
        <v>6.3338251638096867E-3</v>
      </c>
      <c r="C1745" s="16">
        <f>10182*SIN(377*B1745+SwAng)</f>
        <v>2428.9302323154666</v>
      </c>
      <c r="D1745" s="16">
        <f>K1744-L1744+C1745/(2*L/DelT)</f>
        <v>9683.7643555509512</v>
      </c>
      <c r="E1745" s="16">
        <f t="shared" si="57"/>
        <v>19623.681775415105</v>
      </c>
      <c r="F1745" s="16">
        <f>Z11_*D1745+Z12_*E1745</f>
        <v>3477.9178403046781</v>
      </c>
      <c r="G1745" s="16">
        <f>Z21_*D1745+Z22_*E1745</f>
        <v>3485.1273357831806</v>
      </c>
      <c r="H1745" s="16">
        <f>(C1745-F1745)/(2*L/DelT)+K1744</f>
        <v>-108.15872493477518</v>
      </c>
      <c r="I1745" s="16">
        <f>G1745/(DelT/(2*_C2))+M1744</f>
        <v>-72.094954785032314</v>
      </c>
      <c r="J1745" s="16">
        <f>F1745/(DelT/(2*_C1))+L1744</f>
        <v>-36.063770149743505</v>
      </c>
      <c r="K1745" s="16">
        <f>H1745+(DelT/(2*L))*(C1745-F1745)</f>
        <v>-108.24575799880461</v>
      </c>
      <c r="L1745" s="16">
        <f>-J1745-(2*_C1/DelT)*F1745</f>
        <v>-9719.5069821100751</v>
      </c>
      <c r="M1745" s="16">
        <f>-I1745-(2*_C2/DelT)*G1745</f>
        <v>-19479.491865845044</v>
      </c>
    </row>
    <row r="1746" spans="1:13" x14ac:dyDescent="0.3">
      <c r="A1746">
        <f t="shared" si="56"/>
        <v>1737</v>
      </c>
      <c r="B1746">
        <f>(A1746-1)*DelT</f>
        <v>6.3374757835006432E-3</v>
      </c>
      <c r="C1746" s="16">
        <f>10182*SIN(377*B1746+SwAng)</f>
        <v>2415.3191826578523</v>
      </c>
      <c r="D1746" s="16">
        <f>K1745-L1745+C1746/(2*L/DelT)</f>
        <v>9611.4616198332751</v>
      </c>
      <c r="E1746" s="16">
        <f t="shared" si="57"/>
        <v>19479.491865845044</v>
      </c>
      <c r="F1746" s="16">
        <f>Z11_*D1746+Z12_*E1746</f>
        <v>3452.1834307696972</v>
      </c>
      <c r="G1746" s="16">
        <f>Z21_*D1746+Z22_*E1746</f>
        <v>3459.4044761356881</v>
      </c>
      <c r="H1746" s="16">
        <f>(C1746-F1746)/(2*L/DelT)+K1745</f>
        <v>-108.33178520428201</v>
      </c>
      <c r="I1746" s="16">
        <f>G1746/(DelT/(2*_C2))+M1745</f>
        <v>-72.210453659914492</v>
      </c>
      <c r="J1746" s="16">
        <f>F1746/(DelT/(2*_C1))+L1745</f>
        <v>-36.121331544361965</v>
      </c>
      <c r="K1746" s="16">
        <f>H1746+(DelT/(2*L))*(C1746-F1746)</f>
        <v>-108.41781240975942</v>
      </c>
      <c r="L1746" s="16">
        <f>-J1746-(2*_C1/DelT)*F1746</f>
        <v>-9647.2643190213512</v>
      </c>
      <c r="M1746" s="16">
        <f>-I1746-(2*_C2/DelT)*G1746</f>
        <v>-19335.070958525219</v>
      </c>
    </row>
    <row r="1747" spans="1:13" x14ac:dyDescent="0.3">
      <c r="A1747">
        <f t="shared" si="56"/>
        <v>1738</v>
      </c>
      <c r="B1747">
        <f>(A1747-1)*DelT</f>
        <v>6.3411264031915998E-3</v>
      </c>
      <c r="C1747" s="16">
        <f>10182*SIN(377*B1747+SwAng)</f>
        <v>2401.7035580081597</v>
      </c>
      <c r="D1747" s="16">
        <f>K1746-L1746+C1747/(2*L/DelT)</f>
        <v>9539.0457726638797</v>
      </c>
      <c r="E1747" s="16">
        <f t="shared" si="57"/>
        <v>19335.070958525219</v>
      </c>
      <c r="F1747" s="16">
        <f>Z11_*D1747+Z12_*E1747</f>
        <v>3426.4082188431685</v>
      </c>
      <c r="G1747" s="16">
        <f>Z21_*D1747+Z22_*E1747</f>
        <v>3433.6406798193079</v>
      </c>
      <c r="H1747" s="16">
        <f>(C1747-F1747)/(2*L/DelT)+K1746</f>
        <v>-108.50283075094713</v>
      </c>
      <c r="I1747" s="16">
        <f>G1747/(DelT/(2*_C2))+M1746</f>
        <v>-72.324609761391912</v>
      </c>
      <c r="J1747" s="16">
        <f>F1747/(DelT/(2*_C1))+L1746</f>
        <v>-36.178220989551846</v>
      </c>
      <c r="K1747" s="16">
        <f>H1747+(DelT/(2*L))*(C1747-F1747)</f>
        <v>-108.58784909213483</v>
      </c>
      <c r="L1747" s="16">
        <f>-J1747-(2*_C1/DelT)*F1747</f>
        <v>-9574.9078770422475</v>
      </c>
      <c r="M1747" s="16">
        <f>-I1747-(2*_C2/DelT)*G1747</f>
        <v>-19190.421739002439</v>
      </c>
    </row>
    <row r="1748" spans="1:13" x14ac:dyDescent="0.3">
      <c r="A1748">
        <f t="shared" si="56"/>
        <v>1739</v>
      </c>
      <c r="B1748">
        <f>(A1748-1)*DelT</f>
        <v>6.3447770228825563E-3</v>
      </c>
      <c r="C1748" s="16">
        <f>10182*SIN(377*B1748+SwAng)</f>
        <v>2388.0833841565095</v>
      </c>
      <c r="D1748" s="16">
        <f>K1747-L1747+C1748/(2*L/DelT)</f>
        <v>9466.5181639552447</v>
      </c>
      <c r="E1748" s="16">
        <f t="shared" si="57"/>
        <v>19190.421739002439</v>
      </c>
      <c r="F1748" s="16">
        <f>Z11_*D1748+Z12_*E1748</f>
        <v>3400.5926843410975</v>
      </c>
      <c r="G1748" s="16">
        <f>Z21_*D1748+Z22_*E1748</f>
        <v>3407.836426251321</v>
      </c>
      <c r="H1748" s="16">
        <f>(C1748-F1748)/(2*L/DelT)+K1747</f>
        <v>-108.67185560096507</v>
      </c>
      <c r="I1748" s="16">
        <f>G1748/(DelT/(2*_C2))+M1747</f>
        <v>-72.437419102236163</v>
      </c>
      <c r="J1748" s="16">
        <f>F1748/(DelT/(2*_C1))+L1747</f>
        <v>-36.234436498727518</v>
      </c>
      <c r="K1748" s="16">
        <f>H1748+(DelT/(2*L))*(C1748-F1748)</f>
        <v>-108.75586210979532</v>
      </c>
      <c r="L1748" s="16">
        <f>-J1748-(2*_C1/DelT)*F1748</f>
        <v>-9502.4390040447943</v>
      </c>
      <c r="M1748" s="16">
        <f>-I1748-(2*_C2/DelT)*G1748</f>
        <v>-19045.54690079797</v>
      </c>
    </row>
    <row r="1749" spans="1:13" x14ac:dyDescent="0.3">
      <c r="A1749">
        <f t="shared" si="56"/>
        <v>1740</v>
      </c>
      <c r="B1749">
        <f>(A1749-1)*DelT</f>
        <v>6.3484276425735129E-3</v>
      </c>
      <c r="C1749" s="16">
        <f>10182*SIN(377*B1749+SwAng)</f>
        <v>2374.4586869016366</v>
      </c>
      <c r="D1749" s="16">
        <f>K1748-L1748+C1749/(2*L/DelT)</f>
        <v>9393.8801475176751</v>
      </c>
      <c r="E1749" s="16">
        <f t="shared" si="57"/>
        <v>19045.54690079797</v>
      </c>
      <c r="F1749" s="16">
        <f>Z11_*D1749+Z12_*E1749</f>
        <v>3374.7373084869687</v>
      </c>
      <c r="G1749" s="16">
        <f>Z21_*D1749+Z22_*E1749</f>
        <v>3381.9921962615176</v>
      </c>
      <c r="H1749" s="16">
        <f>(C1749-F1749)/(2*L/DelT)+K1748</f>
        <v>-108.83885385598627</v>
      </c>
      <c r="I1749" s="16">
        <f>G1749/(DelT/(2*_C2))+M1748</f>
        <v>-72.548877745488426</v>
      </c>
      <c r="J1749" s="16">
        <f>F1749/(DelT/(2*_C1))+L1748</f>
        <v>-36.289976110494536</v>
      </c>
      <c r="K1749" s="16">
        <f>H1749+(DelT/(2*L))*(C1749-F1749)</f>
        <v>-108.92184560217723</v>
      </c>
      <c r="L1749" s="16">
        <f>-J1749-(2*_C1/DelT)*F1749</f>
        <v>-9429.859051823807</v>
      </c>
      <c r="M1749" s="16">
        <f>-I1749-(2*_C2/DelT)*G1749</f>
        <v>-18900.449145306993</v>
      </c>
    </row>
    <row r="1750" spans="1:13" x14ac:dyDescent="0.3">
      <c r="A1750">
        <f t="shared" si="56"/>
        <v>1741</v>
      </c>
      <c r="B1750">
        <f>(A1750-1)*DelT</f>
        <v>6.3520782622644703E-3</v>
      </c>
      <c r="C1750" s="16">
        <f>10182*SIN(377*B1750+SwAng)</f>
        <v>2360.8294920508511</v>
      </c>
      <c r="D1750" s="16">
        <f>K1749-L1749+C1750/(2*L/DelT)</f>
        <v>9321.1330810086911</v>
      </c>
      <c r="E1750" s="16">
        <f t="shared" si="57"/>
        <v>18900.449145306993</v>
      </c>
      <c r="F1750" s="16">
        <f>Z11_*D1750+Z12_*E1750</f>
        <v>3348.8425738937722</v>
      </c>
      <c r="G1750" s="16">
        <f>Z21_*D1750+Z22_*E1750</f>
        <v>3356.1084720742392</v>
      </c>
      <c r="H1750" s="16">
        <f>(C1750-F1750)/(2*L/DelT)+K1749</f>
        <v>-109.00381969334765</v>
      </c>
      <c r="I1750" s="16">
        <f>G1750/(DelT/(2*_C2))+M1749</f>
        <v>-72.658981804670475</v>
      </c>
      <c r="J1750" s="16">
        <f>F1750/(DelT/(2*_C1))+L1749</f>
        <v>-36.344837888675102</v>
      </c>
      <c r="K1750" s="16">
        <f>H1750+(DelT/(2*L))*(C1750-F1750)</f>
        <v>-109.08579378451807</v>
      </c>
      <c r="L1750" s="16">
        <f>-J1750-(2*_C1/DelT)*F1750</f>
        <v>-9357.1693760464586</v>
      </c>
      <c r="M1750" s="16">
        <f>-I1750-(2*_C2/DelT)*G1750</f>
        <v>-18755.131181697656</v>
      </c>
    </row>
    <row r="1751" spans="1:13" x14ac:dyDescent="0.3">
      <c r="A1751">
        <f t="shared" si="56"/>
        <v>1742</v>
      </c>
      <c r="B1751">
        <f>(A1751-1)*DelT</f>
        <v>6.3557288819554268E-3</v>
      </c>
      <c r="C1751" s="16">
        <f>10182*SIN(377*B1751+SwAng)</f>
        <v>2347.1958254199826</v>
      </c>
      <c r="D1751" s="16">
        <f>K1750-L1750+C1751/(2*L/DelT)</f>
        <v>9248.2783258823692</v>
      </c>
      <c r="E1751" s="16">
        <f t="shared" si="57"/>
        <v>18755.131181697656</v>
      </c>
      <c r="F1751" s="16">
        <f>Z11_*D1751+Z12_*E1751</f>
        <v>3322.9089645459808</v>
      </c>
      <c r="G1751" s="16">
        <f>Z21_*D1751+Z22_*E1751</f>
        <v>3330.1857372903673</v>
      </c>
      <c r="H1751" s="16">
        <f>(C1751-F1751)/(2*L/DelT)+K1750</f>
        <v>-109.16674736630031</v>
      </c>
      <c r="I1751" s="16">
        <f>G1751/(DelT/(2*_C2))+M1750</f>
        <v>-72.767727443861077</v>
      </c>
      <c r="J1751" s="16">
        <f>F1751/(DelT/(2*_C1))+L1750</f>
        <v>-36.3990199224354</v>
      </c>
      <c r="K1751" s="16">
        <f>H1751+(DelT/(2*L))*(C1751-F1751)</f>
        <v>-109.24770094808255</v>
      </c>
      <c r="L1751" s="16">
        <f>-J1751-(2*_C1/DelT)*F1751</f>
        <v>-9284.3713362015878</v>
      </c>
      <c r="M1751" s="16">
        <f>-I1751-(2*_C2/DelT)*G1751</f>
        <v>-18609.595726809937</v>
      </c>
    </row>
    <row r="1752" spans="1:13" x14ac:dyDescent="0.3">
      <c r="A1752">
        <f t="shared" si="56"/>
        <v>1743</v>
      </c>
      <c r="B1752">
        <f>(A1752-1)*DelT</f>
        <v>6.3593795016463834E-3</v>
      </c>
      <c r="C1752" s="16">
        <f>10182*SIN(377*B1752+SwAng)</f>
        <v>2333.5577128333234</v>
      </c>
      <c r="D1752" s="16">
        <f>K1751-L1751+C1752/(2*L/DelT)</f>
        <v>9175.3172473384238</v>
      </c>
      <c r="E1752" s="16">
        <f t="shared" si="57"/>
        <v>18609.595726809937</v>
      </c>
      <c r="F1752" s="16">
        <f>Z11_*D1752+Z12_*E1752</f>
        <v>3296.9369657814686</v>
      </c>
      <c r="G1752" s="16">
        <f>Z21_*D1752+Z22_*E1752</f>
        <v>3304.2244768692603</v>
      </c>
      <c r="H1752" s="16">
        <f>(C1752-F1752)/(2*L/DelT)+K1751</f>
        <v>-109.32763120423418</v>
      </c>
      <c r="I1752" s="16">
        <f>G1752/(DelT/(2*_C2))+M1751</f>
        <v>-72.875110877914267</v>
      </c>
      <c r="J1752" s="16">
        <f>F1752/(DelT/(2*_C1))+L1751</f>
        <v>-36.452520326316517</v>
      </c>
      <c r="K1752" s="16">
        <f>H1752+(DelT/(2*L))*(C1752-F1752)</f>
        <v>-109.40756146038581</v>
      </c>
      <c r="L1752" s="16">
        <f>-J1752-(2*_C1/DelT)*F1752</f>
        <v>-9211.4662955489566</v>
      </c>
      <c r="M1752" s="16">
        <f>-I1752-(2*_C2/DelT)*G1752</f>
        <v>-18463.845505054112</v>
      </c>
    </row>
    <row r="1753" spans="1:13" x14ac:dyDescent="0.3">
      <c r="A1753">
        <f t="shared" si="56"/>
        <v>1744</v>
      </c>
      <c r="B1753">
        <f>(A1753-1)*DelT</f>
        <v>6.3630301213373399E-3</v>
      </c>
      <c r="C1753" s="16">
        <f>10182*SIN(377*B1753+SwAng)</f>
        <v>2319.9151801235898</v>
      </c>
      <c r="D1753" s="16">
        <f>K1752-L1752+C1753/(2*L/DelT)</f>
        <v>9102.2512142712494</v>
      </c>
      <c r="E1753" s="16">
        <f t="shared" si="57"/>
        <v>18463.845505054112</v>
      </c>
      <c r="F1753" s="16">
        <f>Z11_*D1753+Z12_*E1753</f>
        <v>3270.9270642733791</v>
      </c>
      <c r="G1753" s="16">
        <f>Z21_*D1753+Z22_*E1753</f>
        <v>3278.2251771106357</v>
      </c>
      <c r="H1753" s="16">
        <f>(C1753-F1753)/(2*L/DelT)+K1752</f>
        <v>-109.48646561289969</v>
      </c>
      <c r="I1753" s="16">
        <f>G1753/(DelT/(2*_C2))+M1752</f>
        <v>-72.981128372557578</v>
      </c>
      <c r="J1753" s="16">
        <f>F1753/(DelT/(2*_C1))+L1752</f>
        <v>-36.505337240339941</v>
      </c>
      <c r="K1753" s="16">
        <f>H1753+(DelT/(2*L))*(C1753-F1753)</f>
        <v>-109.56536976541358</v>
      </c>
      <c r="L1753" s="16">
        <f>-J1753-(2*_C1/DelT)*F1753</f>
        <v>-9138.4556210682786</v>
      </c>
      <c r="M1753" s="16">
        <f>-I1753-(2*_C2/DelT)*G1753</f>
        <v>-18317.883248309001</v>
      </c>
    </row>
    <row r="1754" spans="1:13" x14ac:dyDescent="0.3">
      <c r="A1754">
        <f t="shared" si="56"/>
        <v>1745</v>
      </c>
      <c r="B1754">
        <f>(A1754-1)*DelT</f>
        <v>6.3666807410282964E-3</v>
      </c>
      <c r="C1754" s="16">
        <f>10182*SIN(377*B1754+SwAng)</f>
        <v>2306.268253131871</v>
      </c>
      <c r="D1754" s="16">
        <f>K1753-L1753+C1754/(2*L/DelT)</f>
        <v>9029.0815992187163</v>
      </c>
      <c r="E1754" s="16">
        <f t="shared" si="57"/>
        <v>18317.883248309001</v>
      </c>
      <c r="F1754" s="16">
        <f>Z11_*D1754+Z12_*E1754</f>
        <v>3244.8797480119424</v>
      </c>
      <c r="G1754" s="16">
        <f>Z21_*D1754+Z22_*E1754</f>
        <v>3252.188325636399</v>
      </c>
      <c r="H1754" s="16">
        <f>(C1754-F1754)/(2*L/DelT)+K1753</f>
        <v>-109.64324507462648</v>
      </c>
      <c r="I1754" s="16">
        <f>G1754/(DelT/(2*_C2))+M1753</f>
        <v>-73.085776244573935</v>
      </c>
      <c r="J1754" s="16">
        <f>F1754/(DelT/(2*_C1))+L1753</f>
        <v>-36.55746883005304</v>
      </c>
      <c r="K1754" s="16">
        <f>H1754+(DelT/(2*L))*(C1754-F1754)</f>
        <v>-109.72112038383938</v>
      </c>
      <c r="L1754" s="16">
        <f>-J1754-(2*_C1/DelT)*F1754</f>
        <v>-9065.3406834081743</v>
      </c>
      <c r="M1754" s="16">
        <f>-I1754-(2*_C2/DelT)*G1754</f>
        <v>-18171.711695819853</v>
      </c>
    </row>
    <row r="1755" spans="1:13" x14ac:dyDescent="0.3">
      <c r="A1755">
        <f t="shared" si="56"/>
        <v>1746</v>
      </c>
      <c r="B1755">
        <f>(A1755-1)*DelT</f>
        <v>6.370331360719253E-3</v>
      </c>
      <c r="C1755" s="16">
        <f>10182*SIN(377*B1755+SwAng)</f>
        <v>2292.6169577075766</v>
      </c>
      <c r="D1755" s="16">
        <f>K1754-L1754+C1755/(2*L/DelT)</f>
        <v>8955.809778310917</v>
      </c>
      <c r="E1755" s="16">
        <f t="shared" si="57"/>
        <v>18171.711695819853</v>
      </c>
      <c r="F1755" s="16">
        <f>Z11_*D1755+Z12_*E1755</f>
        <v>3218.7955062862361</v>
      </c>
      <c r="G1755" s="16">
        <f>Z21_*D1755+Z22_*E1755</f>
        <v>3226.1144113724258</v>
      </c>
      <c r="H1755" s="16">
        <f>(C1755-F1755)/(2*L/DelT)+K1754</f>
        <v>-109.79796414853898</v>
      </c>
      <c r="I1755" s="16">
        <f>G1755/(DelT/(2*_C2))+M1754</f>
        <v>-73.189050861899887</v>
      </c>
      <c r="J1755" s="16">
        <f>F1755/(DelT/(2*_C1))+L1754</f>
        <v>-36.608913286634561</v>
      </c>
      <c r="K1755" s="16">
        <f>H1755+(DelT/(2*L))*(C1755-F1755)</f>
        <v>-109.87480791323858</v>
      </c>
      <c r="L1755" s="16">
        <f>-J1755-(2*_C1/DelT)*F1755</f>
        <v>-8992.1228568349052</v>
      </c>
      <c r="M1755" s="16">
        <f>-I1755-(2*_C2/DelT)*G1755</f>
        <v>-18025.333594096053</v>
      </c>
    </row>
    <row r="1756" spans="1:13" x14ac:dyDescent="0.3">
      <c r="A1756">
        <f t="shared" si="56"/>
        <v>1747</v>
      </c>
      <c r="B1756">
        <f>(A1756-1)*DelT</f>
        <v>6.3739819804102095E-3</v>
      </c>
      <c r="C1756" s="16">
        <f>10182*SIN(377*B1756+SwAng)</f>
        <v>2278.9613197084018</v>
      </c>
      <c r="D1756" s="16">
        <f>K1755-L1755+C1756/(2*L/DelT)</f>
        <v>8882.4371312186813</v>
      </c>
      <c r="E1756" s="16">
        <f t="shared" si="57"/>
        <v>18025.333594096053</v>
      </c>
      <c r="F1756" s="16">
        <f>Z11_*D1756+Z12_*E1756</f>
        <v>3192.6748296659034</v>
      </c>
      <c r="G1756" s="16">
        <f>Z21_*D1756+Z22_*E1756</f>
        <v>3200.0039245302878</v>
      </c>
      <c r="H1756" s="16">
        <f>(C1756-F1756)/(2*L/DelT)+K1755</f>
        <v>-109.95061747076913</v>
      </c>
      <c r="I1756" s="16">
        <f>G1756/(DelT/(2*_C2))+M1755</f>
        <v>-73.290948643847514</v>
      </c>
      <c r="J1756" s="16">
        <f>F1756/(DelT/(2*_C1))+L1755</f>
        <v>-36.659668826918278</v>
      </c>
      <c r="K1756" s="16">
        <f>H1756+(DelT/(2*L))*(C1756-F1756)</f>
        <v>-110.02642702829968</v>
      </c>
      <c r="L1756" s="16">
        <f>-J1756-(2*_C1/DelT)*F1756</f>
        <v>-8918.8035191810686</v>
      </c>
      <c r="M1756" s="16">
        <f>-I1756-(2*_C2/DelT)*G1756</f>
        <v>-17878.751696808362</v>
      </c>
    </row>
    <row r="1757" spans="1:13" x14ac:dyDescent="0.3">
      <c r="A1757">
        <f t="shared" si="56"/>
        <v>1748</v>
      </c>
      <c r="B1757">
        <f>(A1757-1)*DelT</f>
        <v>6.3776326001011661E-3</v>
      </c>
      <c r="C1757" s="16">
        <f>10182*SIN(377*B1757+SwAng)</f>
        <v>2265.3013650002554</v>
      </c>
      <c r="D1757" s="16">
        <f>K1756-L1756+C1757/(2*L/DelT)</f>
        <v>8808.9650411020648</v>
      </c>
      <c r="E1757" s="16">
        <f t="shared" si="57"/>
        <v>17878.751696808362</v>
      </c>
      <c r="F1757" s="16">
        <f>Z11_*D1757+Z12_*E1757</f>
        <v>3166.518209982813</v>
      </c>
      <c r="G1757" s="16">
        <f>Z21_*D1757+Z22_*E1757</f>
        <v>3173.8573565889269</v>
      </c>
      <c r="H1757" s="16">
        <f>(C1757-F1757)/(2*L/DelT)+K1756</f>
        <v>-110.10119975466593</v>
      </c>
      <c r="I1757" s="16">
        <f>G1757/(DelT/(2*_C2))+M1756</f>
        <v>-73.39146606113718</v>
      </c>
      <c r="J1757" s="16">
        <f>F1757/(DelT/(2*_C1))+L1756</f>
        <v>-36.709733693523958</v>
      </c>
      <c r="K1757" s="16">
        <f>H1757+(DelT/(2*L))*(C1757-F1757)</f>
        <v>-110.17597248103218</v>
      </c>
      <c r="L1757" s="16">
        <f>-J1757-(2*_C1/DelT)*F1757</f>
        <v>-8845.3840517940207</v>
      </c>
      <c r="M1757" s="16">
        <f>-I1757-(2*_C2/DelT)*G1757</f>
        <v>-17731.968764686088</v>
      </c>
    </row>
    <row r="1758" spans="1:13" x14ac:dyDescent="0.3">
      <c r="A1758">
        <f t="shared" si="56"/>
        <v>1749</v>
      </c>
      <c r="B1758">
        <f>(A1758-1)*DelT</f>
        <v>6.3812832197921226E-3</v>
      </c>
      <c r="C1758" s="16">
        <f>10182*SIN(377*B1758+SwAng)</f>
        <v>2251.6371194572275</v>
      </c>
      <c r="D1758" s="16">
        <f>K1757-L1757+C1758/(2*L/DelT)</f>
        <v>8735.3948945585598</v>
      </c>
      <c r="E1758" s="16">
        <f t="shared" si="57"/>
        <v>17731.968764686088</v>
      </c>
      <c r="F1758" s="16">
        <f>Z11_*D1758+Z12_*E1758</f>
        <v>3140.3261403126726</v>
      </c>
      <c r="G1758" s="16">
        <f>Z21_*D1758+Z22_*E1758</f>
        <v>3147.6752002762873</v>
      </c>
      <c r="H1758" s="16">
        <f>(C1758-F1758)/(2*L/DelT)+K1757</f>
        <v>-110.24970579100199</v>
      </c>
      <c r="I1758" s="16">
        <f>G1758/(DelT/(2*_C2))+M1757</f>
        <v>-73.490599636141269</v>
      </c>
      <c r="J1758" s="16">
        <f>F1758/(DelT/(2*_C1))+L1757</f>
        <v>-36.759106154857363</v>
      </c>
      <c r="K1758" s="16">
        <f>H1758+(DelT/(2*L))*(C1758-F1758)</f>
        <v>-110.3234391009718</v>
      </c>
      <c r="L1758" s="16">
        <f>-J1758-(2*_C1/DelT)*F1758</f>
        <v>-8771.865839484306</v>
      </c>
      <c r="M1758" s="16">
        <f>-I1758-(2*_C2/DelT)*G1758</f>
        <v>-17584.987565413809</v>
      </c>
    </row>
    <row r="1759" spans="1:13" x14ac:dyDescent="0.3">
      <c r="A1759">
        <f t="shared" si="56"/>
        <v>1750</v>
      </c>
      <c r="B1759">
        <f>(A1759-1)*DelT</f>
        <v>6.3849338394830792E-3</v>
      </c>
      <c r="C1759" s="16">
        <f>10182*SIN(377*B1759+SwAng)</f>
        <v>2237.9686089615298</v>
      </c>
      <c r="D1759" s="16">
        <f>K1758-L1758+C1759/(2*L/DelT)</f>
        <v>8661.7280815713257</v>
      </c>
      <c r="E1759" s="16">
        <f t="shared" si="57"/>
        <v>17584.987565413809</v>
      </c>
      <c r="F1759" s="16">
        <f>Z11_*D1759+Z12_*E1759</f>
        <v>3114.0991149565989</v>
      </c>
      <c r="G1759" s="16">
        <f>Z21_*D1759+Z22_*E1759</f>
        <v>3121.4579495508924</v>
      </c>
      <c r="H1759" s="16">
        <f>(C1759-F1759)/(2*L/DelT)+K1758</f>
        <v>-110.3961304481771</v>
      </c>
      <c r="I1759" s="16">
        <f>G1759/(DelT/(2*_C2))+M1758</f>
        <v>-73.588345942931483</v>
      </c>
      <c r="J1759" s="16">
        <f>F1759/(DelT/(2*_C1))+L1758</f>
        <v>-36.807784505239397</v>
      </c>
      <c r="K1759" s="16">
        <f>H1759+(DelT/(2*L))*(C1759-F1759)</f>
        <v>-110.46882179538241</v>
      </c>
      <c r="L1759" s="16">
        <f>-J1759-(2*_C1/DelT)*F1759</f>
        <v>-8698.250270473829</v>
      </c>
      <c r="M1759" s="16">
        <f>-I1759-(2*_C2/DelT)*G1759</f>
        <v>-17437.810873527946</v>
      </c>
    </row>
    <row r="1760" spans="1:13" x14ac:dyDescent="0.3">
      <c r="A1760">
        <f t="shared" si="56"/>
        <v>1751</v>
      </c>
      <c r="B1760">
        <f>(A1760-1)*DelT</f>
        <v>6.3885844591740357E-3</v>
      </c>
      <c r="C1760" s="16">
        <f>10182*SIN(377*B1760+SwAng)</f>
        <v>2224.2958594034667</v>
      </c>
      <c r="D1760" s="16">
        <f>K1759-L1759+C1760/(2*L/DelT)</f>
        <v>8587.9659954571471</v>
      </c>
      <c r="E1760" s="16">
        <f t="shared" si="57"/>
        <v>17437.810873527946</v>
      </c>
      <c r="F1760" s="16">
        <f>Z11_*D1760+Z12_*E1760</f>
        <v>3087.8376294226282</v>
      </c>
      <c r="G1760" s="16">
        <f>Z21_*D1760+Z22_*E1760</f>
        <v>3095.2060995833763</v>
      </c>
      <c r="H1760" s="16">
        <f>(C1760-F1760)/(2*L/DelT)+K1759</f>
        <v>-110.54046867241867</v>
      </c>
      <c r="I1760" s="16">
        <f>G1760/(DelT/(2*_C2))+M1759</f>
        <v>-73.684701607486204</v>
      </c>
      <c r="J1760" s="16">
        <f>F1760/(DelT/(2*_C1))+L1759</f>
        <v>-36.85576706493157</v>
      </c>
      <c r="K1760" s="16">
        <f>H1760+(DelT/(2*L))*(C1760-F1760)</f>
        <v>-110.61211554945493</v>
      </c>
      <c r="L1760" s="16">
        <f>-J1760-(2*_C1/DelT)*F1760</f>
        <v>-8624.5387363439659</v>
      </c>
      <c r="M1760" s="16">
        <f>-I1760-(2*_C2/DelT)*G1760</f>
        <v>-17290.441470312977</v>
      </c>
    </row>
    <row r="1761" spans="1:13" x14ac:dyDescent="0.3">
      <c r="A1761">
        <f t="shared" si="56"/>
        <v>1752</v>
      </c>
      <c r="B1761">
        <f>(A1761-1)*DelT</f>
        <v>6.3922350788649922E-3</v>
      </c>
      <c r="C1761" s="16">
        <f>10182*SIN(377*B1761+SwAng)</f>
        <v>2210.6188966813588</v>
      </c>
      <c r="D1761" s="16">
        <f>K1760-L1760+C1761/(2*L/DelT)</f>
        <v>8514.1100328143621</v>
      </c>
      <c r="E1761" s="16">
        <f t="shared" si="57"/>
        <v>17290.441470312977</v>
      </c>
      <c r="F1761" s="16">
        <f>Z11_*D1761+Z12_*E1761</f>
        <v>3061.5421804071921</v>
      </c>
      <c r="G1761" s="16">
        <f>Z21_*D1761+Z22_*E1761</f>
        <v>3068.9201467379676</v>
      </c>
      <c r="H1761" s="16">
        <f>(C1761-F1761)/(2*L/DelT)+K1760</f>
        <v>-110.68271548797908</v>
      </c>
      <c r="I1761" s="16">
        <f>G1761/(DelT/(2*_C2))+M1760</f>
        <v>-73.779663307752344</v>
      </c>
      <c r="J1761" s="16">
        <f>F1761/(DelT/(2*_C1))+L1760</f>
        <v>-36.903052180223312</v>
      </c>
      <c r="K1761" s="16">
        <f>H1761+(DelT/(2*L))*(C1761-F1761)</f>
        <v>-110.75331542650324</v>
      </c>
      <c r="L1761" s="16">
        <f>-J1761-(2*_C1/DelT)*F1761</f>
        <v>-8550.7326319835211</v>
      </c>
      <c r="M1761" s="16">
        <f>-I1761-(2*_C2/DelT)*G1761</f>
        <v>-17142.882143697476</v>
      </c>
    </row>
    <row r="1762" spans="1:13" x14ac:dyDescent="0.3">
      <c r="A1762">
        <f t="shared" si="56"/>
        <v>1753</v>
      </c>
      <c r="B1762">
        <f>(A1762-1)*DelT</f>
        <v>6.3958856985559488E-3</v>
      </c>
      <c r="C1762" s="16">
        <f>10182*SIN(377*B1762+SwAng)</f>
        <v>2196.937746701512</v>
      </c>
      <c r="D1762" s="16">
        <f>K1761-L1761+C1762/(2*L/DelT)</f>
        <v>8440.161593470606</v>
      </c>
      <c r="E1762" s="16">
        <f t="shared" si="57"/>
        <v>17142.882143697476</v>
      </c>
      <c r="F1762" s="16">
        <f>Z11_*D1762+Z12_*E1762</f>
        <v>3035.2132657765414</v>
      </c>
      <c r="G1762" s="16">
        <f>Z21_*D1762+Z22_*E1762</f>
        <v>3042.6005885539266</v>
      </c>
      <c r="H1762" s="16">
        <f>(C1762-F1762)/(2*L/DelT)+K1761</f>
        <v>-110.8228659973301</v>
      </c>
      <c r="I1762" s="16">
        <f>G1762/(DelT/(2*_C2))+M1761</f>
        <v>-73.873227773852705</v>
      </c>
      <c r="J1762" s="16">
        <f>F1762/(DelT/(2*_C1))+L1761</f>
        <v>-36.949638223475631</v>
      </c>
      <c r="K1762" s="16">
        <f>H1762+(DelT/(2*L))*(C1762-F1762)</f>
        <v>-110.89241656815696</v>
      </c>
      <c r="L1762" s="16">
        <f>-J1762-(2*_C1/DelT)*F1762</f>
        <v>-8476.8333555365698</v>
      </c>
      <c r="M1762" s="16">
        <f>-I1762-(2*_C2/DelT)*G1762</f>
        <v>-16995.135688149774</v>
      </c>
    </row>
    <row r="1763" spans="1:13" x14ac:dyDescent="0.3">
      <c r="A1763">
        <f t="shared" si="56"/>
        <v>1754</v>
      </c>
      <c r="B1763">
        <f>(A1763-1)*DelT</f>
        <v>6.3995363182469053E-3</v>
      </c>
      <c r="C1763" s="16">
        <f>10182*SIN(377*B1763+SwAng)</f>
        <v>2183.2524353781619</v>
      </c>
      <c r="D1763" s="16">
        <f>K1762-L1762+C1763/(2*L/DelT)</f>
        <v>8366.1220804304794</v>
      </c>
      <c r="E1763" s="16">
        <f t="shared" si="57"/>
        <v>16995.135688149774</v>
      </c>
      <c r="F1763" s="16">
        <f>Z11_*D1763+Z12_*E1763</f>
        <v>3008.851384548122</v>
      </c>
      <c r="G1763" s="16">
        <f>Z21_*D1763+Z22_*E1763</f>
        <v>3016.2479237269349</v>
      </c>
      <c r="H1763" s="16">
        <f>(C1763-F1763)/(2*L/DelT)+K1762</f>
        <v>-110.96091538135407</v>
      </c>
      <c r="I1763" s="16">
        <f>G1763/(DelT/(2*_C2))+M1762</f>
        <v>-73.965391788125999</v>
      </c>
      <c r="J1763" s="16">
        <f>F1763/(DelT/(2*_C1))+L1762</f>
        <v>-36.995523593224789</v>
      </c>
      <c r="K1763" s="16">
        <f>H1763+(DelT/(2*L))*(C1763-F1763)</f>
        <v>-111.02941419455118</v>
      </c>
      <c r="L1763" s="16">
        <f>-J1763-(2*_C1/DelT)*F1763</f>
        <v>-8402.842308350122</v>
      </c>
      <c r="M1763" s="16">
        <f>-I1763-(2*_C2/DelT)*G1763</f>
        <v>-16847.204904573526</v>
      </c>
    </row>
    <row r="1764" spans="1:13" x14ac:dyDescent="0.3">
      <c r="A1764">
        <f t="shared" si="56"/>
        <v>1755</v>
      </c>
      <c r="B1764">
        <f>(A1764-1)*DelT</f>
        <v>6.4031869379378619E-3</v>
      </c>
      <c r="C1764" s="16">
        <f>10182*SIN(377*B1764+SwAng)</f>
        <v>2169.5629886334236</v>
      </c>
      <c r="D1764" s="16">
        <f>K1763-L1763+C1764/(2*L/DelT)</f>
        <v>8291.9928998230043</v>
      </c>
      <c r="E1764" s="16">
        <f t="shared" si="57"/>
        <v>16847.204904573526</v>
      </c>
      <c r="F1764" s="16">
        <f>Z11_*D1764+Z12_*E1764</f>
        <v>2982.4570368719096</v>
      </c>
      <c r="G1764" s="16">
        <f>Z21_*D1764+Z22_*E1764</f>
        <v>2989.862652090444</v>
      </c>
      <c r="H1764" s="16">
        <f>(C1764-F1764)/(2*L/DelT)+K1763</f>
        <v>-111.09685889953211</v>
      </c>
      <c r="I1764" s="16">
        <f>G1764/(DelT/(2*_C2))+M1763</f>
        <v>-74.056152185345127</v>
      </c>
      <c r="J1764" s="16">
        <f>F1764/(DelT/(2*_C1))+L1763</f>
        <v>-37.040706714182306</v>
      </c>
      <c r="K1764" s="16">
        <f>H1764+(DelT/(2*L))*(C1764-F1764)</f>
        <v>-111.16430360451304</v>
      </c>
      <c r="L1764" s="16">
        <f>-J1764-(2*_C1/DelT)*F1764</f>
        <v>-8328.7608949217574</v>
      </c>
      <c r="M1764" s="16">
        <f>-I1764-(2*_C2/DelT)*G1764</f>
        <v>-16699.092600202839</v>
      </c>
    </row>
    <row r="1765" spans="1:13" x14ac:dyDescent="0.3">
      <c r="A1765">
        <f t="shared" si="56"/>
        <v>1756</v>
      </c>
      <c r="B1765">
        <f>(A1765-1)*DelT</f>
        <v>6.4068375576288184E-3</v>
      </c>
      <c r="C1765" s="16">
        <f>10182*SIN(377*B1765+SwAng)</f>
        <v>2155.8694323972577</v>
      </c>
      <c r="D1765" s="16">
        <f>K1764-L1764+C1765/(2*L/DelT)</f>
        <v>8217.775460849085</v>
      </c>
      <c r="E1765" s="16">
        <f t="shared" si="57"/>
        <v>16699.092600202839</v>
      </c>
      <c r="F1765" s="16">
        <f>Z11_*D1765+Z12_*E1765</f>
        <v>2956.0307240116981</v>
      </c>
      <c r="G1765" s="16">
        <f>Z21_*D1765+Z22_*E1765</f>
        <v>2963.4452745969734</v>
      </c>
      <c r="H1765" s="16">
        <f>(C1765-F1765)/(2*L/DelT)+K1764</f>
        <v>-111.23069189012915</v>
      </c>
      <c r="I1765" s="16">
        <f>G1765/(DelT/(2*_C2))+M1764</f>
        <v>-74.14550585274992</v>
      </c>
      <c r="J1765" s="16">
        <f>F1765/(DelT/(2*_C1))+L1764</f>
        <v>-37.085186037375024</v>
      </c>
      <c r="K1765" s="16">
        <f>H1765+(DelT/(2*L))*(C1765-F1765)</f>
        <v>-111.29708017574526</v>
      </c>
      <c r="L1765" s="16">
        <f>-J1765-(2*_C1/DelT)*F1765</f>
        <v>-8254.5905228470092</v>
      </c>
      <c r="M1765" s="16">
        <f>-I1765-(2*_C2/DelT)*G1765</f>
        <v>-16550.801588497339</v>
      </c>
    </row>
    <row r="1766" spans="1:13" x14ac:dyDescent="0.3">
      <c r="A1766">
        <f t="shared" si="56"/>
        <v>1757</v>
      </c>
      <c r="B1766">
        <f>(A1766-1)*DelT</f>
        <v>6.410488177319775E-3</v>
      </c>
      <c r="C1766" s="16">
        <f>10182*SIN(377*B1766+SwAng)</f>
        <v>2142.1717926073952</v>
      </c>
      <c r="D1766" s="16">
        <f>K1765-L1765+C1766/(2*L/DelT)</f>
        <v>8143.4711757287068</v>
      </c>
      <c r="E1766" s="16">
        <f t="shared" si="57"/>
        <v>16550.801588497339</v>
      </c>
      <c r="F1766" s="16">
        <f>Z11_*D1766+Z12_*E1766</f>
        <v>2929.5729483263449</v>
      </c>
      <c r="G1766" s="16">
        <f>Z21_*D1766+Z22_*E1766</f>
        <v>2936.9962932993712</v>
      </c>
      <c r="H1766" s="16">
        <f>(C1766-F1766)/(2*L/DelT)+K1765</f>
        <v>-111.36240977037593</v>
      </c>
      <c r="I1766" s="16">
        <f>G1766/(DelT/(2*_C2))+M1765</f>
        <v>-74.233449730254506</v>
      </c>
      <c r="J1766" s="16">
        <f>F1766/(DelT/(2*_C1))+L1765</f>
        <v>-37.128960040115999</v>
      </c>
      <c r="K1766" s="16">
        <f>H1766+(DelT/(2*L))*(C1766-F1766)</f>
        <v>-111.4277393650066</v>
      </c>
      <c r="L1766" s="16">
        <f>-J1766-(2*_C1/DelT)*F1766</f>
        <v>-8180.3326027667772</v>
      </c>
      <c r="M1766" s="16">
        <f>-I1766-(2*_C2/DelT)*G1766</f>
        <v>-16402.33468903683</v>
      </c>
    </row>
    <row r="1767" spans="1:13" x14ac:dyDescent="0.3">
      <c r="A1767">
        <f t="shared" si="56"/>
        <v>1758</v>
      </c>
      <c r="B1767">
        <f>(A1767-1)*DelT</f>
        <v>6.4141387970107324E-3</v>
      </c>
      <c r="C1767" s="16">
        <f>10182*SIN(377*B1767+SwAng)</f>
        <v>2128.470095209304</v>
      </c>
      <c r="D1767" s="16">
        <f>K1766-L1766+C1767/(2*L/DelT)</f>
        <v>8069.0814596481614</v>
      </c>
      <c r="E1767" s="16">
        <f t="shared" si="57"/>
        <v>16402.33468903683</v>
      </c>
      <c r="F1767" s="16">
        <f>Z11_*D1767+Z12_*E1767</f>
        <v>2903.0842132509783</v>
      </c>
      <c r="G1767" s="16">
        <f>Z21_*D1767+Z22_*E1767</f>
        <v>2910.5162113320275</v>
      </c>
      <c r="H1767" s="16">
        <f>(C1767-F1767)/(2*L/DelT)+K1766</f>
        <v>-111.49200803664787</v>
      </c>
      <c r="I1767" s="16">
        <f>G1767/(DelT/(2*_C2))+M1766</f>
        <v>-74.31998081049278</v>
      </c>
      <c r="J1767" s="16">
        <f>F1767/(DelT/(2*_C1))+L1766</f>
        <v>-37.17202722615275</v>
      </c>
      <c r="K1767" s="16">
        <f>H1767+(DelT/(2*L))*(C1767-F1767)</f>
        <v>-111.55627670828915</v>
      </c>
      <c r="L1767" s="16">
        <f>-J1767-(2*_C1/DelT)*F1767</f>
        <v>-8105.9885483144726</v>
      </c>
      <c r="M1767" s="16">
        <f>-I1767-(2*_C2/DelT)*G1767</f>
        <v>-16253.694727415847</v>
      </c>
    </row>
    <row r="1768" spans="1:13" x14ac:dyDescent="0.3">
      <c r="A1768">
        <f t="shared" si="56"/>
        <v>1759</v>
      </c>
      <c r="B1768">
        <f>(A1768-1)*DelT</f>
        <v>6.4177894167016889E-3</v>
      </c>
      <c r="C1768" s="16">
        <f>10182*SIN(377*B1768+SwAng)</f>
        <v>2114.7643661561478</v>
      </c>
      <c r="D1768" s="16">
        <f>K1767-L1767+C1768/(2*L/DelT)</f>
        <v>7994.60773070702</v>
      </c>
      <c r="E1768" s="16">
        <f t="shared" si="57"/>
        <v>16253.694727415847</v>
      </c>
      <c r="F1768" s="16">
        <f>Z11_*D1768+Z12_*E1768</f>
        <v>2876.5650232781504</v>
      </c>
      <c r="G1768" s="16">
        <f>Z21_*D1768+Z22_*E1768</f>
        <v>2884.0055328920484</v>
      </c>
      <c r="H1768" s="16">
        <f>(C1768-F1768)/(2*L/DelT)+K1767</f>
        <v>-111.61948226464081</v>
      </c>
      <c r="I1768" s="16">
        <f>G1768/(DelT/(2*_C2))+M1767</f>
        <v>-74.405096138978479</v>
      </c>
      <c r="J1768" s="16">
        <f>F1768/(DelT/(2*_C1))+L1767</f>
        <v>-37.214386125659075</v>
      </c>
      <c r="K1768" s="16">
        <f>H1768+(DelT/(2*L))*(C1768-F1768)</f>
        <v>-111.68268782099247</v>
      </c>
      <c r="L1768" s="16">
        <f>-J1768-(2*_C1/DelT)*F1768</f>
        <v>-8031.5597760631545</v>
      </c>
      <c r="M1768" s="16">
        <f>-I1768-(2*_C2/DelT)*G1768</f>
        <v>-16104.88453513789</v>
      </c>
    </row>
    <row r="1769" spans="1:13" x14ac:dyDescent="0.3">
      <c r="A1769">
        <f t="shared" si="56"/>
        <v>1760</v>
      </c>
      <c r="B1769">
        <f>(A1769-1)*DelT</f>
        <v>6.4214400363926455E-3</v>
      </c>
      <c r="C1769" s="16">
        <f>10182*SIN(377*B1769+SwAng)</f>
        <v>2101.0546314087128</v>
      </c>
      <c r="D1769" s="16">
        <f>K1768-L1768+C1769/(2*L/DelT)</f>
        <v>7920.0514098650983</v>
      </c>
      <c r="E1769" s="16">
        <f t="shared" si="57"/>
        <v>16104.88453513789</v>
      </c>
      <c r="F1769" s="16">
        <f>Z11_*D1769+Z12_*E1769</f>
        <v>2850.0158839389642</v>
      </c>
      <c r="G1769" s="16">
        <f>Z21_*D1769+Z22_*E1769</f>
        <v>2857.464763220386</v>
      </c>
      <c r="H1769" s="16">
        <f>(C1769-F1769)/(2*L/DelT)+K1768</f>
        <v>-111.74482810954362</v>
      </c>
      <c r="I1769" s="16">
        <f>G1769/(DelT/(2*_C2))+M1768</f>
        <v>-74.488792814219778</v>
      </c>
      <c r="J1769" s="16">
        <f>F1769/(DelT/(2*_C1))+L1768</f>
        <v>-37.256035295321453</v>
      </c>
      <c r="K1769" s="16">
        <f>H1769+(DelT/(2*L))*(C1769-F1769)</f>
        <v>-111.80696839809477</v>
      </c>
      <c r="L1769" s="16">
        <f>-J1769-(2*_C1/DelT)*F1769</f>
        <v>-7957.0477054725116</v>
      </c>
      <c r="M1769" s="16">
        <f>-I1769-(2*_C2/DelT)*G1769</f>
        <v>-15955.906949509452</v>
      </c>
    </row>
    <row r="1770" spans="1:13" x14ac:dyDescent="0.3">
      <c r="A1770">
        <f t="shared" si="56"/>
        <v>1761</v>
      </c>
      <c r="B1770">
        <f>(A1770-1)*DelT</f>
        <v>6.425090656083602E-3</v>
      </c>
      <c r="C1770" s="16">
        <f>10182*SIN(377*B1770+SwAng)</f>
        <v>2087.3409169353868</v>
      </c>
      <c r="D1770" s="16">
        <f>K1769-L1769+C1770/(2*L/DelT)</f>
        <v>7845.4139208892602</v>
      </c>
      <c r="E1770" s="16">
        <f t="shared" si="57"/>
        <v>15955.906949509452</v>
      </c>
      <c r="F1770" s="16">
        <f>Z11_*D1770+Z12_*E1770</f>
        <v>2823.437301784149</v>
      </c>
      <c r="G1770" s="16">
        <f>Z21_*D1770+Z22_*E1770</f>
        <v>2830.8944085829294</v>
      </c>
      <c r="H1770" s="16">
        <f>(C1770-F1770)/(2*L/DelT)+K1769</f>
        <v>-111.86804130620774</v>
      </c>
      <c r="I1770" s="16">
        <f>G1770/(DelT/(2*_C2))+M1769</f>
        <v>-74.571067987804781</v>
      </c>
      <c r="J1770" s="16">
        <f>F1770/(DelT/(2*_C1))+L1769</f>
        <v>-37.296973318399978</v>
      </c>
      <c r="K1770" s="16">
        <f>H1770+(DelT/(2*L))*(C1770-F1770)</f>
        <v>-111.92911421432072</v>
      </c>
      <c r="L1770" s="16">
        <f>-J1770-(2*_C1/DelT)*F1770</f>
        <v>-7882.4537588357125</v>
      </c>
      <c r="M1770" s="16">
        <f>-I1770-(2*_C2/DelT)*G1770</f>
        <v>-15806.764813533844</v>
      </c>
    </row>
    <row r="1771" spans="1:13" x14ac:dyDescent="0.3">
      <c r="A1771">
        <f t="shared" si="56"/>
        <v>1762</v>
      </c>
      <c r="B1771">
        <f>(A1771-1)*DelT</f>
        <v>6.4287412757745585E-3</v>
      </c>
      <c r="C1771" s="16">
        <f>10182*SIN(377*B1771+SwAng)</f>
        <v>2073.6232487120851</v>
      </c>
      <c r="D1771" s="16">
        <f>K1770-L1770+C1771/(2*L/DelT)</f>
        <v>7770.6966903001048</v>
      </c>
      <c r="E1771" s="16">
        <f t="shared" si="57"/>
        <v>15806.764813533844</v>
      </c>
      <c r="F1771" s="16">
        <f>Z11_*D1771+Z12_*E1771</f>
        <v>2796.8297843650998</v>
      </c>
      <c r="G1771" s="16">
        <f>Z21_*D1771+Z22_*E1771</f>
        <v>2804.294976251555</v>
      </c>
      <c r="H1771" s="16">
        <f>(C1771-F1771)/(2*L/DelT)+K1770</f>
        <v>-111.98911766931353</v>
      </c>
      <c r="I1771" s="16">
        <f>G1771/(DelT/(2*_C2))+M1770</f>
        <v>-74.651918864547042</v>
      </c>
      <c r="J1771" s="16">
        <f>F1771/(DelT/(2*_C1))+L1770</f>
        <v>-37.337198804764739</v>
      </c>
      <c r="K1771" s="16">
        <f>H1771+(DelT/(2*L))*(C1771-F1771)</f>
        <v>-112.04912112430634</v>
      </c>
      <c r="L1771" s="16">
        <f>-J1771-(2*_C1/DelT)*F1771</f>
        <v>-7807.7793612261839</v>
      </c>
      <c r="M1771" s="16">
        <f>-I1771-(2*_C2/DelT)*G1771</f>
        <v>-15657.460975804752</v>
      </c>
    </row>
    <row r="1772" spans="1:13" x14ac:dyDescent="0.3">
      <c r="A1772">
        <f t="shared" si="56"/>
        <v>1763</v>
      </c>
      <c r="B1772">
        <f>(A1772-1)*DelT</f>
        <v>6.4323918954655151E-3</v>
      </c>
      <c r="C1772" s="16">
        <f>10182*SIN(377*B1772+SwAng)</f>
        <v>2059.9016527222157</v>
      </c>
      <c r="D1772" s="16">
        <f>K1771-L1771+C1772/(2*L/DelT)</f>
        <v>7695.9011473185792</v>
      </c>
      <c r="E1772" s="16">
        <f t="shared" si="57"/>
        <v>15657.460975804752</v>
      </c>
      <c r="F1772" s="16">
        <f>Z11_*D1772+Z12_*E1772</f>
        <v>2770.1938402148799</v>
      </c>
      <c r="G1772" s="16">
        <f>Z21_*D1772+Z22_*E1772</f>
        <v>2777.6669744851374</v>
      </c>
      <c r="H1772" s="16">
        <f>(C1772-F1772)/(2*L/DelT)+K1771</f>
        <v>-112.10805309353346</v>
      </c>
      <c r="I1772" s="16">
        <f>G1772/(DelT/(2*_C2))+M1771</f>
        <v>-74.731342702571055</v>
      </c>
      <c r="J1772" s="16">
        <f>F1772/(DelT/(2*_C1))+L1771</f>
        <v>-37.376710390959488</v>
      </c>
      <c r="K1772" s="16">
        <f>H1772+(DelT/(2*L))*(C1772-F1772)</f>
        <v>-112.16698506276057</v>
      </c>
      <c r="L1772" s="16">
        <f>-J1772-(2*_C1/DelT)*F1772</f>
        <v>-7733.025940444265</v>
      </c>
      <c r="M1772" s="16">
        <f>-I1772-(2*_C2/DelT)*G1772</f>
        <v>-15507.998290399612</v>
      </c>
    </row>
    <row r="1773" spans="1:13" x14ac:dyDescent="0.3">
      <c r="A1773">
        <f t="shared" ref="A1773:A1836" si="58">A1772+1</f>
        <v>1764</v>
      </c>
      <c r="B1773">
        <f>(A1773-1)*DelT</f>
        <v>6.4360425151564716E-3</v>
      </c>
      <c r="C1773" s="16">
        <f>10182*SIN(377*B1773+SwAng)</f>
        <v>2046.1761549566218</v>
      </c>
      <c r="D1773" s="16">
        <f>K1772-L1772+C1773/(2*L/DelT)</f>
        <v>7621.0287238124693</v>
      </c>
      <c r="E1773" s="16">
        <f t="shared" ref="E1773:E1836" si="59">-M1772</f>
        <v>15507.998290399612</v>
      </c>
      <c r="F1773" s="16">
        <f>Z11_*D1773+Z12_*E1773</f>
        <v>2743.5299788291809</v>
      </c>
      <c r="G1773" s="16">
        <f>Z21_*D1773+Z22_*E1773</f>
        <v>2751.0109125105228</v>
      </c>
      <c r="H1773" s="16">
        <f>(C1773-F1773)/(2*L/DelT)+K1772</f>
        <v>-112.22484355369224</v>
      </c>
      <c r="I1773" s="16">
        <f>G1773/(DelT/(2*_C2))+M1772</f>
        <v>-74.809336813421396</v>
      </c>
      <c r="J1773" s="16">
        <f>F1773/(DelT/(2*_C1))+L1772</f>
        <v>-37.415506740268029</v>
      </c>
      <c r="K1773" s="16">
        <f>H1773+(DelT/(2*L))*(C1773-F1773)</f>
        <v>-112.2827020446239</v>
      </c>
      <c r="L1773" s="16">
        <f>-J1773-(2*_C1/DelT)*F1773</f>
        <v>-7658.1949269637298</v>
      </c>
      <c r="M1773" s="16">
        <f>-I1773-(2*_C2/DelT)*G1773</f>
        <v>-15358.379616772771</v>
      </c>
    </row>
    <row r="1774" spans="1:13" x14ac:dyDescent="0.3">
      <c r="A1774">
        <f t="shared" si="58"/>
        <v>1765</v>
      </c>
      <c r="B1774">
        <f>(A1774-1)*DelT</f>
        <v>6.4396931348474282E-3</v>
      </c>
      <c r="C1774" s="16">
        <f>10182*SIN(377*B1774+SwAng)</f>
        <v>2032.4467814135498</v>
      </c>
      <c r="D1774" s="16">
        <f>K1773-L1773+C1774/(2*L/DelT)</f>
        <v>7546.0808542427658</v>
      </c>
      <c r="E1774" s="16">
        <f t="shared" si="59"/>
        <v>15358.379616772771</v>
      </c>
      <c r="F1774" s="16">
        <f>Z11_*D1774+Z12_*E1774</f>
        <v>2716.8387106472464</v>
      </c>
      <c r="G1774" s="16">
        <f>Z21_*D1774+Z22_*E1774</f>
        <v>2724.3273005034644</v>
      </c>
      <c r="H1774" s="16">
        <f>(C1774-F1774)/(2*L/DelT)+K1773</f>
        <v>-112.33948510492372</v>
      </c>
      <c r="I1774" s="16">
        <f>G1774/(DelT/(2*_C2))+M1773</f>
        <v>-74.885898562182774</v>
      </c>
      <c r="J1774" s="16">
        <f>F1774/(DelT/(2*_C1))+L1773</f>
        <v>-37.453586542738776</v>
      </c>
      <c r="K1774" s="16">
        <f>H1774+(DelT/(2*L))*(C1774-F1774)</f>
        <v>-112.39626816522355</v>
      </c>
      <c r="L1774" s="16">
        <f>-J1774-(2*_C1/DelT)*F1774</f>
        <v>-7583.2877538782532</v>
      </c>
      <c r="M1774" s="16">
        <f>-I1774-(2*_C2/DelT)*G1774</f>
        <v>-15208.607819648405</v>
      </c>
    </row>
    <row r="1775" spans="1:13" x14ac:dyDescent="0.3">
      <c r="A1775">
        <f t="shared" si="58"/>
        <v>1766</v>
      </c>
      <c r="B1775">
        <f>(A1775-1)*DelT</f>
        <v>6.4433437545383847E-3</v>
      </c>
      <c r="C1775" s="16">
        <f>10182*SIN(377*B1775+SwAng)</f>
        <v>2018.7135580985757</v>
      </c>
      <c r="D1775" s="16">
        <f>K1774-L1774+C1775/(2*L/DelT)</f>
        <v>7471.0589756099744</v>
      </c>
      <c r="E1775" s="16">
        <f t="shared" si="59"/>
        <v>15208.607819648405</v>
      </c>
      <c r="F1775" s="16">
        <f>Z11_*D1775+Z12_*E1775</f>
        <v>2690.1205470327627</v>
      </c>
      <c r="G1775" s="16">
        <f>Z21_*D1775+Z22_*E1775</f>
        <v>2697.6166495695188</v>
      </c>
      <c r="H1775" s="16">
        <f>(C1775-F1775)/(2*L/DelT)+K1774</f>
        <v>-112.45197388282466</v>
      </c>
      <c r="I1775" s="16">
        <f>G1775/(DelT/(2*_C2))+M1774</f>
        <v>-74.961025367563707</v>
      </c>
      <c r="J1775" s="16">
        <f>F1775/(DelT/(2*_C1))+L1774</f>
        <v>-37.490948515260243</v>
      </c>
      <c r="K1775" s="16">
        <f>H1775+(DelT/(2*L))*(C1775-F1775)</f>
        <v>-112.50767960042577</v>
      </c>
      <c r="L1775" s="16">
        <f>-J1775-(2*_C1/DelT)*F1775</f>
        <v>-7508.3058568477336</v>
      </c>
      <c r="M1775" s="16">
        <f>-I1775-(2*_C2/DelT)*G1775</f>
        <v>-15058.685768913279</v>
      </c>
    </row>
    <row r="1776" spans="1:13" x14ac:dyDescent="0.3">
      <c r="A1776">
        <f t="shared" si="58"/>
        <v>1767</v>
      </c>
      <c r="B1776">
        <f>(A1776-1)*DelT</f>
        <v>6.4469943742293413E-3</v>
      </c>
      <c r="C1776" s="16">
        <f>10182*SIN(377*B1776+SwAng)</f>
        <v>2004.9765110245705</v>
      </c>
      <c r="D1776" s="16">
        <f>K1775-L1775+C1776/(2*L/DelT)</f>
        <v>7395.964527400286</v>
      </c>
      <c r="E1776" s="16">
        <f t="shared" si="59"/>
        <v>15058.685768913279</v>
      </c>
      <c r="F1776" s="16">
        <f>Z11_*D1776+Z12_*E1776</f>
        <v>2663.3760002547087</v>
      </c>
      <c r="G1776" s="16">
        <f>Z21_*D1776+Z22_*E1776</f>
        <v>2670.8794717249098</v>
      </c>
      <c r="H1776" s="16">
        <f>(C1776-F1776)/(2*L/DelT)+K1775</f>
        <v>-112.56230610360531</v>
      </c>
      <c r="I1776" s="16">
        <f>G1776/(DelT/(2*_C2))+M1775</f>
        <v>-75.034714702012934</v>
      </c>
      <c r="J1776" s="16">
        <f>F1776/(DelT/(2*_C1))+L1775</f>
        <v>-37.527591401591962</v>
      </c>
      <c r="K1776" s="16">
        <f>H1776+(DelT/(2*L))*(C1776-F1776)</f>
        <v>-112.61693260678484</v>
      </c>
      <c r="L1776" s="16">
        <f>-J1776-(2*_C1/DelT)*F1776</f>
        <v>-7433.2506740445497</v>
      </c>
      <c r="M1776" s="16">
        <f>-I1776-(2*_C2/DelT)*G1776</f>
        <v>-14908.616339509255</v>
      </c>
    </row>
    <row r="1777" spans="1:13" x14ac:dyDescent="0.3">
      <c r="A1777">
        <f t="shared" si="58"/>
        <v>1768</v>
      </c>
      <c r="B1777">
        <f>(A1777-1)*DelT</f>
        <v>6.4506449939202978E-3</v>
      </c>
      <c r="C1777" s="16">
        <f>10182*SIN(377*B1777+SwAng)</f>
        <v>1991.2356662116488</v>
      </c>
      <c r="D1777" s="16">
        <f>K1776-L1776+C1777/(2*L/DelT)</f>
        <v>7320.7989515316831</v>
      </c>
      <c r="E1777" s="16">
        <f t="shared" si="59"/>
        <v>14908.616339509255</v>
      </c>
      <c r="F1777" s="16">
        <f>Z11_*D1777+Z12_*E1777</f>
        <v>2636.6055834681733</v>
      </c>
      <c r="G1777" s="16">
        <f>Z21_*D1777+Z22_*E1777</f>
        <v>2644.116279877353</v>
      </c>
      <c r="H1777" s="16">
        <f>(C1777-F1777)/(2*L/DelT)+K1776</f>
        <v>-112.67047806423683</v>
      </c>
      <c r="I1777" s="16">
        <f>G1777/(DelT/(2*_C2))+M1776</f>
        <v>-75.106964091797636</v>
      </c>
      <c r="J1777" s="16">
        <f>F1777/(DelT/(2*_C1))+L1776</f>
        <v>-37.56351397243634</v>
      </c>
      <c r="K1777" s="16">
        <f>H1777+(DelT/(2*L))*(C1777-F1777)</f>
        <v>-112.72402352168882</v>
      </c>
      <c r="L1777" s="16">
        <f>-J1777-(2*_C1/DelT)*F1777</f>
        <v>-7358.1236460996779</v>
      </c>
      <c r="M1777" s="16">
        <f>-I1777-(2*_C2/DelT)*G1777</f>
        <v>-14758.402411325662</v>
      </c>
    </row>
    <row r="1778" spans="1:13" x14ac:dyDescent="0.3">
      <c r="A1778">
        <f t="shared" si="58"/>
        <v>1769</v>
      </c>
      <c r="B1778">
        <f>(A1778-1)*DelT</f>
        <v>6.4542956136112543E-3</v>
      </c>
      <c r="C1778" s="16">
        <f>10182*SIN(377*B1778+SwAng)</f>
        <v>1977.4910496871146</v>
      </c>
      <c r="D1778" s="16">
        <f>K1777-L1777+C1778/(2*L/DelT)</f>
        <v>7245.5636922999138</v>
      </c>
      <c r="E1778" s="16">
        <f t="shared" si="59"/>
        <v>14758.402411325662</v>
      </c>
      <c r="F1778" s="16">
        <f>Z11_*D1778+Z12_*E1778</f>
        <v>2609.8098106951361</v>
      </c>
      <c r="G1778" s="16">
        <f>Z21_*D1778+Z22_*E1778</f>
        <v>2617.3275878068494</v>
      </c>
      <c r="H1778" s="16">
        <f>(C1778-F1778)/(2*L/DelT)+K1777</f>
        <v>-112.77648614259557</v>
      </c>
      <c r="I1778" s="16">
        <f>G1778/(DelT/(2*_C2))+M1777</f>
        <v>-75.177771117134398</v>
      </c>
      <c r="J1778" s="16">
        <f>F1778/(DelT/(2*_C1))+L1777</f>
        <v>-37.59871502545866</v>
      </c>
      <c r="K1778" s="16">
        <f>H1778+(DelT/(2*L))*(C1778-F1778)</f>
        <v>-112.82894876350232</v>
      </c>
      <c r="L1778" s="16">
        <f>-J1778-(2*_C1/DelT)*F1778</f>
        <v>-7282.9262160487615</v>
      </c>
      <c r="M1778" s="16">
        <f>-I1778-(2*_C2/DelT)*G1778</f>
        <v>-14608.046869091395</v>
      </c>
    </row>
    <row r="1779" spans="1:13" x14ac:dyDescent="0.3">
      <c r="A1779">
        <f t="shared" si="58"/>
        <v>1770</v>
      </c>
      <c r="B1779">
        <f>(A1779-1)*DelT</f>
        <v>6.4579462333022109E-3</v>
      </c>
      <c r="C1779" s="16">
        <f>10182*SIN(377*B1779+SwAng)</f>
        <v>1963.7426874854284</v>
      </c>
      <c r="D1779" s="16">
        <f>K1778-L1778+C1779/(2*L/DelT)</f>
        <v>7170.260196324416</v>
      </c>
      <c r="E1779" s="16">
        <f t="shared" si="59"/>
        <v>14608.046869091395</v>
      </c>
      <c r="F1779" s="16">
        <f>Z11_*D1779+Z12_*E1779</f>
        <v>2582.9891968052161</v>
      </c>
      <c r="G1779" s="16">
        <f>Z21_*D1779+Z22_*E1779</f>
        <v>2590.5139101464397</v>
      </c>
      <c r="H1779" s="16">
        <f>(C1779-F1779)/(2*L/DelT)+K1778</f>
        <v>-112.88032679760411</v>
      </c>
      <c r="I1779" s="16">
        <f>G1779/(DelT/(2*_C2))+M1778</f>
        <v>-75.247133412238327</v>
      </c>
      <c r="J1779" s="16">
        <f>F1779/(DelT/(2*_C1))+L1778</f>
        <v>-37.633193385361665</v>
      </c>
      <c r="K1779" s="16">
        <f>H1779+(DelT/(2*L))*(C1779-F1779)</f>
        <v>-112.9317048317059</v>
      </c>
      <c r="L1779" s="16">
        <f>-J1779-(2*_C1/DelT)*F1779</f>
        <v>-7207.6598292780391</v>
      </c>
      <c r="M1779" s="16">
        <f>-I1779-(2*_C2/DelT)*G1779</f>
        <v>-14457.55260226692</v>
      </c>
    </row>
    <row r="1780" spans="1:13" x14ac:dyDescent="0.3">
      <c r="A1780">
        <f t="shared" si="58"/>
        <v>1771</v>
      </c>
      <c r="B1780">
        <f>(A1780-1)*DelT</f>
        <v>6.4615968529931674E-3</v>
      </c>
      <c r="C1780" s="16">
        <f>10182*SIN(377*B1780+SwAng)</f>
        <v>1949.9906056481329</v>
      </c>
      <c r="D1780" s="16">
        <f>K1779-L1779+C1780/(2*L/DelT)</f>
        <v>7094.889912494109</v>
      </c>
      <c r="E1780" s="16">
        <f t="shared" si="59"/>
        <v>14457.55260226692</v>
      </c>
      <c r="F1780" s="16">
        <f>Z11_*D1780+Z12_*E1780</f>
        <v>2556.1442574963867</v>
      </c>
      <c r="G1780" s="16">
        <f>Z21_*D1780+Z22_*E1780</f>
        <v>2563.6757623629323</v>
      </c>
      <c r="H1780" s="16">
        <f>(C1780-F1780)/(2*L/DelT)+K1779</f>
        <v>-112.98199656936914</v>
      </c>
      <c r="I1780" s="16">
        <f>G1780/(DelT/(2*_C2))+M1779</f>
        <v>-75.315048665459472</v>
      </c>
      <c r="J1780" s="16">
        <f>F1780/(DelT/(2*_C1))+L1779</f>
        <v>-37.666947903906475</v>
      </c>
      <c r="K1780" s="16">
        <f>H1780+(DelT/(2*L))*(C1780-F1780)</f>
        <v>-113.03228830703239</v>
      </c>
      <c r="L1780" s="16">
        <f>-J1780-(2*_C1/DelT)*F1780</f>
        <v>-7132.3259334702261</v>
      </c>
      <c r="M1780" s="16">
        <f>-I1780-(2*_C2/DelT)*G1780</f>
        <v>-14306.922504936001</v>
      </c>
    </row>
    <row r="1781" spans="1:13" x14ac:dyDescent="0.3">
      <c r="A1781">
        <f t="shared" si="58"/>
        <v>1772</v>
      </c>
      <c r="B1781">
        <f>(A1781-1)*DelT</f>
        <v>6.465247472684124E-3</v>
      </c>
      <c r="C1781" s="16">
        <f>10182*SIN(377*B1781+SwAng)</f>
        <v>1936.2348302238211</v>
      </c>
      <c r="D1781" s="16">
        <f>K1780-L1780+C1781/(2*L/DelT)</f>
        <v>7019.4542919131381</v>
      </c>
      <c r="E1781" s="16">
        <f t="shared" si="59"/>
        <v>14306.922504936001</v>
      </c>
      <c r="F1781" s="16">
        <f>Z11_*D1781+Z12_*E1781</f>
        <v>2529.2755092756588</v>
      </c>
      <c r="G1781" s="16">
        <f>Z21_*D1781+Z22_*E1781</f>
        <v>2536.8136607375927</v>
      </c>
      <c r="H1781" s="16">
        <f>(C1781-F1781)/(2*L/DelT)+K1780</f>
        <v>-113.08149207931613</v>
      </c>
      <c r="I1781" s="16">
        <f>G1781/(DelT/(2*_C2))+M1780</f>
        <v>-75.381514619335576</v>
      </c>
      <c r="J1781" s="16">
        <f>F1781/(DelT/(2*_C1))+L1780</f>
        <v>-37.699977459978982</v>
      </c>
      <c r="K1781" s="16">
        <f>H1781+(DelT/(2*L))*(C1781-F1781)</f>
        <v>-113.13069585159988</v>
      </c>
      <c r="L1781" s="16">
        <f>-J1781-(2*_C1/DelT)*F1781</f>
        <v>-7056.9259785502691</v>
      </c>
      <c r="M1781" s="16">
        <f>-I1781-(2*_C2/DelT)*G1781</f>
        <v>-14156.159475697332</v>
      </c>
    </row>
    <row r="1782" spans="1:13" x14ac:dyDescent="0.3">
      <c r="A1782">
        <f t="shared" si="58"/>
        <v>1773</v>
      </c>
      <c r="B1782">
        <f>(A1782-1)*DelT</f>
        <v>6.4688980923750805E-3</v>
      </c>
      <c r="C1782" s="16">
        <f>10182*SIN(377*B1782+SwAng)</f>
        <v>1922.4753872680769</v>
      </c>
      <c r="D1782" s="16">
        <f>K1781-L1781+C1782/(2*L/DelT)</f>
        <v>6943.9547878464909</v>
      </c>
      <c r="E1782" s="16">
        <f t="shared" si="59"/>
        <v>14156.159475697332</v>
      </c>
      <c r="F1782" s="16">
        <f>Z11_*D1782+Z12_*E1782</f>
        <v>2502.3834694397337</v>
      </c>
      <c r="G1782" s="16">
        <f>Z21_*D1782+Z22_*E1782</f>
        <v>2509.9281223468051</v>
      </c>
      <c r="H1782" s="16">
        <f>(C1782-F1782)/(2*L/DelT)+K1781</f>
        <v>-113.1788100303208</v>
      </c>
      <c r="I1782" s="16">
        <f>G1782/(DelT/(2*_C2))+M1781</f>
        <v>-75.446529070708493</v>
      </c>
      <c r="J1782" s="16">
        <f>F1782/(DelT/(2*_C1))+L1781</f>
        <v>-37.732280959608943</v>
      </c>
      <c r="K1782" s="16">
        <f>H1782+(DelT/(2*L))*(C1782-F1782)</f>
        <v>-113.22692420904173</v>
      </c>
      <c r="L1782" s="16">
        <f>-J1782-(2*_C1/DelT)*F1782</f>
        <v>-6981.4614166310512</v>
      </c>
      <c r="M1782" s="16">
        <f>-I1782-(2*_C2/DelT)*G1782</f>
        <v>-14005.266417555917</v>
      </c>
    </row>
    <row r="1783" spans="1:13" x14ac:dyDescent="0.3">
      <c r="A1783">
        <f t="shared" si="58"/>
        <v>1774</v>
      </c>
      <c r="B1783">
        <f>(A1783-1)*DelT</f>
        <v>6.4725487120660371E-3</v>
      </c>
      <c r="C1783" s="16">
        <f>10182*SIN(377*B1783+SwAng)</f>
        <v>1908.7123028434455</v>
      </c>
      <c r="D1783" s="16">
        <f>K1782-L1782+C1783/(2*L/DelT)</f>
        <v>6868.392855665581</v>
      </c>
      <c r="E1783" s="16">
        <f t="shared" si="59"/>
        <v>14005.266417555917</v>
      </c>
      <c r="F1783" s="16">
        <f>Z11_*D1783+Z12_*E1783</f>
        <v>2475.468656055622</v>
      </c>
      <c r="G1783" s="16">
        <f>Z21_*D1783+Z22_*E1783</f>
        <v>2483.019665042701</v>
      </c>
      <c r="H1783" s="16">
        <f>(C1783-F1783)/(2*L/DelT)+K1782</f>
        <v>-113.27394720683743</v>
      </c>
      <c r="I1783" s="16">
        <f>G1783/(DelT/(2*_C2))+M1782</f>
        <v>-75.510089870787851</v>
      </c>
      <c r="J1783" s="16">
        <f>F1783/(DelT/(2*_C1))+L1782</f>
        <v>-37.763857336047295</v>
      </c>
      <c r="K1783" s="16">
        <f>H1783+(DelT/(2*L))*(C1783-F1783)</f>
        <v>-113.32097020463314</v>
      </c>
      <c r="L1783" s="16">
        <f>-J1783-(2*_C1/DelT)*F1783</f>
        <v>-6905.9337019589566</v>
      </c>
      <c r="M1783" s="16">
        <f>-I1783-(2*_C2/DelT)*G1783</f>
        <v>-13854.246237814343</v>
      </c>
    </row>
    <row r="1784" spans="1:13" x14ac:dyDescent="0.3">
      <c r="A1784">
        <f t="shared" si="58"/>
        <v>1775</v>
      </c>
      <c r="B1784">
        <f>(A1784-1)*DelT</f>
        <v>6.4761993317569936E-3</v>
      </c>
      <c r="C1784" s="16">
        <f>10182*SIN(377*B1784+SwAng)</f>
        <v>1894.9456030193551</v>
      </c>
      <c r="D1784" s="16">
        <f>K1783-L1783+C1784/(2*L/DelT)</f>
        <v>6792.7699527936793</v>
      </c>
      <c r="E1784" s="16">
        <f t="shared" si="59"/>
        <v>13854.246237814343</v>
      </c>
      <c r="F1784" s="16">
        <f>Z11_*D1784+Z12_*E1784</f>
        <v>2448.5315879412337</v>
      </c>
      <c r="G1784" s="16">
        <f>Z21_*D1784+Z22_*E1784</f>
        <v>2456.088807433759</v>
      </c>
      <c r="H1784" s="16">
        <f>(C1784-F1784)/(2*L/DelT)+K1783</f>
        <v>-113.3669004750239</v>
      </c>
      <c r="I1784" s="16">
        <f>G1784/(DelT/(2*_C2))+M1783</f>
        <v>-75.572194925252916</v>
      </c>
      <c r="J1784" s="16">
        <f>F1784/(DelT/(2*_C1))+L1783</f>
        <v>-37.794705549767059</v>
      </c>
      <c r="K1784" s="16">
        <f>H1784+(DelT/(2*L))*(C1784-F1784)</f>
        <v>-113.41283074541465</v>
      </c>
      <c r="L1784" s="16">
        <f>-J1784-(2*_C1/DelT)*F1784</f>
        <v>-6830.3442908594234</v>
      </c>
      <c r="M1784" s="16">
        <f>-I1784-(2*_C2/DelT)*G1784</f>
        <v>-13703.101847963839</v>
      </c>
    </row>
    <row r="1785" spans="1:13" x14ac:dyDescent="0.3">
      <c r="A1785">
        <f t="shared" si="58"/>
        <v>1776</v>
      </c>
      <c r="B1785">
        <f>(A1785-1)*DelT</f>
        <v>6.479849951447951E-3</v>
      </c>
      <c r="C1785" s="16">
        <f>10182*SIN(377*B1785+SwAng)</f>
        <v>1881.1753138720831</v>
      </c>
      <c r="D1785" s="16">
        <f>K1784-L1784+C1785/(2*L/DelT)</f>
        <v>6717.087538651349</v>
      </c>
      <c r="E1785" s="16">
        <f t="shared" si="59"/>
        <v>13703.101847963839</v>
      </c>
      <c r="F1785" s="16">
        <f>Z11_*D1785+Z12_*E1785</f>
        <v>2421.5727846459422</v>
      </c>
      <c r="G1785" s="16">
        <f>Z21_*D1785+Z22_*E1785</f>
        <v>2429.136068865374</v>
      </c>
      <c r="H1785" s="16">
        <f>(C1785-F1785)/(2*L/DelT)+K1784</f>
        <v>-113.45766678286353</v>
      </c>
      <c r="I1785" s="16">
        <f>G1785/(DelT/(2*_C2))+M1784</f>
        <v>-75.632842194319892</v>
      </c>
      <c r="J1785" s="16">
        <f>F1785/(DelT/(2*_C1))+L1784</f>
        <v>-37.824824588539741</v>
      </c>
      <c r="K1785" s="16">
        <f>H1785+(DelT/(2*L))*(C1785-F1785)</f>
        <v>-113.5025028203124</v>
      </c>
      <c r="L1785" s="16">
        <f>-J1785-(2*_C1/DelT)*F1785</f>
        <v>-6754.6946416823439</v>
      </c>
      <c r="M1785" s="16">
        <f>-I1785-(2*_C2/DelT)*G1785</f>
        <v>-13551.836163575201</v>
      </c>
    </row>
    <row r="1786" spans="1:13" x14ac:dyDescent="0.3">
      <c r="A1786">
        <f t="shared" si="58"/>
        <v>1777</v>
      </c>
      <c r="B1786">
        <f>(A1786-1)*DelT</f>
        <v>6.4835005711389075E-3</v>
      </c>
      <c r="C1786" s="16">
        <f>10182*SIN(377*B1786+SwAng)</f>
        <v>1867.4014614847181</v>
      </c>
      <c r="D1786" s="16">
        <f>K1785-L1785+C1786/(2*L/DelT)</f>
        <v>6641.3470746017183</v>
      </c>
      <c r="E1786" s="16">
        <f t="shared" si="59"/>
        <v>13551.836163575201</v>
      </c>
      <c r="F1786" s="16">
        <f>Z11_*D1786+Z12_*E1786</f>
        <v>2394.5927664311139</v>
      </c>
      <c r="G1786" s="16">
        <f>Z21_*D1786+Z22_*E1786</f>
        <v>2402.1619694003975</v>
      </c>
      <c r="H1786" s="16">
        <f>(C1786-F1786)/(2*L/DelT)+K1785</f>
        <v>-113.54624316028372</v>
      </c>
      <c r="I1786" s="16">
        <f>G1786/(DelT/(2*_C2))+M1785</f>
        <v>-75.692029692832875</v>
      </c>
      <c r="J1786" s="16">
        <f>F1786/(DelT/(2*_C1))+L1785</f>
        <v>-37.854213467448062</v>
      </c>
      <c r="K1786" s="16">
        <f>H1786+(DelT/(2*L))*(C1786-F1786)</f>
        <v>-113.58998350025504</v>
      </c>
      <c r="L1786" s="16">
        <f>-J1786-(2*_C1/DelT)*F1786</f>
        <v>-6678.9862147474487</v>
      </c>
      <c r="M1786" s="16">
        <f>-I1786-(2*_C2/DelT)*G1786</f>
        <v>-13400.452104189537</v>
      </c>
    </row>
    <row r="1787" spans="1:13" x14ac:dyDescent="0.3">
      <c r="A1787">
        <f t="shared" si="58"/>
        <v>1778</v>
      </c>
      <c r="B1787">
        <f>(A1787-1)*DelT</f>
        <v>6.4871511908298641E-3</v>
      </c>
      <c r="C1787" s="16">
        <f>10182*SIN(377*B1787+SwAng)</f>
        <v>1853.6240719470854</v>
      </c>
      <c r="D1787" s="16">
        <f>K1786-L1786+C1787/(2*L/DelT)</f>
        <v>6565.5500238957547</v>
      </c>
      <c r="E1787" s="16">
        <f t="shared" si="59"/>
        <v>13400.452104189537</v>
      </c>
      <c r="F1787" s="16">
        <f>Z11_*D1787+Z12_*E1787</f>
        <v>2367.5920542506187</v>
      </c>
      <c r="G1787" s="16">
        <f>Z21_*D1787+Z22_*E1787</f>
        <v>2375.167029799652</v>
      </c>
      <c r="H1787" s="16">
        <f>(C1787-F1787)/(2*L/DelT)+K1786</f>
        <v>-113.63262671927137</v>
      </c>
      <c r="I1787" s="16">
        <f>G1787/(DelT/(2*_C2))+M1786</f>
        <v>-75.749755490331154</v>
      </c>
      <c r="J1787" s="16">
        <f>F1787/(DelT/(2*_C1))+L1786</f>
        <v>-37.882871228937802</v>
      </c>
      <c r="K1787" s="16">
        <f>H1787+(DelT/(2*L))*(C1787-F1787)</f>
        <v>-113.6752699382877</v>
      </c>
      <c r="L1787" s="16">
        <f>-J1787-(2*_C1/DelT)*F1787</f>
        <v>-6603.2204722895731</v>
      </c>
      <c r="M1787" s="16">
        <f>-I1787-(2*_C2/DelT)*G1787</f>
        <v>-13248.952593208876</v>
      </c>
    </row>
    <row r="1788" spans="1:13" x14ac:dyDescent="0.3">
      <c r="A1788">
        <f t="shared" si="58"/>
        <v>1779</v>
      </c>
      <c r="B1788">
        <f>(A1788-1)*DelT</f>
        <v>6.4908018105208206E-3</v>
      </c>
      <c r="C1788" s="16">
        <f>10182*SIN(377*B1788+SwAng)</f>
        <v>1839.8431713557102</v>
      </c>
      <c r="D1788" s="16">
        <f>K1787-L1787+C1788/(2*L/DelT)</f>
        <v>6489.6978516174131</v>
      </c>
      <c r="E1788" s="16">
        <f t="shared" si="59"/>
        <v>13248.952593208876</v>
      </c>
      <c r="F1788" s="16">
        <f>Z11_*D1788+Z12_*E1788</f>
        <v>2340.5711697313036</v>
      </c>
      <c r="G1788" s="16">
        <f>Z21_*D1788+Z22_*E1788</f>
        <v>2348.1517715024165</v>
      </c>
      <c r="H1788" s="16">
        <f>(C1788-F1788)/(2*L/DelT)+K1787</f>
        <v>-113.71681465398504</v>
      </c>
      <c r="I1788" s="16">
        <f>G1788/(DelT/(2*_C2))+M1787</f>
        <v>-75.806017711125605</v>
      </c>
      <c r="J1788" s="16">
        <f>F1788/(DelT/(2*_C1))+L1787</f>
        <v>-37.910796942857814</v>
      </c>
      <c r="K1788" s="16">
        <f>H1788+(DelT/(2*L))*(C1788-F1788)</f>
        <v>-113.75835936968238</v>
      </c>
      <c r="L1788" s="16">
        <f>-J1788-(2*_C1/DelT)*F1788</f>
        <v>-6527.3988784038575</v>
      </c>
      <c r="M1788" s="16">
        <f>-I1788-(2*_C2/DelT)*G1788</f>
        <v>-13097.340557786627</v>
      </c>
    </row>
    <row r="1789" spans="1:13" x14ac:dyDescent="0.3">
      <c r="A1789">
        <f t="shared" si="58"/>
        <v>1780</v>
      </c>
      <c r="B1789">
        <f>(A1789-1)*DelT</f>
        <v>6.4944524302117772E-3</v>
      </c>
      <c r="C1789" s="16">
        <f>10182*SIN(377*B1789+SwAng)</f>
        <v>1826.0587858137808</v>
      </c>
      <c r="D1789" s="16">
        <f>K1788-L1788+C1789/(2*L/DelT)</f>
        <v>6413.7920246287276</v>
      </c>
      <c r="E1789" s="16">
        <f t="shared" si="59"/>
        <v>13097.340557786627</v>
      </c>
      <c r="F1789" s="16">
        <f>Z11_*D1789+Z12_*E1789</f>
        <v>2313.5306351534482</v>
      </c>
      <c r="G1789" s="16">
        <f>Z21_*D1789+Z22_*E1789</f>
        <v>2321.1167166068863</v>
      </c>
      <c r="H1789" s="16">
        <f>(C1789-F1789)/(2*L/DelT)+K1788</f>
        <v>-113.79880424086389</v>
      </c>
      <c r="I1789" s="16">
        <f>G1789/(DelT/(2*_C2))+M1788</f>
        <v>-75.860814534382371</v>
      </c>
      <c r="J1789" s="16">
        <f>F1789/(DelT/(2*_C1))+L1788</f>
        <v>-37.937989706480948</v>
      </c>
      <c r="K1789" s="16">
        <f>H1789+(DelT/(2*L))*(C1789-F1789)</f>
        <v>-113.83924911204539</v>
      </c>
      <c r="L1789" s="16">
        <f>-J1789-(2*_C1/DelT)*F1789</f>
        <v>-6451.5228989908965</v>
      </c>
      <c r="M1789" s="16">
        <f>-I1789-(2*_C2/DelT)*G1789</f>
        <v>-12945.618928717862</v>
      </c>
    </row>
    <row r="1790" spans="1:13" x14ac:dyDescent="0.3">
      <c r="A1790">
        <f t="shared" si="58"/>
        <v>1781</v>
      </c>
      <c r="B1790">
        <f>(A1790-1)*DelT</f>
        <v>6.4981030499027337E-3</v>
      </c>
      <c r="C1790" s="16">
        <f>10182*SIN(377*B1790+SwAng)</f>
        <v>1812.2709414310734</v>
      </c>
      <c r="D1790" s="16">
        <f>K1789-L1789+C1790/(2*L/DelT)</f>
        <v>6337.834011514854</v>
      </c>
      <c r="E1790" s="16">
        <f t="shared" si="59"/>
        <v>12945.618928717862</v>
      </c>
      <c r="F1790" s="16">
        <f>Z11_*D1790+Z12_*E1790</f>
        <v>2286.47097343119</v>
      </c>
      <c r="G1790" s="16">
        <f>Z21_*D1790+Z22_*E1790</f>
        <v>2294.0623878506076</v>
      </c>
      <c r="H1790" s="16">
        <f>(C1790-F1790)/(2*L/DelT)+K1789</f>
        <v>-113.8785928387334</v>
      </c>
      <c r="I1790" s="16">
        <f>G1790/(DelT/(2*_C2))+M1789</f>
        <v>-75.914144194173787</v>
      </c>
      <c r="J1790" s="16">
        <f>F1790/(DelT/(2*_C1))+L1789</f>
        <v>-37.964448644558615</v>
      </c>
      <c r="K1790" s="16">
        <f>H1790+(DelT/(2*L))*(C1790-F1790)</f>
        <v>-113.9179365654214</v>
      </c>
      <c r="L1790" s="16">
        <f>-J1790-(2*_C1/DelT)*F1790</f>
        <v>-6375.5940017017792</v>
      </c>
      <c r="M1790" s="16">
        <f>-I1790-(2*_C2/DelT)*G1790</f>
        <v>-12793.790640329516</v>
      </c>
    </row>
    <row r="1791" spans="1:13" x14ac:dyDescent="0.3">
      <c r="A1791">
        <f t="shared" si="58"/>
        <v>1782</v>
      </c>
      <c r="B1791">
        <f>(A1791-1)*DelT</f>
        <v>6.5017536695936903E-3</v>
      </c>
      <c r="C1791" s="16">
        <f>10182*SIN(377*B1791+SwAng)</f>
        <v>1798.4796643239215</v>
      </c>
      <c r="D1791" s="16">
        <f>K1790-L1790+C1791/(2*L/DelT)</f>
        <v>6261.8252825290019</v>
      </c>
      <c r="E1791" s="16">
        <f t="shared" si="59"/>
        <v>12793.790640329516</v>
      </c>
      <c r="F1791" s="16">
        <f>Z11_*D1791+Z12_*E1791</f>
        <v>2259.3927080929288</v>
      </c>
      <c r="G1791" s="16">
        <f>Z21_*D1791+Z22_*E1791</f>
        <v>2266.9893085908861</v>
      </c>
      <c r="H1791" s="16">
        <f>(C1791-F1791)/(2*L/DelT)+K1790</f>
        <v>-113.9561778889078</v>
      </c>
      <c r="I1791" s="16">
        <f>G1791/(DelT/(2*_C2))+M1790</f>
        <v>-75.966004979571153</v>
      </c>
      <c r="J1791" s="16">
        <f>F1791/(DelT/(2*_C1))+L1790</f>
        <v>-37.990172909333523</v>
      </c>
      <c r="K1791" s="16">
        <f>H1791+(DelT/(2*L))*(C1791-F1791)</f>
        <v>-113.99441921239421</v>
      </c>
      <c r="L1791" s="16">
        <f>-J1791-(2*_C1/DelT)*F1791</f>
        <v>-6299.6136558831122</v>
      </c>
      <c r="M1791" s="16">
        <f>-I1791-(2*_C2/DelT)*G1791</f>
        <v>-12641.858630370374</v>
      </c>
    </row>
    <row r="1792" spans="1:13" x14ac:dyDescent="0.3">
      <c r="A1792">
        <f t="shared" si="58"/>
        <v>1783</v>
      </c>
      <c r="B1792">
        <f>(A1792-1)*DelT</f>
        <v>6.5054042892846468E-3</v>
      </c>
      <c r="C1792" s="16">
        <f>10182*SIN(377*B1792+SwAng)</f>
        <v>1784.6849806151542</v>
      </c>
      <c r="D1792" s="16">
        <f>K1791-L1791+C1792/(2*L/DelT)</f>
        <v>6185.7673095373639</v>
      </c>
      <c r="E1792" s="16">
        <f t="shared" si="59"/>
        <v>12641.858630370374</v>
      </c>
      <c r="F1792" s="16">
        <f>Z11_*D1792+Z12_*E1792</f>
        <v>2232.2963632617034</v>
      </c>
      <c r="G1792" s="16">
        <f>Z21_*D1792+Z22_*E1792</f>
        <v>2239.8980027851721</v>
      </c>
      <c r="H1792" s="16">
        <f>(C1792-F1792)/(2*L/DelT)+K1791</f>
        <v>-114.03155691528934</v>
      </c>
      <c r="I1792" s="16">
        <f>G1792/(DelT/(2*_C2))+M1791</f>
        <v>-76.016395234690208</v>
      </c>
      <c r="J1792" s="16">
        <f>F1792/(DelT/(2*_C1))+L1791</f>
        <v>-38.015161680598794</v>
      </c>
      <c r="K1792" s="16">
        <f>H1792+(DelT/(2*L))*(C1792-F1792)</f>
        <v>-114.06869461818448</v>
      </c>
      <c r="L1792" s="16">
        <f>-J1792-(2*_C1/DelT)*F1792</f>
        <v>-6223.5833325219155</v>
      </c>
      <c r="M1792" s="16">
        <f>-I1792-(2*_C2/DelT)*G1792</f>
        <v>-12489.825839900996</v>
      </c>
    </row>
    <row r="1793" spans="1:13" x14ac:dyDescent="0.3">
      <c r="A1793">
        <f t="shared" si="58"/>
        <v>1784</v>
      </c>
      <c r="B1793">
        <f>(A1793-1)*DelT</f>
        <v>6.5090549089756033E-3</v>
      </c>
      <c r="C1793" s="16">
        <f>10182*SIN(377*B1793+SwAng)</f>
        <v>1770.8869164340683</v>
      </c>
      <c r="D1793" s="16">
        <f>K1792-L1792+C1793/(2*L/DelT)</f>
        <v>6109.6615659639037</v>
      </c>
      <c r="E1793" s="16">
        <f t="shared" si="59"/>
        <v>12489.825839900996</v>
      </c>
      <c r="F1793" s="16">
        <f>Z11_*D1793+Z12_*E1793</f>
        <v>2205.1824636355468</v>
      </c>
      <c r="G1793" s="16">
        <f>Z21_*D1793+Z22_*E1793</f>
        <v>2212.7889949714231</v>
      </c>
      <c r="H1793" s="16">
        <f>(C1793-F1793)/(2*L/DelT)+K1792</f>
        <v>-114.10472752446422</v>
      </c>
      <c r="I1793" s="16">
        <f>G1793/(DelT/(2*_C2))+M1792</f>
        <v>-76.065313358763888</v>
      </c>
      <c r="J1793" s="16">
        <f>F1793/(DelT/(2*_C1))+L1792</f>
        <v>-38.039414165698872</v>
      </c>
      <c r="K1793" s="16">
        <f>H1793+(DelT/(2*L))*(C1793-F1793)</f>
        <v>-114.14076043074397</v>
      </c>
      <c r="L1793" s="16">
        <f>-J1793-(2*_C1/DelT)*F1793</f>
        <v>-6147.5045041905187</v>
      </c>
      <c r="M1793" s="16">
        <f>-I1793-(2*_C2/DelT)*G1793</f>
        <v>-12337.69521318347</v>
      </c>
    </row>
    <row r="1794" spans="1:13" x14ac:dyDescent="0.3">
      <c r="A1794">
        <f t="shared" si="58"/>
        <v>1785</v>
      </c>
      <c r="B1794">
        <f>(A1794-1)*DelT</f>
        <v>6.5127055286665599E-3</v>
      </c>
      <c r="C1794" s="16">
        <f>10182*SIN(377*B1794+SwAng)</f>
        <v>1757.0854979163491</v>
      </c>
      <c r="D1794" s="16">
        <f>K1793-L1793+C1794/(2*L/DelT)</f>
        <v>6033.5095267351699</v>
      </c>
      <c r="E1794" s="16">
        <f t="shared" si="59"/>
        <v>12337.69521318347</v>
      </c>
      <c r="F1794" s="16">
        <f>Z11_*D1794+Z12_*E1794</f>
        <v>2178.0515344678224</v>
      </c>
      <c r="G1794" s="16">
        <f>Z21_*D1794+Z22_*E1794</f>
        <v>2185.6628102484433</v>
      </c>
      <c r="H1794" s="16">
        <f>(C1794-F1794)/(2*L/DelT)+K1793</f>
        <v>-114.1756874057953</v>
      </c>
      <c r="I1794" s="16">
        <f>G1794/(DelT/(2*_C2))+M1793</f>
        <v>-76.112757806205991</v>
      </c>
      <c r="J1794" s="16">
        <f>F1794/(DelT/(2*_C1))+L1793</f>
        <v>-38.062929599586823</v>
      </c>
      <c r="K1794" s="16">
        <f>H1794+(DelT/(2*L))*(C1794-F1794)</f>
        <v>-114.21061438084664</v>
      </c>
      <c r="L1794" s="16">
        <f>-J1794-(2*_C1/DelT)*F1794</f>
        <v>-6071.378644991345</v>
      </c>
      <c r="M1794" s="16">
        <f>-I1794-(2*_C2/DelT)*G1794</f>
        <v>-12185.469697571059</v>
      </c>
    </row>
    <row r="1795" spans="1:13" x14ac:dyDescent="0.3">
      <c r="A1795">
        <f t="shared" si="58"/>
        <v>1786</v>
      </c>
      <c r="B1795">
        <f>(A1795-1)*DelT</f>
        <v>6.5163561483575164E-3</v>
      </c>
      <c r="C1795" s="16">
        <f>10182*SIN(377*B1795+SwAng)</f>
        <v>1743.2807512040413</v>
      </c>
      <c r="D1795" s="16">
        <f>K1794-L1794+C1795/(2*L/DelT)</f>
        <v>5957.3126682249804</v>
      </c>
      <c r="E1795" s="16">
        <f t="shared" si="59"/>
        <v>12185.469697571059</v>
      </c>
      <c r="F1795" s="16">
        <f>Z11_*D1795+Z12_*E1795</f>
        <v>2150.9041015475336</v>
      </c>
      <c r="G1795" s="16">
        <f>Z21_*D1795+Z22_*E1795</f>
        <v>2158.5199742562004</v>
      </c>
      <c r="H1795" s="16">
        <f>(C1795-F1795)/(2*L/DelT)+K1794</f>
        <v>-114.24443433151158</v>
      </c>
      <c r="I1795" s="16">
        <f>G1795/(DelT/(2*_C2))+M1794</f>
        <v>-76.158727086673025</v>
      </c>
      <c r="J1795" s="16">
        <f>F1795/(DelT/(2*_C1))+L1794</f>
        <v>-38.085707244837977</v>
      </c>
      <c r="K1795" s="16">
        <f>H1795+(DelT/(2*L))*(C1795-F1795)</f>
        <v>-114.27825428217653</v>
      </c>
      <c r="L1795" s="16">
        <f>-J1795-(2*_C1/DelT)*F1795</f>
        <v>-5995.20723050167</v>
      </c>
      <c r="M1795" s="16">
        <f>-I1795-(2*_C2/DelT)*G1795</f>
        <v>-12033.152243397715</v>
      </c>
    </row>
    <row r="1796" spans="1:13" x14ac:dyDescent="0.3">
      <c r="A1796">
        <f t="shared" si="58"/>
        <v>1787</v>
      </c>
      <c r="B1796">
        <f>(A1796-1)*DelT</f>
        <v>6.520006768048473E-3</v>
      </c>
      <c r="C1796" s="16">
        <f>10182*SIN(377*B1796+SwAng)</f>
        <v>1729.4727024454928</v>
      </c>
      <c r="D1796" s="16">
        <f>K1795-L1795+C1796/(2*L/DelT)</f>
        <v>5881.072468199096</v>
      </c>
      <c r="E1796" s="16">
        <f t="shared" si="59"/>
        <v>12033.152243397715</v>
      </c>
      <c r="F1796" s="16">
        <f>Z11_*D1796+Z12_*E1796</f>
        <v>2123.7406911796138</v>
      </c>
      <c r="G1796" s="16">
        <f>Z21_*D1796+Z22_*E1796</f>
        <v>2131.361013156124</v>
      </c>
      <c r="H1796" s="16">
        <f>(C1796-F1796)/(2*L/DelT)+K1795</f>
        <v>-114.31096615679441</v>
      </c>
      <c r="I1796" s="16">
        <f>G1796/(DelT/(2*_C2))+M1795</f>
        <v>-76.203219765100584</v>
      </c>
      <c r="J1796" s="16">
        <f>F1796/(DelT/(2*_C1))+L1795</f>
        <v>-38.107746391690853</v>
      </c>
      <c r="K1796" s="16">
        <f>H1796+(DelT/(2*L))*(C1796-F1796)</f>
        <v>-114.34367803141228</v>
      </c>
      <c r="L1796" s="16">
        <f>-J1796-(2*_C1/DelT)*F1796</f>
        <v>-5918.9917377182883</v>
      </c>
      <c r="M1796" s="16">
        <f>-I1796-(2*_C2/DelT)*G1796</f>
        <v>-11880.745803867516</v>
      </c>
    </row>
    <row r="1797" spans="1:13" x14ac:dyDescent="0.3">
      <c r="A1797">
        <f t="shared" si="58"/>
        <v>1788</v>
      </c>
      <c r="B1797">
        <f>(A1797-1)*DelT</f>
        <v>6.5236573877394295E-3</v>
      </c>
      <c r="C1797" s="16">
        <f>10182*SIN(377*B1797+SwAng)</f>
        <v>1715.6613777953019</v>
      </c>
      <c r="D1797" s="16">
        <f>K1796-L1796+C1797/(2*L/DelT)</f>
        <v>5804.7904057598034</v>
      </c>
      <c r="E1797" s="16">
        <f t="shared" si="59"/>
        <v>11880.745803867516</v>
      </c>
      <c r="F1797" s="16">
        <f>Z11_*D1797+Z12_*E1797</f>
        <v>2096.5618301652012</v>
      </c>
      <c r="G1797" s="16">
        <f>Z21_*D1797+Z22_*E1797</f>
        <v>2104.1864536113817</v>
      </c>
      <c r="H1797" s="16">
        <f>(C1797-F1797)/(2*L/DelT)+K1796</f>
        <v>-114.37528081986036</v>
      </c>
      <c r="I1797" s="16">
        <f>G1797/(DelT/(2*_C2))+M1796</f>
        <v>-76.246234461805216</v>
      </c>
      <c r="J1797" s="16">
        <f>F1797/(DelT/(2*_C1))+L1796</f>
        <v>-38.12904635805171</v>
      </c>
      <c r="K1797" s="16">
        <f>H1797+(DelT/(2*L))*(C1797-F1797)</f>
        <v>-114.40688360830845</v>
      </c>
      <c r="L1797" s="16">
        <f>-J1797-(2*_C1/DelT)*F1797</f>
        <v>-5842.7336450021858</v>
      </c>
      <c r="M1797" s="16">
        <f>-I1797-(2*_C2/DelT)*G1797</f>
        <v>-11728.253334943905</v>
      </c>
    </row>
    <row r="1798" spans="1:13" x14ac:dyDescent="0.3">
      <c r="A1798">
        <f t="shared" si="58"/>
        <v>1789</v>
      </c>
      <c r="B1798">
        <f>(A1798-1)*DelT</f>
        <v>6.5273080074303861E-3</v>
      </c>
      <c r="C1798" s="16">
        <f>10182*SIN(377*B1798+SwAng)</f>
        <v>1701.8468034142852</v>
      </c>
      <c r="D1798" s="16">
        <f>K1797-L1797+C1798/(2*L/DelT)</f>
        <v>5728.4679612905029</v>
      </c>
      <c r="E1798" s="16">
        <f t="shared" si="59"/>
        <v>11728.253334943905</v>
      </c>
      <c r="F1798" s="16">
        <f>Z11_*D1798+Z12_*E1798</f>
        <v>2069.3680457818873</v>
      </c>
      <c r="G1798" s="16">
        <f>Z21_*D1798+Z22_*E1798</f>
        <v>2076.9968227671347</v>
      </c>
      <c r="H1798" s="16">
        <f>(C1798-F1798)/(2*L/DelT)+K1797</f>
        <v>-114.43737634204099</v>
      </c>
      <c r="I1798" s="16">
        <f>G1798/(DelT/(2*_C2))+M1797</f>
        <v>-76.28776985247714</v>
      </c>
      <c r="J1798" s="16">
        <f>F1798/(DelT/(2*_C1))+L1797</f>
        <v>-38.149606489560938</v>
      </c>
      <c r="K1798" s="16">
        <f>H1798+(DelT/(2*L))*(C1798-F1798)</f>
        <v>-114.46786907577354</v>
      </c>
      <c r="L1798" s="16">
        <f>-J1798-(2*_C1/DelT)*F1798</f>
        <v>-5766.4344320230648</v>
      </c>
      <c r="M1798" s="16">
        <f>-I1798-(2*_C2/DelT)*G1798</f>
        <v>-11575.677795238951</v>
      </c>
    </row>
    <row r="1799" spans="1:13" x14ac:dyDescent="0.3">
      <c r="A1799">
        <f t="shared" si="58"/>
        <v>1790</v>
      </c>
      <c r="B1799">
        <f>(A1799-1)*DelT</f>
        <v>6.5309586271213426E-3</v>
      </c>
      <c r="C1799" s="16">
        <f>10182*SIN(377*B1799+SwAng)</f>
        <v>1688.0290054694012</v>
      </c>
      <c r="D1799" s="16">
        <f>K1798-L1798+C1799/(2*L/DelT)</f>
        <v>5652.1066164001613</v>
      </c>
      <c r="E1799" s="16">
        <f t="shared" si="59"/>
        <v>11575.677795238951</v>
      </c>
      <c r="F1799" s="16">
        <f>Z11_*D1799+Z12_*E1799</f>
        <v>2042.1598657639508</v>
      </c>
      <c r="G1799" s="16">
        <f>Z21_*D1799+Z22_*E1799</f>
        <v>2049.7926482307798</v>
      </c>
      <c r="H1799" s="16">
        <f>(C1799-F1799)/(2*L/DelT)+K1798</f>
        <v>-114.49725082785915</v>
      </c>
      <c r="I1799" s="16">
        <f>G1799/(DelT/(2*_C2))+M1798</f>
        <v>-76.327824668287576</v>
      </c>
      <c r="J1799" s="16">
        <f>F1799/(DelT/(2*_C1))+L1798</f>
        <v>-38.169426159568502</v>
      </c>
      <c r="K1799" s="16">
        <f>H1799+(DelT/(2*L))*(C1799-F1799)</f>
        <v>-114.52663257994476</v>
      </c>
      <c r="L1799" s="16">
        <f>-J1799-(2*_C1/DelT)*F1799</f>
        <v>-5690.0955797039278</v>
      </c>
      <c r="M1799" s="16">
        <f>-I1799-(2*_C2/DelT)*G1799</f>
        <v>-11423.022145902376</v>
      </c>
    </row>
    <row r="1800" spans="1:13" x14ac:dyDescent="0.3">
      <c r="A1800">
        <f t="shared" si="58"/>
        <v>1791</v>
      </c>
      <c r="B1800">
        <f>(A1800-1)*DelT</f>
        <v>6.5346092468122991E-3</v>
      </c>
      <c r="C1800" s="16">
        <f>10182*SIN(377*B1800+SwAng)</f>
        <v>1674.2080101337197</v>
      </c>
      <c r="D1800" s="16">
        <f>K1799-L1799+C1800/(2*L/DelT)</f>
        <v>5575.7078538678134</v>
      </c>
      <c r="E1800" s="16">
        <f t="shared" si="59"/>
        <v>11423.022145902376</v>
      </c>
      <c r="F1800" s="16">
        <f>Z11_*D1800+Z12_*E1800</f>
        <v>2014.9378182825767</v>
      </c>
      <c r="G1800" s="16">
        <f>Z21_*D1800+Z22_*E1800</f>
        <v>2022.5744580521666</v>
      </c>
      <c r="H1800" s="16">
        <f>(C1800-F1800)/(2*L/DelT)+K1799</f>
        <v>-114.55490246510213</v>
      </c>
      <c r="I1800" s="16">
        <f>G1800/(DelT/(2*_C2))+M1799</f>
        <v>-76.366397695897831</v>
      </c>
      <c r="J1800" s="16">
        <f>F1800/(DelT/(2*_C1))+L1799</f>
        <v>-38.188504769202154</v>
      </c>
      <c r="K1800" s="16">
        <f>H1800+(DelT/(2*L))*(C1800-F1800)</f>
        <v>-114.5831723502595</v>
      </c>
      <c r="L1800" s="16">
        <f>-J1800-(2*_C1/DelT)*F1800</f>
        <v>-5613.7185701655244</v>
      </c>
      <c r="M1800" s="16">
        <f>-I1800-(2*_C2/DelT)*G1800</f>
        <v>-11270.289350510582</v>
      </c>
    </row>
    <row r="1801" spans="1:13" x14ac:dyDescent="0.3">
      <c r="A1801">
        <f t="shared" si="58"/>
        <v>1792</v>
      </c>
      <c r="B1801">
        <f>(A1801-1)*DelT</f>
        <v>6.5382598665032557E-3</v>
      </c>
      <c r="C1801" s="16">
        <f>10182*SIN(377*B1801+SwAng)</f>
        <v>1660.3838435863613</v>
      </c>
      <c r="D1801" s="16">
        <f>K1800-L1800+C1801/(2*L/DelT)</f>
        <v>5499.2731575869448</v>
      </c>
      <c r="E1801" s="16">
        <f t="shared" si="59"/>
        <v>11270.289350510582</v>
      </c>
      <c r="F1801" s="16">
        <f>Z11_*D1801+Z12_*E1801</f>
        <v>1987.7024319260513</v>
      </c>
      <c r="G1801" s="16">
        <f>Z21_*D1801+Z22_*E1801</f>
        <v>1995.3427807038042</v>
      </c>
      <c r="H1801" s="16">
        <f>(C1801-F1801)/(2*L/DelT)+K1800</f>
        <v>-114.61032952489153</v>
      </c>
      <c r="I1801" s="16">
        <f>G1801/(DelT/(2*_C2))+M1800</f>
        <v>-76.403487777526607</v>
      </c>
      <c r="J1801" s="16">
        <f>F1801/(DelT/(2*_C1))+L1800</f>
        <v>-38.206841747361977</v>
      </c>
      <c r="K1801" s="16">
        <f>H1801+(DelT/(2*L))*(C1801-F1801)</f>
        <v>-114.63748669952355</v>
      </c>
      <c r="L1801" s="16">
        <f>-J1801-(2*_C1/DelT)*F1801</f>
        <v>-5537.3048866708004</v>
      </c>
      <c r="M1801" s="16">
        <f>-I1801-(2*_C2/DelT)*G1801</f>
        <v>-11117.482374955529</v>
      </c>
    </row>
    <row r="1802" spans="1:13" x14ac:dyDescent="0.3">
      <c r="A1802">
        <f t="shared" si="58"/>
        <v>1793</v>
      </c>
      <c r="B1802">
        <f>(A1802-1)*DelT</f>
        <v>6.5419104861942131E-3</v>
      </c>
      <c r="C1802" s="16">
        <f>10182*SIN(377*B1802+SwAng)</f>
        <v>1646.5565320124635</v>
      </c>
      <c r="D1802" s="16">
        <f>K1801-L1801+C1802/(2*L/DelT)</f>
        <v>5422.8040125098687</v>
      </c>
      <c r="E1802" s="16">
        <f t="shared" si="59"/>
        <v>11117.482374955529</v>
      </c>
      <c r="F1802" s="16">
        <f>Z11_*D1802+Z12_*E1802</f>
        <v>1960.4542356799477</v>
      </c>
      <c r="G1802" s="16">
        <f>Z21_*D1802+Z22_*E1802</f>
        <v>1968.0981450610466</v>
      </c>
      <c r="H1802" s="16">
        <f>(C1802-F1802)/(2*L/DelT)+K1801</f>
        <v>-114.66353036174979</v>
      </c>
      <c r="I1802" s="16">
        <f>G1802/(DelT/(2*_C2))+M1801</f>
        <v>-76.439093810990016</v>
      </c>
      <c r="J1802" s="16">
        <f>F1802/(DelT/(2*_C1))+L1801</f>
        <v>-38.224436550758583</v>
      </c>
      <c r="K1802" s="16">
        <f>H1802+(DelT/(2*L))*(C1802-F1802)</f>
        <v>-114.68957402397604</v>
      </c>
      <c r="L1802" s="16">
        <f>-J1802-(2*_C1/DelT)*F1802</f>
        <v>-5460.8560135692842</v>
      </c>
      <c r="M1802" s="16">
        <f>-I1802-(2*_C2/DelT)*G1802</f>
        <v>-10964.604187333551</v>
      </c>
    </row>
    <row r="1803" spans="1:13" x14ac:dyDescent="0.3">
      <c r="A1803">
        <f t="shared" si="58"/>
        <v>1794</v>
      </c>
      <c r="B1803">
        <f>(A1803-1)*DelT</f>
        <v>6.5455611058851696E-3</v>
      </c>
      <c r="C1803" s="16">
        <f>10182*SIN(377*B1803+SwAng)</f>
        <v>1632.7261016031198</v>
      </c>
      <c r="D1803" s="16">
        <f>K1802-L1802+C1803/(2*L/DelT)</f>
        <v>5346.3019045920455</v>
      </c>
      <c r="E1803" s="16">
        <f t="shared" si="59"/>
        <v>10964.604187333551</v>
      </c>
      <c r="F1803" s="16">
        <f>Z11_*D1803+Z12_*E1803</f>
        <v>1933.1937589072925</v>
      </c>
      <c r="G1803" s="16">
        <f>Z21_*D1803+Z22_*E1803</f>
        <v>1940.8410803822662</v>
      </c>
      <c r="H1803" s="16">
        <f>(C1803-F1803)/(2*L/DelT)+K1802</f>
        <v>-114.71450341366354</v>
      </c>
      <c r="I1803" s="16">
        <f>G1803/(DelT/(2*_C2))+M1802</f>
        <v>-76.473214749739782</v>
      </c>
      <c r="J1803" s="16">
        <f>F1803/(DelT/(2*_C1))+L1802</f>
        <v>-38.241288663923115</v>
      </c>
      <c r="K1803" s="16">
        <f>H1803+(DelT/(2*L))*(C1803-F1803)</f>
        <v>-114.73943280335104</v>
      </c>
      <c r="L1803" s="16">
        <f>-J1803-(2*_C1/DelT)*F1803</f>
        <v>-5384.3734362414389</v>
      </c>
      <c r="M1803" s="16">
        <f>-I1803-(2*_C2/DelT)*G1803</f>
        <v>-10811.657757834073</v>
      </c>
    </row>
    <row r="1804" spans="1:13" x14ac:dyDescent="0.3">
      <c r="A1804">
        <f t="shared" si="58"/>
        <v>1795</v>
      </c>
      <c r="B1804">
        <f>(A1804-1)*DelT</f>
        <v>6.5492117255761262E-3</v>
      </c>
      <c r="C1804" s="16">
        <f>10182*SIN(377*B1804+SwAng)</f>
        <v>1618.8925785553226</v>
      </c>
      <c r="D1804" s="16">
        <f>K1803-L1803+C1804/(2*L/DelT)</f>
        <v>5269.7683207363798</v>
      </c>
      <c r="E1804" s="16">
        <f t="shared" si="59"/>
        <v>10811.657757834073</v>
      </c>
      <c r="F1804" s="16">
        <f>Z11_*D1804+Z12_*E1804</f>
        <v>1905.9215313287195</v>
      </c>
      <c r="G1804" s="16">
        <f>Z21_*D1804+Z22_*E1804</f>
        <v>1913.5721162890104</v>
      </c>
      <c r="H1804" s="16">
        <f>(C1804-F1804)/(2*L/DelT)+K1803</f>
        <v>-114.76324720214352</v>
      </c>
      <c r="I1804" s="16">
        <f>G1804/(DelT/(2*_C2))+M1803</f>
        <v>-76.505849602905073</v>
      </c>
      <c r="J1804" s="16">
        <f>F1804/(DelT/(2*_C1))+L1803</f>
        <v>-38.257397599233627</v>
      </c>
      <c r="K1804" s="16">
        <f>H1804+(DelT/(2*L))*(C1804-F1804)</f>
        <v>-114.787061600936</v>
      </c>
      <c r="L1804" s="16">
        <f>-J1804-(2*_C1/DelT)*F1804</f>
        <v>-5307.8586410429725</v>
      </c>
      <c r="M1804" s="16">
        <f>-I1804-(2*_C2/DelT)*G1804</f>
        <v>-10658.646058628263</v>
      </c>
    </row>
    <row r="1805" spans="1:13" x14ac:dyDescent="0.3">
      <c r="A1805">
        <f t="shared" si="58"/>
        <v>1796</v>
      </c>
      <c r="B1805">
        <f>(A1805-1)*DelT</f>
        <v>6.5528623452670827E-3</v>
      </c>
      <c r="C1805" s="16">
        <f>10182*SIN(377*B1805+SwAng)</f>
        <v>1605.0559890719273</v>
      </c>
      <c r="D1805" s="16">
        <f>K1804-L1804+C1805/(2*L/DelT)</f>
        <v>5193.2047487374639</v>
      </c>
      <c r="E1805" s="16">
        <f t="shared" si="59"/>
        <v>10658.646058628263</v>
      </c>
      <c r="F1805" s="16">
        <f>Z11_*D1805+Z12_*E1805</f>
        <v>1878.6380830026094</v>
      </c>
      <c r="G1805" s="16">
        <f>Z21_*D1805+Z22_*E1805</f>
        <v>1886.2917827461442</v>
      </c>
      <c r="H1805" s="16">
        <f>(C1805-F1805)/(2*L/DelT)+K1804</f>
        <v>-114.80976033228137</v>
      </c>
      <c r="I1805" s="16">
        <f>G1805/(DelT/(2*_C2))+M1804</f>
        <v>-76.536997435347075</v>
      </c>
      <c r="J1805" s="16">
        <f>F1805/(DelT/(2*_C1))+L1804</f>
        <v>-38.272762896932363</v>
      </c>
      <c r="K1805" s="16">
        <f>H1805+(DelT/(2*L))*(C1805-F1805)</f>
        <v>-114.83245906362674</v>
      </c>
      <c r="L1805" s="16">
        <f>-J1805-(2*_C1/DelT)*F1805</f>
        <v>-5231.3131152491087</v>
      </c>
      <c r="M1805" s="16">
        <f>-I1805-(2*_C2/DelT)*G1805</f>
        <v>-10505.572063757569</v>
      </c>
    </row>
    <row r="1806" spans="1:13" x14ac:dyDescent="0.3">
      <c r="A1806">
        <f t="shared" si="58"/>
        <v>1797</v>
      </c>
      <c r="B1806">
        <f>(A1806-1)*DelT</f>
        <v>6.5565129649580393E-3</v>
      </c>
      <c r="C1806" s="16">
        <f>10182*SIN(377*B1806+SwAng)</f>
        <v>1591.2163593615926</v>
      </c>
      <c r="D1806" s="16">
        <f>K1805-L1805+C1806/(2*L/DelT)</f>
        <v>5116.6126772258012</v>
      </c>
      <c r="E1806" s="16">
        <f t="shared" si="59"/>
        <v>10505.572063757569</v>
      </c>
      <c r="F1806" s="16">
        <f>Z11_*D1806+Z12_*E1806</f>
        <v>1851.3439443052148</v>
      </c>
      <c r="G1806" s="16">
        <f>Z21_*D1806+Z22_*E1806</f>
        <v>1859.0006100419805</v>
      </c>
      <c r="H1806" s="16">
        <f>(C1806-F1806)/(2*L/DelT)+K1805</f>
        <v>-114.85404149280302</v>
      </c>
      <c r="I1806" s="16">
        <f>G1806/(DelT/(2*_C2))+M1805</f>
        <v>-76.566657367658991</v>
      </c>
      <c r="J1806" s="16">
        <f>F1806/(DelT/(2*_C1))+L1805</f>
        <v>-38.287384125143944</v>
      </c>
      <c r="K1806" s="16">
        <f>H1806+(DelT/(2*L))*(C1806-F1806)</f>
        <v>-114.8756239219793</v>
      </c>
      <c r="L1806" s="16">
        <f>-J1806-(2*_C1/DelT)*F1806</f>
        <v>-5154.7383469988217</v>
      </c>
      <c r="M1806" s="16">
        <f>-I1806-(2*_C2/DelT)*G1806</f>
        <v>-10352.438749022253</v>
      </c>
    </row>
    <row r="1807" spans="1:13" x14ac:dyDescent="0.3">
      <c r="A1807">
        <f t="shared" si="58"/>
        <v>1798</v>
      </c>
      <c r="B1807">
        <f>(A1807-1)*DelT</f>
        <v>6.5601635846489958E-3</v>
      </c>
      <c r="C1807" s="16">
        <f>10182*SIN(377*B1807+SwAng)</f>
        <v>1577.3737156387494</v>
      </c>
      <c r="D1807" s="16">
        <f>K1806-L1806+C1807/(2*L/DelT)</f>
        <v>5039.9935956119862</v>
      </c>
      <c r="E1807" s="16">
        <f t="shared" si="59"/>
        <v>10352.438749022253</v>
      </c>
      <c r="F1807" s="16">
        <f>Z11_*D1807+Z12_*E1807</f>
        <v>1824.0396459107769</v>
      </c>
      <c r="G1807" s="16">
        <f>Z21_*D1807+Z22_*E1807</f>
        <v>1831.6991287684</v>
      </c>
      <c r="H1807" s="16">
        <f>(C1807-F1807)/(2*L/DelT)+K1806</f>
        <v>-114.89608945611883</v>
      </c>
      <c r="I1807" s="16">
        <f>G1807/(DelT/(2*_C2))+M1806</f>
        <v>-76.594828576231521</v>
      </c>
      <c r="J1807" s="16">
        <f>F1807/(DelT/(2*_C1))+L1806</f>
        <v>-38.301260879886286</v>
      </c>
      <c r="K1807" s="16">
        <f>H1807+(DelT/(2*L))*(C1807-F1807)</f>
        <v>-114.91655499025836</v>
      </c>
      <c r="L1807" s="16">
        <f>-J1807-(2*_C1/DelT)*F1807</f>
        <v>-5078.1358252390501</v>
      </c>
      <c r="M1807" s="16">
        <f>-I1807-(2*_C2/DelT)*G1807</f>
        <v>-10199.249091869791</v>
      </c>
    </row>
    <row r="1808" spans="1:13" x14ac:dyDescent="0.3">
      <c r="A1808">
        <f t="shared" si="58"/>
        <v>1799</v>
      </c>
      <c r="B1808">
        <f>(A1808-1)*DelT</f>
        <v>6.5638142043399524E-3</v>
      </c>
      <c r="C1808" s="16">
        <f>10182*SIN(377*B1808+SwAng)</f>
        <v>1563.5280841235242</v>
      </c>
      <c r="D1808" s="16">
        <f>K1807-L1807+C1808/(2*L/DelT)</f>
        <v>4963.3489940308664</v>
      </c>
      <c r="E1808" s="16">
        <f t="shared" si="59"/>
        <v>10199.249091869791</v>
      </c>
      <c r="F1808" s="16">
        <f>Z11_*D1808+Z12_*E1808</f>
        <v>1796.7257187716273</v>
      </c>
      <c r="G1808" s="16">
        <f>Z21_*D1808+Z22_*E1808</f>
        <v>1804.3878698009544</v>
      </c>
      <c r="H1808" s="16">
        <f>(C1808-F1808)/(2*L/DelT)+K1807</f>
        <v>-114.93590307837043</v>
      </c>
      <c r="I1808" s="16">
        <f>G1808/(DelT/(2*_C2))+M1807</f>
        <v>-76.621510293272877</v>
      </c>
      <c r="J1808" s="16">
        <f>F1808/(DelT/(2*_C1))+L1807</f>
        <v>-38.314392785096061</v>
      </c>
      <c r="K1808" s="16">
        <f>H1808+(DelT/(2*L))*(C1808-F1808)</f>
        <v>-114.9552511664825</v>
      </c>
      <c r="L1808" s="16">
        <f>-J1808-(2*_C1/DelT)*F1808</f>
        <v>-5001.5070396688589</v>
      </c>
      <c r="M1808" s="16">
        <f>-I1808-(2*_C2/DelT)*G1808</f>
        <v>-10046.006071283247</v>
      </c>
    </row>
    <row r="1809" spans="1:13" x14ac:dyDescent="0.3">
      <c r="A1809">
        <f t="shared" si="58"/>
        <v>1800</v>
      </c>
      <c r="B1809">
        <f>(A1809-1)*DelT</f>
        <v>6.5674648240309089E-3</v>
      </c>
      <c r="C1809" s="16">
        <f>10182*SIN(377*B1809+SwAng)</f>
        <v>1549.6794910417077</v>
      </c>
      <c r="D1809" s="16">
        <f>K1808-L1808+C1809/(2*L/DelT)</f>
        <v>4886.6803632856645</v>
      </c>
      <c r="E1809" s="16">
        <f t="shared" si="59"/>
        <v>10046.006071283247</v>
      </c>
      <c r="F1809" s="16">
        <f>Z11_*D1809+Z12_*E1809</f>
        <v>1769.4026940982799</v>
      </c>
      <c r="G1809" s="16">
        <f>Z21_*D1809+Z22_*E1809</f>
        <v>1777.0673642789639</v>
      </c>
      <c r="H1809" s="16">
        <f>(C1809-F1809)/(2*L/DelT)+K1808</f>
        <v>-114.97348129947427</v>
      </c>
      <c r="I1809" s="16">
        <f>G1809/(DelT/(2*_C2))+M1808</f>
        <v>-76.646701806836063</v>
      </c>
      <c r="J1809" s="16">
        <f>F1809/(DelT/(2*_C1))+L1808</f>
        <v>-38.326779492635069</v>
      </c>
      <c r="K1809" s="16">
        <f>H1809+(DelT/(2*L))*(C1809-F1809)</f>
        <v>-114.99171143246605</v>
      </c>
      <c r="L1809" s="16">
        <f>-J1809-(2*_C1/DelT)*F1809</f>
        <v>-4924.8534806835896</v>
      </c>
      <c r="M1809" s="16">
        <f>-I1809-(2*_C2/DelT)*G1809</f>
        <v>-9892.7126676695752</v>
      </c>
    </row>
    <row r="1810" spans="1:13" x14ac:dyDescent="0.3">
      <c r="A1810">
        <f t="shared" si="58"/>
        <v>1801</v>
      </c>
      <c r="B1810">
        <f>(A1810-1)*DelT</f>
        <v>6.5711154437218654E-3</v>
      </c>
      <c r="C1810" s="16">
        <f>10182*SIN(377*B1810+SwAng)</f>
        <v>1535.8279626246995</v>
      </c>
      <c r="D1810" s="16">
        <f>K1809-L1809+C1810/(2*L/DelT)</f>
        <v>4809.9891947920842</v>
      </c>
      <c r="E1810" s="16">
        <f t="shared" si="59"/>
        <v>9892.7126676695752</v>
      </c>
      <c r="F1810" s="16">
        <f>Z11_*D1810+Z12_*E1810</f>
        <v>1742.0711033395146</v>
      </c>
      <c r="G1810" s="16">
        <f>Z21_*D1810+Z22_*E1810</f>
        <v>1749.7381435856003</v>
      </c>
      <c r="H1810" s="16">
        <f>(C1810-F1810)/(2*L/DelT)+K1809</f>
        <v>-115.00882314316192</v>
      </c>
      <c r="I1810" s="16">
        <f>G1810/(DelT/(2*_C2))+M1809</f>
        <v>-76.670402460858895</v>
      </c>
      <c r="J1810" s="16">
        <f>F1810/(DelT/(2*_C1))+L1809</f>
        <v>-38.338420682302967</v>
      </c>
      <c r="K1810" s="16">
        <f>H1810+(DelT/(2*L))*(C1810-F1810)</f>
        <v>-115.02593485385779</v>
      </c>
      <c r="L1810" s="16">
        <f>-J1810-(2*_C1/DelT)*F1810</f>
        <v>-4848.1766393189837</v>
      </c>
      <c r="M1810" s="16">
        <f>-I1810-(2*_C2/DelT)*G1810</f>
        <v>-9739.3718627478593</v>
      </c>
    </row>
    <row r="1811" spans="1:13" x14ac:dyDescent="0.3">
      <c r="A1811">
        <f t="shared" si="58"/>
        <v>1802</v>
      </c>
      <c r="B1811">
        <f>(A1811-1)*DelT</f>
        <v>6.574766063412822E-3</v>
      </c>
      <c r="C1811" s="16">
        <f>10182*SIN(377*B1811+SwAng)</f>
        <v>1521.9735251094551</v>
      </c>
      <c r="D1811" s="16">
        <f>K1810-L1810+C1811/(2*L/DelT)</f>
        <v>4733.2769805223961</v>
      </c>
      <c r="E1811" s="16">
        <f t="shared" si="59"/>
        <v>9739.3718627478593</v>
      </c>
      <c r="F1811" s="16">
        <f>Z11_*D1811+Z12_*E1811</f>
        <v>1714.73147816245</v>
      </c>
      <c r="G1811" s="16">
        <f>Z21_*D1811+Z22_*E1811</f>
        <v>1722.4007393279653</v>
      </c>
      <c r="H1811" s="16">
        <f>(C1811-F1811)/(2*L/DelT)+K1810</f>
        <v>-115.04192771701696</v>
      </c>
      <c r="I1811" s="16">
        <f>G1811/(DelT/(2*_C2))+M1810</f>
        <v>-76.692611655153087</v>
      </c>
      <c r="J1811" s="16">
        <f>F1811/(DelT/(2*_C1))+L1810</f>
        <v>-38.349316061861828</v>
      </c>
      <c r="K1811" s="16">
        <f>H1811+(DelT/(2*L))*(C1811-F1811)</f>
        <v>-115.05792058017613</v>
      </c>
      <c r="L1811" s="16">
        <f>-J1811-(2*_C1/DelT)*F1811</f>
        <v>-4771.4780071952609</v>
      </c>
      <c r="M1811" s="16">
        <f>-I1811-(2*_C2/DelT)*G1811</f>
        <v>-9585.9866394375531</v>
      </c>
    </row>
    <row r="1812" spans="1:13" x14ac:dyDescent="0.3">
      <c r="A1812">
        <f t="shared" si="58"/>
        <v>1803</v>
      </c>
      <c r="B1812">
        <f>(A1812-1)*DelT</f>
        <v>6.5784166831037785E-3</v>
      </c>
      <c r="C1812" s="16">
        <f>10182*SIN(377*B1812+SwAng)</f>
        <v>1508.1162047384541</v>
      </c>
      <c r="D1812" s="16">
        <f>K1811-L1811+C1812/(2*L/DelT)</f>
        <v>4656.5452129494779</v>
      </c>
      <c r="E1812" s="16">
        <f t="shared" si="59"/>
        <v>9585.9866394375531</v>
      </c>
      <c r="F1812" s="16">
        <f>Z11_*D1812+Z12_*E1812</f>
        <v>1687.3843504326094</v>
      </c>
      <c r="G1812" s="16">
        <f>Z21_*D1812+Z22_*E1812</f>
        <v>1695.0556833171577</v>
      </c>
      <c r="H1812" s="16">
        <f>(C1812-F1812)/(2*L/DelT)+K1811</f>
        <v>-115.07279421250868</v>
      </c>
      <c r="I1812" s="16">
        <f>G1812/(DelT/(2*_C2))+M1811</f>
        <v>-76.713328845484284</v>
      </c>
      <c r="J1812" s="16">
        <f>F1812/(DelT/(2*_C1))+L1811</f>
        <v>-38.359465367022494</v>
      </c>
      <c r="K1812" s="16">
        <f>H1812+(DelT/(2*L))*(C1812-F1812)</f>
        <v>-115.08766784484123</v>
      </c>
      <c r="L1812" s="16">
        <f>-J1812-(2*_C1/DelT)*F1812</f>
        <v>-4694.7590764612169</v>
      </c>
      <c r="M1812" s="16">
        <f>-I1812-(2*_C2/DelT)*G1812</f>
        <v>-9432.5599817465863</v>
      </c>
    </row>
    <row r="1813" spans="1:13" x14ac:dyDescent="0.3">
      <c r="A1813">
        <f t="shared" si="58"/>
        <v>1804</v>
      </c>
      <c r="B1813">
        <f>(A1813-1)*DelT</f>
        <v>6.5820673027947351E-3</v>
      </c>
      <c r="C1813" s="16">
        <f>10182*SIN(377*B1813+SwAng)</f>
        <v>1494.2560277596226</v>
      </c>
      <c r="D1813" s="16">
        <f>K1812-L1812+C1813/(2*L/DelT)</f>
        <v>4579.7953849908818</v>
      </c>
      <c r="E1813" s="16">
        <f t="shared" si="59"/>
        <v>9432.5599817465863</v>
      </c>
      <c r="F1813" s="16">
        <f>Z11_*D1813+Z12_*E1813</f>
        <v>1660.0302521939784</v>
      </c>
      <c r="G1813" s="16">
        <f>Z21_*D1813+Z22_*E1813</f>
        <v>1667.7035075483318</v>
      </c>
      <c r="H1813" s="16">
        <f>(C1813-F1813)/(2*L/DelT)+K1812</f>
        <v>-115.10142190502245</v>
      </c>
      <c r="I1813" s="16">
        <f>G1813/(DelT/(2*_C2))+M1812</f>
        <v>-76.732553543533868</v>
      </c>
      <c r="J1813" s="16">
        <f>F1813/(DelT/(2*_C1))+L1812</f>
        <v>-38.36886836148642</v>
      </c>
      <c r="K1813" s="16">
        <f>H1813+(DelT/(2*L))*(C1813-F1813)</f>
        <v>-115.11517596520366</v>
      </c>
      <c r="L1813" s="16">
        <f>-J1813-(2*_C1/DelT)*F1813</f>
        <v>-4618.021339738244</v>
      </c>
      <c r="M1813" s="16">
        <f>-I1813-(2*_C2/DelT)*G1813</f>
        <v>-9279.0948746595204</v>
      </c>
    </row>
    <row r="1814" spans="1:13" x14ac:dyDescent="0.3">
      <c r="A1814">
        <f t="shared" si="58"/>
        <v>1805</v>
      </c>
      <c r="B1814">
        <f>(A1814-1)*DelT</f>
        <v>6.5857179224856916E-3</v>
      </c>
      <c r="C1814" s="16">
        <f>10182*SIN(377*B1814+SwAng)</f>
        <v>1480.3930204263027</v>
      </c>
      <c r="D1814" s="16">
        <f>K1813-L1813+C1814/(2*L/DelT)</f>
        <v>4503.0289899528289</v>
      </c>
      <c r="E1814" s="16">
        <f t="shared" si="59"/>
        <v>9279.0948746595204</v>
      </c>
      <c r="F1814" s="16">
        <f>Z11_*D1814+Z12_*E1814</f>
        <v>1632.6697156490554</v>
      </c>
      <c r="G1814" s="16">
        <f>Z21_*D1814+Z22_*E1814</f>
        <v>1640.3447441807518</v>
      </c>
      <c r="H1814" s="16">
        <f>(C1814-F1814)/(2*L/DelT)+K1813</f>
        <v>-115.12781015388671</v>
      </c>
      <c r="I1814" s="16">
        <f>G1814/(DelT/(2*_C2))+M1813</f>
        <v>-76.750285316962618</v>
      </c>
      <c r="J1814" s="16">
        <f>F1814/(DelT/(2*_C1))+L1813</f>
        <v>-38.37752483692293</v>
      </c>
      <c r="K1814" s="16">
        <f>H1814+(DelT/(2*L))*(C1814-F1814)</f>
        <v>-115.14044434256977</v>
      </c>
      <c r="L1814" s="16">
        <f>-J1814-(2*_C1/DelT)*F1814</f>
        <v>-4541.2662900643982</v>
      </c>
      <c r="M1814" s="16">
        <f>-I1814-(2*_C2/DelT)*G1814</f>
        <v>-9125.594304025597</v>
      </c>
    </row>
    <row r="1815" spans="1:13" x14ac:dyDescent="0.3">
      <c r="A1815">
        <f t="shared" si="58"/>
        <v>1806</v>
      </c>
      <c r="B1815">
        <f>(A1815-1)*DelT</f>
        <v>6.5893685421766482E-3</v>
      </c>
      <c r="C1815" s="16">
        <f>10182*SIN(377*B1815+SwAng)</f>
        <v>1466.527208997192</v>
      </c>
      <c r="D1815" s="16">
        <f>K1814-L1814+C1815/(2*L/DelT)</f>
        <v>4426.2475214742481</v>
      </c>
      <c r="E1815" s="16">
        <f t="shared" si="59"/>
        <v>9125.594304025597</v>
      </c>
      <c r="F1815" s="16">
        <f>Z11_*D1815+Z12_*E1815</f>
        <v>1605.3032731388989</v>
      </c>
      <c r="G1815" s="16">
        <f>Z21_*D1815+Z22_*E1815</f>
        <v>1612.9799255178382</v>
      </c>
      <c r="H1815" s="16">
        <f>(C1815-F1815)/(2*L/DelT)+K1814</f>
        <v>-115.15195840239679</v>
      </c>
      <c r="I1815" s="16">
        <f>G1815/(DelT/(2*_C2))+M1814</f>
        <v>-76.766523789390703</v>
      </c>
      <c r="J1815" s="16">
        <f>F1815/(DelT/(2*_C1))+L1814</f>
        <v>-38.385434613003781</v>
      </c>
      <c r="K1815" s="16">
        <f>H1815+(DelT/(2*L))*(C1815-F1815)</f>
        <v>-115.16347246222381</v>
      </c>
      <c r="L1815" s="16">
        <f>-J1815-(2*_C1/DelT)*F1815</f>
        <v>-4464.4954208383915</v>
      </c>
      <c r="M1815" s="16">
        <f>-I1815-(2*_C2/DelT)*G1815</f>
        <v>-8972.0612564468174</v>
      </c>
    </row>
    <row r="1816" spans="1:13" x14ac:dyDescent="0.3">
      <c r="A1816">
        <f t="shared" si="58"/>
        <v>1807</v>
      </c>
      <c r="B1816">
        <f>(A1816-1)*DelT</f>
        <v>6.5930191618676047E-3</v>
      </c>
      <c r="C1816" s="16">
        <f>10182*SIN(377*B1816+SwAng)</f>
        <v>1452.6586197363147</v>
      </c>
      <c r="D1816" s="16">
        <f>K1815-L1815+C1816/(2*L/DelT)</f>
        <v>4349.4524734707466</v>
      </c>
      <c r="E1816" s="16">
        <f t="shared" si="59"/>
        <v>8972.0612564468174</v>
      </c>
      <c r="F1816" s="16">
        <f>Z11_*D1816+Z12_*E1816</f>
        <v>1577.9314571231653</v>
      </c>
      <c r="G1816" s="16">
        <f>Z21_*D1816+Z22_*E1816</f>
        <v>1585.6095839872098</v>
      </c>
      <c r="H1816" s="16">
        <f>(C1816-F1816)/(2*L/DelT)+K1815</f>
        <v>-115.17386617783532</v>
      </c>
      <c r="I1816" s="16">
        <f>G1816/(DelT/(2*_C2))+M1815</f>
        <v>-76.781268640444978</v>
      </c>
      <c r="J1816" s="16">
        <f>F1816/(DelT/(2*_C1))+L1815</f>
        <v>-38.392597537386791</v>
      </c>
      <c r="K1816" s="16">
        <f>H1816+(DelT/(2*L))*(C1816-F1816)</f>
        <v>-115.18425989344684</v>
      </c>
      <c r="L1816" s="16">
        <f>-J1816-(2*_C1/DelT)*F1816</f>
        <v>-4387.7102257636179</v>
      </c>
      <c r="M1816" s="16">
        <f>-I1816-(2*_C2/DelT)*G1816</f>
        <v>-8818.4987191659275</v>
      </c>
    </row>
    <row r="1817" spans="1:13" x14ac:dyDescent="0.3">
      <c r="A1817">
        <f t="shared" si="58"/>
        <v>1808</v>
      </c>
      <c r="B1817">
        <f>(A1817-1)*DelT</f>
        <v>6.5966697815585612E-3</v>
      </c>
      <c r="C1817" s="16">
        <f>10182*SIN(377*B1817+SwAng)</f>
        <v>1438.7872789129417</v>
      </c>
      <c r="D1817" s="16">
        <f>K1816-L1816+C1817/(2*L/DelT)</f>
        <v>4272.645340078614</v>
      </c>
      <c r="E1817" s="16">
        <f t="shared" si="59"/>
        <v>8818.4987191659275</v>
      </c>
      <c r="F1817" s="16">
        <f>Z11_*D1817+Z12_*E1817</f>
        <v>1550.5548001601455</v>
      </c>
      <c r="G1817" s="16">
        <f>Z21_*D1817+Z22_*E1817</f>
        <v>1558.2342521207199</v>
      </c>
      <c r="H1817" s="16">
        <f>(C1817-F1817)/(2*L/DelT)+K1816</f>
        <v>-115.19353309148944</v>
      </c>
      <c r="I1817" s="16">
        <f>G1817/(DelT/(2*_C2))+M1816</f>
        <v>-76.794519605742607</v>
      </c>
      <c r="J1817" s="16">
        <f>F1817/(DelT/(2*_C1))+L1816</f>
        <v>-38.399013485744945</v>
      </c>
      <c r="K1817" s="16">
        <f>H1817+(DelT/(2*L))*(C1817-F1817)</f>
        <v>-115.20280628953205</v>
      </c>
      <c r="L1817" s="16">
        <f>-J1817-(2*_C1/DelT)*F1817</f>
        <v>-4310.9121987921289</v>
      </c>
      <c r="M1817" s="16">
        <f>-I1817-(2*_C2/DelT)*G1817</f>
        <v>-8664.9096799544423</v>
      </c>
    </row>
    <row r="1818" spans="1:13" x14ac:dyDescent="0.3">
      <c r="A1818">
        <f t="shared" si="58"/>
        <v>1809</v>
      </c>
      <c r="B1818">
        <f>(A1818-1)*DelT</f>
        <v>6.6003204012495178E-3</v>
      </c>
      <c r="C1818" s="16">
        <f>10182*SIN(377*B1818+SwAng)</f>
        <v>1424.9132128015608</v>
      </c>
      <c r="D1818" s="16">
        <f>K1817-L1817+C1818/(2*L/DelT)</f>
        <v>4195.8276155987915</v>
      </c>
      <c r="E1818" s="16">
        <f t="shared" si="59"/>
        <v>8664.9096799544423</v>
      </c>
      <c r="F1818" s="16">
        <f>Z11_*D1818+Z12_*E1818</f>
        <v>1523.1738348867984</v>
      </c>
      <c r="G1818" s="16">
        <f>Z21_*D1818+Z22_*E1818</f>
        <v>1530.8544625344905</v>
      </c>
      <c r="H1818" s="16">
        <f>(C1818-F1818)/(2*L/DelT)+K1817</f>
        <v>-115.21095883866455</v>
      </c>
      <c r="I1818" s="16">
        <f>G1818/(DelT/(2*_C2))+M1817</f>
        <v>-76.806276476920175</v>
      </c>
      <c r="J1818" s="16">
        <f>F1818/(DelT/(2*_C1))+L1817</f>
        <v>-38.404682361741834</v>
      </c>
      <c r="K1818" s="16">
        <f>H1818+(DelT/(2*L))*(C1818-F1818)</f>
        <v>-115.21911138779706</v>
      </c>
      <c r="L1818" s="16">
        <f>-J1818-(2*_C1/DelT)*F1818</f>
        <v>-4234.1028340686453</v>
      </c>
      <c r="M1818" s="16">
        <f>-I1818-(2*_C2/DelT)*G1818</f>
        <v>-8511.2971270006019</v>
      </c>
    </row>
    <row r="1819" spans="1:13" x14ac:dyDescent="0.3">
      <c r="A1819">
        <f t="shared" si="58"/>
        <v>1810</v>
      </c>
      <c r="B1819">
        <f>(A1819-1)*DelT</f>
        <v>6.6039710209404743E-3</v>
      </c>
      <c r="C1819" s="16">
        <f>10182*SIN(377*B1819+SwAng)</f>
        <v>1411.0364476818218</v>
      </c>
      <c r="D1819" s="16">
        <f>K1818-L1818+C1819/(2*L/DelT)</f>
        <v>4119.0007944408608</v>
      </c>
      <c r="E1819" s="16">
        <f t="shared" si="59"/>
        <v>8511.2971270006019</v>
      </c>
      <c r="F1819" s="16">
        <f>Z11_*D1819+Z12_*E1819</f>
        <v>1495.7890939987797</v>
      </c>
      <c r="G1819" s="16">
        <f>Z21_*D1819+Z22_*E1819</f>
        <v>1503.470747908942</v>
      </c>
      <c r="H1819" s="16">
        <f>(C1819-F1819)/(2*L/DelT)+K1818</f>
        <v>-115.2261431986949</v>
      </c>
      <c r="I1819" s="16">
        <f>G1819/(DelT/(2*_C2))+M1818</f>
        <v>-76.816539101626404</v>
      </c>
      <c r="J1819" s="16">
        <f>F1819/(DelT/(2*_C1))+L1818</f>
        <v>-38.409604097068041</v>
      </c>
      <c r="K1819" s="16">
        <f>H1819+(DelT/(2*L))*(C1819-F1819)</f>
        <v>-115.23317500959274</v>
      </c>
      <c r="L1819" s="16">
        <f>-J1819-(2*_C1/DelT)*F1819</f>
        <v>-4157.2836258745092</v>
      </c>
      <c r="M1819" s="16">
        <f>-I1819-(2*_C2/DelT)*G1819</f>
        <v>-8357.6640487973491</v>
      </c>
    </row>
    <row r="1820" spans="1:13" x14ac:dyDescent="0.3">
      <c r="A1820">
        <f t="shared" si="58"/>
        <v>1811</v>
      </c>
      <c r="B1820">
        <f>(A1820-1)*DelT</f>
        <v>6.6076216406314317E-3</v>
      </c>
      <c r="C1820" s="16">
        <f>10182*SIN(377*B1820+SwAng)</f>
        <v>1397.1570098384827</v>
      </c>
      <c r="D1820" s="16">
        <f>K1819-L1819+C1820/(2*L/DelT)</f>
        <v>4042.1663710669955</v>
      </c>
      <c r="E1820" s="16">
        <f t="shared" si="59"/>
        <v>8357.6640487973491</v>
      </c>
      <c r="F1820" s="16">
        <f>Z11_*D1820+Z12_*E1820</f>
        <v>1468.4011102304685</v>
      </c>
      <c r="G1820" s="16">
        <f>Z21_*D1820+Z22_*E1820</f>
        <v>1476.083640968822</v>
      </c>
      <c r="H1820" s="16">
        <f>(C1820-F1820)/(2*L/DelT)+K1819</f>
        <v>-115.23908603495082</v>
      </c>
      <c r="I1820" s="16">
        <f>G1820/(DelT/(2*_C2))+M1819</f>
        <v>-76.825307383534891</v>
      </c>
      <c r="J1820" s="16">
        <f>F1820/(DelT/(2*_C1))+L1819</f>
        <v>-38.413778651414759</v>
      </c>
      <c r="K1820" s="16">
        <f>H1820+(DelT/(2*L))*(C1820-F1820)</f>
        <v>-115.24499706030889</v>
      </c>
      <c r="L1820" s="16">
        <f>-J1820-(2*_C1/DelT)*F1820</f>
        <v>-4080.4560685716797</v>
      </c>
      <c r="M1820" s="16">
        <f>-I1820-(2*_C2/DelT)*G1820</f>
        <v>-8204.0134340302811</v>
      </c>
    </row>
    <row r="1821" spans="1:13" x14ac:dyDescent="0.3">
      <c r="A1821">
        <f t="shared" si="58"/>
        <v>1812</v>
      </c>
      <c r="B1821">
        <f>(A1821-1)*DelT</f>
        <v>6.6112722603223883E-3</v>
      </c>
      <c r="C1821" s="16">
        <f>10182*SIN(377*B1821+SwAng)</f>
        <v>1383.274925561373</v>
      </c>
      <c r="D1821" s="16">
        <f>K1820-L1820+C1821/(2*L/DelT)</f>
        <v>3965.3258399359452</v>
      </c>
      <c r="E1821" s="16">
        <f t="shared" si="59"/>
        <v>8204.0134340302811</v>
      </c>
      <c r="F1821" s="16">
        <f>Z11_*D1821+Z12_*E1821</f>
        <v>1441.0104163349965</v>
      </c>
      <c r="G1821" s="16">
        <f>Z21_*D1821+Z22_*E1821</f>
        <v>1448.6936744632317</v>
      </c>
      <c r="H1821" s="16">
        <f>(C1821-F1821)/(2*L/DelT)+K1820</f>
        <v>-115.24978729484265</v>
      </c>
      <c r="I1821" s="16">
        <f>G1821/(DelT/(2*_C2))+M1820</f>
        <v>-76.832581282350475</v>
      </c>
      <c r="J1821" s="16">
        <f>F1821/(DelT/(2*_C1))+L1820</f>
        <v>-38.417206012489714</v>
      </c>
      <c r="K1821" s="16">
        <f>H1821+(DelT/(2*L))*(C1821-F1821)</f>
        <v>-115.25457752937641</v>
      </c>
      <c r="L1821" s="16">
        <f>-J1821-(2*_C1/DelT)*F1821</f>
        <v>-4003.6216565467007</v>
      </c>
      <c r="M1821" s="16">
        <f>-I1821-(2*_C2/DelT)*G1821</f>
        <v>-8050.3482714655811</v>
      </c>
    </row>
    <row r="1822" spans="1:13" x14ac:dyDescent="0.3">
      <c r="A1822">
        <f t="shared" si="58"/>
        <v>1813</v>
      </c>
      <c r="B1822">
        <f>(A1822-1)*DelT</f>
        <v>6.6149228800133448E-3</v>
      </c>
      <c r="C1822" s="16">
        <f>10182*SIN(377*B1822+SwAng)</f>
        <v>1369.390221145334</v>
      </c>
      <c r="D1822" s="16">
        <f>K1821-L1821+C1822/(2*L/DelT)</f>
        <v>3888.4806954470041</v>
      </c>
      <c r="E1822" s="16">
        <f t="shared" si="59"/>
        <v>8050.3482714655811</v>
      </c>
      <c r="F1822" s="16">
        <f>Z11_*D1822+Z12_*E1822</f>
        <v>1413.6175450642709</v>
      </c>
      <c r="G1822" s="16">
        <f>Z21_*D1822+Z22_*E1822</f>
        <v>1421.3013811456508</v>
      </c>
      <c r="H1822" s="16">
        <f>(C1822-F1822)/(2*L/DelT)+K1821</f>
        <v>-115.25824700982133</v>
      </c>
      <c r="I1822" s="16">
        <f>G1822/(DelT/(2*_C2))+M1821</f>
        <v>-76.838360813800136</v>
      </c>
      <c r="J1822" s="16">
        <f>F1822/(DelT/(2*_C1))+L1821</f>
        <v>-38.419886196019888</v>
      </c>
      <c r="K1822" s="16">
        <f>H1822+(DelT/(2*L))*(C1822-F1822)</f>
        <v>-115.26191649026626</v>
      </c>
      <c r="L1822" s="16">
        <f>-J1822-(2*_C1/DelT)*F1822</f>
        <v>-3926.7818841546614</v>
      </c>
      <c r="M1822" s="16">
        <f>-I1822-(2*_C2/DelT)*G1822</f>
        <v>-7896.6715498379817</v>
      </c>
    </row>
    <row r="1823" spans="1:13" x14ac:dyDescent="0.3">
      <c r="A1823">
        <f t="shared" si="58"/>
        <v>1814</v>
      </c>
      <c r="B1823">
        <f>(A1823-1)*DelT</f>
        <v>6.6185734997043014E-3</v>
      </c>
      <c r="C1823" s="16">
        <f>10182*SIN(377*B1823+SwAng)</f>
        <v>1355.5029228901626</v>
      </c>
      <c r="D1823" s="16">
        <f>K1822-L1822+C1823/(2*L/DelT)</f>
        <v>3811.6324318839738</v>
      </c>
      <c r="E1823" s="16">
        <f t="shared" si="59"/>
        <v>7896.6715498379817</v>
      </c>
      <c r="F1823" s="16">
        <f>Z11_*D1823+Z12_*E1823</f>
        <v>1386.2230291490021</v>
      </c>
      <c r="G1823" s="16">
        <f>Z21_*D1823+Z22_*E1823</f>
        <v>1393.9072937539661</v>
      </c>
      <c r="H1823" s="16">
        <f>(C1823-F1823)/(2*L/DelT)+K1822</f>
        <v>-115.26446529537573</v>
      </c>
      <c r="I1823" s="16">
        <f>G1823/(DelT/(2*_C2))+M1822</f>
        <v>-76.84264604963937</v>
      </c>
      <c r="J1823" s="16">
        <f>F1823/(DelT/(2*_C1))+L1822</f>
        <v>-38.421819245734696</v>
      </c>
      <c r="K1823" s="16">
        <f>H1823+(DelT/(2*L))*(C1823-F1823)</f>
        <v>-115.2670141004852</v>
      </c>
      <c r="L1823" s="16">
        <f>-J1823-(2*_C1/DelT)*F1823</f>
        <v>-3849.9382456631924</v>
      </c>
      <c r="M1823" s="16">
        <f>-I1823-(2*_C2/DelT)*G1823</f>
        <v>-7742.9862577387039</v>
      </c>
    </row>
    <row r="1824" spans="1:13" x14ac:dyDescent="0.3">
      <c r="A1824">
        <f t="shared" si="58"/>
        <v>1815</v>
      </c>
      <c r="B1824">
        <f>(A1824-1)*DelT</f>
        <v>6.6222241193952579E-3</v>
      </c>
      <c r="C1824" s="16">
        <f>10182*SIN(377*B1824+SwAng)</f>
        <v>1341.613057100572</v>
      </c>
      <c r="D1824" s="16">
        <f>K1823-L1823+C1824/(2*L/DelT)</f>
        <v>3734.7825433591597</v>
      </c>
      <c r="E1824" s="16">
        <f t="shared" si="59"/>
        <v>7742.9862577387039</v>
      </c>
      <c r="F1824" s="16">
        <f>Z11_*D1824+Z12_*E1824</f>
        <v>1358.8274012787322</v>
      </c>
      <c r="G1824" s="16">
        <f>Z21_*D1824+Z22_*E1824</f>
        <v>1366.5119449904964</v>
      </c>
      <c r="H1824" s="16">
        <f>(C1824-F1824)/(2*L/DelT)+K1823</f>
        <v>-115.26844235102665</v>
      </c>
      <c r="I1824" s="16">
        <f>G1824/(DelT/(2*_C2))+M1823</f>
        <v>-76.845437117644906</v>
      </c>
      <c r="J1824" s="16">
        <f>F1824/(DelT/(2*_C1))+L1823</f>
        <v>-38.423005233381446</v>
      </c>
      <c r="K1824" s="16">
        <f>H1824+(DelT/(2*L))*(C1824-F1824)</f>
        <v>-115.2698706015681</v>
      </c>
      <c r="L1824" s="16">
        <f>-J1824-(2*_C1/DelT)*F1824</f>
        <v>-3773.09223519643</v>
      </c>
      <c r="M1824" s="16">
        <f>-I1824-(2*_C2/DelT)*G1824</f>
        <v>-7589.295383503415</v>
      </c>
    </row>
    <row r="1825" spans="1:13" x14ac:dyDescent="0.3">
      <c r="A1825">
        <f t="shared" si="58"/>
        <v>1816</v>
      </c>
      <c r="B1825">
        <f>(A1825-1)*DelT</f>
        <v>6.6258747390862145E-3</v>
      </c>
      <c r="C1825" s="16">
        <f>10182*SIN(377*B1825+SwAng)</f>
        <v>1327.720650086135</v>
      </c>
      <c r="D1825" s="16">
        <f>K1824-L1824+C1825/(2*L/DelT)</f>
        <v>3657.9325237573457</v>
      </c>
      <c r="E1825" s="16">
        <f t="shared" si="59"/>
        <v>7589.295383503415</v>
      </c>
      <c r="F1825" s="16">
        <f>Z11_*D1825+Z12_*E1825</f>
        <v>1331.4311940818634</v>
      </c>
      <c r="G1825" s="16">
        <f>Z21_*D1825+Z22_*E1825</f>
        <v>1339.1158675020238</v>
      </c>
      <c r="H1825" s="16">
        <f>(C1825-F1825)/(2*L/DelT)+K1824</f>
        <v>-115.27017846031754</v>
      </c>
      <c r="I1825" s="16">
        <f>G1825/(DelT/(2*_C2))+M1824</f>
        <v>-76.846734201603795</v>
      </c>
      <c r="J1825" s="16">
        <f>F1825/(DelT/(2*_C1))+L1824</f>
        <v>-38.423444258712152</v>
      </c>
      <c r="K1825" s="16">
        <f>H1825+(DelT/(2*L))*(C1825-F1825)</f>
        <v>-115.27048631906698</v>
      </c>
      <c r="L1825" s="16">
        <f>-J1825-(2*_C1/DelT)*F1825</f>
        <v>-3696.2453466790062</v>
      </c>
      <c r="M1825" s="16">
        <f>-I1825-(2*_C2/DelT)*G1825</f>
        <v>-7435.6019151002083</v>
      </c>
    </row>
    <row r="1826" spans="1:13" x14ac:dyDescent="0.3">
      <c r="A1826">
        <f t="shared" si="58"/>
        <v>1817</v>
      </c>
      <c r="B1826">
        <f>(A1826-1)*DelT</f>
        <v>6.629525358777171E-3</v>
      </c>
      <c r="C1826" s="16">
        <f>10182*SIN(377*B1826+SwAng)</f>
        <v>1313.8257281612505</v>
      </c>
      <c r="D1826" s="16">
        <f>K1825-L1825+C1826/(2*L/DelT)</f>
        <v>3581.0838666797963</v>
      </c>
      <c r="E1826" s="16">
        <f t="shared" si="59"/>
        <v>7435.6019151002083</v>
      </c>
      <c r="F1826" s="16">
        <f>Z11_*D1826+Z12_*E1826</f>
        <v>1304.034940105691</v>
      </c>
      <c r="G1826" s="16">
        <f>Z21_*D1826+Z22_*E1826</f>
        <v>1311.7195938598234</v>
      </c>
      <c r="H1826" s="16">
        <f>(C1826-F1826)/(2*L/DelT)+K1825</f>
        <v>-115.26967399080185</v>
      </c>
      <c r="I1826" s="16">
        <f>G1826/(DelT/(2*_C2))+M1825</f>
        <v>-76.846537541321595</v>
      </c>
      <c r="J1826" s="16">
        <f>F1826/(DelT/(2*_C1))+L1825</f>
        <v>-38.423136449478534</v>
      </c>
      <c r="K1826" s="16">
        <f>H1826+(DelT/(2*L))*(C1826-F1826)</f>
        <v>-115.26886166253672</v>
      </c>
      <c r="L1826" s="16">
        <f>-J1826-(2*_C1/DelT)*F1826</f>
        <v>-3619.3990737800491</v>
      </c>
      <c r="M1826" s="16">
        <f>-I1826-(2*_C2/DelT)*G1826</f>
        <v>-7281.908840017566</v>
      </c>
    </row>
    <row r="1827" spans="1:13" x14ac:dyDescent="0.3">
      <c r="A1827">
        <f t="shared" si="58"/>
        <v>1818</v>
      </c>
      <c r="B1827">
        <f>(A1827-1)*DelT</f>
        <v>6.6331759784681275E-3</v>
      </c>
      <c r="C1827" s="16">
        <f>10182*SIN(377*B1827+SwAng)</f>
        <v>1299.9283176450685</v>
      </c>
      <c r="D1827" s="16">
        <f>K1826-L1826+C1827/(2*L/DelT)</f>
        <v>3504.2380653882674</v>
      </c>
      <c r="E1827" s="16">
        <f t="shared" si="59"/>
        <v>7281.908840017566</v>
      </c>
      <c r="F1827" s="16">
        <f>Z11_*D1827+Z12_*E1827</f>
        <v>1276.6391717964393</v>
      </c>
      <c r="G1827" s="16">
        <f>Z21_*D1827+Z22_*E1827</f>
        <v>1284.3236565396987</v>
      </c>
      <c r="H1827" s="16">
        <f>(C1827-F1827)/(2*L/DelT)+K1826</f>
        <v>-115.26692939402716</v>
      </c>
      <c r="I1827" s="16">
        <f>G1827/(DelT/(2*_C2))+M1826</f>
        <v>-76.84484743259145</v>
      </c>
      <c r="J1827" s="16">
        <f>F1827/(DelT/(2*_C1))+L1826</f>
        <v>-38.422081961434287</v>
      </c>
      <c r="K1827" s="16">
        <f>H1827+(DelT/(2*L))*(C1827-F1827)</f>
        <v>-115.2649971255176</v>
      </c>
      <c r="L1827" s="16">
        <f>-J1827-(2*_C1/DelT)*F1827</f>
        <v>-3542.554909857181</v>
      </c>
      <c r="M1827" s="16">
        <f>-I1827-(2*_C2/DelT)*G1827</f>
        <v>-7128.219145152384</v>
      </c>
    </row>
    <row r="1828" spans="1:13" x14ac:dyDescent="0.3">
      <c r="A1828">
        <f t="shared" si="58"/>
        <v>1819</v>
      </c>
      <c r="B1828">
        <f>(A1828-1)*DelT</f>
        <v>6.6368265981590841E-3</v>
      </c>
      <c r="C1828" s="16">
        <f>10182*SIN(377*B1828+SwAng)</f>
        <v>1286.028444861457</v>
      </c>
      <c r="D1828" s="16">
        <f>K1827-L1827+C1828/(2*L/DelT)</f>
        <v>3427.3966127490257</v>
      </c>
      <c r="E1828" s="16">
        <f t="shared" si="59"/>
        <v>7128.219145152384</v>
      </c>
      <c r="F1828" s="16">
        <f>Z11_*D1828+Z12_*E1828</f>
        <v>1249.2444214793011</v>
      </c>
      <c r="G1828" s="16">
        <f>Z21_*D1828+Z22_*E1828</f>
        <v>1256.9285879020208</v>
      </c>
      <c r="H1828" s="16">
        <f>(C1828-F1828)/(2*L/DelT)+K1827</f>
        <v>-115.26194520551597</v>
      </c>
      <c r="I1828" s="16">
        <f>G1828/(DelT/(2*_C2))+M1827</f>
        <v>-76.841664227194997</v>
      </c>
      <c r="J1828" s="16">
        <f>F1828/(DelT/(2*_C1))+L1827</f>
        <v>-38.42028097831917</v>
      </c>
      <c r="K1828" s="16">
        <f>H1828+(DelT/(2*L))*(C1828-F1828)</f>
        <v>-115.25889328551435</v>
      </c>
      <c r="L1828" s="16">
        <f>-J1828-(2*_C1/DelT)*F1828</f>
        <v>-3465.7143479005431</v>
      </c>
      <c r="M1828" s="16">
        <f>-I1828-(2*_C2/DelT)*G1828</f>
        <v>-6974.535816697995</v>
      </c>
    </row>
    <row r="1829" spans="1:13" x14ac:dyDescent="0.3">
      <c r="A1829">
        <f t="shared" si="58"/>
        <v>1820</v>
      </c>
      <c r="B1829">
        <f>(A1829-1)*DelT</f>
        <v>6.6404772178500406E-3</v>
      </c>
      <c r="C1829" s="16">
        <f>10182*SIN(377*B1829+SwAng)</f>
        <v>1272.1261361389429</v>
      </c>
      <c r="D1829" s="16">
        <f>K1828-L1828+C1829/(2*L/DelT)</f>
        <v>3350.5610011768918</v>
      </c>
      <c r="E1829" s="16">
        <f t="shared" si="59"/>
        <v>6974.535816697995</v>
      </c>
      <c r="F1829" s="16">
        <f>Z11_*D1829+Z12_*E1829</f>
        <v>1221.8512213384836</v>
      </c>
      <c r="G1829" s="16">
        <f>Z21_*D1829+Z22_*E1829</f>
        <v>1229.534920171772</v>
      </c>
      <c r="H1829" s="16">
        <f>(C1829-F1829)/(2*L/DelT)+K1828</f>
        <v>-115.25472204474318</v>
      </c>
      <c r="I1829" s="16">
        <f>G1829/(DelT/(2*_C2))+M1828</f>
        <v>-76.836988332883266</v>
      </c>
      <c r="J1829" s="16">
        <f>F1829/(DelT/(2*_C1))+L1828</f>
        <v>-38.417733711858091</v>
      </c>
      <c r="K1829" s="16">
        <f>H1829+(DelT/(2*L))*(C1829-F1829)</f>
        <v>-115.250550803972</v>
      </c>
      <c r="L1829" s="16">
        <f>-J1829-(2*_C1/DelT)*F1829</f>
        <v>-3388.8788804768274</v>
      </c>
      <c r="M1829" s="16">
        <f>-I1829-(2*_C2/DelT)*G1829</f>
        <v>-6820.8618400322284</v>
      </c>
    </row>
    <row r="1830" spans="1:13" x14ac:dyDescent="0.3">
      <c r="A1830">
        <f t="shared" si="58"/>
        <v>1821</v>
      </c>
      <c r="B1830">
        <f>(A1830-1)*DelT</f>
        <v>6.6441278375409972E-3</v>
      </c>
      <c r="C1830" s="16">
        <f>10182*SIN(377*B1830+SwAng)</f>
        <v>1258.2214178106815</v>
      </c>
      <c r="D1830" s="16">
        <f>K1829-L1829+C1830/(2*L/DelT)</f>
        <v>3273.7327225792969</v>
      </c>
      <c r="E1830" s="16">
        <f t="shared" si="59"/>
        <v>6820.8618400322284</v>
      </c>
      <c r="F1830" s="16">
        <f>Z11_*D1830+Z12_*E1830</f>
        <v>1194.460103397259</v>
      </c>
      <c r="G1830" s="16">
        <f>Z21_*D1830+Z22_*E1830</f>
        <v>1202.1431854185951</v>
      </c>
      <c r="H1830" s="16">
        <f>(C1830-F1830)/(2*L/DelT)+K1829</f>
        <v>-115.24526061511021</v>
      </c>
      <c r="I1830" s="16">
        <f>G1830/(DelT/(2*_C2))+M1829</f>
        <v>-76.830820213360312</v>
      </c>
      <c r="J1830" s="16">
        <f>F1830/(DelT/(2*_C1))+L1829</f>
        <v>-38.414440401749289</v>
      </c>
      <c r="K1830" s="16">
        <f>H1830+(DelT/(2*L))*(C1830-F1830)</f>
        <v>-115.23997042624842</v>
      </c>
      <c r="L1830" s="16">
        <f>-J1830-(2*_C1/DelT)*F1830</f>
        <v>-3312.0499996733288</v>
      </c>
      <c r="M1830" s="16">
        <f>-I1830-(2*_C2/DelT)*G1830</f>
        <v>-6667.2001996055087</v>
      </c>
    </row>
    <row r="1831" spans="1:13" x14ac:dyDescent="0.3">
      <c r="A1831">
        <f t="shared" si="58"/>
        <v>1822</v>
      </c>
      <c r="B1831">
        <f>(A1831-1)*DelT</f>
        <v>6.6477784572319537E-3</v>
      </c>
      <c r="C1831" s="16">
        <f>10182*SIN(377*B1831+SwAng)</f>
        <v>1244.3143162143776</v>
      </c>
      <c r="D1831" s="16">
        <f>K1830-L1830+C1831/(2*L/DelT)</f>
        <v>3196.9132683003645</v>
      </c>
      <c r="E1831" s="16">
        <f t="shared" si="59"/>
        <v>6667.2001996055087</v>
      </c>
      <c r="F1831" s="16">
        <f>Z11_*D1831+Z12_*E1831</f>
        <v>1167.0715994980237</v>
      </c>
      <c r="G1831" s="16">
        <f>Z21_*D1831+Z22_*E1831</f>
        <v>1174.7539155368499</v>
      </c>
      <c r="H1831" s="16">
        <f>(C1831-F1831)/(2*L/DelT)+K1830</f>
        <v>-115.23356170391597</v>
      </c>
      <c r="I1831" s="16">
        <f>G1831/(DelT/(2*_C2))+M1830</f>
        <v>-76.823160388261385</v>
      </c>
      <c r="J1831" s="16">
        <f>F1831/(DelT/(2*_C1))+L1830</f>
        <v>-38.410401315652507</v>
      </c>
      <c r="K1831" s="16">
        <f>H1831+(DelT/(2*L))*(C1831-F1831)</f>
        <v>-115.22715298158352</v>
      </c>
      <c r="L1831" s="16">
        <f>-J1831-(2*_C1/DelT)*F1831</f>
        <v>-3235.2291970420242</v>
      </c>
      <c r="M1831" s="16">
        <f>-I1831-(2*_C2/DelT)*G1831</f>
        <v>-6513.5538788289859</v>
      </c>
    </row>
    <row r="1832" spans="1:13" x14ac:dyDescent="0.3">
      <c r="A1832">
        <f t="shared" si="58"/>
        <v>1823</v>
      </c>
      <c r="B1832">
        <f>(A1832-1)*DelT</f>
        <v>6.6514290769229103E-3</v>
      </c>
      <c r="C1832" s="16">
        <f>10182*SIN(377*B1832+SwAng)</f>
        <v>1230.4048576922562</v>
      </c>
      <c r="D1832" s="16">
        <f>K1831-L1831+C1832/(2*L/DelT)</f>
        <v>3120.1041290650169</v>
      </c>
      <c r="E1832" s="16">
        <f t="shared" si="59"/>
        <v>6513.5538788289859</v>
      </c>
      <c r="F1832" s="16">
        <f>Z11_*D1832+Z12_*E1832</f>
        <v>1139.6862412823623</v>
      </c>
      <c r="G1832" s="16">
        <f>Z21_*D1832+Z22_*E1832</f>
        <v>1147.367642225676</v>
      </c>
      <c r="H1832" s="16">
        <f>(C1832-F1832)/(2*L/DelT)+K1831</f>
        <v>-115.21962618232438</v>
      </c>
      <c r="I1832" s="16">
        <f>G1832/(DelT/(2*_C2))+M1831</f>
        <v>-76.814009433138381</v>
      </c>
      <c r="J1832" s="16">
        <f>F1832/(DelT/(2*_C1))+L1831</f>
        <v>-38.405616749185356</v>
      </c>
      <c r="K1832" s="16">
        <f>H1832+(DelT/(2*L))*(C1832-F1832)</f>
        <v>-115.21209938306524</v>
      </c>
      <c r="L1832" s="16">
        <f>-J1832-(2*_C1/DelT)*F1832</f>
        <v>-3158.417963543654</v>
      </c>
      <c r="M1832" s="16">
        <f>-I1832-(2*_C2/DelT)*G1832</f>
        <v>-6359.9258599627101</v>
      </c>
    </row>
    <row r="1833" spans="1:13" x14ac:dyDescent="0.3">
      <c r="A1833">
        <f t="shared" si="58"/>
        <v>1824</v>
      </c>
      <c r="B1833">
        <f>(A1833-1)*DelT</f>
        <v>6.6550796966138668E-3</v>
      </c>
      <c r="C1833" s="16">
        <f>10182*SIN(377*B1833+SwAng)</f>
        <v>1216.4930685910056</v>
      </c>
      <c r="D1833" s="16">
        <f>K1832-L1832+C1833/(2*L/DelT)</f>
        <v>3043.3067949230913</v>
      </c>
      <c r="E1833" s="16">
        <f t="shared" si="59"/>
        <v>6359.9258599627101</v>
      </c>
      <c r="F1833" s="16">
        <f>Z11_*D1833+Z12_*E1833</f>
        <v>1112.3045601711212</v>
      </c>
      <c r="G1833" s="16">
        <f>Z21_*D1833+Z22_*E1833</f>
        <v>1119.9848969690638</v>
      </c>
      <c r="H1833" s="16">
        <f>(C1833-F1833)/(2*L/DelT)+K1832</f>
        <v>-115.20345500532866</v>
      </c>
      <c r="I1833" s="16">
        <f>G1833/(DelT/(2*_C2))+M1832</f>
        <v>-76.803367979427094</v>
      </c>
      <c r="J1833" s="16">
        <f>F1833/(DelT/(2*_C1))+L1832</f>
        <v>-38.40008702590103</v>
      </c>
      <c r="K1833" s="16">
        <f>H1833+(DelT/(2*L))*(C1833-F1833)</f>
        <v>-115.19481062759209</v>
      </c>
      <c r="L1833" s="16">
        <f>-J1833-(2*_C1/DelT)*F1833</f>
        <v>-3081.6177894918519</v>
      </c>
      <c r="M1833" s="16">
        <f>-I1833-(2*_C2/DelT)*G1833</f>
        <v>-6206.3191240038568</v>
      </c>
    </row>
    <row r="1834" spans="1:13" x14ac:dyDescent="0.3">
      <c r="A1834">
        <f t="shared" si="58"/>
        <v>1825</v>
      </c>
      <c r="B1834">
        <f>(A1834-1)*DelT</f>
        <v>6.6587303163048233E-3</v>
      </c>
      <c r="C1834" s="16">
        <f>10182*SIN(377*B1834+SwAng)</f>
        <v>1202.5789752617245</v>
      </c>
      <c r="D1834" s="16">
        <f>K1833-L1833+C1834/(2*L/DelT)</f>
        <v>2966.52275519351</v>
      </c>
      <c r="E1834" s="16">
        <f t="shared" si="59"/>
        <v>6206.3191240038568</v>
      </c>
      <c r="F1834" s="16">
        <f>Z11_*D1834+Z12_*E1834</f>
        <v>1084.9270873444923</v>
      </c>
      <c r="G1834" s="16">
        <f>Z21_*D1834+Z22_*E1834</f>
        <v>1092.6062110159351</v>
      </c>
      <c r="H1834" s="16">
        <f>(C1834-F1834)/(2*L/DelT)+K1833</f>
        <v>-115.18504921171234</v>
      </c>
      <c r="I1834" s="16">
        <f>G1834/(DelT/(2*_C2))+M1833</f>
        <v>-76.791236714427214</v>
      </c>
      <c r="J1834" s="16">
        <f>F1834/(DelT/(2*_C1))+L1833</f>
        <v>-38.393812497283761</v>
      </c>
      <c r="K1834" s="16">
        <f>H1834+(DelT/(2*L))*(C1834-F1834)</f>
        <v>-115.17528779583259</v>
      </c>
      <c r="L1834" s="16">
        <f>-J1834-(2*_C1/DelT)*F1834</f>
        <v>-3004.8301644972844</v>
      </c>
      <c r="M1834" s="16">
        <f>-I1834-(2*_C2/DelT)*G1834</f>
        <v>-6052.7366505750033</v>
      </c>
    </row>
    <row r="1835" spans="1:13" x14ac:dyDescent="0.3">
      <c r="A1835">
        <f t="shared" si="58"/>
        <v>1826</v>
      </c>
      <c r="B1835">
        <f>(A1835-1)*DelT</f>
        <v>6.6623809359957799E-3</v>
      </c>
      <c r="C1835" s="16">
        <f>10182*SIN(377*B1835+SwAng)</f>
        <v>1188.6626040598896</v>
      </c>
      <c r="D1835" s="16">
        <f>K1834-L1834+C1835/(2*L/DelT)</f>
        <v>2889.7534984084582</v>
      </c>
      <c r="E1835" s="16">
        <f t="shared" si="59"/>
        <v>6052.7366505750033</v>
      </c>
      <c r="F1835" s="16">
        <f>Z11_*D1835+Z12_*E1835</f>
        <v>1057.5543537221047</v>
      </c>
      <c r="G1835" s="16">
        <f>Z21_*D1835+Z22_*E1835</f>
        <v>1065.2321153602322</v>
      </c>
      <c r="H1835" s="16">
        <f>(C1835-F1835)/(2*L/DelT)+K1834</f>
        <v>-115.1644099240069</v>
      </c>
      <c r="I1835" s="16">
        <f>G1835/(DelT/(2*_C2))+M1834</f>
        <v>-76.777616381276857</v>
      </c>
      <c r="J1835" s="16">
        <f>F1835/(DelT/(2*_C1))+L1834</f>
        <v>-38.386793542728356</v>
      </c>
      <c r="K1835" s="16">
        <f>H1835+(DelT/(2*L))*(C1835-F1835)</f>
        <v>-115.15353205218122</v>
      </c>
      <c r="L1835" s="16">
        <f>-J1835-(2*_C1/DelT)*F1835</f>
        <v>-2928.0565774118277</v>
      </c>
      <c r="M1835" s="16">
        <f>-I1835-(2*_C2/DelT)*G1835</f>
        <v>-5899.1814178124505</v>
      </c>
    </row>
    <row r="1836" spans="1:13" x14ac:dyDescent="0.3">
      <c r="A1836">
        <f t="shared" si="58"/>
        <v>1827</v>
      </c>
      <c r="B1836">
        <f>(A1836-1)*DelT</f>
        <v>6.6660315556867364E-3</v>
      </c>
      <c r="C1836" s="16">
        <f>10182*SIN(377*B1836+SwAng)</f>
        <v>1174.7439813452791</v>
      </c>
      <c r="D1836" s="16">
        <f>K1835-L1835+C1836/(2*L/DelT)</f>
        <v>2813.000512257604</v>
      </c>
      <c r="E1836" s="16">
        <f t="shared" si="59"/>
        <v>5899.1814178124505</v>
      </c>
      <c r="F1836" s="16">
        <f>Z11_*D1836+Z12_*E1836</f>
        <v>1030.186889943127</v>
      </c>
      <c r="G1836" s="16">
        <f>Z21_*D1836+Z22_*E1836</f>
        <v>1037.8631407210182</v>
      </c>
      <c r="H1836" s="16">
        <f>(C1836-F1836)/(2*L/DelT)+K1835</f>
        <v>-115.14153834844622</v>
      </c>
      <c r="I1836" s="16">
        <f>G1836/(DelT/(2*_C2))+M1835</f>
        <v>-76.76250777891255</v>
      </c>
      <c r="J1836" s="16">
        <f>F1836/(DelT/(2*_C1))+L1835</f>
        <v>-38.37903056953337</v>
      </c>
      <c r="K1836" s="16">
        <f>H1836+(DelT/(2*L))*(C1836-F1836)</f>
        <v>-115.12954464471122</v>
      </c>
      <c r="L1836" s="16">
        <f>-J1836-(2*_C1/DelT)*F1836</f>
        <v>-2851.2985162727614</v>
      </c>
      <c r="M1836" s="16">
        <f>-I1836-(2*_C2/DelT)*G1836</f>
        <v>-5745.6564022546263</v>
      </c>
    </row>
    <row r="1837" spans="1:13" x14ac:dyDescent="0.3">
      <c r="A1837">
        <f t="shared" ref="A1837:A1900" si="60">A1836+1</f>
        <v>1828</v>
      </c>
      <c r="B1837">
        <f>(A1837-1)*DelT</f>
        <v>6.669682175377693E-3</v>
      </c>
      <c r="C1837" s="16">
        <f>10182*SIN(377*B1837+SwAng)</f>
        <v>1160.8231334819395</v>
      </c>
      <c r="D1837" s="16">
        <f>K1836-L1836+C1837/(2*L/DelT)</f>
        <v>2736.2652835323415</v>
      </c>
      <c r="E1837" s="16">
        <f t="shared" ref="E1837:E1900" si="61">-M1836</f>
        <v>5745.6564022546263</v>
      </c>
      <c r="F1837" s="16">
        <f>Z11_*D1837+Z12_*E1837</f>
        <v>1002.8252263463828</v>
      </c>
      <c r="G1837" s="16">
        <f>Z21_*D1837+Z22_*E1837</f>
        <v>1010.4998175225878</v>
      </c>
      <c r="H1837" s="16">
        <f>(C1837-F1837)/(2*L/DelT)+K1836</f>
        <v>-115.1164357749176</v>
      </c>
      <c r="I1837" s="16">
        <f>G1837/(DelT/(2*_C2))+M1836</f>
        <v>-76.745911762048308</v>
      </c>
      <c r="J1837" s="16">
        <f>F1837/(DelT/(2*_C1))+L1836</f>
        <v>-38.370524012867918</v>
      </c>
      <c r="K1837" s="16">
        <f>H1837+(DelT/(2*L))*(C1837-F1837)</f>
        <v>-115.10332690512399</v>
      </c>
      <c r="L1837" s="16">
        <f>-J1837-(2*_C1/DelT)*F1837</f>
        <v>-2774.557468247026</v>
      </c>
      <c r="M1837" s="16">
        <f>-I1837-(2*_C2/DelT)*G1837</f>
        <v>-5592.1645787305306</v>
      </c>
    </row>
    <row r="1838" spans="1:13" x14ac:dyDescent="0.3">
      <c r="A1838">
        <f t="shared" si="60"/>
        <v>1829</v>
      </c>
      <c r="B1838">
        <f>(A1838-1)*DelT</f>
        <v>6.6733327950686504E-3</v>
      </c>
      <c r="C1838" s="16">
        <f>10182*SIN(377*B1838+SwAng)</f>
        <v>1146.9000868381286</v>
      </c>
      <c r="D1838" s="16">
        <f>K1837-L1837+C1838/(2*L/DelT)</f>
        <v>2659.5492980700969</v>
      </c>
      <c r="E1838" s="16">
        <f t="shared" si="61"/>
        <v>5592.1645787305306</v>
      </c>
      <c r="F1838" s="16">
        <f>Z11_*D1838+Z12_*E1838</f>
        <v>975.46989295047752</v>
      </c>
      <c r="G1838" s="16">
        <f>Z21_*D1838+Z22_*E1838</f>
        <v>983.14267587459074</v>
      </c>
      <c r="H1838" s="16">
        <f>(C1838-F1838)/(2*L/DelT)+K1837</f>
        <v>-115.08910357690965</v>
      </c>
      <c r="I1838" s="16">
        <f>G1838/(DelT/(2*_C2))+M1837</f>
        <v>-76.727829241131985</v>
      </c>
      <c r="J1838" s="16">
        <f>F1838/(DelT/(2*_C1))+L1837</f>
        <v>-38.361274335776216</v>
      </c>
      <c r="K1838" s="16">
        <f>H1838+(DelT/(2*L))*(C1838-F1838)</f>
        <v>-115.07488024869531</v>
      </c>
      <c r="L1838" s="16">
        <f>-J1838-(2*_C1/DelT)*F1838</f>
        <v>-2697.8349195754736</v>
      </c>
      <c r="M1838" s="16">
        <f>-I1838-(2*_C2/DelT)*G1838</f>
        <v>-5438.7089202482666</v>
      </c>
    </row>
    <row r="1839" spans="1:13" x14ac:dyDescent="0.3">
      <c r="A1839">
        <f t="shared" si="60"/>
        <v>1830</v>
      </c>
      <c r="B1839">
        <f>(A1839-1)*DelT</f>
        <v>6.6769834147596069E-3</v>
      </c>
      <c r="C1839" s="16">
        <f>10182*SIN(377*B1839+SwAng)</f>
        <v>1132.9748677862776</v>
      </c>
      <c r="D1839" s="16">
        <f>K1838-L1838+C1839/(2*L/DelT)</f>
        <v>2582.8540406986353</v>
      </c>
      <c r="E1839" s="16">
        <f t="shared" si="61"/>
        <v>5438.7089202482666</v>
      </c>
      <c r="F1839" s="16">
        <f>Z11_*D1839+Z12_*E1839</f>
        <v>948.12141943393613</v>
      </c>
      <c r="G1839" s="16">
        <f>Z21_*D1839+Z22_*E1839</f>
        <v>955.79224555216751</v>
      </c>
      <c r="H1839" s="16">
        <f>(C1839-F1839)/(2*L/DelT)+K1838</f>
        <v>-115.05954321145676</v>
      </c>
      <c r="I1839" s="16">
        <f>G1839/(DelT/(2*_C2))+M1838</f>
        <v>-76.708261182314345</v>
      </c>
      <c r="J1839" s="16">
        <f>F1839/(DelT/(2*_C1))+L1838</f>
        <v>-38.351282029141203</v>
      </c>
      <c r="K1839" s="16">
        <f>H1839+(DelT/(2*L))*(C1839-F1839)</f>
        <v>-115.0442061742182</v>
      </c>
      <c r="L1839" s="16">
        <f>-J1839-(2*_C1/DelT)*F1839</f>
        <v>-2621.1323555171916</v>
      </c>
      <c r="M1839" s="16">
        <f>-I1839-(2*_C2/DelT)*G1839</f>
        <v>-5285.2923978836388</v>
      </c>
    </row>
    <row r="1840" spans="1:13" x14ac:dyDescent="0.3">
      <c r="A1840">
        <f t="shared" si="60"/>
        <v>1831</v>
      </c>
      <c r="B1840">
        <f>(A1840-1)*DelT</f>
        <v>6.6806340344505635E-3</v>
      </c>
      <c r="C1840" s="16">
        <f>10182*SIN(377*B1840+SwAng)</f>
        <v>1119.0475027029324</v>
      </c>
      <c r="D1840" s="16">
        <f>K1839-L1839+C1840/(2*L/DelT)</f>
        <v>2506.1809951804389</v>
      </c>
      <c r="E1840" s="16">
        <f t="shared" si="61"/>
        <v>5285.2923978836388</v>
      </c>
      <c r="F1840" s="16">
        <f>Z11_*D1840+Z12_*E1840</f>
        <v>920.78033511535784</v>
      </c>
      <c r="G1840" s="16">
        <f>Z21_*D1840+Z22_*E1840</f>
        <v>928.44905597609863</v>
      </c>
      <c r="H1840" s="16">
        <f>(C1840-F1840)/(2*L/DelT)+K1839</f>
        <v>-115.02775621908036</v>
      </c>
      <c r="I1840" s="16">
        <f>G1840/(DelT/(2*_C2))+M1839</f>
        <v>-76.687208607407229</v>
      </c>
      <c r="J1840" s="16">
        <f>F1840/(DelT/(2*_C1))+L1839</f>
        <v>-38.340547611672264</v>
      </c>
      <c r="K1840" s="16">
        <f>H1840+(DelT/(2*L))*(C1840-F1840)</f>
        <v>-115.01130626394252</v>
      </c>
      <c r="L1840" s="16">
        <f>-J1840-(2*_C1/DelT)*F1840</f>
        <v>-2544.4512602938471</v>
      </c>
      <c r="M1840" s="16">
        <f>-I1840-(2*_C2/DelT)*G1840</f>
        <v>-5131.9179806688253</v>
      </c>
    </row>
    <row r="1841" spans="1:13" x14ac:dyDescent="0.3">
      <c r="A1841">
        <f t="shared" si="60"/>
        <v>1832</v>
      </c>
      <c r="B1841">
        <f>(A1841-1)*DelT</f>
        <v>6.68428465414152E-3</v>
      </c>
      <c r="C1841" s="16">
        <f>10182*SIN(377*B1841+SwAng)</f>
        <v>1105.1180179686951</v>
      </c>
      <c r="D1841" s="16">
        <f>K1840-L1840+C1841/(2*L/DelT)</f>
        <v>2429.5316441571144</v>
      </c>
      <c r="E1841" s="16">
        <f t="shared" si="61"/>
        <v>5131.9179806688253</v>
      </c>
      <c r="F1841" s="16">
        <f>Z11_*D1841+Z12_*E1841</f>
        <v>893.44716893358373</v>
      </c>
      <c r="G1841" s="16">
        <f>Z21_*D1841+Z22_*E1841</f>
        <v>901.11363619296799</v>
      </c>
      <c r="H1841" s="16">
        <f>(C1841-F1841)/(2*L/DelT)+K1840</f>
        <v>-114.99374422372685</v>
      </c>
      <c r="I1841" s="16">
        <f>G1841/(DelT/(2*_C2))+M1840</f>
        <v>-76.664672593842624</v>
      </c>
      <c r="J1841" s="16">
        <f>F1841/(DelT/(2*_C1))+L1840</f>
        <v>-38.329071629883401</v>
      </c>
      <c r="K1841" s="16">
        <f>H1841+(DelT/(2*L))*(C1841-F1841)</f>
        <v>-114.97618218351118</v>
      </c>
      <c r="L1841" s="16">
        <f>-J1841-(2*_C1/DelT)*F1841</f>
        <v>-2467.7931170340808</v>
      </c>
      <c r="M1841" s="16">
        <f>-I1841-(2*_C2/DelT)*G1841</f>
        <v>-4978.588635481141</v>
      </c>
    </row>
    <row r="1842" spans="1:13" x14ac:dyDescent="0.3">
      <c r="A1842">
        <f t="shared" si="60"/>
        <v>1833</v>
      </c>
      <c r="B1842">
        <f>(A1842-1)*DelT</f>
        <v>6.6879352738324765E-3</v>
      </c>
      <c r="C1842" s="16">
        <f>10182*SIN(377*B1842+SwAng)</f>
        <v>1091.186439968187</v>
      </c>
      <c r="D1842" s="16">
        <f>K1841-L1841+C1842/(2*L/DelT)</f>
        <v>2352.9074690938478</v>
      </c>
      <c r="E1842" s="16">
        <f t="shared" si="61"/>
        <v>4978.588635481141</v>
      </c>
      <c r="F1842" s="16">
        <f>Z11_*D1842+Z12_*E1842</f>
        <v>866.12244942787902</v>
      </c>
      <c r="G1842" s="16">
        <f>Z21_*D1842+Z22_*E1842</f>
        <v>873.78651485534203</v>
      </c>
      <c r="H1842" s="16">
        <f>(C1842-F1842)/(2*L/DelT)+K1841</f>
        <v>-114.95750893270228</v>
      </c>
      <c r="I1842" s="16">
        <f>G1842/(DelT/(2*_C2))+M1841</f>
        <v>-76.640654274629924</v>
      </c>
      <c r="J1842" s="16">
        <f>F1842/(DelT/(2*_C1))+L1841</f>
        <v>-38.316854658072316</v>
      </c>
      <c r="K1842" s="16">
        <f>H1842+(DelT/(2*L))*(C1842-F1842)</f>
        <v>-114.93883568189338</v>
      </c>
      <c r="L1842" s="16">
        <f>-J1842-(2*_C1/DelT)*F1842</f>
        <v>-2391.1594077179366</v>
      </c>
      <c r="M1842" s="16">
        <f>-I1842-(2*_C2/DelT)*G1842</f>
        <v>-4825.307326931882</v>
      </c>
    </row>
    <row r="1843" spans="1:13" x14ac:dyDescent="0.3">
      <c r="A1843">
        <f t="shared" si="60"/>
        <v>1834</v>
      </c>
      <c r="B1843">
        <f>(A1843-1)*DelT</f>
        <v>6.6915858935234331E-3</v>
      </c>
      <c r="C1843" s="16">
        <f>10182*SIN(377*B1843+SwAng)</f>
        <v>1077.2527950899946</v>
      </c>
      <c r="D1843" s="16">
        <f>K1842-L1842+C1843/(2*L/DelT)</f>
        <v>2276.3099502239043</v>
      </c>
      <c r="E1843" s="16">
        <f t="shared" si="61"/>
        <v>4825.307326931882</v>
      </c>
      <c r="F1843" s="16">
        <f>Z11_*D1843+Z12_*E1843</f>
        <v>838.80670471813278</v>
      </c>
      <c r="G1843" s="16">
        <f>Z21_*D1843+Z22_*E1843</f>
        <v>846.46822020196385</v>
      </c>
      <c r="H1843" s="16">
        <f>(C1843-F1843)/(2*L/DelT)+K1842</f>
        <v>-114.91905213660377</v>
      </c>
      <c r="I1843" s="16">
        <f>G1843/(DelT/(2*_C2))+M1842</f>
        <v>-76.615154838311355</v>
      </c>
      <c r="J1843" s="16">
        <f>F1843/(DelT/(2*_C1))+L1842</f>
        <v>-38.303897298291304</v>
      </c>
      <c r="K1843" s="16">
        <f>H1843+(DelT/(2*L))*(C1843-F1843)</f>
        <v>-114.89926859131415</v>
      </c>
      <c r="L1843" s="16">
        <f>-J1843-(2*_C1/DelT)*F1843</f>
        <v>-2314.551613121354</v>
      </c>
      <c r="M1843" s="16">
        <f>-I1843-(2*_C2/DelT)*G1843</f>
        <v>-4672.0770172552602</v>
      </c>
    </row>
    <row r="1844" spans="1:13" x14ac:dyDescent="0.3">
      <c r="A1844">
        <f t="shared" si="60"/>
        <v>1835</v>
      </c>
      <c r="B1844">
        <f>(A1844-1)*DelT</f>
        <v>6.6952365132143896E-3</v>
      </c>
      <c r="C1844" s="16">
        <f>10182*SIN(377*B1844+SwAng)</f>
        <v>1063.3171097266152</v>
      </c>
      <c r="D1844" s="16">
        <f>K1843-L1843+C1844/(2*L/DelT)</f>
        <v>2199.7405664931875</v>
      </c>
      <c r="E1844" s="16">
        <f t="shared" si="61"/>
        <v>4672.0770172552602</v>
      </c>
      <c r="F1844" s="16">
        <f>Z11_*D1844+Z12_*E1844</f>
        <v>811.50046248507351</v>
      </c>
      <c r="G1844" s="16">
        <f>Z21_*D1844+Z22_*E1844</f>
        <v>819.15928003796466</v>
      </c>
      <c r="H1844" s="16">
        <f>(C1844-F1844)/(2*L/DelT)+K1843</f>
        <v>-114.87837570924755</v>
      </c>
      <c r="I1844" s="16">
        <f>G1844/(DelT/(2*_C2))+M1843</f>
        <v>-76.588175528910142</v>
      </c>
      <c r="J1844" s="16">
        <f>F1844/(DelT/(2*_C1))+L1843</f>
        <v>-38.290200180336342</v>
      </c>
      <c r="K1844" s="16">
        <f>H1844+(DelT/(2*L))*(C1844-F1844)</f>
        <v>-114.85748282718095</v>
      </c>
      <c r="L1844" s="16">
        <f>-J1844-(2*_C1/DelT)*F1844</f>
        <v>-2237.9712127606813</v>
      </c>
      <c r="M1844" s="16">
        <f>-I1844-(2*_C2/DelT)*G1844</f>
        <v>-4518.9006661974408</v>
      </c>
    </row>
    <row r="1845" spans="1:13" x14ac:dyDescent="0.3">
      <c r="A1845">
        <f t="shared" si="60"/>
        <v>1836</v>
      </c>
      <c r="B1845">
        <f>(A1845-1)*DelT</f>
        <v>6.6988871329053462E-3</v>
      </c>
      <c r="C1845" s="16">
        <f>10182*SIN(377*B1845+SwAng)</f>
        <v>1049.3794102744234</v>
      </c>
      <c r="D1845" s="16">
        <f>K1844-L1844+C1845/(2*L/DelT)</f>
        <v>2123.2007955048284</v>
      </c>
      <c r="E1845" s="16">
        <f t="shared" si="61"/>
        <v>4518.9006661974408</v>
      </c>
      <c r="F1845" s="16">
        <f>Z11_*D1845+Z12_*E1845</f>
        <v>784.20424995050269</v>
      </c>
      <c r="G1845" s="16">
        <f>Z21_*D1845+Z22_*E1845</f>
        <v>791.86022171509171</v>
      </c>
      <c r="H1845" s="16">
        <f>(C1845-F1845)/(2*L/DelT)+K1844</f>
        <v>-114.83548160759388</v>
      </c>
      <c r="I1845" s="16">
        <f>G1845/(DelT/(2*_C2))+M1844</f>
        <v>-76.559717645889577</v>
      </c>
      <c r="J1845" s="16">
        <f>F1845/(DelT/(2*_C1))+L1844</f>
        <v>-38.275763961702978</v>
      </c>
      <c r="K1845" s="16">
        <f>H1845+(DelT/(2*L))*(C1845-F1845)</f>
        <v>-114.81348038800681</v>
      </c>
      <c r="L1845" s="16">
        <f>-J1845-(2*_C1/DelT)*F1845</f>
        <v>-2161.4196848372753</v>
      </c>
      <c r="M1845" s="16">
        <f>-I1845-(2*_C2/DelT)*G1845</f>
        <v>-4365.7812309056617</v>
      </c>
    </row>
    <row r="1846" spans="1:13" x14ac:dyDescent="0.3">
      <c r="A1846">
        <f t="shared" si="60"/>
        <v>1837</v>
      </c>
      <c r="B1846">
        <f>(A1846-1)*DelT</f>
        <v>6.7025377525963027E-3</v>
      </c>
      <c r="C1846" s="16">
        <f>10182*SIN(377*B1846+SwAng)</f>
        <v>1035.439723133597</v>
      </c>
      <c r="D1846" s="16">
        <f>K1845-L1845+C1846/(2*L/DelT)</f>
        <v>2046.692113463861</v>
      </c>
      <c r="E1846" s="16">
        <f t="shared" si="61"/>
        <v>4365.7812309056617</v>
      </c>
      <c r="F1846" s="16">
        <f>Z11_*D1846+Z12_*E1846</f>
        <v>756.91859385754674</v>
      </c>
      <c r="G1846" s="16">
        <f>Z21_*D1846+Z22_*E1846</f>
        <v>764.57157211195545</v>
      </c>
      <c r="H1846" s="16">
        <f>(C1846-F1846)/(2*L/DelT)+K1845</f>
        <v>-114.79037187166857</v>
      </c>
      <c r="I1846" s="16">
        <f>G1846/(DelT/(2*_C2))+M1845</f>
        <v>-76.529782544086629</v>
      </c>
      <c r="J1846" s="16">
        <f>F1846/(DelT/(2*_C1))+L1845</f>
        <v>-38.260589327580874</v>
      </c>
      <c r="K1846" s="16">
        <f>H1846+(DelT/(2*L))*(C1846-F1846)</f>
        <v>-114.76726335533033</v>
      </c>
      <c r="L1846" s="16">
        <f>-J1846-(2*_C1/DelT)*F1846</f>
        <v>-2084.898506182114</v>
      </c>
      <c r="M1846" s="16">
        <f>-I1846-(2*_C2/DelT)*G1846</f>
        <v>-4212.7216658174884</v>
      </c>
    </row>
    <row r="1847" spans="1:13" x14ac:dyDescent="0.3">
      <c r="A1847">
        <f t="shared" si="60"/>
        <v>1838</v>
      </c>
      <c r="B1847">
        <f>(A1847-1)*DelT</f>
        <v>6.7061883722872593E-3</v>
      </c>
      <c r="C1847" s="16">
        <f>10182*SIN(377*B1847+SwAng)</f>
        <v>1021.4980747080817</v>
      </c>
      <c r="D1847" s="16">
        <f>K1846-L1846+C1847/(2*L/DelT)</f>
        <v>1970.2159951219157</v>
      </c>
      <c r="E1847" s="16">
        <f t="shared" si="61"/>
        <v>4212.7216658174884</v>
      </c>
      <c r="F1847" s="16">
        <f>Z11_*D1847+Z12_*E1847</f>
        <v>729.64402045092788</v>
      </c>
      <c r="G1847" s="16">
        <f>Z21_*D1847+Z22_*E1847</f>
        <v>737.29385761429546</v>
      </c>
      <c r="H1847" s="16">
        <f>(C1847-F1847)/(2*L/DelT)+K1846</f>
        <v>-114.74304862448132</v>
      </c>
      <c r="I1847" s="16">
        <f>G1847/(DelT/(2*_C2))+M1846</f>
        <v>-76.498371633674651</v>
      </c>
      <c r="J1847" s="16">
        <f>F1847/(DelT/(2*_C1))+L1846</f>
        <v>-38.244676990805146</v>
      </c>
      <c r="K1847" s="16">
        <f>H1847+(DelT/(2*L))*(C1847-F1847)</f>
        <v>-114.71883389363231</v>
      </c>
      <c r="L1847" s="16">
        <f>-J1847-(2*_C1/DelT)*F1847</f>
        <v>-2008.4091522005037</v>
      </c>
      <c r="M1847" s="16">
        <f>-I1847-(2*_C2/DelT)*G1847</f>
        <v>-4059.7249225501391</v>
      </c>
    </row>
    <row r="1848" spans="1:13" x14ac:dyDescent="0.3">
      <c r="A1848">
        <f t="shared" si="60"/>
        <v>1839</v>
      </c>
      <c r="B1848">
        <f>(A1848-1)*DelT</f>
        <v>6.7098389919782158E-3</v>
      </c>
      <c r="C1848" s="16">
        <f>10182*SIN(377*B1848+SwAng)</f>
        <v>1007.5544914055348</v>
      </c>
      <c r="D1848" s="16">
        <f>K1847-L1847+C1848/(2*L/DelT)</f>
        <v>1893.7739137220085</v>
      </c>
      <c r="E1848" s="16">
        <f t="shared" si="61"/>
        <v>4059.7249225501391</v>
      </c>
      <c r="F1848" s="16">
        <f>Z11_*D1848+Z12_*E1848</f>
        <v>702.3810554572558</v>
      </c>
      <c r="G1848" s="16">
        <f>Z21_*D1848+Z22_*E1848</f>
        <v>710.02760409526502</v>
      </c>
      <c r="H1848" s="16">
        <f>(C1848-F1848)/(2*L/DelT)+K1847</f>
        <v>-114.69351407194073</v>
      </c>
      <c r="I1848" s="16">
        <f>G1848/(DelT/(2*_C2))+M1847</f>
        <v>-76.465486380091534</v>
      </c>
      <c r="J1848" s="16">
        <f>F1848/(DelT/(2*_C1))+L1847</f>
        <v>-38.228027691848183</v>
      </c>
      <c r="K1848" s="16">
        <f>H1848+(DelT/(2*L))*(C1848-F1848)</f>
        <v>-114.66819425024914</v>
      </c>
      <c r="L1848" s="16">
        <f>-J1848-(2*_C1/DelT)*F1848</f>
        <v>-1931.9530968168076</v>
      </c>
      <c r="M1848" s="16">
        <f>-I1848-(2*_C2/DelT)*G1848</f>
        <v>-3906.7939497899561</v>
      </c>
    </row>
    <row r="1849" spans="1:13" x14ac:dyDescent="0.3">
      <c r="A1849">
        <f t="shared" si="60"/>
        <v>1840</v>
      </c>
      <c r="B1849">
        <f>(A1849-1)*DelT</f>
        <v>6.7134896116691723E-3</v>
      </c>
      <c r="C1849" s="16">
        <f>10182*SIN(377*B1849+SwAng)</f>
        <v>993.60899963729162</v>
      </c>
      <c r="D1849" s="16">
        <f>K1848-L1848+C1849/(2*L/DelT)</f>
        <v>1817.3673409433582</v>
      </c>
      <c r="E1849" s="16">
        <f t="shared" si="61"/>
        <v>3906.7939497899561</v>
      </c>
      <c r="F1849" s="16">
        <f>Z11_*D1849+Z12_*E1849</f>
        <v>675.13022406533855</v>
      </c>
      <c r="G1849" s="16">
        <f>Z21_*D1849+Z22_*E1849</f>
        <v>682.77333689573777</v>
      </c>
      <c r="H1849" s="16">
        <f>(C1849-F1849)/(2*L/DelT)+K1848</f>
        <v>-114.64177050276608</v>
      </c>
      <c r="I1849" s="16">
        <f>G1849/(DelT/(2*_C2))+M1848</f>
        <v>-76.431128303991954</v>
      </c>
      <c r="J1849" s="16">
        <f>F1849/(DelT/(2*_C1))+L1848</f>
        <v>-38.210642198773257</v>
      </c>
      <c r="K1849" s="16">
        <f>H1849+(DelT/(2*L))*(C1849-F1849)</f>
        <v>-114.61534675528301</v>
      </c>
      <c r="L1849" s="16">
        <f>-J1849-(2*_C1/DelT)*F1849</f>
        <v>-1855.5318124192613</v>
      </c>
      <c r="M1849" s="16">
        <f>-I1849-(2*_C2/DelT)*G1849</f>
        <v>-3753.9316931819722</v>
      </c>
    </row>
    <row r="1850" spans="1:13" x14ac:dyDescent="0.3">
      <c r="A1850">
        <f t="shared" si="60"/>
        <v>1841</v>
      </c>
      <c r="B1850">
        <f>(A1850-1)*DelT</f>
        <v>6.7171402313601289E-3</v>
      </c>
      <c r="C1850" s="16">
        <f>10182*SIN(377*B1850+SwAng)</f>
        <v>979.66162581828848</v>
      </c>
      <c r="D1850" s="16">
        <f>K1849-L1849+C1850/(2*L/DelT)</f>
        <v>1740.9977468462894</v>
      </c>
      <c r="E1850" s="16">
        <f t="shared" si="61"/>
        <v>3753.9316931819722</v>
      </c>
      <c r="F1850" s="16">
        <f>Z11_*D1850+Z12_*E1850</f>
        <v>647.8920509065166</v>
      </c>
      <c r="G1850" s="16">
        <f>Z21_*D1850+Z22_*E1850</f>
        <v>655.53158080463459</v>
      </c>
      <c r="H1850" s="16">
        <f>(C1850-F1850)/(2*L/DelT)+K1849</f>
        <v>-114.58782028839589</v>
      </c>
      <c r="I1850" s="16">
        <f>G1850/(DelT/(2*_C2))+M1849</f>
        <v>-76.395298981180076</v>
      </c>
      <c r="J1850" s="16">
        <f>F1850/(DelT/(2*_C1))+L1849</f>
        <v>-38.192521307215202</v>
      </c>
      <c r="K1850" s="16">
        <f>H1850+(DelT/(2*L))*(C1850-F1850)</f>
        <v>-114.56029382150876</v>
      </c>
      <c r="L1850" s="16">
        <f>-J1850-(2*_C1/DelT)*F1850</f>
        <v>-1779.1467698048311</v>
      </c>
      <c r="M1850" s="16">
        <f>-I1850-(2*_C2/DelT)*G1850</f>
        <v>-3601.1410952196125</v>
      </c>
    </row>
    <row r="1851" spans="1:13" x14ac:dyDescent="0.3">
      <c r="A1851">
        <f t="shared" si="60"/>
        <v>1842</v>
      </c>
      <c r="B1851">
        <f>(A1851-1)*DelT</f>
        <v>6.7207908510510854E-3</v>
      </c>
      <c r="C1851" s="16">
        <f>10182*SIN(377*B1851+SwAng)</f>
        <v>965.71239636703217</v>
      </c>
      <c r="D1851" s="16">
        <f>K1850-L1850+C1851/(2*L/DelT)</f>
        <v>1664.6665998171854</v>
      </c>
      <c r="E1851" s="16">
        <f t="shared" si="61"/>
        <v>3601.1410952196125</v>
      </c>
      <c r="F1851" s="16">
        <f>Z11_*D1851+Z12_*E1851</f>
        <v>620.6670600350177</v>
      </c>
      <c r="G1851" s="16">
        <f>Z21_*D1851+Z22_*E1851</f>
        <v>628.30286003927279</v>
      </c>
      <c r="H1851" s="16">
        <f>(C1851-F1851)/(2*L/DelT)+K1850</f>
        <v>-114.53166588289317</v>
      </c>
      <c r="I1851" s="16">
        <f>G1851/(DelT/(2*_C2))+M1850</f>
        <v>-76.358000042550429</v>
      </c>
      <c r="J1851" s="16">
        <f>F1851/(DelT/(2*_C1))+L1850</f>
        <v>-38.17366584034221</v>
      </c>
      <c r="K1851" s="16">
        <f>H1851+(DelT/(2*L))*(C1851-F1851)</f>
        <v>-114.50303794427757</v>
      </c>
      <c r="L1851" s="16">
        <f>-J1851-(2*_C1/DelT)*F1851</f>
        <v>-1702.7994381241467</v>
      </c>
      <c r="M1851" s="16">
        <f>-I1851-(2*_C2/DelT)*G1851</f>
        <v>-3448.425095134512</v>
      </c>
    </row>
    <row r="1852" spans="1:13" x14ac:dyDescent="0.3">
      <c r="A1852">
        <f t="shared" si="60"/>
        <v>1843</v>
      </c>
      <c r="B1852">
        <f>(A1852-1)*DelT</f>
        <v>6.724441470742042E-3</v>
      </c>
      <c r="C1852" s="16">
        <f>10182*SIN(377*B1852+SwAng)</f>
        <v>951.76133770553895</v>
      </c>
      <c r="D1852" s="16">
        <f>K1851-L1851+C1852/(2*L/DelT)</f>
        <v>1588.3753665135173</v>
      </c>
      <c r="E1852" s="16">
        <f t="shared" si="61"/>
        <v>3448.425095134512</v>
      </c>
      <c r="F1852" s="16">
        <f>Z11_*D1852+Z12_*E1852</f>
        <v>593.45577490833614</v>
      </c>
      <c r="G1852" s="16">
        <f>Z21_*D1852+Z22_*E1852</f>
        <v>601.08769822573822</v>
      </c>
      <c r="H1852" s="16">
        <f>(C1852-F1852)/(2*L/DelT)+K1851</f>
        <v>-114.47330982284741</v>
      </c>
      <c r="I1852" s="16">
        <f>G1852/(DelT/(2*_C2))+M1851</f>
        <v>-76.31923317402152</v>
      </c>
      <c r="J1852" s="16">
        <f>F1852/(DelT/(2*_C1))+L1851</f>
        <v>-38.154076648825367</v>
      </c>
      <c r="K1852" s="16">
        <f>H1852+(DelT/(2*L))*(C1852-F1852)</f>
        <v>-114.44358170141726</v>
      </c>
      <c r="L1852" s="16">
        <f>-J1852-(2*_C1/DelT)*F1852</f>
        <v>-1626.4912848264962</v>
      </c>
      <c r="M1852" s="16">
        <f>-I1852-(2*_C2/DelT)*G1852</f>
        <v>-3295.7866287864695</v>
      </c>
    </row>
    <row r="1853" spans="1:13" x14ac:dyDescent="0.3">
      <c r="A1853">
        <f t="shared" si="60"/>
        <v>1844</v>
      </c>
      <c r="B1853">
        <f>(A1853-1)*DelT</f>
        <v>6.7280920904329985E-3</v>
      </c>
      <c r="C1853" s="16">
        <f>10182*SIN(377*B1853+SwAng)</f>
        <v>937.80847625930357</v>
      </c>
      <c r="D1853" s="16">
        <f>K1852-L1852+C1853/(2*L/DelT)</f>
        <v>1512.1255118089375</v>
      </c>
      <c r="E1853" s="16">
        <f t="shared" si="61"/>
        <v>3295.7866287864695</v>
      </c>
      <c r="F1853" s="16">
        <f>Z11_*D1853+Z12_*E1853</f>
        <v>566.25871836763451</v>
      </c>
      <c r="G1853" s="16">
        <f>Z21_*D1853+Z22_*E1853</f>
        <v>573.88661837928112</v>
      </c>
      <c r="H1853" s="16">
        <f>(C1853-F1853)/(2*L/DelT)+K1852</f>
        <v>-114.41275472727341</v>
      </c>
      <c r="I1853" s="16">
        <f>G1853/(DelT/(2*_C2))+M1852</f>
        <v>-76.27900011646625</v>
      </c>
      <c r="J1853" s="16">
        <f>F1853/(DelT/(2*_C1))+L1852</f>
        <v>-38.133754610806363</v>
      </c>
      <c r="K1853" s="16">
        <f>H1853+(DelT/(2*L))*(C1853-F1853)</f>
        <v>-114.38192775312956</v>
      </c>
      <c r="L1853" s="16">
        <f>-J1853-(2*_C1/DelT)*F1853</f>
        <v>-1550.2237756048837</v>
      </c>
      <c r="M1853" s="16">
        <f>-I1853-(2*_C2/DelT)*G1853</f>
        <v>-3143.228628553537</v>
      </c>
    </row>
    <row r="1854" spans="1:13" x14ac:dyDescent="0.3">
      <c r="A1854">
        <f t="shared" si="60"/>
        <v>1845</v>
      </c>
      <c r="B1854">
        <f>(A1854-1)*DelT</f>
        <v>6.7317427101239551E-3</v>
      </c>
      <c r="C1854" s="16">
        <f>10182*SIN(377*B1854+SwAng)</f>
        <v>923.85383845722231</v>
      </c>
      <c r="D1854" s="16">
        <f>K1853-L1853+C1854/(2*L/DelT)</f>
        <v>1435.9184987384415</v>
      </c>
      <c r="E1854" s="16">
        <f t="shared" si="61"/>
        <v>3143.228628553537</v>
      </c>
      <c r="F1854" s="16">
        <f>Z11_*D1854+Z12_*E1854</f>
        <v>539.07641261817093</v>
      </c>
      <c r="G1854" s="16">
        <f>Z21_*D1854+Z22_*E1854</f>
        <v>546.7001428847359</v>
      </c>
      <c r="H1854" s="16">
        <f>(C1854-F1854)/(2*L/DelT)+K1853</f>
        <v>-114.35000329750675</v>
      </c>
      <c r="I1854" s="16">
        <f>G1854/(DelT/(2*_C2))+M1853</f>
        <v>-76.237302665648713</v>
      </c>
      <c r="J1854" s="16">
        <f>F1854/(DelT/(2*_C1))+L1853</f>
        <v>-38.112700631857251</v>
      </c>
      <c r="K1854" s="16">
        <f>H1854+(DelT/(2*L))*(C1854-F1854)</f>
        <v>-114.31807884188393</v>
      </c>
      <c r="L1854" s="16">
        <f>-J1854-(2*_C1/DelT)*F1854</f>
        <v>-1473.9983743411694</v>
      </c>
      <c r="M1854" s="16">
        <f>-I1854-(2*_C2/DelT)*G1854</f>
        <v>-2990.75402322224</v>
      </c>
    </row>
    <row r="1855" spans="1:13" x14ac:dyDescent="0.3">
      <c r="A1855">
        <f t="shared" si="60"/>
        <v>1846</v>
      </c>
      <c r="B1855">
        <f>(A1855-1)*DelT</f>
        <v>6.7353933298149125E-3</v>
      </c>
      <c r="C1855" s="16">
        <f>10182*SIN(377*B1855+SwAng)</f>
        <v>909.89745073155575</v>
      </c>
      <c r="D1855" s="16">
        <f>K1854-L1854+C1855/(2*L/DelT)</f>
        <v>1359.7557884436126</v>
      </c>
      <c r="E1855" s="16">
        <f t="shared" si="61"/>
        <v>2990.75402322224</v>
      </c>
      <c r="F1855" s="16">
        <f>Z11_*D1855+Z12_*E1855</f>
        <v>511.90937920975171</v>
      </c>
      <c r="G1855" s="16">
        <f>Z21_*D1855+Z22_*E1855</f>
        <v>519.52879347696626</v>
      </c>
      <c r="H1855" s="16">
        <f>(C1855-F1855)/(2*L/DelT)+K1854</f>
        <v>-114.28505831709613</v>
      </c>
      <c r="I1855" s="16">
        <f>G1855/(DelT/(2*_C2))+M1854</f>
        <v>-76.194142672145063</v>
      </c>
      <c r="J1855" s="16">
        <f>F1855/(DelT/(2*_C1))+L1854</f>
        <v>-38.090915644950201</v>
      </c>
      <c r="K1855" s="16">
        <f>H1855+(DelT/(2*L))*(C1855-F1855)</f>
        <v>-114.25203779230833</v>
      </c>
      <c r="L1855" s="16">
        <f>-J1855-(2*_C1/DelT)*F1855</f>
        <v>-1397.8165430512693</v>
      </c>
      <c r="M1855" s="16">
        <f>-I1855-(2*_C2/DelT)*G1855</f>
        <v>-2838.3657378779499</v>
      </c>
    </row>
    <row r="1856" spans="1:13" x14ac:dyDescent="0.3">
      <c r="A1856">
        <f t="shared" si="60"/>
        <v>1847</v>
      </c>
      <c r="B1856">
        <f>(A1856-1)*DelT</f>
        <v>6.739043949505869E-3</v>
      </c>
      <c r="C1856" s="16">
        <f>10182*SIN(377*B1856+SwAng)</f>
        <v>895.9393395178929</v>
      </c>
      <c r="D1856" s="16">
        <f>K1855-L1855+C1856/(2*L/DelT)</f>
        <v>1283.6388401179324</v>
      </c>
      <c r="E1856" s="16">
        <f t="shared" si="61"/>
        <v>2838.3657378779499</v>
      </c>
      <c r="F1856" s="16">
        <f>Z11_*D1856+Z12_*E1856</f>
        <v>484.75813901720915</v>
      </c>
      <c r="G1856" s="16">
        <f>Z21_*D1856+Z22_*E1856</f>
        <v>492.37309122133649</v>
      </c>
      <c r="H1856" s="16">
        <f>(C1856-F1856)/(2*L/DelT)+K1855</f>
        <v>-114.21792265169245</v>
      </c>
      <c r="I1856" s="16">
        <f>G1856/(DelT/(2*_C2))+M1855</f>
        <v>-76.149522041274395</v>
      </c>
      <c r="J1856" s="16">
        <f>F1856/(DelT/(2*_C1))+L1855</f>
        <v>-38.068400610417712</v>
      </c>
      <c r="K1856" s="16">
        <f>H1856+(DelT/(2*L))*(C1856-F1856)</f>
        <v>-114.18380751107657</v>
      </c>
      <c r="L1856" s="16">
        <f>-J1856-(2*_C1/DelT)*F1856</f>
        <v>-1321.6797418304341</v>
      </c>
      <c r="M1856" s="16">
        <f>-I1856-(2*_C2/DelT)*G1856</f>
        <v>-2686.0666937954015</v>
      </c>
    </row>
    <row r="1857" spans="1:13" x14ac:dyDescent="0.3">
      <c r="A1857">
        <f t="shared" si="60"/>
        <v>1848</v>
      </c>
      <c r="B1857">
        <f>(A1857-1)*DelT</f>
        <v>6.7426945691968256E-3</v>
      </c>
      <c r="C1857" s="16">
        <f>10182*SIN(377*B1857+SwAng)</f>
        <v>881.97953125507388</v>
      </c>
      <c r="D1857" s="16">
        <f>K1856-L1856+C1857/(2*L/DelT)</f>
        <v>1207.5691109521715</v>
      </c>
      <c r="E1857" s="16">
        <f t="shared" si="61"/>
        <v>2686.0666937954015</v>
      </c>
      <c r="F1857" s="16">
        <f>Z11_*D1857+Z12_*E1857</f>
        <v>457.62321222090725</v>
      </c>
      <c r="G1857" s="16">
        <f>Z21_*D1857+Z22_*E1857</f>
        <v>465.23355649420944</v>
      </c>
      <c r="H1857" s="16">
        <f>(C1857-F1857)/(2*L/DelT)+K1856</f>
        <v>-114.14859924893456</v>
      </c>
      <c r="I1857" s="16">
        <f>G1857/(DelT/(2*_C2))+M1856</f>
        <v>-76.103442733020984</v>
      </c>
      <c r="J1857" s="16">
        <f>F1857/(DelT/(2*_C1))+L1856</f>
        <v>-38.04515651591305</v>
      </c>
      <c r="K1857" s="16">
        <f>H1857+(DelT/(2*L))*(C1857-F1857)</f>
        <v>-114.11339098679255</v>
      </c>
      <c r="L1857" s="16">
        <f>-J1857-(2*_C1/DelT)*F1857</f>
        <v>-1245.5894287986082</v>
      </c>
      <c r="M1857" s="16">
        <f>-I1857-(2*_C2/DelT)*G1857</f>
        <v>-2533.8598083293596</v>
      </c>
    </row>
    <row r="1858" spans="1:13" x14ac:dyDescent="0.3">
      <c r="A1858">
        <f t="shared" si="60"/>
        <v>1849</v>
      </c>
      <c r="B1858">
        <f>(A1858-1)*DelT</f>
        <v>6.7463451888877821E-3</v>
      </c>
      <c r="C1858" s="16">
        <f>10182*SIN(377*B1858+SwAng)</f>
        <v>868.01805238515283</v>
      </c>
      <c r="D1858" s="16">
        <f>K1857-L1857+C1858/(2*L/DelT)</f>
        <v>1131.5480560798642</v>
      </c>
      <c r="E1858" s="16">
        <f t="shared" si="61"/>
        <v>2533.8598083293596</v>
      </c>
      <c r="F1858" s="16">
        <f>Z11_*D1858+Z12_*E1858</f>
        <v>430.5051182872752</v>
      </c>
      <c r="G1858" s="16">
        <f>Z21_*D1858+Z22_*E1858</f>
        <v>438.1107089634711</v>
      </c>
      <c r="H1858" s="16">
        <f>(C1858-F1858)/(2*L/DelT)+K1857</f>
        <v>-114.07709113833197</v>
      </c>
      <c r="I1858" s="16">
        <f>G1858/(DelT/(2*_C2))+M1857</f>
        <v>-76.055906761959704</v>
      </c>
      <c r="J1858" s="16">
        <f>F1858/(DelT/(2*_C1))+L1857</f>
        <v>-38.021184376372048</v>
      </c>
      <c r="K1858" s="16">
        <f>H1858+(DelT/(2*L))*(C1858-F1858)</f>
        <v>-114.04079128987138</v>
      </c>
      <c r="L1858" s="16">
        <f>-J1858-(2*_C1/DelT)*F1858</f>
        <v>-1169.5470600458641</v>
      </c>
      <c r="M1858" s="16">
        <f>-I1858-(2*_C2/DelT)*G1858</f>
        <v>-2381.7479948054406</v>
      </c>
    </row>
    <row r="1859" spans="1:13" x14ac:dyDescent="0.3">
      <c r="A1859">
        <f t="shared" si="60"/>
        <v>1850</v>
      </c>
      <c r="B1859">
        <f>(A1859-1)*DelT</f>
        <v>6.7499958085787386E-3</v>
      </c>
      <c r="C1859" s="16">
        <f>10182*SIN(377*B1859+SwAng)</f>
        <v>854.05492935336258</v>
      </c>
      <c r="D1859" s="16">
        <f>K1858-L1858+C1859/(2*L/DelT)</f>
        <v>1055.5771285228623</v>
      </c>
      <c r="E1859" s="16">
        <f t="shared" si="61"/>
        <v>2381.7479948054406</v>
      </c>
      <c r="F1859" s="16">
        <f>Z11_*D1859+Z12_*E1859</f>
        <v>403.40437594936793</v>
      </c>
      <c r="G1859" s="16">
        <f>Z21_*D1859+Z22_*E1859</f>
        <v>411.00506756908464</v>
      </c>
      <c r="H1859" s="16">
        <f>(C1859-F1859)/(2*L/DelT)+K1858</f>
        <v>-114.00340143114417</v>
      </c>
      <c r="I1859" s="16">
        <f>G1859/(DelT/(2*_C2))+M1858</f>
        <v>-76.006916197167357</v>
      </c>
      <c r="J1859" s="16">
        <f>F1859/(DelT/(2*_C1))+L1858</f>
        <v>-37.9964852339765</v>
      </c>
      <c r="K1859" s="16">
        <f>H1859+(DelT/(2*L))*(C1859-F1859)</f>
        <v>-113.96601157241696</v>
      </c>
      <c r="L1859" s="16">
        <f>-J1859-(2*_C1/DelT)*F1859</f>
        <v>-1093.5540895779113</v>
      </c>
      <c r="M1859" s="16">
        <f>-I1859-(2*_C2/DelT)*G1859</f>
        <v>-2229.7341624111059</v>
      </c>
    </row>
    <row r="1860" spans="1:13" x14ac:dyDescent="0.3">
      <c r="A1860">
        <f t="shared" si="60"/>
        <v>1851</v>
      </c>
      <c r="B1860">
        <f>(A1860-1)*DelT</f>
        <v>6.7536464282696952E-3</v>
      </c>
      <c r="C1860" s="16">
        <f>10182*SIN(377*B1860+SwAng)</f>
        <v>840.09018860803576</v>
      </c>
      <c r="D1860" s="16">
        <f>K1859-L1859+C1860/(2*L/DelT)</f>
        <v>979.65777913696513</v>
      </c>
      <c r="E1860" s="16">
        <f t="shared" si="61"/>
        <v>2229.7341624111059</v>
      </c>
      <c r="F1860" s="16">
        <f>Z11_*D1860+Z12_*E1860</f>
        <v>376.32150318745732</v>
      </c>
      <c r="G1860" s="16">
        <f>Z21_*D1860+Z22_*E1860</f>
        <v>383.91715050367264</v>
      </c>
      <c r="H1860" s="16">
        <f>(C1860-F1860)/(2*L/DelT)+K1859</f>
        <v>-113.92753332025684</v>
      </c>
      <c r="I1860" s="16">
        <f>G1860/(DelT/(2*_C2))+M1859</f>
        <v>-75.956473162153088</v>
      </c>
      <c r="J1860" s="16">
        <f>F1860/(DelT/(2*_C1))+L1859</f>
        <v>-37.971060158103228</v>
      </c>
      <c r="K1860" s="16">
        <f>H1860+(DelT/(2*L))*(C1860-F1860)</f>
        <v>-113.88905506809672</v>
      </c>
      <c r="L1860" s="16">
        <f>-J1860-(2*_C1/DelT)*F1860</f>
        <v>-1017.6119692617049</v>
      </c>
      <c r="M1860" s="16">
        <f>-I1860-(2*_C2/DelT)*G1860</f>
        <v>-2077.8212160868002</v>
      </c>
    </row>
    <row r="1861" spans="1:13" x14ac:dyDescent="0.3">
      <c r="A1861">
        <f t="shared" si="60"/>
        <v>1852</v>
      </c>
      <c r="B1861">
        <f>(A1861-1)*DelT</f>
        <v>6.7572970479606517E-3</v>
      </c>
      <c r="C1861" s="16">
        <f>10182*SIN(377*B1861+SwAng)</f>
        <v>826.12385660057464</v>
      </c>
      <c r="D1861" s="16">
        <f>K1860-L1860+C1861/(2*L/DelT)</f>
        <v>903.79145655765535</v>
      </c>
      <c r="E1861" s="16">
        <f t="shared" si="61"/>
        <v>2077.8212160868002</v>
      </c>
      <c r="F1861" s="16">
        <f>Z11_*D1861+Z12_*E1861</f>
        <v>349.25701720965287</v>
      </c>
      <c r="G1861" s="16">
        <f>Z21_*D1861+Z22_*E1861</f>
        <v>356.84747519312896</v>
      </c>
      <c r="H1861" s="16">
        <f>(C1861-F1861)/(2*L/DelT)+K1860</f>
        <v>-113.84949008005479</v>
      </c>
      <c r="I1861" s="16">
        <f>G1861/(DelT/(2*_C2))+M1860</f>
        <v>-75.904579834760625</v>
      </c>
      <c r="J1861" s="16">
        <f>F1861/(DelT/(2*_C1))+L1860</f>
        <v>-37.944910245293386</v>
      </c>
      <c r="K1861" s="16">
        <f>H1861+(DelT/(2*L))*(C1861-F1861)</f>
        <v>-113.80992509201286</v>
      </c>
      <c r="L1861" s="16">
        <f>-J1861-(2*_C1/DelT)*F1861</f>
        <v>-941.7221487711181</v>
      </c>
      <c r="M1861" s="16">
        <f>-I1861-(2*_C2/DelT)*G1861</f>
        <v>-1926.0120564172792</v>
      </c>
    </row>
    <row r="1862" spans="1:13" x14ac:dyDescent="0.3">
      <c r="A1862">
        <f t="shared" si="60"/>
        <v>1853</v>
      </c>
      <c r="B1862">
        <f>(A1862-1)*DelT</f>
        <v>6.7609476676516083E-3</v>
      </c>
      <c r="C1862" s="16">
        <f>10182*SIN(377*B1862+SwAng)</f>
        <v>812.15595978539034</v>
      </c>
      <c r="D1862" s="16">
        <f>K1861-L1861+C1862/(2*L/DelT)</f>
        <v>827.97960714589885</v>
      </c>
      <c r="E1862" s="16">
        <f t="shared" si="61"/>
        <v>1926.0120564172792</v>
      </c>
      <c r="F1862" s="16">
        <f>Z11_*D1862+Z12_*E1862</f>
        <v>322.21143443255238</v>
      </c>
      <c r="G1862" s="16">
        <f>Z21_*D1862+Z22_*E1862</f>
        <v>329.79655827726162</v>
      </c>
      <c r="H1862" s="16">
        <f>(C1862-F1862)/(2*L/DelT)+K1861</f>
        <v>-113.76927506629174</v>
      </c>
      <c r="I1862" s="16">
        <f>G1862/(DelT/(2*_C2))+M1861</f>
        <v>-75.851238447092555</v>
      </c>
      <c r="J1862" s="16">
        <f>F1862/(DelT/(2*_C1))+L1861</f>
        <v>-37.918036619198915</v>
      </c>
      <c r="K1862" s="16">
        <f>H1862+(DelT/(2*L))*(C1862-F1862)</f>
        <v>-113.72862504057062</v>
      </c>
      <c r="L1862" s="16">
        <f>-J1862-(2*_C1/DelT)*F1862</f>
        <v>-865.88607553272038</v>
      </c>
      <c r="M1862" s="16">
        <f>-I1862-(2*_C2/DelT)*G1862</f>
        <v>-1774.3095795230943</v>
      </c>
    </row>
    <row r="1863" spans="1:13" x14ac:dyDescent="0.3">
      <c r="A1863">
        <f t="shared" si="60"/>
        <v>1854</v>
      </c>
      <c r="B1863">
        <f>(A1863-1)*DelT</f>
        <v>6.7645982873425648E-3</v>
      </c>
      <c r="C1863" s="16">
        <f>10182*SIN(377*B1863+SwAng)</f>
        <v>798.18652461987188</v>
      </c>
      <c r="D1863" s="16">
        <f>K1862-L1862+C1863/(2*L/DelT)</f>
        <v>752.22367493405511</v>
      </c>
      <c r="E1863" s="16">
        <f t="shared" si="61"/>
        <v>1774.3095795230943</v>
      </c>
      <c r="F1863" s="16">
        <f>Z11_*D1863+Z12_*E1863</f>
        <v>295.18527046192543</v>
      </c>
      <c r="G1863" s="16">
        <f>Z21_*D1863+Z22_*E1863</f>
        <v>302.76491559046673</v>
      </c>
      <c r="H1863" s="16">
        <f>(C1863-F1863)/(2*L/DelT)+K1862</f>
        <v>-113.68689171595688</v>
      </c>
      <c r="I1863" s="16">
        <f>G1863/(DelT/(2*_C2))+M1862</f>
        <v>-75.796451285413013</v>
      </c>
      <c r="J1863" s="16">
        <f>F1863/(DelT/(2*_C1))+L1862</f>
        <v>-37.890440430543435</v>
      </c>
      <c r="K1863" s="16">
        <f>H1863+(DelT/(2*L))*(C1863-F1863)</f>
        <v>-113.64515839134313</v>
      </c>
      <c r="L1863" s="16">
        <f>-J1863-(2*_C1/DelT)*F1863</f>
        <v>-790.10519467163363</v>
      </c>
      <c r="M1863" s="16">
        <f>-I1863-(2*_C2/DelT)*G1863</f>
        <v>-1622.7166769522685</v>
      </c>
    </row>
    <row r="1864" spans="1:13" x14ac:dyDescent="0.3">
      <c r="A1864">
        <f t="shared" si="60"/>
        <v>1855</v>
      </c>
      <c r="B1864">
        <f>(A1864-1)*DelT</f>
        <v>6.7682489070335214E-3</v>
      </c>
      <c r="C1864" s="16">
        <f>10182*SIN(377*B1864+SwAng)</f>
        <v>784.21557756430877</v>
      </c>
      <c r="D1864" s="16">
        <f>K1863-L1863+C1864/(2*L/DelT)</f>
        <v>676.52510157186805</v>
      </c>
      <c r="E1864" s="16">
        <f t="shared" si="61"/>
        <v>1622.7166769522685</v>
      </c>
      <c r="F1864" s="16">
        <f>Z11_*D1864+Z12_*E1864</f>
        <v>268.17904007342804</v>
      </c>
      <c r="G1864" s="16">
        <f>Z21_*D1864+Z22_*E1864</f>
        <v>275.75306214243437</v>
      </c>
      <c r="H1864" s="16">
        <f>(C1864-F1864)/(2*L/DelT)+K1863</f>
        <v>-113.60234354713819</v>
      </c>
      <c r="I1864" s="16">
        <f>G1864/(DelT/(2*_C2))+M1863</f>
        <v>-75.740220690063097</v>
      </c>
      <c r="J1864" s="16">
        <f>F1864/(DelT/(2*_C1))+L1863</f>
        <v>-37.86212285707461</v>
      </c>
      <c r="K1864" s="16">
        <f>H1864+(DelT/(2*L))*(C1864-F1864)</f>
        <v>-113.55952870293325</v>
      </c>
      <c r="L1864" s="16">
        <f>-J1864-(2*_C1/DelT)*F1864</f>
        <v>-714.38094895748452</v>
      </c>
      <c r="M1864" s="16">
        <f>-I1864-(2*_C2/DelT)*G1864</f>
        <v>-1471.2362355721423</v>
      </c>
    </row>
    <row r="1865" spans="1:13" x14ac:dyDescent="0.3">
      <c r="A1865">
        <f t="shared" si="60"/>
        <v>1856</v>
      </c>
      <c r="B1865">
        <f>(A1865-1)*DelT</f>
        <v>6.7718995267244779E-3</v>
      </c>
      <c r="C1865" s="16">
        <f>10182*SIN(377*B1865+SwAng)</f>
        <v>770.2431450818583</v>
      </c>
      <c r="D1865" s="16">
        <f>K1864-L1864+C1865/(2*L/DelT)</f>
        <v>600.88532627255722</v>
      </c>
      <c r="E1865" s="16">
        <f t="shared" si="61"/>
        <v>1471.2362355721423</v>
      </c>
      <c r="F1865" s="16">
        <f>Z11_*D1865+Z12_*E1865</f>
        <v>241.19325719335075</v>
      </c>
      <c r="G1865" s="16">
        <f>Z21_*D1865+Z22_*E1865</f>
        <v>248.76151209888724</v>
      </c>
      <c r="H1865" s="16">
        <f>(C1865-F1865)/(2*L/DelT)+K1864</f>
        <v>-113.5156341588827</v>
      </c>
      <c r="I1865" s="16">
        <f>G1865/(DelT/(2*_C2))+M1864</f>
        <v>-75.682549055364916</v>
      </c>
      <c r="J1865" s="16">
        <f>F1865/(DelT/(2*_C1))+L1864</f>
        <v>-37.833085103517533</v>
      </c>
      <c r="K1865" s="16">
        <f>H1865+(DelT/(2*L))*(C1865-F1865)</f>
        <v>-113.47173961483216</v>
      </c>
      <c r="L1865" s="16">
        <f>-J1865-(2*_C1/DelT)*F1865</f>
        <v>-638.71477875044957</v>
      </c>
      <c r="M1865" s="16">
        <f>-I1865-(2*_C2/DelT)*G1865</f>
        <v>-1319.8711374614127</v>
      </c>
    </row>
    <row r="1866" spans="1:13" x14ac:dyDescent="0.3">
      <c r="A1866">
        <f t="shared" si="60"/>
        <v>1857</v>
      </c>
      <c r="B1866">
        <f>(A1866-1)*DelT</f>
        <v>6.7755501464154344E-3</v>
      </c>
      <c r="C1866" s="16">
        <f>10182*SIN(377*B1866+SwAng)</f>
        <v>756.26925363849182</v>
      </c>
      <c r="D1866" s="16">
        <f>K1865-L1865+C1866/(2*L/DelT)</f>
        <v>525.3057857590037</v>
      </c>
      <c r="E1866" s="16">
        <f t="shared" si="61"/>
        <v>1319.8711374614127</v>
      </c>
      <c r="F1866" s="16">
        <f>Z11_*D1866+Z12_*E1866</f>
        <v>214.22843487940042</v>
      </c>
      <c r="G1866" s="16">
        <f>Z21_*D1866+Z22_*E1866</f>
        <v>221.790778762353</v>
      </c>
      <c r="H1866" s="16">
        <f>(C1866-F1866)/(2*L/DelT)+K1865</f>
        <v>-113.42676723105343</v>
      </c>
      <c r="I1866" s="16">
        <f>G1866/(DelT/(2*_C2))+M1865</f>
        <v>-75.623438829525867</v>
      </c>
      <c r="J1866" s="16">
        <f>F1866/(DelT/(2*_C1))+L1865</f>
        <v>-37.80332840152721</v>
      </c>
      <c r="K1866" s="16">
        <f>H1866+(DelT/(2*L))*(C1866-F1866)</f>
        <v>-113.3817948472747</v>
      </c>
      <c r="L1866" s="16">
        <f>-J1866-(2*_C1/DelT)*F1866</f>
        <v>-563.10812194739515</v>
      </c>
      <c r="M1866" s="16">
        <f>-I1866-(2*_C2/DelT)*G1866</f>
        <v>-1168.6242598023609</v>
      </c>
    </row>
    <row r="1867" spans="1:13" x14ac:dyDescent="0.3">
      <c r="A1867">
        <f t="shared" si="60"/>
        <v>1858</v>
      </c>
      <c r="B1867">
        <f>(A1867-1)*DelT</f>
        <v>6.779200766106391E-3</v>
      </c>
      <c r="C1867" s="16">
        <f>10182*SIN(377*B1867+SwAng)</f>
        <v>742.29392970293952</v>
      </c>
      <c r="D1867" s="16">
        <f>K1866-L1866+C1867/(2*L/DelT)</f>
        <v>449.78791421003524</v>
      </c>
      <c r="E1867" s="16">
        <f t="shared" si="61"/>
        <v>1168.6242598023609</v>
      </c>
      <c r="F1867" s="16">
        <f>Z11_*D1867+Z12_*E1867</f>
        <v>187.28508530151643</v>
      </c>
      <c r="G1867" s="16">
        <f>Z21_*D1867+Z22_*E1867</f>
        <v>194.84137455297079</v>
      </c>
      <c r="H1867" s="16">
        <f>(C1867-F1867)/(2*L/DelT)+K1866</f>
        <v>-113.33574652418318</v>
      </c>
      <c r="I1867" s="16">
        <f>G1867/(DelT/(2*_C2))+M1866</f>
        <v>-75.562892514543591</v>
      </c>
      <c r="J1867" s="16">
        <f>F1867/(DelT/(2*_C1))+L1866</f>
        <v>-37.772854009639445</v>
      </c>
      <c r="K1867" s="16">
        <f>H1867+(DelT/(2*L))*(C1867-F1867)</f>
        <v>-113.28969820109165</v>
      </c>
      <c r="L1867" s="16">
        <f>-J1867-(2*_C1/DelT)*F1867</f>
        <v>-487.56241392811637</v>
      </c>
      <c r="M1867" s="16">
        <f>-I1867-(2*_C2/DelT)*G1867</f>
        <v>-1017.498474773274</v>
      </c>
    </row>
    <row r="1868" spans="1:13" x14ac:dyDescent="0.3">
      <c r="A1868">
        <f t="shared" si="60"/>
        <v>1859</v>
      </c>
      <c r="B1868">
        <f>(A1868-1)*DelT</f>
        <v>6.7828513857973475E-3</v>
      </c>
      <c r="C1868" s="16">
        <f>10182*SIN(377*B1868+SwAng)</f>
        <v>728.3171997466585</v>
      </c>
      <c r="D1868" s="16">
        <f>K1867-L1867+C1868/(2*L/DelT)</f>
        <v>374.33314320681239</v>
      </c>
      <c r="E1868" s="16">
        <f t="shared" si="61"/>
        <v>1017.498474773274</v>
      </c>
      <c r="F1868" s="16">
        <f>Z11_*D1868+Z12_*E1868</f>
        <v>160.36371972272235</v>
      </c>
      <c r="G1868" s="16">
        <f>Z21_*D1868+Z22_*E1868</f>
        <v>167.91381098933286</v>
      </c>
      <c r="H1868" s="16">
        <f>(C1868-F1868)/(2*L/DelT)+K1867</f>
        <v>-113.24257587932523</v>
      </c>
      <c r="I1868" s="16">
        <f>G1868/(DelT/(2*_C2))+M1867</f>
        <v>-75.500912666104796</v>
      </c>
      <c r="J1868" s="16">
        <f>F1868/(DelT/(2*_C1))+L1867</f>
        <v>-37.741663213220079</v>
      </c>
      <c r="K1868" s="16">
        <f>H1868+(DelT/(2*L))*(C1868-F1868)</f>
        <v>-113.19545355755881</v>
      </c>
      <c r="L1868" s="16">
        <f>-J1868-(2*_C1/DelT)*F1868</f>
        <v>-412.07908750167621</v>
      </c>
      <c r="M1868" s="16">
        <f>-I1868-(2*_C2/DelT)*G1868</f>
        <v>-866.49664944106439</v>
      </c>
    </row>
    <row r="1869" spans="1:13" x14ac:dyDescent="0.3">
      <c r="A1869">
        <f t="shared" si="60"/>
        <v>1860</v>
      </c>
      <c r="B1869">
        <f>(A1869-1)*DelT</f>
        <v>6.7865020054883041E-3</v>
      </c>
      <c r="C1869" s="16">
        <f>10182*SIN(377*B1869+SwAng)</f>
        <v>714.33909024375544</v>
      </c>
      <c r="D1869" s="16">
        <f>K1868-L1868+C1869/(2*L/DelT)</f>
        <v>298.94290167931882</v>
      </c>
      <c r="E1869" s="16">
        <f t="shared" si="61"/>
        <v>866.49664944106439</v>
      </c>
      <c r="F1869" s="16">
        <f>Z11_*D1869+Z12_*E1869</f>
        <v>133.46484848001333</v>
      </c>
      <c r="G1869" s="16">
        <f>Z21_*D1869+Z22_*E1869</f>
        <v>141.00859866936182</v>
      </c>
      <c r="H1869" s="16">
        <f>(C1869-F1869)/(2*L/DelT)+K1868</f>
        <v>-113.1472592179008</v>
      </c>
      <c r="I1869" s="16">
        <f>G1869/(DelT/(2*_C2))+M1868</f>
        <v>-75.437501893484864</v>
      </c>
      <c r="J1869" s="16">
        <f>F1869/(DelT/(2*_C1))+L1868</f>
        <v>-37.709757324415875</v>
      </c>
      <c r="K1869" s="16">
        <f>H1869+(DelT/(2*L))*(C1869-F1869)</f>
        <v>-113.09906487824279</v>
      </c>
      <c r="L1869" s="16">
        <f>-J1869-(2*_C1/DelT)*F1869</f>
        <v>-336.65957285284452</v>
      </c>
      <c r="M1869" s="16">
        <f>-I1869-(2*_C2/DelT)*G1869</f>
        <v>-715.62164565409478</v>
      </c>
    </row>
    <row r="1870" spans="1:13" x14ac:dyDescent="0.3">
      <c r="A1870">
        <f t="shared" si="60"/>
        <v>1861</v>
      </c>
      <c r="B1870">
        <f>(A1870-1)*DelT</f>
        <v>6.7901526251792606E-3</v>
      </c>
      <c r="C1870" s="16">
        <f>10182*SIN(377*B1870+SwAng)</f>
        <v>700.35962767095475</v>
      </c>
      <c r="D1870" s="16">
        <f>K1869-L1869+C1870/(2*L/DelT)</f>
        <v>223.6186158529546</v>
      </c>
      <c r="E1870" s="16">
        <f t="shared" si="61"/>
        <v>715.62164565409478</v>
      </c>
      <c r="F1870" s="16">
        <f>Z11_*D1870+Z12_*E1870</f>
        <v>106.58898096528048</v>
      </c>
      <c r="G1870" s="16">
        <f>Z21_*D1870+Z22_*E1870</f>
        <v>114.12624725122478</v>
      </c>
      <c r="H1870" s="16">
        <f>(C1870-F1870)/(2*L/DelT)+K1869</f>
        <v>-113.04980054154333</v>
      </c>
      <c r="I1870" s="16">
        <f>G1870/(DelT/(2*_C2))+M1869</f>
        <v>-75.372662859443153</v>
      </c>
      <c r="J1870" s="16">
        <f>F1870/(DelT/(2*_C1))+L1869</f>
        <v>-37.677137682100124</v>
      </c>
      <c r="K1870" s="16">
        <f>H1870+(DelT/(2*L))*(C1870-F1870)</f>
        <v>-113.00053620484388</v>
      </c>
      <c r="L1870" s="16">
        <f>-J1870-(2*_C1/DelT)*F1870</f>
        <v>-261.30529748864427</v>
      </c>
      <c r="M1870" s="16">
        <f>-I1870-(2*_C2/DelT)*G1870</f>
        <v>-564.87631993520858</v>
      </c>
    </row>
    <row r="1871" spans="1:13" x14ac:dyDescent="0.3">
      <c r="A1871">
        <f t="shared" si="60"/>
        <v>1862</v>
      </c>
      <c r="B1871">
        <f>(A1871-1)*DelT</f>
        <v>6.7938032448702172E-3</v>
      </c>
      <c r="C1871" s="16">
        <f>10182*SIN(377*B1871+SwAng)</f>
        <v>686.37883850753917</v>
      </c>
      <c r="D1871" s="16">
        <f>K1870-L1870+C1871/(2*L/DelT)</f>
        <v>148.36170919523929</v>
      </c>
      <c r="E1871" s="16">
        <f t="shared" si="61"/>
        <v>564.87631993520858</v>
      </c>
      <c r="F1871" s="16">
        <f>Z11_*D1871+Z12_*E1871</f>
        <v>79.736625606272753</v>
      </c>
      <c r="G1871" s="16">
        <f>Z21_*D1871+Z22_*E1871</f>
        <v>87.267265434284596</v>
      </c>
      <c r="H1871" s="16">
        <f>(C1871-F1871)/(2*L/DelT)+K1870</f>
        <v>-112.95020393193973</v>
      </c>
      <c r="I1871" s="16">
        <f>G1871/(DelT/(2*_C2))+M1870</f>
        <v>-75.306398280118344</v>
      </c>
      <c r="J1871" s="16">
        <f>F1871/(DelT/(2*_C1))+L1870</f>
        <v>-37.64380565182131</v>
      </c>
      <c r="K1871" s="16">
        <f>H1871+(DelT/(2*L))*(C1871-F1871)</f>
        <v>-112.89987165903557</v>
      </c>
      <c r="L1871" s="16">
        <f>-J1871-(2*_C1/DelT)*F1871</f>
        <v>-186.01768618500168</v>
      </c>
      <c r="M1871" s="16">
        <f>-I1871-(2*_C2/DelT)*G1871</f>
        <v>-414.26352337497195</v>
      </c>
    </row>
    <row r="1872" spans="1:13" x14ac:dyDescent="0.3">
      <c r="A1872">
        <f t="shared" si="60"/>
        <v>1863</v>
      </c>
      <c r="B1872">
        <f>(A1872-1)*DelT</f>
        <v>6.7974538645611737E-3</v>
      </c>
      <c r="C1872" s="16">
        <f>10182*SIN(377*B1872+SwAng)</f>
        <v>672.39674923531788</v>
      </c>
      <c r="D1872" s="16">
        <f>K1871-L1871+C1872/(2*L/DelT)</f>
        <v>73.173602362622788</v>
      </c>
      <c r="E1872" s="16">
        <f t="shared" si="61"/>
        <v>414.26352337497195</v>
      </c>
      <c r="F1872" s="16">
        <f>Z11_*D1872+Z12_*E1872</f>
        <v>52.90828984759699</v>
      </c>
      <c r="G1872" s="16">
        <f>Z21_*D1872+Z22_*E1872</f>
        <v>60.432160940089034</v>
      </c>
      <c r="H1872" s="16">
        <f>(C1872-F1872)/(2*L/DelT)+K1871</f>
        <v>-112.84847355066827</v>
      </c>
      <c r="I1872" s="16">
        <f>G1872/(DelT/(2*_C2))+M1871</f>
        <v>-75.238710924920497</v>
      </c>
      <c r="J1872" s="16">
        <f>F1872/(DelT/(2*_C1))+L1871</f>
        <v>-37.609762625747749</v>
      </c>
      <c r="K1872" s="16">
        <f>H1872+(DelT/(2*L))*(C1872-F1872)</f>
        <v>-112.79707544230098</v>
      </c>
      <c r="L1872" s="16">
        <f>-J1872-(2*_C1/DelT)*F1872</f>
        <v>-110.79816093350621</v>
      </c>
      <c r="M1872" s="16">
        <f>-I1872-(2*_C2/DelT)*G1872</f>
        <v>-263.78610152513096</v>
      </c>
    </row>
    <row r="1873" spans="1:13" x14ac:dyDescent="0.3">
      <c r="A1873">
        <f t="shared" si="60"/>
        <v>1864</v>
      </c>
      <c r="B1873">
        <f>(A1873-1)*DelT</f>
        <v>6.8011044842521311E-3</v>
      </c>
      <c r="C1873" s="16">
        <f>10182*SIN(377*B1873+SwAng)</f>
        <v>658.41338633854446</v>
      </c>
      <c r="D1873" s="16">
        <f>K1872-L1872+C1873/(2*L/DelT)</f>
        <v>-1.9442868525912032</v>
      </c>
      <c r="E1873" s="16">
        <f t="shared" si="61"/>
        <v>263.78610152513096</v>
      </c>
      <c r="F1873" s="16">
        <f>Z11_*D1873+Z12_*E1873</f>
        <v>26.104480131757008</v>
      </c>
      <c r="G1873" s="16">
        <f>Z21_*D1873+Z22_*E1873</f>
        <v>33.621440493399035</v>
      </c>
      <c r="H1873" s="16">
        <f>(C1873-F1873)/(2*L/DelT)+K1872</f>
        <v>-112.74461363903357</v>
      </c>
      <c r="I1873" s="16">
        <f>G1873/(DelT/(2*_C2))+M1872</f>
        <v>-75.169603616420233</v>
      </c>
      <c r="J1873" s="16">
        <f>F1873/(DelT/(2*_C1))+L1872</f>
        <v>-37.575010022613313</v>
      </c>
      <c r="K1873" s="16">
        <f>H1873+(DelT/(2*L))*(C1873-F1873)</f>
        <v>-112.69215183576617</v>
      </c>
      <c r="L1873" s="16">
        <f>-J1873-(2*_C1/DelT)*F1873</f>
        <v>-35.648140888279599</v>
      </c>
      <c r="M1873" s="16">
        <f>-I1873-(2*_C2/DelT)*G1873</f>
        <v>-113.44689429229052</v>
      </c>
    </row>
    <row r="1874" spans="1:13" x14ac:dyDescent="0.3">
      <c r="A1874">
        <f t="shared" si="60"/>
        <v>1865</v>
      </c>
      <c r="B1874">
        <f>(A1874-1)*DelT</f>
        <v>6.8047551039430876E-3</v>
      </c>
      <c r="C1874" s="16">
        <f>10182*SIN(377*B1874+SwAng)</f>
        <v>644.42877630390319</v>
      </c>
      <c r="D1874" s="16">
        <f>K1873-L1873+C1874/(2*L/DelT)</f>
        <v>-76.990543575209429</v>
      </c>
      <c r="E1874" s="16">
        <f t="shared" si="61"/>
        <v>113.44689429229052</v>
      </c>
      <c r="F1874" s="16">
        <f>Z11_*D1874+Z12_*E1874</f>
        <v>-0.67429811976747622</v>
      </c>
      <c r="G1874" s="16">
        <f>Z21_*D1874+Z22_*E1874</f>
        <v>6.8356098032563448</v>
      </c>
      <c r="H1874" s="16">
        <f>(C1874-F1874)/(2*L/DelT)+K1873</f>
        <v>-112.63862851789827</v>
      </c>
      <c r="I1874" s="16">
        <f>G1874/(DelT/(2*_C2))+M1873</f>
        <v>-75.099079230238218</v>
      </c>
      <c r="J1874" s="16">
        <f>F1874/(DelT/(2*_C1))+L1873</f>
        <v>-37.539549287660051</v>
      </c>
      <c r="K1874" s="16">
        <f>H1874+(DelT/(2*L))*(C1874-F1874)</f>
        <v>-112.58510520003037</v>
      </c>
      <c r="L1874" s="16">
        <f>-J1874-(2*_C1/DelT)*F1874</f>
        <v>39.430957687040504</v>
      </c>
      <c r="M1874" s="16">
        <f>-I1874-(2*_C2/DelT)*G1874</f>
        <v>36.751264168185905</v>
      </c>
    </row>
    <row r="1875" spans="1:13" x14ac:dyDescent="0.3">
      <c r="A1875">
        <f t="shared" si="60"/>
        <v>1866</v>
      </c>
      <c r="B1875">
        <f>(A1875-1)*DelT</f>
        <v>6.8084057236340442E-3</v>
      </c>
      <c r="C1875" s="16">
        <f>10182*SIN(377*B1875+SwAng)</f>
        <v>630.4429456204266</v>
      </c>
      <c r="D1875" s="16">
        <f>K1874-L1874+C1875/(2*L/DelT)</f>
        <v>-151.9637558999957</v>
      </c>
      <c r="E1875" s="16">
        <f t="shared" si="61"/>
        <v>-36.751264168185905</v>
      </c>
      <c r="F1875" s="16">
        <f>Z11_*D1875+Z12_*E1875</f>
        <v>-27.427540525401515</v>
      </c>
      <c r="G1875" s="16">
        <f>Z21_*D1875+Z22_*E1875</f>
        <v>-19.924826455908558</v>
      </c>
      <c r="H1875" s="16">
        <f>(C1875-F1875)/(2*L/DelT)+K1874</f>
        <v>-112.53052258751165</v>
      </c>
      <c r="I1875" s="16">
        <f>G1875/(DelT/(2*_C2))+M1874</f>
        <v>-75.027140694929528</v>
      </c>
      <c r="J1875" s="16">
        <f>F1875/(DelT/(2*_C1))+L1874</f>
        <v>-37.503381892582141</v>
      </c>
      <c r="K1875" s="16">
        <f>H1875+(DelT/(2*L))*(C1875-F1875)</f>
        <v>-112.47593997499294</v>
      </c>
      <c r="L1875" s="16">
        <f>-J1875-(2*_C1/DelT)*F1875</f>
        <v>114.43772147220479</v>
      </c>
      <c r="M1875" s="16">
        <f>-I1875-(2*_C2/DelT)*G1875</f>
        <v>186.80554555804497</v>
      </c>
    </row>
    <row r="1876" spans="1:13" x14ac:dyDescent="0.3">
      <c r="A1876">
        <f t="shared" si="60"/>
        <v>1867</v>
      </c>
      <c r="B1876">
        <f>(A1876-1)*DelT</f>
        <v>6.8120563433250007E-3</v>
      </c>
      <c r="C1876" s="16">
        <f>10182*SIN(377*B1876+SwAng)</f>
        <v>616.45592077946446</v>
      </c>
      <c r="D1876" s="16">
        <f>K1875-L1875+C1876/(2*L/DelT)</f>
        <v>-226.86251494440219</v>
      </c>
      <c r="E1876" s="16">
        <f t="shared" si="61"/>
        <v>-186.80554555804497</v>
      </c>
      <c r="F1876" s="16">
        <f>Z11_*D1876+Z12_*E1876</f>
        <v>-54.154743762314325</v>
      </c>
      <c r="G1876" s="16">
        <f>Z21_*D1876+Z22_*E1876</f>
        <v>-46.65936466312742</v>
      </c>
      <c r="H1876" s="16">
        <f>(C1876-F1876)/(2*L/DelT)+K1875</f>
        <v>-112.42030032733517</v>
      </c>
      <c r="I1876" s="16">
        <f>G1876/(DelT/(2*_C2))+M1875</f>
        <v>-74.953790991869027</v>
      </c>
      <c r="J1876" s="16">
        <f>F1876/(DelT/(2*_C1))+L1875</f>
        <v>-37.466509335466199</v>
      </c>
      <c r="K1876" s="16">
        <f>H1876+(DelT/(2*L))*(C1876-F1876)</f>
        <v>-112.3646606796774</v>
      </c>
      <c r="L1876" s="16">
        <f>-J1876-(2*_C1/DelT)*F1876</f>
        <v>189.3707401431372</v>
      </c>
      <c r="M1876" s="16">
        <f>-I1876-(2*_C2/DelT)*G1876</f>
        <v>336.71312754178302</v>
      </c>
    </row>
    <row r="1877" spans="1:13" x14ac:dyDescent="0.3">
      <c r="A1877">
        <f t="shared" si="60"/>
        <v>1868</v>
      </c>
      <c r="B1877">
        <f>(A1877-1)*DelT</f>
        <v>6.8157069630159573E-3</v>
      </c>
      <c r="C1877" s="16">
        <f>10182*SIN(377*B1877+SwAng)</f>
        <v>602.4677282746236</v>
      </c>
      <c r="D1877" s="16">
        <f>K1876-L1876+C1877/(2*L/DelT)</f>
        <v>-301.68541490117809</v>
      </c>
      <c r="E1877" s="16">
        <f t="shared" si="61"/>
        <v>-336.71312754178302</v>
      </c>
      <c r="F1877" s="16">
        <f>Z11_*D1877+Z12_*E1877</f>
        <v>-80.855405585216658</v>
      </c>
      <c r="G1877" s="16">
        <f>Z21_*D1877+Z22_*E1877</f>
        <v>-73.367502269703479</v>
      </c>
      <c r="H1877" s="16">
        <f>(C1877-F1877)/(2*L/DelT)+K1876</f>
        <v>-112.30796629586479</v>
      </c>
      <c r="I1877" s="16">
        <f>G1877/(DelT/(2*_C2))+M1876</f>
        <v>-74.879033155131822</v>
      </c>
      <c r="J1877" s="16">
        <f>F1877/(DelT/(2*_C1))+L1876</f>
        <v>-37.428933140733079</v>
      </c>
      <c r="K1877" s="16">
        <f>H1877+(DelT/(2*L))*(C1877-F1877)</f>
        <v>-112.25127191205218</v>
      </c>
      <c r="L1877" s="16">
        <f>-J1877-(2*_C1/DelT)*F1877</f>
        <v>264.22860642460341</v>
      </c>
      <c r="M1877" s="16">
        <f>-I1877-(2*_C2/DelT)*G1877</f>
        <v>486.47119385204672</v>
      </c>
    </row>
    <row r="1878" spans="1:13" x14ac:dyDescent="0.3">
      <c r="A1878">
        <f t="shared" si="60"/>
        <v>1869</v>
      </c>
      <c r="B1878">
        <f>(A1878-1)*DelT</f>
        <v>6.8193575827069138E-3</v>
      </c>
      <c r="C1878" s="16">
        <f>10182*SIN(377*B1878+SwAng)</f>
        <v>588.47839460173623</v>
      </c>
      <c r="D1878" s="16">
        <f>K1877-L1877+C1878/(2*L/DelT)</f>
        <v>-376.43105309085934</v>
      </c>
      <c r="E1878" s="16">
        <f t="shared" si="61"/>
        <v>-486.47119385204672</v>
      </c>
      <c r="F1878" s="16">
        <f>Z11_*D1878+Z12_*E1878</f>
        <v>-107.52902484511553</v>
      </c>
      <c r="G1878" s="16">
        <f>Z21_*D1878+Z22_*E1878</f>
        <v>-100.04873781797814</v>
      </c>
      <c r="H1878" s="16">
        <f>(C1878-F1878)/(2*L/DelT)+K1877</f>
        <v>-112.19352513045025</v>
      </c>
      <c r="I1878" s="16">
        <f>G1878/(DelT/(2*_C2))+M1877</f>
        <v>-74.802870271373934</v>
      </c>
      <c r="J1878" s="16">
        <f>F1878/(DelT/(2*_C1))+L1877</f>
        <v>-37.390654859076449</v>
      </c>
      <c r="K1878" s="16">
        <f>H1878+(DelT/(2*L))*(C1878-F1878)</f>
        <v>-112.13577834884833</v>
      </c>
      <c r="L1878" s="16">
        <f>-J1878-(2*_C1/DelT)*F1878</f>
        <v>339.00991614275637</v>
      </c>
      <c r="M1878" s="16">
        <f>-I1878-(2*_C2/DelT)*G1878</f>
        <v>636.07693439479453</v>
      </c>
    </row>
    <row r="1879" spans="1:13" x14ac:dyDescent="0.3">
      <c r="A1879">
        <f t="shared" si="60"/>
        <v>1870</v>
      </c>
      <c r="B1879">
        <f>(A1879-1)*DelT</f>
        <v>6.8230082023978704E-3</v>
      </c>
      <c r="C1879" s="16">
        <f>10182*SIN(377*B1879+SwAng)</f>
        <v>574.48794625878236</v>
      </c>
      <c r="D1879" s="16">
        <f>K1878-L1878+C1879/(2*L/DelT)</f>
        <v>-451.09803001413127</v>
      </c>
      <c r="E1879" s="16">
        <f t="shared" si="61"/>
        <v>-636.07693439479453</v>
      </c>
      <c r="F1879" s="16">
        <f>Z11_*D1879+Z12_*E1879</f>
        <v>-134.17510150802536</v>
      </c>
      <c r="G1879" s="16">
        <f>Z21_*D1879+Z22_*E1879</f>
        <v>-126.70257096005443</v>
      </c>
      <c r="H1879" s="16">
        <f>(C1879-F1879)/(2*L/DelT)+K1878</f>
        <v>-112.07698154711127</v>
      </c>
      <c r="I1879" s="16">
        <f>G1879/(DelT/(2*_C2))+M1878</f>
        <v>-74.725305479709277</v>
      </c>
      <c r="J1879" s="16">
        <f>F1879/(DelT/(2*_C1))+L1878</f>
        <v>-37.351676067402138</v>
      </c>
      <c r="K1879" s="16">
        <f>H1879+(DelT/(2*L))*(C1879-F1879)</f>
        <v>-112.01818474537421</v>
      </c>
      <c r="L1879" s="16">
        <f>-J1879-(2*_C1/DelT)*F1879</f>
        <v>413.71326827756064</v>
      </c>
      <c r="M1879" s="16">
        <f>-I1879-(2*_C2/DelT)*G1879</f>
        <v>785.5275453542132</v>
      </c>
    </row>
    <row r="1880" spans="1:13" x14ac:dyDescent="0.3">
      <c r="A1880">
        <f t="shared" si="60"/>
        <v>1871</v>
      </c>
      <c r="B1880">
        <f>(A1880-1)*DelT</f>
        <v>6.8266588220888269E-3</v>
      </c>
      <c r="C1880" s="16">
        <f>10182*SIN(377*B1880+SwAng)</f>
        <v>560.49640974585827</v>
      </c>
      <c r="D1880" s="16">
        <f>K1879-L1879+C1880/(2*L/DelT)</f>
        <v>-525.68494940406822</v>
      </c>
      <c r="E1880" s="16">
        <f t="shared" si="61"/>
        <v>-785.5275453542132</v>
      </c>
      <c r="F1880" s="16">
        <f>Z11_*D1880+Z12_*E1880</f>
        <v>-160.7931366736351</v>
      </c>
      <c r="G1880" s="16">
        <f>Z21_*D1880+Z22_*E1880</f>
        <v>-153.3285024764765</v>
      </c>
      <c r="H1880" s="16">
        <f>(C1880-F1880)/(2*L/DelT)+K1879</f>
        <v>-111.95834034035057</v>
      </c>
      <c r="I1880" s="16">
        <f>G1880/(DelT/(2*_C2))+M1879</f>
        <v>-74.646341971585798</v>
      </c>
      <c r="J1880" s="16">
        <f>F1880/(DelT/(2*_C1))+L1879</f>
        <v>-37.311998368764876</v>
      </c>
      <c r="K1880" s="16">
        <f>H1880+(DelT/(2*L))*(C1880-F1880)</f>
        <v>-111.89849593532693</v>
      </c>
      <c r="L1880" s="16">
        <f>-J1880-(2*_C1/DelT)*F1880</f>
        <v>488.33726501509045</v>
      </c>
      <c r="M1880" s="16">
        <f>-I1880-(2*_C2/DelT)*G1880</f>
        <v>934.82022929738491</v>
      </c>
    </row>
    <row r="1881" spans="1:13" x14ac:dyDescent="0.3">
      <c r="A1881">
        <f t="shared" si="60"/>
        <v>1872</v>
      </c>
      <c r="B1881">
        <f>(A1881-1)*DelT</f>
        <v>6.8303094417797834E-3</v>
      </c>
      <c r="C1881" s="16">
        <f>10182*SIN(377*B1881+SwAng)</f>
        <v>546.50381156511662</v>
      </c>
      <c r="D1881" s="16">
        <f>K1880-L1880+C1881/(2*L/DelT)</f>
        <v>-600.19041827824287</v>
      </c>
      <c r="E1881" s="16">
        <f t="shared" si="61"/>
        <v>-934.82022929738491</v>
      </c>
      <c r="F1881" s="16">
        <f>Z11_*D1881+Z12_*E1881</f>
        <v>-187.38263259393025</v>
      </c>
      <c r="G1881" s="16">
        <f>Z21_*D1881+Z22_*E1881</f>
        <v>-179.92603429486439</v>
      </c>
      <c r="H1881" s="16">
        <f>(C1881-F1881)/(2*L/DelT)+K1880</f>
        <v>-111.83760638296391</v>
      </c>
      <c r="I1881" s="16">
        <f>G1881/(DelT/(2*_C2))+M1880</f>
        <v>-74.565982990658654</v>
      </c>
      <c r="J1881" s="16">
        <f>F1881/(DelT/(2*_C1))+L1880</f>
        <v>-37.271623392305514</v>
      </c>
      <c r="K1881" s="16">
        <f>H1881+(DelT/(2*L))*(C1881-F1881)</f>
        <v>-111.77671683060089</v>
      </c>
      <c r="L1881" s="16">
        <f>-J1881-(2*_C1/DelT)*F1881</f>
        <v>562.88051179970159</v>
      </c>
      <c r="M1881" s="16">
        <f>-I1881-(2*_C2/DelT)*G1881</f>
        <v>1083.9521952787022</v>
      </c>
    </row>
    <row r="1882" spans="1:13" x14ac:dyDescent="0.3">
      <c r="A1882">
        <f t="shared" si="60"/>
        <v>1873</v>
      </c>
      <c r="B1882">
        <f>(A1882-1)*DelT</f>
        <v>6.83396006147074E-3</v>
      </c>
      <c r="C1882" s="16">
        <f>10182*SIN(377*B1882+SwAng)</f>
        <v>532.51017822073447</v>
      </c>
      <c r="D1882" s="16">
        <f>K1881-L1881+C1882/(2*L/DelT)</f>
        <v>-674.61304699070593</v>
      </c>
      <c r="E1882" s="16">
        <f t="shared" si="61"/>
        <v>-1083.9521952787022</v>
      </c>
      <c r="F1882" s="16">
        <f>Z11_*D1882+Z12_*E1882</f>
        <v>-213.94309269176932</v>
      </c>
      <c r="G1882" s="16">
        <f>Z21_*D1882+Z22_*E1882</f>
        <v>-206.49466950850319</v>
      </c>
      <c r="H1882" s="16">
        <f>(C1882-F1882)/(2*L/DelT)+K1881</f>
        <v>-111.71478462584697</v>
      </c>
      <c r="I1882" s="16">
        <f>G1882/(DelT/(2*_C2))+M1881</f>
        <v>-74.484231832661408</v>
      </c>
      <c r="J1882" s="16">
        <f>F1882/(DelT/(2*_C1))+L1881</f>
        <v>-37.23055279318578</v>
      </c>
      <c r="K1882" s="16">
        <f>H1882+(DelT/(2*L))*(C1882-F1882)</f>
        <v>-111.65285242109306</v>
      </c>
      <c r="L1882" s="16">
        <f>-J1882-(2*_C1/DelT)*F1882</f>
        <v>637.34161738607315</v>
      </c>
      <c r="M1882" s="16">
        <f>-I1882-(2*_C2/DelT)*G1882</f>
        <v>1232.9206589440253</v>
      </c>
    </row>
    <row r="1883" spans="1:13" x14ac:dyDescent="0.3">
      <c r="A1883">
        <f t="shared" si="60"/>
        <v>1874</v>
      </c>
      <c r="B1883">
        <f>(A1883-1)*DelT</f>
        <v>6.8376106811616965E-3</v>
      </c>
      <c r="C1883" s="16">
        <f>10182*SIN(377*B1883+SwAng)</f>
        <v>518.51553621883625</v>
      </c>
      <c r="D1883" s="16">
        <f>K1882-L1882+C1883/(2*L/DelT)</f>
        <v>-748.95144928383468</v>
      </c>
      <c r="E1883" s="16">
        <f t="shared" si="61"/>
        <v>-1232.9206589440253</v>
      </c>
      <c r="F1883" s="16">
        <f>Z11_*D1883+Z12_*E1883</f>
        <v>-240.47402157941386</v>
      </c>
      <c r="G1883" s="16">
        <f>Z21_*D1883+Z22_*E1883</f>
        <v>-233.03391239488624</v>
      </c>
      <c r="H1883" s="16">
        <f>(C1883-F1883)/(2*L/DelT)+K1882</f>
        <v>-111.58988009779922</v>
      </c>
      <c r="I1883" s="16">
        <f>G1883/(DelT/(2*_C2))+M1882</f>
        <v>-74.401091845276142</v>
      </c>
      <c r="J1883" s="16">
        <f>F1883/(DelT/(2*_C1))+L1882</f>
        <v>-37.188788252523409</v>
      </c>
      <c r="K1883" s="16">
        <f>H1883+(DelT/(2*L))*(C1883-F1883)</f>
        <v>-111.52690777450539</v>
      </c>
      <c r="L1883" s="16">
        <f>-J1883-(2*_C1/DelT)*F1883</f>
        <v>711.71919389111997</v>
      </c>
      <c r="M1883" s="16">
        <f>-I1883-(2*_C2/DelT)*G1883</f>
        <v>1381.7228426345775</v>
      </c>
    </row>
    <row r="1884" spans="1:13" x14ac:dyDescent="0.3">
      <c r="A1884">
        <f t="shared" si="60"/>
        <v>1875</v>
      </c>
      <c r="B1884">
        <f>(A1884-1)*DelT</f>
        <v>6.8412613008526531E-3</v>
      </c>
      <c r="C1884" s="16">
        <f>10182*SIN(377*B1884+SwAng)</f>
        <v>504.51991206746169</v>
      </c>
      <c r="D1884" s="16">
        <f>K1883-L1883+C1884/(2*L/DelT)</f>
        <v>-823.20424234004645</v>
      </c>
      <c r="E1884" s="16">
        <f t="shared" si="61"/>
        <v>-1381.7228426345775</v>
      </c>
      <c r="F1884" s="16">
        <f>Z11_*D1884+Z12_*E1884</f>
        <v>-266.97492507701133</v>
      </c>
      <c r="G1884" s="16">
        <f>Z21_*D1884+Z22_*E1884</f>
        <v>-259.54326843421131</v>
      </c>
      <c r="H1884" s="16">
        <f>(C1884-F1884)/(2*L/DelT)+K1883</f>
        <v>-111.46289790532468</v>
      </c>
      <c r="I1884" s="16">
        <f>G1884/(DelT/(2*_C2))+M1883</f>
        <v>-74.316566428000442</v>
      </c>
      <c r="J1884" s="16">
        <f>F1884/(DelT/(2*_C1))+L1883</f>
        <v>-37.146331477324338</v>
      </c>
      <c r="K1884" s="16">
        <f>H1884+(DelT/(2*L))*(C1884-F1884)</f>
        <v>-111.39888803614397</v>
      </c>
      <c r="L1884" s="16">
        <f>-J1884-(2*_C1/DelT)*F1884</f>
        <v>786.01185684576865</v>
      </c>
      <c r="M1884" s="16">
        <f>-I1884-(2*_C2/DelT)*G1884</f>
        <v>1530.3559754905787</v>
      </c>
    </row>
    <row r="1885" spans="1:13" x14ac:dyDescent="0.3">
      <c r="A1885">
        <f t="shared" si="60"/>
        <v>1876</v>
      </c>
      <c r="B1885">
        <f>(A1885-1)*DelT</f>
        <v>6.8449119205436096E-3</v>
      </c>
      <c r="C1885" s="16">
        <f>10182*SIN(377*B1885+SwAng)</f>
        <v>490.52333227650604</v>
      </c>
      <c r="D1885" s="16">
        <f>K1884-L1884+C1885/(2*L/DelT)</f>
        <v>-897.37004683337432</v>
      </c>
      <c r="E1885" s="16">
        <f t="shared" si="61"/>
        <v>-1530.3559754905787</v>
      </c>
      <c r="F1885" s="16">
        <f>Z11_*D1885+Z12_*E1885</f>
        <v>-293.44531023103036</v>
      </c>
      <c r="G1885" s="16">
        <f>Z21_*D1885+Z22_*E1885</f>
        <v>-286.02224432782907</v>
      </c>
      <c r="H1885" s="16">
        <f>(C1885-F1885)/(2*L/DelT)+K1884</f>
        <v>-111.33384323242964</v>
      </c>
      <c r="I1885" s="16">
        <f>G1885/(DelT/(2*_C2))+M1884</f>
        <v>-74.230659032012454</v>
      </c>
      <c r="J1885" s="16">
        <f>F1885/(DelT/(2*_C1))+L1884</f>
        <v>-37.103184200417559</v>
      </c>
      <c r="K1885" s="16">
        <f>H1885+(DelT/(2*L))*(C1885-F1885)</f>
        <v>-111.26879842871531</v>
      </c>
      <c r="L1885" s="16">
        <f>-J1885-(2*_C1/DelT)*F1885</f>
        <v>860.21822524660388</v>
      </c>
      <c r="M1885" s="16">
        <f>-I1885-(2*_C2/DelT)*G1885</f>
        <v>1678.8172935546036</v>
      </c>
    </row>
    <row r="1886" spans="1:13" x14ac:dyDescent="0.3">
      <c r="A1886">
        <f t="shared" si="60"/>
        <v>1877</v>
      </c>
      <c r="B1886">
        <f>(A1886-1)*DelT</f>
        <v>6.8485625402345662E-3</v>
      </c>
      <c r="C1886" s="16">
        <f>10182*SIN(377*B1886+SwAng)</f>
        <v>476.52582335768813</v>
      </c>
      <c r="D1886" s="16">
        <f>K1885-L1885+C1886/(2*L/DelT)</f>
        <v>-971.44748698091007</v>
      </c>
      <c r="E1886" s="16">
        <f t="shared" si="61"/>
        <v>-1678.8172935546036</v>
      </c>
      <c r="F1886" s="16">
        <f>Z11_*D1886+Z12_*E1886</f>
        <v>-319.884685332647</v>
      </c>
      <c r="G1886" s="16">
        <f>Z21_*D1886+Z22_*E1886</f>
        <v>-312.47034801664341</v>
      </c>
      <c r="H1886" s="16">
        <f>(C1886-F1886)/(2*L/DelT)+K1885</f>
        <v>-111.20272134041737</v>
      </c>
      <c r="I1886" s="16">
        <f>G1886/(DelT/(2*_C2))+M1885</f>
        <v>-74.14337316003548</v>
      </c>
      <c r="J1886" s="16">
        <f>F1886/(DelT/(2*_C1))+L1885</f>
        <v>-37.059348180382358</v>
      </c>
      <c r="K1886" s="16">
        <f>H1886+(DelT/(2*L))*(C1886-F1886)</f>
        <v>-111.13664425211942</v>
      </c>
      <c r="L1886" s="16">
        <f>-J1886-(2*_C1/DelT)*F1886</f>
        <v>934.33692160736859</v>
      </c>
      <c r="M1886" s="16">
        <f>-I1886-(2*_C2/DelT)*G1886</f>
        <v>1827.1040398746748</v>
      </c>
    </row>
    <row r="1887" spans="1:13" x14ac:dyDescent="0.3">
      <c r="A1887">
        <f t="shared" si="60"/>
        <v>1878</v>
      </c>
      <c r="B1887">
        <f>(A1887-1)*DelT</f>
        <v>6.8522131599255227E-3</v>
      </c>
      <c r="C1887" s="16">
        <f>10182*SIN(377*B1887+SwAng)</f>
        <v>462.52741182447346</v>
      </c>
      <c r="D1887" s="16">
        <f>K1886-L1886+C1887/(2*L/DelT)</f>
        <v>-1045.4351905940966</v>
      </c>
      <c r="E1887" s="16">
        <f t="shared" si="61"/>
        <v>-1827.1040398746748</v>
      </c>
      <c r="F1887" s="16">
        <f>Z11_*D1887+Z12_*E1887</f>
        <v>-346.29255993608194</v>
      </c>
      <c r="G1887" s="16">
        <f>Z21_*D1887+Z22_*E1887</f>
        <v>-338.88708869946231</v>
      </c>
      <c r="H1887" s="16">
        <f>(C1887-F1887)/(2*L/DelT)+K1886</f>
        <v>-111.0695375676797</v>
      </c>
      <c r="I1887" s="16">
        <f>G1887/(DelT/(2*_C2))+M1886</f>
        <v>-74.0547123661961</v>
      </c>
      <c r="J1887" s="16">
        <f>F1887/(DelT/(2*_C1))+L1886</f>
        <v>-37.014825201483973</v>
      </c>
      <c r="K1887" s="16">
        <f>H1887+(DelT/(2*L))*(C1887-F1887)</f>
        <v>-111.00243088323998</v>
      </c>
      <c r="L1887" s="16">
        <f>-J1887-(2*_C1/DelT)*F1887</f>
        <v>1008.3665720103365</v>
      </c>
      <c r="M1887" s="16">
        <f>-I1887-(2*_C2/DelT)*G1887</f>
        <v>1975.2134646070672</v>
      </c>
    </row>
    <row r="1888" spans="1:13" x14ac:dyDescent="0.3">
      <c r="A1888">
        <f t="shared" si="60"/>
        <v>1879</v>
      </c>
      <c r="B1888">
        <f>(A1888-1)*DelT</f>
        <v>6.8558637796164792E-3</v>
      </c>
      <c r="C1888" s="16">
        <f>10182*SIN(377*B1888+SwAng)</f>
        <v>448.52812419204162</v>
      </c>
      <c r="D1888" s="16">
        <f>K1887-L1887+C1888/(2*L/DelT)</f>
        <v>-1119.3317891298921</v>
      </c>
      <c r="E1888" s="16">
        <f t="shared" si="61"/>
        <v>-1975.2134646070672</v>
      </c>
      <c r="F1888" s="16">
        <f>Z11_*D1888+Z12_*E1888</f>
        <v>-372.66844487688797</v>
      </c>
      <c r="G1888" s="16">
        <f>Z21_*D1888+Z22_*E1888</f>
        <v>-365.27197685129914</v>
      </c>
      <c r="H1888" s="16">
        <f>(C1888-F1888)/(2*L/DelT)+K1887</f>
        <v>-110.93429732948569</v>
      </c>
      <c r="I1888" s="16">
        <f>G1888/(DelT/(2*_C2))+M1887</f>
        <v>-73.964680255888652</v>
      </c>
      <c r="J1888" s="16">
        <f>F1888/(DelT/(2*_C1))+L1887</f>
        <v>-36.969617073597419</v>
      </c>
      <c r="K1888" s="16">
        <f>H1888+(DelT/(2*L))*(C1888-F1888)</f>
        <v>-110.86616377573139</v>
      </c>
      <c r="L1888" s="16">
        <f>-J1888-(2*_C1/DelT)*F1888</f>
        <v>1082.3058061575316</v>
      </c>
      <c r="M1888" s="16">
        <f>-I1888-(2*_C2/DelT)*G1888</f>
        <v>2123.1428251188445</v>
      </c>
    </row>
    <row r="1889" spans="1:13" x14ac:dyDescent="0.3">
      <c r="A1889">
        <f t="shared" si="60"/>
        <v>1880</v>
      </c>
      <c r="B1889">
        <f>(A1889-1)*DelT</f>
        <v>6.8595143993074358E-3</v>
      </c>
      <c r="C1889" s="16">
        <f>10182*SIN(377*B1889+SwAng)</f>
        <v>434.52798697723171</v>
      </c>
      <c r="D1889" s="16">
        <f>K1888-L1888+C1889/(2*L/DelT)</f>
        <v>-1193.1359177417737</v>
      </c>
      <c r="E1889" s="16">
        <f t="shared" si="61"/>
        <v>-2123.1428251188445</v>
      </c>
      <c r="F1889" s="16">
        <f>Z11_*D1889+Z12_*E1889</f>
        <v>-399.0118522901862</v>
      </c>
      <c r="G1889" s="16">
        <f>Z21_*D1889+Z22_*E1889</f>
        <v>-391.62452424162348</v>
      </c>
      <c r="H1889" s="16">
        <f>(C1889-F1889)/(2*L/DelT)+K1888</f>
        <v>-110.79700611776715</v>
      </c>
      <c r="I1889" s="16">
        <f>G1889/(DelT/(2*_C2))+M1888</f>
        <v>-73.87328048562631</v>
      </c>
      <c r="J1889" s="16">
        <f>F1889/(DelT/(2*_C1))+L1888</f>
        <v>-36.923725632141213</v>
      </c>
      <c r="K1889" s="16">
        <f>H1889+(DelT/(2*L))*(C1889-F1889)</f>
        <v>-110.72784845980291</v>
      </c>
      <c r="L1889" s="16">
        <f>-J1889-(2*_C1/DelT)*F1889</f>
        <v>1156.153257421814</v>
      </c>
      <c r="M1889" s="16">
        <f>-I1889-(2*_C2/DelT)*G1889</f>
        <v>2270.8893860900976</v>
      </c>
    </row>
    <row r="1890" spans="1:13" x14ac:dyDescent="0.3">
      <c r="A1890">
        <f t="shared" si="60"/>
        <v>1881</v>
      </c>
      <c r="B1890">
        <f>(A1890-1)*DelT</f>
        <v>6.8631650189983923E-3</v>
      </c>
      <c r="C1890" s="16">
        <f>10182*SIN(377*B1890+SwAng)</f>
        <v>420.52702669848742</v>
      </c>
      <c r="D1890" s="16">
        <f>K1889-L1889+C1890/(2*L/DelT)</f>
        <v>-1266.8462153306114</v>
      </c>
      <c r="E1890" s="16">
        <f t="shared" si="61"/>
        <v>-2270.8893860900976</v>
      </c>
      <c r="F1890" s="16">
        <f>Z11_*D1890+Z12_*E1890</f>
        <v>-425.32229562885095</v>
      </c>
      <c r="G1890" s="16">
        <f>Z21_*D1890+Z22_*E1890</f>
        <v>-417.94424395256067</v>
      </c>
      <c r="H1890" s="16">
        <f>(C1890-F1890)/(2*L/DelT)+K1889</f>
        <v>-110.65766950090131</v>
      </c>
      <c r="I1890" s="16">
        <f>G1890/(DelT/(2*_C2))+M1889</f>
        <v>-73.780516762902607</v>
      </c>
      <c r="J1890" s="16">
        <f>F1890/(DelT/(2*_C1))+L1889</f>
        <v>-36.877152737999268</v>
      </c>
      <c r="K1890" s="16">
        <f>H1890+(DelT/(2*L))*(C1890-F1890)</f>
        <v>-110.5874905419997</v>
      </c>
      <c r="L1890" s="16">
        <f>-J1890-(2*_C1/DelT)*F1890</f>
        <v>1229.9075628978126</v>
      </c>
      <c r="M1890" s="16">
        <f>-I1890-(2*_C2/DelT)*G1890</f>
        <v>2418.4504196159032</v>
      </c>
    </row>
    <row r="1891" spans="1:13" x14ac:dyDescent="0.3">
      <c r="A1891">
        <f t="shared" si="60"/>
        <v>1882</v>
      </c>
      <c r="B1891">
        <f>(A1891-1)*DelT</f>
        <v>6.8668156386893497E-3</v>
      </c>
      <c r="C1891" s="16">
        <f>10182*SIN(377*B1891+SwAng)</f>
        <v>406.52526987582058</v>
      </c>
      <c r="D1891" s="16">
        <f>K1890-L1890+C1891/(2*L/DelT)</f>
        <v>-1340.4613245953785</v>
      </c>
      <c r="E1891" s="16">
        <f t="shared" si="61"/>
        <v>-2418.4504196159032</v>
      </c>
      <c r="F1891" s="16">
        <f>Z11_*D1891+Z12_*E1891</f>
        <v>-451.59928968164286</v>
      </c>
      <c r="G1891" s="16">
        <f>Z21_*D1891+Z22_*E1891</f>
        <v>-444.23065039703908</v>
      </c>
      <c r="H1891" s="16">
        <f>(C1891-F1891)/(2*L/DelT)+K1890</f>
        <v>-110.51629312349029</v>
      </c>
      <c r="I1891" s="16">
        <f>G1891/(DelT/(2*_C2))+M1890</f>
        <v>-73.686392846038416</v>
      </c>
      <c r="J1891" s="16">
        <f>F1891/(DelT/(2*_C1))+L1890</f>
        <v>-36.829900277452225</v>
      </c>
      <c r="K1891" s="16">
        <f>H1891+(DelT/(2*L))*(C1891-F1891)</f>
        <v>-110.44509570498087</v>
      </c>
      <c r="L1891" s="16">
        <f>-J1891-(2*_C1/DelT)*F1891</f>
        <v>1303.5673634527172</v>
      </c>
      <c r="M1891" s="16">
        <f>-I1891-(2*_C2/DelT)*G1891</f>
        <v>2565.8232053079805</v>
      </c>
    </row>
    <row r="1892" spans="1:13" x14ac:dyDescent="0.3">
      <c r="A1892">
        <f t="shared" si="60"/>
        <v>1883</v>
      </c>
      <c r="B1892">
        <f>(A1892-1)*DelT</f>
        <v>6.8704662583803063E-3</v>
      </c>
      <c r="C1892" s="16">
        <f>10182*SIN(377*B1892+SwAng)</f>
        <v>392.52274303075177</v>
      </c>
      <c r="D1892" s="16">
        <f>K1891-L1891+C1892/(2*L/DelT)</f>
        <v>-1413.9798920837243</v>
      </c>
      <c r="E1892" s="16">
        <f t="shared" si="61"/>
        <v>-2565.8232053079805</v>
      </c>
      <c r="F1892" s="16">
        <f>Z11_*D1892+Z12_*E1892</f>
        <v>-477.84235059128878</v>
      </c>
      <c r="G1892" s="16">
        <f>Z21_*D1892+Z22_*E1892</f>
        <v>-470.483259336885</v>
      </c>
      <c r="H1892" s="16">
        <f>(C1892-F1892)/(2*L/DelT)+K1891</f>
        <v>-110.37288270613774</v>
      </c>
      <c r="I1892" s="16">
        <f>G1892/(DelT/(2*_C2))+M1891</f>
        <v>-73.590912544038929</v>
      </c>
      <c r="J1892" s="16">
        <f>F1892/(DelT/(2*_C1))+L1891</f>
        <v>-36.781970162099697</v>
      </c>
      <c r="K1892" s="16">
        <f>H1892+(DelT/(2*L))*(C1892-F1892)</f>
        <v>-110.30066970729462</v>
      </c>
      <c r="L1892" s="16">
        <f>-J1892-(2*_C1/DelT)*F1892</f>
        <v>1377.1313037769166</v>
      </c>
      <c r="M1892" s="16">
        <f>-I1892-(2*_C2/DelT)*G1892</f>
        <v>2713.0050303960584</v>
      </c>
    </row>
    <row r="1893" spans="1:13" x14ac:dyDescent="0.3">
      <c r="A1893">
        <f t="shared" si="60"/>
        <v>1884</v>
      </c>
      <c r="B1893">
        <f>(A1893-1)*DelT</f>
        <v>6.8741168780712628E-3</v>
      </c>
      <c r="C1893" s="16">
        <f>10182*SIN(377*B1893+SwAng)</f>
        <v>378.51947268625116</v>
      </c>
      <c r="D1893" s="16">
        <f>K1892-L1892+C1893/(2*L/DelT)</f>
        <v>-1487.400568242384</v>
      </c>
      <c r="E1893" s="16">
        <f t="shared" si="61"/>
        <v>-2713.0050303960584</v>
      </c>
      <c r="F1893" s="16">
        <f>Z11_*D1893+Z12_*E1893</f>
        <v>-504.050995872508</v>
      </c>
      <c r="G1893" s="16">
        <f>Z21_*D1893+Z22_*E1893</f>
        <v>-496.70158790086424</v>
      </c>
      <c r="H1893" s="16">
        <f>(C1893-F1893)/(2*L/DelT)+K1892</f>
        <v>-110.2274440452224</v>
      </c>
      <c r="I1893" s="16">
        <f>G1893/(DelT/(2*_C2))+M1892</f>
        <v>-73.494079716437682</v>
      </c>
      <c r="J1893" s="16">
        <f>F1893/(DelT/(2*_C1))+L1892</f>
        <v>-36.733364328785228</v>
      </c>
      <c r="K1893" s="16">
        <f>H1893+(DelT/(2*L))*(C1893-F1893)</f>
        <v>-110.15421838315018</v>
      </c>
      <c r="L1893" s="16">
        <f>-J1893-(2*_C1/DelT)*F1893</f>
        <v>1450.5980324344871</v>
      </c>
      <c r="M1893" s="16">
        <f>-I1893-(2*_C2/DelT)*G1893</f>
        <v>2859.9931898289342</v>
      </c>
    </row>
    <row r="1894" spans="1:13" x14ac:dyDescent="0.3">
      <c r="A1894">
        <f t="shared" si="60"/>
        <v>1885</v>
      </c>
      <c r="B1894">
        <f>(A1894-1)*DelT</f>
        <v>6.8777674977622194E-3</v>
      </c>
      <c r="C1894" s="16">
        <f>10182*SIN(377*B1894+SwAng)</f>
        <v>364.51548536670168</v>
      </c>
      <c r="D1894" s="16">
        <f>K1893-L1893+C1894/(2*L/DelT)</f>
        <v>-1560.7220074674433</v>
      </c>
      <c r="E1894" s="16">
        <f t="shared" si="61"/>
        <v>-2859.9931898289342</v>
      </c>
      <c r="F1894" s="16">
        <f>Z11_*D1894+Z12_*E1894</f>
        <v>-530.2247444299843</v>
      </c>
      <c r="G1894" s="16">
        <f>Z21_*D1894+Z22_*E1894</f>
        <v>-522.88515460266933</v>
      </c>
      <c r="H1894" s="16">
        <f>(C1894-F1894)/(2*L/DelT)+K1893</f>
        <v>-110.07998301266866</v>
      </c>
      <c r="I1894" s="16">
        <f>G1894/(DelT/(2*_C2))+M1893</f>
        <v>-73.395898273149214</v>
      </c>
      <c r="J1894" s="16">
        <f>F1894/(DelT/(2*_C1))+L1893</f>
        <v>-36.684084739519903</v>
      </c>
      <c r="K1894" s="16">
        <f>H1894+(DelT/(2*L))*(C1894-F1894)</f>
        <v>-110.00574764218715</v>
      </c>
      <c r="L1894" s="16">
        <f>-J1894-(2*_C1/DelT)*F1894</f>
        <v>1523.9662019135269</v>
      </c>
      <c r="M1894" s="16">
        <f>-I1894-(2*_C2/DelT)*G1894</f>
        <v>3006.7849863752331</v>
      </c>
    </row>
    <row r="1895" spans="1:13" x14ac:dyDescent="0.3">
      <c r="A1895">
        <f t="shared" si="60"/>
        <v>1886</v>
      </c>
      <c r="B1895">
        <f>(A1895-1)*DelT</f>
        <v>6.8814181174531759E-3</v>
      </c>
      <c r="C1895" s="16">
        <f>10182*SIN(377*B1895+SwAng)</f>
        <v>350.51080759783974</v>
      </c>
      <c r="D1895" s="16">
        <f>K1894-L1894+C1895/(2*L/DelT)</f>
        <v>-1633.9428681544387</v>
      </c>
      <c r="E1895" s="16">
        <f t="shared" si="61"/>
        <v>-3006.7849863752331</v>
      </c>
      <c r="F1895" s="16">
        <f>Z11_*D1895+Z12_*E1895</f>
        <v>-556.36311657628312</v>
      </c>
      <c r="G1895" s="16">
        <f>Z21_*D1895+Z22_*E1895</f>
        <v>-549.03347935885211</v>
      </c>
      <c r="H1895" s="16">
        <f>(C1895-F1895)/(2*L/DelT)+K1894</f>
        <v>-109.9305055557143</v>
      </c>
      <c r="I1895" s="16">
        <f>G1895/(DelT/(2*_C2))+M1894</f>
        <v>-73.296372174309454</v>
      </c>
      <c r="J1895" s="16">
        <f>F1895/(DelT/(2*_C1))+L1894</f>
        <v>-36.634133381405263</v>
      </c>
      <c r="K1895" s="16">
        <f>H1895+(DelT/(2*L))*(C1895-F1895)</f>
        <v>-109.85526346924146</v>
      </c>
      <c r="L1895" s="16">
        <f>-J1895-(2*_C1/DelT)*F1895</f>
        <v>1597.2344686763377</v>
      </c>
      <c r="M1895" s="16">
        <f>-I1895-(2*_C2/DelT)*G1895</f>
        <v>3153.3777307238524</v>
      </c>
    </row>
    <row r="1896" spans="1:13" x14ac:dyDescent="0.3">
      <c r="A1896">
        <f t="shared" si="60"/>
        <v>1887</v>
      </c>
      <c r="B1896">
        <f>(A1896-1)*DelT</f>
        <v>6.8850687371441325E-3</v>
      </c>
      <c r="C1896" s="16">
        <f>10182*SIN(377*B1896+SwAng)</f>
        <v>336.50546590672326</v>
      </c>
      <c r="D1896" s="16">
        <f>K1895-L1895+C1896/(2*L/DelT)</f>
        <v>-1707.0618127483074</v>
      </c>
      <c r="E1896" s="16">
        <f t="shared" si="61"/>
        <v>-3153.3777307238524</v>
      </c>
      <c r="F1896" s="16">
        <f>Z11_*D1896+Z12_*E1896</f>
        <v>-582.465634049713</v>
      </c>
      <c r="G1896" s="16">
        <f>Z21_*D1896+Z22_*E1896</f>
        <v>-575.14608350670085</v>
      </c>
      <c r="H1896" s="16">
        <f>(C1896-F1896)/(2*L/DelT)+K1895</f>
        <v>-109.77901769667508</v>
      </c>
      <c r="I1896" s="16">
        <f>G1896/(DelT/(2*_C2))+M1895</f>
        <v>-73.195505430122012</v>
      </c>
      <c r="J1896" s="16">
        <f>F1896/(DelT/(2*_C1))+L1895</f>
        <v>-36.583512266553726</v>
      </c>
      <c r="K1896" s="16">
        <f>H1896+(DelT/(2*L))*(C1896-F1896)</f>
        <v>-109.7027719241087</v>
      </c>
      <c r="L1896" s="16">
        <f>-J1896-(2*_C1/DelT)*F1896</f>
        <v>1670.4014932094451</v>
      </c>
      <c r="M1896" s="16">
        <f>-I1896-(2*_C2/DelT)*G1896</f>
        <v>3299.7687415840969</v>
      </c>
    </row>
    <row r="1897" spans="1:13" x14ac:dyDescent="0.3">
      <c r="A1897">
        <f t="shared" si="60"/>
        <v>1888</v>
      </c>
      <c r="B1897">
        <f>(A1897-1)*DelT</f>
        <v>6.888719356835089E-3</v>
      </c>
      <c r="C1897" s="16">
        <f>10182*SIN(377*B1897+SwAng)</f>
        <v>322.49948682165405</v>
      </c>
      <c r="D1897" s="16">
        <f>K1896-L1896+C1897/(2*L/DelT)</f>
        <v>-1780.0775077931694</v>
      </c>
      <c r="E1897" s="16">
        <f t="shared" si="61"/>
        <v>-3299.7687415840969</v>
      </c>
      <c r="F1897" s="16">
        <f>Z11_*D1897+Z12_*E1897</f>
        <v>-608.53182003213044</v>
      </c>
      <c r="G1897" s="16">
        <f>Z21_*D1897+Z22_*E1897</f>
        <v>-601.22248982206065</v>
      </c>
      <c r="H1897" s="16">
        <f>(C1897-F1897)/(2*L/DelT)+K1896</f>
        <v>-109.62552553270649</v>
      </c>
      <c r="I1897" s="16">
        <f>G1897/(DelT/(2*_C2))+M1896</f>
        <v>-73.093302100697201</v>
      </c>
      <c r="J1897" s="16">
        <f>F1897/(DelT/(2*_C1))+L1896</f>
        <v>-36.532223432009914</v>
      </c>
      <c r="K1897" s="16">
        <f>H1897+(DelT/(2*L))*(C1897-F1897)</f>
        <v>-109.54827914130428</v>
      </c>
      <c r="L1897" s="16">
        <f>-J1897-(2*_C1/DelT)*F1897</f>
        <v>1743.4659400734652</v>
      </c>
      <c r="M1897" s="16">
        <f>-I1897-(2*_C2/DelT)*G1897</f>
        <v>3445.9553457854913</v>
      </c>
    </row>
    <row r="1898" spans="1:13" x14ac:dyDescent="0.3">
      <c r="A1898">
        <f t="shared" si="60"/>
        <v>1889</v>
      </c>
      <c r="B1898">
        <f>(A1898-1)*DelT</f>
        <v>6.8923699765260455E-3</v>
      </c>
      <c r="C1898" s="16">
        <f>10182*SIN(377*B1898+SwAng)</f>
        <v>308.49289687214582</v>
      </c>
      <c r="D1898" s="16">
        <f>K1897-L1897+C1898/(2*L/DelT)</f>
        <v>-1852.9886239819548</v>
      </c>
      <c r="E1898" s="16">
        <f t="shared" si="61"/>
        <v>-3445.9553457854913</v>
      </c>
      <c r="F1898" s="16">
        <f>Z11_*D1898+Z12_*E1898</f>
        <v>-634.5611991666874</v>
      </c>
      <c r="G1898" s="16">
        <f>Z21_*D1898+Z22_*E1898</f>
        <v>-627.26222253709784</v>
      </c>
      <c r="H1898" s="16">
        <f>(C1898-F1898)/(2*L/DelT)+K1897</f>
        <v>-109.47003523556253</v>
      </c>
      <c r="I1898" s="16">
        <f>G1898/(DelT/(2*_C2))+M1897</f>
        <v>-72.989766295895606</v>
      </c>
      <c r="J1898" s="16">
        <f>F1898/(DelT/(2*_C1))+L1897</f>
        <v>-36.480268939667212</v>
      </c>
      <c r="K1898" s="16">
        <f>H1898+(DelT/(2*L))*(C1898-F1898)</f>
        <v>-109.39179132982079</v>
      </c>
      <c r="L1898" s="16">
        <f>-J1898-(2*_C1/DelT)*F1898</f>
        <v>1816.4264779527998</v>
      </c>
      <c r="M1898" s="16">
        <f>-I1898-(2*_C2/DelT)*G1898</f>
        <v>3591.934878377283</v>
      </c>
    </row>
    <row r="1899" spans="1:13" x14ac:dyDescent="0.3">
      <c r="A1899">
        <f t="shared" si="60"/>
        <v>1890</v>
      </c>
      <c r="B1899">
        <f>(A1899-1)*DelT</f>
        <v>6.8960205962170021E-3</v>
      </c>
      <c r="C1899" s="16">
        <f>10182*SIN(377*B1899+SwAng)</f>
        <v>294.48572258886941</v>
      </c>
      <c r="D1899" s="16">
        <f>K1898-L1898+C1899/(2*L/DelT)</f>
        <v>-1925.7938362058571</v>
      </c>
      <c r="E1899" s="16">
        <f t="shared" si="61"/>
        <v>-3591.934878377283</v>
      </c>
      <c r="F1899" s="16">
        <f>Z11_*D1899+Z12_*E1899</f>
        <v>-660.55329757552181</v>
      </c>
      <c r="G1899" s="16">
        <f>Z21_*D1899+Z22_*E1899</f>
        <v>-653.26480735800601</v>
      </c>
      <c r="H1899" s="16">
        <f>(C1899-F1899)/(2*L/DelT)+K1898</f>
        <v>-109.31255305135161</v>
      </c>
      <c r="I1899" s="16">
        <f>G1899/(DelT/(2*_C2))+M1898</f>
        <v>-72.884902175159368</v>
      </c>
      <c r="J1899" s="16">
        <f>F1899/(DelT/(2*_C1))+L1898</f>
        <v>-36.427650876192956</v>
      </c>
      <c r="K1899" s="16">
        <f>H1899+(DelT/(2*L))*(C1899-F1899)</f>
        <v>-109.23331477288244</v>
      </c>
      <c r="L1899" s="16">
        <f>-J1899-(2*_C1/DelT)*F1899</f>
        <v>1889.281779705186</v>
      </c>
      <c r="M1899" s="16">
        <f>-I1899-(2*_C2/DelT)*G1899</f>
        <v>3737.7046827276022</v>
      </c>
    </row>
    <row r="1900" spans="1:13" x14ac:dyDescent="0.3">
      <c r="A1900">
        <f t="shared" si="60"/>
        <v>1891</v>
      </c>
      <c r="B1900">
        <f>(A1900-1)*DelT</f>
        <v>6.8996712159079586E-3</v>
      </c>
      <c r="C1900" s="16">
        <f>10182*SIN(377*B1900+SwAng)</f>
        <v>280.47799050359782</v>
      </c>
      <c r="D1900" s="16">
        <f>K1899-L1899+C1900/(2*L/DelT)</f>
        <v>-1998.4918236036365</v>
      </c>
      <c r="E1900" s="16">
        <f t="shared" si="61"/>
        <v>-3737.7046827276022</v>
      </c>
      <c r="F1900" s="16">
        <f>Z11_*D1900+Z12_*E1900</f>
        <v>-686.50764287738912</v>
      </c>
      <c r="G1900" s="16">
        <f>Z21_*D1900+Z22_*E1900</f>
        <v>-679.22977148265386</v>
      </c>
      <c r="H1900" s="16">
        <f>(C1900-F1900)/(2*L/DelT)+K1899</f>
        <v>-109.15308530028942</v>
      </c>
      <c r="I1900" s="16">
        <f>G1900/(DelT/(2*_C2))+M1899</f>
        <v>-72.778713947353026</v>
      </c>
      <c r="J1900" s="16">
        <f>F1900/(DelT/(2*_C1))+L1899</f>
        <v>-36.374371352936805</v>
      </c>
      <c r="K1900" s="16">
        <f>H1900+(DelT/(2*L))*(C1900-F1900)</f>
        <v>-109.0728558276964</v>
      </c>
      <c r="L1900" s="16">
        <f>-J1900-(2*_C1/DelT)*F1900</f>
        <v>1962.0305224110598</v>
      </c>
      <c r="M1900" s="16">
        <f>-I1900-(2*_C2/DelT)*G1900</f>
        <v>3883.2621106223087</v>
      </c>
    </row>
    <row r="1901" spans="1:13" x14ac:dyDescent="0.3">
      <c r="A1901">
        <f t="shared" ref="A1901:A1964" si="62">A1900+1</f>
        <v>1892</v>
      </c>
      <c r="B1901">
        <f>(A1901-1)*DelT</f>
        <v>6.9033218355989152E-3</v>
      </c>
      <c r="C1901" s="16">
        <f>10182*SIN(377*B1901+SwAng)</f>
        <v>266.46972714917433</v>
      </c>
      <c r="D1901" s="16">
        <f>K1900-L1900+C1901/(2*L/DelT)</f>
        <v>-2071.0812696107341</v>
      </c>
      <c r="E1901" s="16">
        <f t="shared" ref="E1901:E1964" si="63">-M1900</f>
        <v>-3883.2621106223087</v>
      </c>
      <c r="F1901" s="16">
        <f>Z11_*D1901+Z12_*E1901</f>
        <v>-712.42376420523397</v>
      </c>
      <c r="G1901" s="16">
        <f>Z21_*D1901+Z22_*E1901</f>
        <v>-705.15664361817448</v>
      </c>
      <c r="H1901" s="16">
        <f>(C1901-F1901)/(2*L/DelT)+K1900</f>
        <v>-108.99163837644896</v>
      </c>
      <c r="I1901" s="16">
        <f>G1901/(DelT/(2*_C2))+M1900</f>
        <v>-72.671205870595713</v>
      </c>
      <c r="J1901" s="16">
        <f>F1901/(DelT/(2*_C1))+L1900</f>
        <v>-36.320432505854342</v>
      </c>
      <c r="K1901" s="16">
        <f>H1901+(DelT/(2*L))*(C1901-F1901)</f>
        <v>-108.91042092520152</v>
      </c>
      <c r="L1901" s="16">
        <f>-J1901-(2*_C1/DelT)*F1901</f>
        <v>2034.6713874227687</v>
      </c>
      <c r="M1901" s="16">
        <f>-I1901-(2*_C2/DelT)*G1901</f>
        <v>4028.6045223635006</v>
      </c>
    </row>
    <row r="1902" spans="1:13" x14ac:dyDescent="0.3">
      <c r="A1902">
        <f t="shared" si="62"/>
        <v>1893</v>
      </c>
      <c r="B1902">
        <f>(A1902-1)*DelT</f>
        <v>6.9069724552898717E-3</v>
      </c>
      <c r="C1902" s="16">
        <f>10182*SIN(377*B1902+SwAng)</f>
        <v>252.46095905943486</v>
      </c>
      <c r="D1902" s="16">
        <f>K1901-L1901+C1902/(2*L/DelT)</f>
        <v>-2143.5608620082353</v>
      </c>
      <c r="E1902" s="16">
        <f t="shared" si="63"/>
        <v>-4028.6045223635006</v>
      </c>
      <c r="F1902" s="16">
        <f>Z11_*D1902+Z12_*E1902</f>
        <v>-738.30119222370331</v>
      </c>
      <c r="G1902" s="16">
        <f>Z21_*D1902+Z22_*E1902</f>
        <v>-731.04495399849429</v>
      </c>
      <c r="H1902" s="16">
        <f>(C1902-F1902)/(2*L/DelT)+K1901</f>
        <v>-108.82821874750769</v>
      </c>
      <c r="I1902" s="16">
        <f>G1902/(DelT/(2*_C2))+M1901</f>
        <v>-72.5623822520879</v>
      </c>
      <c r="J1902" s="16">
        <f>F1902/(DelT/(2*_C1))+L1901</f>
        <v>-36.265836495420217</v>
      </c>
      <c r="K1902" s="16">
        <f>H1902+(DelT/(2*L))*(C1902-F1902)</f>
        <v>-108.74601656981386</v>
      </c>
      <c r="L1902" s="16">
        <f>-J1902-(2*_C1/DelT)*F1902</f>
        <v>2107.2030604136098</v>
      </c>
      <c r="M1902" s="16">
        <f>-I1902-(2*_C2/DelT)*G1902</f>
        <v>4173.7292868676759</v>
      </c>
    </row>
    <row r="1903" spans="1:13" x14ac:dyDescent="0.3">
      <c r="A1903">
        <f t="shared" si="62"/>
        <v>1894</v>
      </c>
      <c r="B1903">
        <f>(A1903-1)*DelT</f>
        <v>6.9106230749808283E-3</v>
      </c>
      <c r="C1903" s="16">
        <f>10182*SIN(377*B1903+SwAng)</f>
        <v>238.45171276917588</v>
      </c>
      <c r="D1903" s="16">
        <f>K1902-L1902+C1903/(2*L/DelT)</f>
        <v>-2215.9292929716516</v>
      </c>
      <c r="E1903" s="16">
        <f t="shared" si="63"/>
        <v>-4173.7292868676759</v>
      </c>
      <c r="F1903" s="16">
        <f>Z11_*D1903+Z12_*E1903</f>
        <v>-764.13945914659757</v>
      </c>
      <c r="G1903" s="16">
        <f>Z21_*D1903+Z22_*E1903</f>
        <v>-756.89423440180224</v>
      </c>
      <c r="H1903" s="16">
        <f>(C1903-F1903)/(2*L/DelT)+K1902</f>
        <v>-108.66283295449171</v>
      </c>
      <c r="I1903" s="16">
        <f>G1903/(DelT/(2*_C2))+M1902</f>
        <v>-72.452247447953596</v>
      </c>
      <c r="J1903" s="16">
        <f>F1903/(DelT/(2*_C1))+L1902</f>
        <v>-36.210585506539701</v>
      </c>
      <c r="K1903" s="16">
        <f>H1903+(DelT/(2*L))*(C1903-F1903)</f>
        <v>-108.57964933916955</v>
      </c>
      <c r="L1903" s="16">
        <f>-J1903-(2*_C1/DelT)*F1903</f>
        <v>2179.6242314266897</v>
      </c>
      <c r="M1903" s="16">
        <f>-I1903-(2*_C2/DelT)*G1903</f>
        <v>4318.6337817635831</v>
      </c>
    </row>
    <row r="1904" spans="1:13" x14ac:dyDescent="0.3">
      <c r="A1904">
        <f t="shared" si="62"/>
        <v>1895</v>
      </c>
      <c r="B1904">
        <f>(A1904-1)*DelT</f>
        <v>6.9142736946717848E-3</v>
      </c>
      <c r="C1904" s="16">
        <f>10182*SIN(377*B1904+SwAng)</f>
        <v>224.44201481409527</v>
      </c>
      <c r="D1904" s="16">
        <f>K1903-L1903+C1904/(2*L/DelT)</f>
        <v>-2288.1852591195238</v>
      </c>
      <c r="E1904" s="16">
        <f t="shared" si="63"/>
        <v>-4318.6337817635831</v>
      </c>
      <c r="F1904" s="16">
        <f>Z11_*D1904+Z12_*E1904</f>
        <v>-789.93809875426223</v>
      </c>
      <c r="G1904" s="16">
        <f>Z21_*D1904+Z22_*E1904</f>
        <v>-782.70401816795754</v>
      </c>
      <c r="H1904" s="16">
        <f>(C1904-F1904)/(2*L/DelT)+K1903</f>
        <v>-108.49548761151711</v>
      </c>
      <c r="I1904" s="16">
        <f>G1904/(DelT/(2*_C2))+M1903</f>
        <v>-72.340805863044807</v>
      </c>
      <c r="J1904" s="16">
        <f>F1904/(DelT/(2*_C1))+L1903</f>
        <v>-36.15468174847274</v>
      </c>
      <c r="K1904" s="16">
        <f>H1904+(DelT/(2*L))*(C1904-F1904)</f>
        <v>-108.41132588386466</v>
      </c>
      <c r="L1904" s="16">
        <f>-J1904-(2*_C1/DelT)*F1904</f>
        <v>2251.9335949236356</v>
      </c>
      <c r="M1904" s="16">
        <f>-I1904-(2*_C2/DelT)*G1904</f>
        <v>4463.3153934896736</v>
      </c>
    </row>
    <row r="1905" spans="1:13" x14ac:dyDescent="0.3">
      <c r="A1905">
        <f t="shared" si="62"/>
        <v>1896</v>
      </c>
      <c r="B1905">
        <f>(A1905-1)*DelT</f>
        <v>6.9179243143627413E-3</v>
      </c>
      <c r="C1905" s="16">
        <f>10182*SIN(377*B1905+SwAng)</f>
        <v>210.43189173075987</v>
      </c>
      <c r="D1905" s="16">
        <f>K1904-L1904+C1905/(2*L/DelT)</f>
        <v>-2360.3274615618739</v>
      </c>
      <c r="E1905" s="16">
        <f t="shared" si="63"/>
        <v>-4463.3153934896736</v>
      </c>
      <c r="F1905" s="16">
        <f>Z11_*D1905+Z12_*E1905</f>
        <v>-815.69664641091549</v>
      </c>
      <c r="G1905" s="16">
        <f>Z21_*D1905+Z22_*E1905</f>
        <v>-808.47384021583525</v>
      </c>
      <c r="H1905" s="16">
        <f>(C1905-F1905)/(2*L/DelT)+K1904</f>
        <v>-108.32618940552847</v>
      </c>
      <c r="I1905" s="16">
        <f>G1905/(DelT/(2*_C2))+M1904</f>
        <v>-72.228061950802839</v>
      </c>
      <c r="J1905" s="16">
        <f>F1905/(DelT/(2*_C1))+L1904</f>
        <v>-36.098127454726182</v>
      </c>
      <c r="K1905" s="16">
        <f>H1905+(DelT/(2*L))*(C1905-F1905)</f>
        <v>-108.24105292719227</v>
      </c>
      <c r="L1905" s="16">
        <f>-J1905-(2*_C1/DelT)*F1905</f>
        <v>2324.1298498330884</v>
      </c>
      <c r="M1905" s="16">
        <f>-I1905-(2*_C2/DelT)*G1905</f>
        <v>4607.7715173912793</v>
      </c>
    </row>
    <row r="1906" spans="1:13" x14ac:dyDescent="0.3">
      <c r="A1906">
        <f t="shared" si="62"/>
        <v>1897</v>
      </c>
      <c r="B1906">
        <f>(A1906-1)*DelT</f>
        <v>6.9215749340536979E-3</v>
      </c>
      <c r="C1906" s="16">
        <f>10182*SIN(377*B1906+SwAng)</f>
        <v>196.42137005652816</v>
      </c>
      <c r="D1906" s="16">
        <f>K1905-L1905+C1906/(2*L/DelT)</f>
        <v>-2432.3546059484343</v>
      </c>
      <c r="E1906" s="16">
        <f t="shared" si="63"/>
        <v>-4607.7715173912793</v>
      </c>
      <c r="F1906" s="16">
        <f>Z11_*D1906+Z12_*E1906</f>
        <v>-841.41463908191486</v>
      </c>
      <c r="G1906" s="16">
        <f>Z21_*D1906+Z22_*E1906</f>
        <v>-834.20323706061072</v>
      </c>
      <c r="H1906" s="16">
        <f>(C1906-F1906)/(2*L/DelT)+K1905</f>
        <v>-108.15494509603444</v>
      </c>
      <c r="I1906" s="16">
        <f>G1906/(DelT/(2*_C2))+M1905</f>
        <v>-72.114020213040931</v>
      </c>
      <c r="J1906" s="16">
        <f>F1906/(DelT/(2*_C1))+L1905</f>
        <v>-36.040924882994659</v>
      </c>
      <c r="K1906" s="16">
        <f>H1906+(DelT/(2*L))*(C1906-F1906)</f>
        <v>-108.06883726487661</v>
      </c>
      <c r="L1906" s="16">
        <f>-J1906-(2*_C1/DelT)*F1906</f>
        <v>2396.2116995990782</v>
      </c>
      <c r="M1906" s="16">
        <f>-I1906-(2*_C2/DelT)*G1906</f>
        <v>4751.9995578173612</v>
      </c>
    </row>
    <row r="1907" spans="1:13" x14ac:dyDescent="0.3">
      <c r="A1907">
        <f t="shared" si="62"/>
        <v>1898</v>
      </c>
      <c r="B1907">
        <f>(A1907-1)*DelT</f>
        <v>6.9252255537446544E-3</v>
      </c>
      <c r="C1907" s="16">
        <f>10182*SIN(377*B1907+SwAng)</f>
        <v>182.4104763295183</v>
      </c>
      <c r="D1907" s="16">
        <f>K1906-L1906+C1907/(2*L/DelT)</f>
        <v>-2504.2654025167562</v>
      </c>
      <c r="E1907" s="16">
        <f t="shared" si="63"/>
        <v>-4751.9995578173612</v>
      </c>
      <c r="F1907" s="16">
        <f>Z11_*D1907+Z12_*E1907</f>
        <v>-867.09161535095996</v>
      </c>
      <c r="G1907" s="16">
        <f>Z21_*D1907+Z22_*E1907</f>
        <v>-859.89174683097963</v>
      </c>
      <c r="H1907" s="16">
        <f>(C1907-F1907)/(2*L/DelT)+K1906</f>
        <v>-107.9817615148405</v>
      </c>
      <c r="I1907" s="16">
        <f>G1907/(DelT/(2*_C2))+M1906</f>
        <v>-71.998685199802821</v>
      </c>
      <c r="J1907" s="16">
        <f>F1907/(DelT/(2*_C1))+L1906</f>
        <v>-35.983076315038488</v>
      </c>
      <c r="K1907" s="16">
        <f>H1907+(DelT/(2*L))*(C1907-F1907)</f>
        <v>-107.89468576480439</v>
      </c>
      <c r="L1907" s="16">
        <f>-J1907-(2*_C1/DelT)*F1907</f>
        <v>2468.1778522291552</v>
      </c>
      <c r="M1907" s="16">
        <f>-I1907-(2*_C2/DelT)*G1907</f>
        <v>4895.9969282169677</v>
      </c>
    </row>
    <row r="1908" spans="1:13" x14ac:dyDescent="0.3">
      <c r="A1908">
        <f t="shared" si="62"/>
        <v>1899</v>
      </c>
      <c r="B1908">
        <f>(A1908-1)*DelT</f>
        <v>6.9288761734356118E-3</v>
      </c>
      <c r="C1908" s="16">
        <f>10182*SIN(377*B1908+SwAng)</f>
        <v>168.39923708854863</v>
      </c>
      <c r="D1908" s="16">
        <f>K1907-L1907+C1908/(2*L/DelT)</f>
        <v>-2576.0585661400764</v>
      </c>
      <c r="E1908" s="16">
        <f t="shared" si="63"/>
        <v>-4895.9969282169677</v>
      </c>
      <c r="F1908" s="16">
        <f>Z11_*D1908+Z12_*E1908</f>
        <v>-892.7271154372304</v>
      </c>
      <c r="G1908" s="16">
        <f>Z21_*D1908+Z22_*E1908</f>
        <v>-885.53890928631495</v>
      </c>
      <c r="H1908" s="16">
        <f>(C1908-F1908)/(2*L/DelT)+K1907</f>
        <v>-107.80664556577885</v>
      </c>
      <c r="I1908" s="16">
        <f>G1908/(DelT/(2*_C2))+M1907</f>
        <v>-71.882061509156301</v>
      </c>
      <c r="J1908" s="16">
        <f>F1908/(DelT/(2*_C1))+L1907</f>
        <v>-35.924584056623644</v>
      </c>
      <c r="K1908" s="16">
        <f>H1908+(DelT/(2*L))*(C1908-F1908)</f>
        <v>-107.71860536675331</v>
      </c>
      <c r="L1908" s="16">
        <f>-J1908-(2*_C1/DelT)*F1908</f>
        <v>2540.0270203424029</v>
      </c>
      <c r="M1908" s="16">
        <f>-I1908-(2*_C2/DelT)*G1908</f>
        <v>5039.7610512352812</v>
      </c>
    </row>
    <row r="1909" spans="1:13" x14ac:dyDescent="0.3">
      <c r="A1909">
        <f t="shared" si="62"/>
        <v>1900</v>
      </c>
      <c r="B1909">
        <f>(A1909-1)*DelT</f>
        <v>6.9325267931265684E-3</v>
      </c>
      <c r="C1909" s="16">
        <f>10182*SIN(377*B1909+SwAng)</f>
        <v>154.38767887310533</v>
      </c>
      <c r="D1909" s="16">
        <f>K1908-L1908+C1909/(2*L/DelT)</f>
        <v>-2647.7328163750531</v>
      </c>
      <c r="E1909" s="16">
        <f t="shared" si="63"/>
        <v>-5039.7610512352812</v>
      </c>
      <c r="F1909" s="16">
        <f>Z11_*D1909+Z12_*E1909</f>
        <v>-918.32068121246152</v>
      </c>
      <c r="G1909" s="16">
        <f>Z21_*D1909+Z22_*E1909</f>
        <v>-911.1442658337586</v>
      </c>
      <c r="H1909" s="16">
        <f>(C1909-F1909)/(2*L/DelT)+K1908</f>
        <v>-107.62960422443554</v>
      </c>
      <c r="I1909" s="16">
        <f>G1909/(DelT/(2*_C2))+M1908</f>
        <v>-71.76415378702859</v>
      </c>
      <c r="J1909" s="16">
        <f>F1909/(DelT/(2*_C1))+L1908</f>
        <v>-35.865450437408072</v>
      </c>
      <c r="K1909" s="16">
        <f>H1909+(DelT/(2*L))*(C1909-F1909)</f>
        <v>-107.54060308211777</v>
      </c>
      <c r="L1909" s="16">
        <f>-J1909-(2*_C1/DelT)*F1909</f>
        <v>2611.7579212172195</v>
      </c>
      <c r="M1909" s="16">
        <f>-I1909-(2*_C2/DelT)*G1909</f>
        <v>5183.2893588093393</v>
      </c>
    </row>
    <row r="1910" spans="1:13" x14ac:dyDescent="0.3">
      <c r="A1910">
        <f t="shared" si="62"/>
        <v>1901</v>
      </c>
      <c r="B1910">
        <f>(A1910-1)*DelT</f>
        <v>6.9361774128175249E-3</v>
      </c>
      <c r="C1910" s="16">
        <f>10182*SIN(377*B1910+SwAng)</f>
        <v>140.3758282232609</v>
      </c>
      <c r="D1910" s="16">
        <f>K1909-L1909+C1910/(2*L/DelT)</f>
        <v>-2719.286877509277</v>
      </c>
      <c r="E1910" s="16">
        <f t="shared" si="63"/>
        <v>-5183.2893588093393</v>
      </c>
      <c r="F1910" s="16">
        <f>Z11_*D1910+Z12_*E1910</f>
        <v>-943.87185621795084</v>
      </c>
      <c r="G1910" s="16">
        <f>Z21_*D1910+Z22_*E1910</f>
        <v>-936.70735954524935</v>
      </c>
      <c r="H1910" s="16">
        <f>(C1910-F1910)/(2*L/DelT)+K1909</f>
        <v>-107.45064453787469</v>
      </c>
      <c r="I1910" s="16">
        <f>G1910/(DelT/(2*_C2))+M1909</f>
        <v>-71.644966727013525</v>
      </c>
      <c r="J1910" s="16">
        <f>F1910/(DelT/(2*_C1))+L1909</f>
        <v>-35.805677810861653</v>
      </c>
      <c r="K1910" s="16">
        <f>H1910+(DelT/(2*L))*(C1910-F1910)</f>
        <v>-107.36068599363162</v>
      </c>
      <c r="L1910" s="16">
        <f>-J1910-(2*_C1/DelT)*F1910</f>
        <v>2683.3692768389433</v>
      </c>
      <c r="M1910" s="16">
        <f>-I1910-(2*_C2/DelT)*G1910</f>
        <v>5326.5792922633664</v>
      </c>
    </row>
    <row r="1911" spans="1:13" x14ac:dyDescent="0.3">
      <c r="A1911">
        <f t="shared" si="62"/>
        <v>1902</v>
      </c>
      <c r="B1911">
        <f>(A1911-1)*DelT</f>
        <v>6.9398280325084815E-3</v>
      </c>
      <c r="C1911" s="16">
        <f>10182*SIN(377*B1911+SwAng)</f>
        <v>126.36371167965972</v>
      </c>
      <c r="D1911" s="16">
        <f>K1910-L1910+C1911/(2*L/DelT)</f>
        <v>-2790.7194786086188</v>
      </c>
      <c r="E1911" s="16">
        <f t="shared" si="63"/>
        <v>-5326.5792922633664</v>
      </c>
      <c r="F1911" s="16">
        <f>Z11_*D1911+Z12_*E1911</f>
        <v>-969.38018568150289</v>
      </c>
      <c r="G1911" s="16">
        <f>Z21_*D1911+Z22_*E1911</f>
        <v>-962.22773517448388</v>
      </c>
      <c r="H1911" s="16">
        <f>(C1911-F1911)/(2*L/DelT)+K1910</f>
        <v>-107.26977362435998</v>
      </c>
      <c r="I1911" s="16">
        <f>G1911/(DelT/(2*_C2))+M1910</f>
        <v>-71.524505070188752</v>
      </c>
      <c r="J1911" s="16">
        <f>F1911/(DelT/(2*_C1))+L1910</f>
        <v>-35.745268554172071</v>
      </c>
      <c r="K1911" s="16">
        <f>H1911+(DelT/(2*L))*(C1911-F1911)</f>
        <v>-107.17886125508835</v>
      </c>
      <c r="L1911" s="16">
        <f>-J1911-(2*_C1/DelT)*F1911</f>
        <v>2754.8598139472879</v>
      </c>
      <c r="M1911" s="16">
        <f>-I1911-(2*_C2/DelT)*G1911</f>
        <v>5469.6283024037448</v>
      </c>
    </row>
    <row r="1912" spans="1:13" x14ac:dyDescent="0.3">
      <c r="A1912">
        <f t="shared" si="62"/>
        <v>1903</v>
      </c>
      <c r="B1912">
        <f>(A1912-1)*DelT</f>
        <v>6.943478652199438E-3</v>
      </c>
      <c r="C1912" s="16">
        <f>10182*SIN(377*B1912+SwAng)</f>
        <v>112.35135578343629</v>
      </c>
      <c r="D1912" s="16">
        <f>K1911-L1911+C1912/(2*L/DelT)</f>
        <v>-2862.0293535643823</v>
      </c>
      <c r="E1912" s="16">
        <f t="shared" si="63"/>
        <v>-5469.6283024037448</v>
      </c>
      <c r="F1912" s="16">
        <f>Z11_*D1912+Z12_*E1912</f>
        <v>-994.84521653430443</v>
      </c>
      <c r="G1912" s="16">
        <f>Z21_*D1912+Z22_*E1912</f>
        <v>-987.70493917381157</v>
      </c>
      <c r="H1912" s="16">
        <f>(C1912-F1912)/(2*L/DelT)+K1911</f>
        <v>-107.08699867307328</v>
      </c>
      <c r="I1912" s="16">
        <f>G1912/(DelT/(2*_C2))+M1911</f>
        <v>-71.402773604930189</v>
      </c>
      <c r="J1912" s="16">
        <f>F1912/(DelT/(2*_C1))+L1911</f>
        <v>-35.684225068144315</v>
      </c>
      <c r="K1912" s="16">
        <f>H1912+(DelT/(2*L))*(C1912-F1912)</f>
        <v>-106.99513609105821</v>
      </c>
      <c r="L1912" s="16">
        <f>-J1912-(2*_C1/DelT)*F1912</f>
        <v>2826.228264083577</v>
      </c>
      <c r="M1912" s="16">
        <f>-I1912-(2*_C2/DelT)*G1912</f>
        <v>5612.4338496136052</v>
      </c>
    </row>
    <row r="1913" spans="1:13" x14ac:dyDescent="0.3">
      <c r="A1913">
        <f t="shared" si="62"/>
        <v>1904</v>
      </c>
      <c r="B1913">
        <f>(A1913-1)*DelT</f>
        <v>6.9471292718903946E-3</v>
      </c>
      <c r="C1913" s="16">
        <f>10182*SIN(377*B1913+SwAng)</f>
        <v>98.338787076182996</v>
      </c>
      <c r="D1913" s="16">
        <f>K1912-L1912+C1913/(2*L/DelT)</f>
        <v>-2933.2152411402603</v>
      </c>
      <c r="E1913" s="16">
        <f t="shared" si="63"/>
        <v>-5612.4338496136052</v>
      </c>
      <c r="F1913" s="16">
        <f>Z11_*D1913+Z12_*E1913</f>
        <v>-1020.2664974277336</v>
      </c>
      <c r="G1913" s="16">
        <f>Z21_*D1913+Z22_*E1913</f>
        <v>-1013.1385197110619</v>
      </c>
      <c r="H1913" s="16">
        <f>(C1913-F1913)/(2*L/DelT)+K1912</f>
        <v>-106.90232694383053</v>
      </c>
      <c r="I1913" s="16">
        <f>G1913/(DelT/(2*_C2))+M1912</f>
        <v>-71.279777166716485</v>
      </c>
      <c r="J1913" s="16">
        <f>F1913/(DelT/(2*_C1))+L1912</f>
        <v>-35.622549777115182</v>
      </c>
      <c r="K1913" s="16">
        <f>H1913+(DelT/(2*L))*(C1913-F1913)</f>
        <v>-106.80951779660285</v>
      </c>
      <c r="L1913" s="16">
        <f>-J1913-(2*_C1/DelT)*F1913</f>
        <v>2897.4733636378078</v>
      </c>
      <c r="M1913" s="16">
        <f>-I1913-(2*_C2/DelT)*G1913</f>
        <v>5754.9934039470381</v>
      </c>
    </row>
    <row r="1914" spans="1:13" x14ac:dyDescent="0.3">
      <c r="A1914">
        <f t="shared" si="62"/>
        <v>1905</v>
      </c>
      <c r="B1914">
        <f>(A1914-1)*DelT</f>
        <v>6.9507798915813511E-3</v>
      </c>
      <c r="C1914" s="16">
        <f>10182*SIN(377*B1914+SwAng)</f>
        <v>84.32603209989081</v>
      </c>
      <c r="D1914" s="16">
        <f>K1913-L1913+C1914/(2*L/DelT)</f>
        <v>-3004.2758850191099</v>
      </c>
      <c r="E1914" s="16">
        <f t="shared" si="63"/>
        <v>-5754.9934039470381</v>
      </c>
      <c r="F1914" s="16">
        <f>Z11_*D1914+Z12_*E1914</f>
        <v>-1045.6435787501</v>
      </c>
      <c r="G1914" s="16">
        <f>Z21_*D1914+Z22_*E1914</f>
        <v>-1038.5280266863051</v>
      </c>
      <c r="H1914" s="16">
        <f>(C1914-F1914)/(2*L/DelT)+K1913</f>
        <v>-106.71576576679486</v>
      </c>
      <c r="I1914" s="16">
        <f>G1914/(DelT/(2*_C2))+M1913</f>
        <v>-71.155520637949849</v>
      </c>
      <c r="J1914" s="16">
        <f>F1914/(DelT/(2*_C1))+L1913</f>
        <v>-35.560245128847328</v>
      </c>
      <c r="K1914" s="16">
        <f>H1914+(DelT/(2*L))*(C1914-F1914)</f>
        <v>-106.62201373698687</v>
      </c>
      <c r="L1914" s="16">
        <f>-J1914-(2*_C1/DelT)*F1914</f>
        <v>2968.5938538955024</v>
      </c>
      <c r="M1914" s="16">
        <f>-I1914-(2*_C2/DelT)*G1914</f>
        <v>5897.3044452229378</v>
      </c>
    </row>
    <row r="1915" spans="1:13" x14ac:dyDescent="0.3">
      <c r="A1915">
        <f t="shared" si="62"/>
        <v>1906</v>
      </c>
      <c r="B1915">
        <f>(A1915-1)*DelT</f>
        <v>6.9544305112723076E-3</v>
      </c>
      <c r="C1915" s="16">
        <f>10182*SIN(377*B1915+SwAng)</f>
        <v>70.31311739691705</v>
      </c>
      <c r="D1915" s="16">
        <f>K1914-L1914+C1915/(2*L/DelT)</f>
        <v>-3075.2100338495143</v>
      </c>
      <c r="E1915" s="16">
        <f t="shared" si="63"/>
        <v>-5897.3044452229378</v>
      </c>
      <c r="F1915" s="16">
        <f>Z11_*D1915+Z12_*E1915</f>
        <v>-1070.9760126433175</v>
      </c>
      <c r="G1915" s="16">
        <f>Z21_*D1915+Z22_*E1915</f>
        <v>-1063.8730117485429</v>
      </c>
      <c r="H1915" s="16">
        <f>(C1915-F1915)/(2*L/DelT)+K1914</f>
        <v>-106.52732254218688</v>
      </c>
      <c r="I1915" s="16">
        <f>G1915/(DelT/(2*_C2))+M1914</f>
        <v>-71.030008947745046</v>
      </c>
      <c r="J1915" s="16">
        <f>F1915/(DelT/(2*_C1))+L1914</f>
        <v>-35.497313594442858</v>
      </c>
      <c r="K1915" s="16">
        <f>H1915+(DelT/(2*L))*(C1915-F1915)</f>
        <v>-106.43263134738689</v>
      </c>
      <c r="L1915" s="16">
        <f>-J1915-(2*_C1/DelT)*F1915</f>
        <v>3039.5884810843881</v>
      </c>
      <c r="M1915" s="16">
        <f>-I1915-(2*_C2/DelT)*G1915</f>
        <v>6039.3644631184288</v>
      </c>
    </row>
    <row r="1916" spans="1:13" x14ac:dyDescent="0.3">
      <c r="A1916">
        <f t="shared" si="62"/>
        <v>1907</v>
      </c>
      <c r="B1916">
        <f>(A1916-1)*DelT</f>
        <v>6.9580811309632642E-3</v>
      </c>
      <c r="C1916" s="16">
        <f>10182*SIN(377*B1916+SwAng)</f>
        <v>56.300069509908063</v>
      </c>
      <c r="D1916" s="16">
        <f>K1915-L1915+C1916/(2*L/DelT)</f>
        <v>-3146.0164412921763</v>
      </c>
      <c r="E1916" s="16">
        <f t="shared" si="63"/>
        <v>-6039.3644631184288</v>
      </c>
      <c r="F1916" s="16">
        <f>Z11_*D1916+Z12_*E1916</f>
        <v>-1096.2633530195069</v>
      </c>
      <c r="G1916" s="16">
        <f>Z21_*D1916+Z22_*E1916</f>
        <v>-1089.1730283123311</v>
      </c>
      <c r="H1916" s="16">
        <f>(C1916-F1916)/(2*L/DelT)+K1915</f>
        <v>-106.3370047399923</v>
      </c>
      <c r="I1916" s="16">
        <f>G1916/(DelT/(2*_C2))+M1915</f>
        <v>-70.903247071757505</v>
      </c>
      <c r="J1916" s="16">
        <f>F1916/(DelT/(2*_C1))+L1915</f>
        <v>-35.433757668235558</v>
      </c>
      <c r="K1916" s="16">
        <f>H1916+(DelT/(2*L))*(C1916-F1916)</f>
        <v>-106.2413781325977</v>
      </c>
      <c r="L1916" s="16">
        <f>-J1916-(2*_C1/DelT)*F1916</f>
        <v>3110.4559964208593</v>
      </c>
      <c r="M1916" s="16">
        <f>-I1916-(2*_C2/DelT)*G1916</f>
        <v>6181.1709572619438</v>
      </c>
    </row>
    <row r="1917" spans="1:13" x14ac:dyDescent="0.3">
      <c r="A1917">
        <f t="shared" si="62"/>
        <v>1908</v>
      </c>
      <c r="B1917">
        <f>(A1917-1)*DelT</f>
        <v>6.9617317506542207E-3</v>
      </c>
      <c r="C1917" s="16">
        <f>10182*SIN(377*B1917+SwAng)</f>
        <v>42.286914981766984</v>
      </c>
      <c r="D1917" s="16">
        <f>K1916-L1916+C1917/(2*L/DelT)</f>
        <v>-3216.6938660660817</v>
      </c>
      <c r="E1917" s="16">
        <f t="shared" si="63"/>
        <v>-6181.1709572619438</v>
      </c>
      <c r="F1917" s="16">
        <f>Z11_*D1917+Z12_*E1917</f>
        <v>-1121.505155577529</v>
      </c>
      <c r="G1917" s="16">
        <f>Z21_*D1917+Z22_*E1917</f>
        <v>-1114.4276315743323</v>
      </c>
      <c r="H1917" s="16">
        <f>(C1917-F1917)/(2*L/DelT)+K1916</f>
        <v>-106.14481989966673</v>
      </c>
      <c r="I1917" s="16">
        <f>G1917/(DelT/(2*_C2))+M1916</f>
        <v>-70.775240031963222</v>
      </c>
      <c r="J1917" s="16">
        <f>F1917/(DelT/(2*_C1))+L1916</f>
        <v>-35.369579867703578</v>
      </c>
      <c r="K1917" s="16">
        <f>H1917+(DelT/(2*L))*(C1917-F1917)</f>
        <v>-106.04826166673575</v>
      </c>
      <c r="L1917" s="16">
        <f>-J1917-(2*_C1/DelT)*F1917</f>
        <v>3181.1951561562669</v>
      </c>
      <c r="M1917" s="16">
        <f>-I1917-(2*_C2/DelT)*G1917</f>
        <v>6322.7214373258712</v>
      </c>
    </row>
    <row r="1918" spans="1:13" x14ac:dyDescent="0.3">
      <c r="A1918">
        <f t="shared" si="62"/>
        <v>1909</v>
      </c>
      <c r="B1918">
        <f>(A1918-1)*DelT</f>
        <v>6.9653823703451773E-3</v>
      </c>
      <c r="C1918" s="16">
        <f>10182*SIN(377*B1918+SwAng)</f>
        <v>28.273680355594404</v>
      </c>
      <c r="D1918" s="16">
        <f>K1917-L1917+C1918/(2*L/DelT)</f>
        <v>-3287.2410719944974</v>
      </c>
      <c r="E1918" s="16">
        <f t="shared" si="63"/>
        <v>-6322.7214373258712</v>
      </c>
      <c r="F1918" s="16">
        <f>Z11_*D1918+Z12_*E1918</f>
        <v>-1146.7009778194467</v>
      </c>
      <c r="G1918" s="16">
        <f>Z21_*D1918+Z22_*E1918</f>
        <v>-1139.6363785297983</v>
      </c>
      <c r="H1918" s="16">
        <f>(C1918-F1918)/(2*L/DelT)+K1917</f>
        <v>-105.95077562983782</v>
      </c>
      <c r="I1918" s="16">
        <f>G1918/(DelT/(2*_C2))+M1917</f>
        <v>-70.645992896482312</v>
      </c>
      <c r="J1918" s="16">
        <f>F1918/(DelT/(2*_C1))+L1917</f>
        <v>-35.30478273335666</v>
      </c>
      <c r="K1918" s="16">
        <f>H1918+(DelT/(2*L))*(C1918-F1918)</f>
        <v>-105.85328959293989</v>
      </c>
      <c r="L1918" s="16">
        <f>-J1918-(2*_C1/DelT)*F1918</f>
        <v>3251.8047216229807</v>
      </c>
      <c r="M1918" s="16">
        <f>-I1918-(2*_C2/DelT)*G1918</f>
        <v>6464.0134231188367</v>
      </c>
    </row>
    <row r="1919" spans="1:13" x14ac:dyDescent="0.3">
      <c r="A1919">
        <f t="shared" si="62"/>
        <v>1910</v>
      </c>
      <c r="B1919">
        <f>(A1919-1)*DelT</f>
        <v>6.9690329900361338E-3</v>
      </c>
      <c r="C1919" s="16">
        <f>10182*SIN(377*B1919+SwAng)</f>
        <v>14.260392174656193</v>
      </c>
      <c r="D1919" s="16">
        <f>K1918-L1918+C1919/(2*L/DelT)</f>
        <v>-3357.6568280507277</v>
      </c>
      <c r="E1919" s="16">
        <f t="shared" si="63"/>
        <v>-6464.0134231188367</v>
      </c>
      <c r="F1919" s="16">
        <f>Z11_*D1919+Z12_*E1919</f>
        <v>-1171.8503790669165</v>
      </c>
      <c r="G1919" s="16">
        <f>Z21_*D1919+Z22_*E1919</f>
        <v>-1164.798827988981</v>
      </c>
      <c r="H1919" s="16">
        <f>(C1919-F1919)/(2*L/DelT)+K1918</f>
        <v>-105.75487960800466</v>
      </c>
      <c r="I1919" s="16">
        <f>G1919/(DelT/(2*_C2))+M1918</f>
        <v>-70.515510779356191</v>
      </c>
      <c r="J1919" s="16">
        <f>F1919/(DelT/(2*_C1))+L1918</f>
        <v>-35.239368828650186</v>
      </c>
      <c r="K1919" s="16">
        <f>H1919+(DelT/(2*L))*(C1919-F1919)</f>
        <v>-105.65646962306943</v>
      </c>
      <c r="L1919" s="16">
        <f>-J1919-(2*_C1/DelT)*F1919</f>
        <v>3322.2834592802815</v>
      </c>
      <c r="M1919" s="16">
        <f>-I1919-(2*_C2/DelT)*G1919</f>
        <v>6605.04444467755</v>
      </c>
    </row>
    <row r="1920" spans="1:13" x14ac:dyDescent="0.3">
      <c r="A1920">
        <f t="shared" si="62"/>
        <v>1911</v>
      </c>
      <c r="B1920">
        <f>(A1920-1)*DelT</f>
        <v>6.9726836097270904E-3</v>
      </c>
      <c r="C1920" s="16">
        <f>10182*SIN(377*B1920+SwAng)</f>
        <v>0.24707698230611669</v>
      </c>
      <c r="D1920" s="16">
        <f>K1919-L1919+C1920/(2*L/DelT)</f>
        <v>-3427.9399084037123</v>
      </c>
      <c r="E1920" s="16">
        <f t="shared" si="63"/>
        <v>-6605.04444467755</v>
      </c>
      <c r="F1920" s="16">
        <f>Z11_*D1920+Z12_*E1920</f>
        <v>-1196.9529204775072</v>
      </c>
      <c r="G1920" s="16">
        <f>Z21_*D1920+Z22_*E1920</f>
        <v>-1189.9145405934707</v>
      </c>
      <c r="H1920" s="16">
        <f>(C1920-F1920)/(2*L/DelT)+K1919</f>
        <v>-105.55713958023443</v>
      </c>
      <c r="I1920" s="16">
        <f>G1920/(DelT/(2*_C2))+M1919</f>
        <v>-70.383798840365671</v>
      </c>
      <c r="J1920" s="16">
        <f>F1920/(DelT/(2*_C1))+L1919</f>
        <v>-35.173340739869673</v>
      </c>
      <c r="K1920" s="16">
        <f>H1920+(DelT/(2*L))*(C1920-F1920)</f>
        <v>-105.45780953739944</v>
      </c>
      <c r="L1920" s="16">
        <f>-J1920-(2*_C1/DelT)*F1920</f>
        <v>3392.6301407600213</v>
      </c>
      <c r="M1920" s="16">
        <f>-I1920-(2*_C2/DelT)*G1920</f>
        <v>6745.8120423582823</v>
      </c>
    </row>
    <row r="1921" spans="1:13" x14ac:dyDescent="0.3">
      <c r="A1921">
        <f t="shared" si="62"/>
        <v>1912</v>
      </c>
      <c r="B1921">
        <f>(A1921-1)*DelT</f>
        <v>6.9763342294180469E-3</v>
      </c>
      <c r="C1921" s="16">
        <f>10182*SIN(377*B1921+SwAng)</f>
        <v>-13.766238678046387</v>
      </c>
      <c r="D1921" s="16">
        <f>K1920-L1920+C1921/(2*L/DelT)</f>
        <v>-3498.089092463375</v>
      </c>
      <c r="E1921" s="16">
        <f t="shared" si="63"/>
        <v>-6745.8120423582823</v>
      </c>
      <c r="F1921" s="16">
        <f>Z11_*D1921+Z12_*E1921</f>
        <v>-1222.0081650609463</v>
      </c>
      <c r="G1921" s="16">
        <f>Z21_*D1921+Z22_*E1921</f>
        <v>-1214.9830788324648</v>
      </c>
      <c r="H1921" s="16">
        <f>(C1921-F1921)/(2*L/DelT)+K1920</f>
        <v>-105.35756336085643</v>
      </c>
      <c r="I1921" s="16">
        <f>G1921/(DelT/(2*_C2))+M1920</f>
        <v>-70.250862284816321</v>
      </c>
      <c r="J1921" s="16">
        <f>F1921/(DelT/(2*_C1))+L1920</f>
        <v>-35.10670107604119</v>
      </c>
      <c r="K1921" s="16">
        <f>H1921+(DelT/(2*L))*(C1921-F1921)</f>
        <v>-105.25731718431342</v>
      </c>
      <c r="L1921" s="16">
        <f>-J1921-(2*_C1/DelT)*F1921</f>
        <v>3462.8435429121037</v>
      </c>
      <c r="M1921" s="16">
        <f>-I1921-(2*_C2/DelT)*G1921</f>
        <v>6886.3137669279149</v>
      </c>
    </row>
    <row r="1922" spans="1:13" x14ac:dyDescent="0.3">
      <c r="A1922">
        <f t="shared" si="62"/>
        <v>1913</v>
      </c>
      <c r="B1922">
        <f>(A1922-1)*DelT</f>
        <v>6.9799848491090034E-3</v>
      </c>
      <c r="C1922" s="16">
        <f>10182*SIN(377*B1922+SwAng)</f>
        <v>-27.779528262990986</v>
      </c>
      <c r="D1922" s="16">
        <f>K1921-L1921+C1922/(2*L/DelT)</f>
        <v>-3568.1031649258007</v>
      </c>
      <c r="E1922" s="16">
        <f t="shared" si="63"/>
        <v>-6886.3137669279149</v>
      </c>
      <c r="F1922" s="16">
        <f>Z11_*D1922+Z12_*E1922</f>
        <v>-1247.0156776952949</v>
      </c>
      <c r="G1922" s="16">
        <f>Z21_*D1922+Z22_*E1922</f>
        <v>-1240.0040070589612</v>
      </c>
      <c r="H1922" s="16">
        <f>(C1922-F1922)/(2*L/DelT)+K1921</f>
        <v>-105.15615883215334</v>
      </c>
      <c r="I1922" s="16">
        <f>G1922/(DelT/(2*_C2))+M1921</f>
        <v>-70.116706363335652</v>
      </c>
      <c r="J1922" s="16">
        <f>F1922/(DelT/(2*_C1))+L1921</f>
        <v>-35.039452468818126</v>
      </c>
      <c r="K1922" s="16">
        <f>H1922+(DelT/(2*L))*(C1922-F1922)</f>
        <v>-105.05500047999325</v>
      </c>
      <c r="L1922" s="16">
        <f>-J1922-(2*_C1/DelT)*F1922</f>
        <v>3532.9224478497404</v>
      </c>
      <c r="M1922" s="16">
        <f>-I1922-(2*_C2/DelT)*G1922</f>
        <v>7026.5471796545871</v>
      </c>
    </row>
    <row r="1923" spans="1:13" x14ac:dyDescent="0.3">
      <c r="A1923">
        <f t="shared" si="62"/>
        <v>1914</v>
      </c>
      <c r="B1923">
        <f>(A1923-1)*DelT</f>
        <v>6.98363546879996E-3</v>
      </c>
      <c r="C1923" s="16">
        <f>10182*SIN(377*B1923+SwAng)</f>
        <v>-41.792765229171266</v>
      </c>
      <c r="D1923" s="16">
        <f>K1922-L1922+C1923/(2*L/DelT)</f>
        <v>-3637.9809158181811</v>
      </c>
      <c r="E1923" s="16">
        <f t="shared" si="63"/>
        <v>-7026.5471796545871</v>
      </c>
      <c r="F1923" s="16">
        <f>Z11_*D1923+Z12_*E1923</f>
        <v>-1271.9750251430455</v>
      </c>
      <c r="G1923" s="16">
        <f>Z21_*D1923+Z22_*E1923</f>
        <v>-1264.9768915058789</v>
      </c>
      <c r="H1923" s="16">
        <f>(C1923-F1923)/(2*L/DelT)+K1922</f>
        <v>-104.95293394404992</v>
      </c>
      <c r="I1923" s="16">
        <f>G1923/(DelT/(2*_C2))+M1922</f>
        <v>-69.981336371665748</v>
      </c>
      <c r="J1923" s="16">
        <f>F1923/(DelT/(2*_C1))+L1922</f>
        <v>-34.971597572385235</v>
      </c>
      <c r="K1923" s="16">
        <f>H1923+(DelT/(2*L))*(C1923-F1923)</f>
        <v>-104.85086740810658</v>
      </c>
      <c r="L1923" s="16">
        <f>-J1923-(2*_C1/DelT)*F1923</f>
        <v>3602.8656429945113</v>
      </c>
      <c r="M1923" s="16">
        <f>-I1923-(2*_C2/DelT)*G1923</f>
        <v>7166.5098523979186</v>
      </c>
    </row>
    <row r="1924" spans="1:13" x14ac:dyDescent="0.3">
      <c r="A1924">
        <f t="shared" si="62"/>
        <v>1915</v>
      </c>
      <c r="B1924">
        <f>(A1924-1)*DelT</f>
        <v>6.9872860884909165E-3</v>
      </c>
      <c r="C1924" s="16">
        <f>10182*SIN(377*B1924+SwAng)</f>
        <v>-55.805923033316915</v>
      </c>
      <c r="D1924" s="16">
        <f>K1923-L1923+C1924/(2*L/DelT)</f>
        <v>-3707.721140543561</v>
      </c>
      <c r="E1924" s="16">
        <f t="shared" si="63"/>
        <v>-7166.5098523979186</v>
      </c>
      <c r="F1924" s="16">
        <f>Z11_*D1924+Z12_*E1924</f>
        <v>-1296.885776067149</v>
      </c>
      <c r="G1924" s="16">
        <f>Z21_*D1924+Z22_*E1924</f>
        <v>-1289.9013003021039</v>
      </c>
      <c r="H1924" s="16">
        <f>(C1924-F1924)/(2*L/DelT)+K1923</f>
        <v>-104.74789671379897</v>
      </c>
      <c r="I1924" s="16">
        <f>G1924/(DelT/(2*_C2))+M1923</f>
        <v>-69.844757650450447</v>
      </c>
      <c r="J1924" s="16">
        <f>F1924/(DelT/(2*_C1))+L1923</f>
        <v>-34.903139063349499</v>
      </c>
      <c r="K1924" s="16">
        <f>H1924+(DelT/(2*L))*(C1924-F1924)</f>
        <v>-104.64492601949135</v>
      </c>
      <c r="L1924" s="16">
        <f>-J1924-(2*_C1/DelT)*F1924</f>
        <v>3672.6719211212103</v>
      </c>
      <c r="M1924" s="16">
        <f>-I1924-(2*_C2/DelT)*G1924</f>
        <v>7306.1993676988204</v>
      </c>
    </row>
    <row r="1925" spans="1:13" x14ac:dyDescent="0.3">
      <c r="A1925">
        <f t="shared" si="62"/>
        <v>1916</v>
      </c>
      <c r="B1925">
        <f>(A1925-1)*DelT</f>
        <v>6.9909367081818731E-3</v>
      </c>
      <c r="C1925" s="16">
        <f>10182*SIN(377*B1925+SwAng)</f>
        <v>-69.818975132321142</v>
      </c>
      <c r="D1925" s="16">
        <f>K1924-L1924+C1925/(2*L/DelT)</f>
        <v>-3777.3226399253704</v>
      </c>
      <c r="E1925" s="16">
        <f t="shared" si="63"/>
        <v>-7306.1993676988204</v>
      </c>
      <c r="F1925" s="16">
        <f>Z11_*D1925+Z12_*E1925</f>
        <v>-1321.7475010469639</v>
      </c>
      <c r="G1925" s="16">
        <f>Z21_*D1925+Z22_*E1925</f>
        <v>-1314.7768034884605</v>
      </c>
      <c r="H1925" s="16">
        <f>(C1925-F1925)/(2*L/DelT)+K1924</f>
        <v>-104.54105522566466</v>
      </c>
      <c r="I1925" s="16">
        <f>G1925/(DelT/(2*_C2))+M1924</f>
        <v>-69.706975585033433</v>
      </c>
      <c r="J1925" s="16">
        <f>F1925/(DelT/(2*_C1))+L1924</f>
        <v>-34.834079640632808</v>
      </c>
      <c r="K1925" s="16">
        <f>H1925+(DelT/(2*L))*(C1925-F1925)</f>
        <v>-104.43718443183798</v>
      </c>
      <c r="L1925" s="16">
        <f>-J1925-(2*_C1/DelT)*F1925</f>
        <v>3742.3400804024764</v>
      </c>
      <c r="M1925" s="16">
        <f>-I1925-(2*_C2/DelT)*G1925</f>
        <v>7445.6133188688882</v>
      </c>
    </row>
    <row r="1926" spans="1:13" x14ac:dyDescent="0.3">
      <c r="A1926">
        <f t="shared" si="62"/>
        <v>1917</v>
      </c>
      <c r="B1926">
        <f>(A1926-1)*DelT</f>
        <v>6.9945873278728305E-3</v>
      </c>
      <c r="C1926" s="16">
        <f>10182*SIN(377*B1926+SwAng)</f>
        <v>-83.831894983277351</v>
      </c>
      <c r="D1926" s="16">
        <f>K1925-L1925+C1926/(2*L/DelT)</f>
        <v>-3846.7842202517359</v>
      </c>
      <c r="E1926" s="16">
        <f t="shared" si="63"/>
        <v>-7445.6133188688882</v>
      </c>
      <c r="F1926" s="16">
        <f>Z11_*D1926+Z12_*E1926</f>
        <v>-1346.5597725941307</v>
      </c>
      <c r="G1926" s="16">
        <f>Z21_*D1926+Z22_*E1926</f>
        <v>-1339.6029730336072</v>
      </c>
      <c r="H1926" s="16">
        <f>(C1926-F1926)/(2*L/DelT)+K1925</f>
        <v>-104.33241763060329</v>
      </c>
      <c r="I1926" s="16">
        <f>G1926/(DelT/(2*_C2))+M1925</f>
        <v>-69.567995605234501</v>
      </c>
      <c r="J1926" s="16">
        <f>F1926/(DelT/(2*_C1))+L1925</f>
        <v>-34.764422025370095</v>
      </c>
      <c r="K1926" s="16">
        <f>H1926+(DelT/(2*L))*(C1926-F1926)</f>
        <v>-104.2276508293686</v>
      </c>
      <c r="L1926" s="16">
        <f>-J1926-(2*_C1/DelT)*F1926</f>
        <v>3811.868924453217</v>
      </c>
      <c r="M1926" s="16">
        <f>-I1926-(2*_C2/DelT)*G1926</f>
        <v>7584.7493100793572</v>
      </c>
    </row>
    <row r="1927" spans="1:13" x14ac:dyDescent="0.3">
      <c r="A1927">
        <f t="shared" si="62"/>
        <v>1918</v>
      </c>
      <c r="B1927">
        <f>(A1927-1)*DelT</f>
        <v>6.998237947563787E-3</v>
      </c>
      <c r="C1927" s="16">
        <f>10182*SIN(377*B1927+SwAng)</f>
        <v>-97.844656043515883</v>
      </c>
      <c r="D1927" s="16">
        <f>K1926-L1926+C1927/(2*L/DelT)</f>
        <v>-3916.1046933195857</v>
      </c>
      <c r="E1927" s="16">
        <f t="shared" si="63"/>
        <v>-7584.7493100793572</v>
      </c>
      <c r="F1927" s="16">
        <f>Z11_*D1927+Z12_*E1927</f>
        <v>-1371.3221651683707</v>
      </c>
      <c r="G1927" s="16">
        <f>Z21_*D1927+Z22_*E1927</f>
        <v>-1364.3793828498565</v>
      </c>
      <c r="H1927" s="16">
        <f>(C1927-F1927)/(2*L/DelT)+K1926</f>
        <v>-104.12199214594129</v>
      </c>
      <c r="I1927" s="16">
        <f>G1927/(DelT/(2*_C2))+M1926</f>
        <v>-69.427823185142188</v>
      </c>
      <c r="J1927" s="16">
        <f>F1927/(DelT/(2*_C1))+L1926</f>
        <v>-34.694168960801107</v>
      </c>
      <c r="K1927" s="16">
        <f>H1927+(DelT/(2*L))*(C1927-F1927)</f>
        <v>-104.01633346251398</v>
      </c>
      <c r="L1927" s="16">
        <f>-J1927-(2*_C1/DelT)*F1927</f>
        <v>3881.2572623748197</v>
      </c>
      <c r="M1927" s="16">
        <f>-I1927-(2*_C2/DelT)*G1927</f>
        <v>7723.6049564496425</v>
      </c>
    </row>
    <row r="1928" spans="1:13" x14ac:dyDescent="0.3">
      <c r="A1928">
        <f t="shared" si="62"/>
        <v>1919</v>
      </c>
      <c r="B1928">
        <f>(A1928-1)*DelT</f>
        <v>7.0018885672547436E-3</v>
      </c>
      <c r="C1928" s="16">
        <f>10182*SIN(377*B1928+SwAng)</f>
        <v>-111.85723177068597</v>
      </c>
      <c r="D1928" s="16">
        <f>K1927-L1927+C1928/(2*L/DelT)</f>
        <v>-3985.2828764785354</v>
      </c>
      <c r="E1928" s="16">
        <f t="shared" si="63"/>
        <v>-7723.6049564496425</v>
      </c>
      <c r="F1928" s="16">
        <f>Z11_*D1928+Z12_*E1928</f>
        <v>-1396.0342551932072</v>
      </c>
      <c r="G1928" s="16">
        <f>Z21_*D1928+Z22_*E1928</f>
        <v>-1389.1056088089174</v>
      </c>
      <c r="H1928" s="16">
        <f>(C1928-F1928)/(2*L/DelT)+K1927</f>
        <v>-103.9097870550508</v>
      </c>
      <c r="I1928" s="16">
        <f>G1928/(DelT/(2*_C2))+M1927</f>
        <v>-69.286463842897319</v>
      </c>
      <c r="J1928" s="16">
        <f>F1928/(DelT/(2*_C1))+L1927</f>
        <v>-34.623323212155356</v>
      </c>
      <c r="K1928" s="16">
        <f>H1928+(DelT/(2*L))*(C1928-F1928)</f>
        <v>-103.80324064758761</v>
      </c>
      <c r="L1928" s="16">
        <f>-J1928-(2*_C1/DelT)*F1928</f>
        <v>3950.5039087991308</v>
      </c>
      <c r="M1928" s="16">
        <f>-I1928-(2*_C2/DelT)*G1928</f>
        <v>7862.1778841354371</v>
      </c>
    </row>
    <row r="1929" spans="1:13" x14ac:dyDescent="0.3">
      <c r="A1929">
        <f t="shared" si="62"/>
        <v>1920</v>
      </c>
      <c r="B1929">
        <f>(A1929-1)*DelT</f>
        <v>7.0055391869457001E-3</v>
      </c>
      <c r="C1929" s="16">
        <f>10182*SIN(377*B1929+SwAng)</f>
        <v>-125.86959562276981</v>
      </c>
      <c r="D1929" s="16">
        <f>K1928-L1928+C1929/(2*L/DelT)</f>
        <v>-4054.317592674543</v>
      </c>
      <c r="E1929" s="16">
        <f t="shared" si="63"/>
        <v>-7862.1778841354371</v>
      </c>
      <c r="F1929" s="16">
        <f>Z11_*D1929+Z12_*E1929</f>
        <v>-1420.6956210716085</v>
      </c>
      <c r="G1929" s="16">
        <f>Z21_*D1929+Z22_*E1929</f>
        <v>-1413.7812287575612</v>
      </c>
      <c r="H1929" s="16">
        <f>(C1929-F1929)/(2*L/DelT)+K1928</f>
        <v>-103.69581070702246</v>
      </c>
      <c r="I1929" s="16">
        <f>G1929/(DelT/(2*_C2))+M1928</f>
        <v>-69.143923140470179</v>
      </c>
      <c r="J1929" s="16">
        <f>F1929/(DelT/(2*_C1))+L1928</f>
        <v>-34.551887566553432</v>
      </c>
      <c r="K1929" s="16">
        <f>H1929+(DelT/(2*L))*(C1929-F1929)</f>
        <v>-103.58838076645731</v>
      </c>
      <c r="L1929" s="16">
        <f>-J1929-(2*_C1/DelT)*F1929</f>
        <v>4019.6076839322382</v>
      </c>
      <c r="M1929" s="16">
        <f>-I1929-(2*_C2/DelT)*G1929</f>
        <v>8000.4657304163784</v>
      </c>
    </row>
    <row r="1930" spans="1:13" x14ac:dyDescent="0.3">
      <c r="A1930">
        <f t="shared" si="62"/>
        <v>1921</v>
      </c>
      <c r="B1930">
        <f>(A1930-1)*DelT</f>
        <v>7.0091898066366566E-3</v>
      </c>
      <c r="C1930" s="16">
        <f>10182*SIN(377*B1930+SwAng)</f>
        <v>-139.88172105816443</v>
      </c>
      <c r="D1930" s="16">
        <f>K1929-L1929+C1930/(2*L/DelT)</f>
        <v>-4123.2076704933615</v>
      </c>
      <c r="E1930" s="16">
        <f t="shared" si="63"/>
        <v>-8000.4657304163784</v>
      </c>
      <c r="F1930" s="16">
        <f>Z11_*D1930+Z12_*E1930</f>
        <v>-1445.3058432015541</v>
      </c>
      <c r="G1930" s="16">
        <f>Z21_*D1930+Z22_*E1930</f>
        <v>-1438.4058225332089</v>
      </c>
      <c r="H1930" s="16">
        <f>(C1930-F1930)/(2*L/DelT)+K1929</f>
        <v>-103.4800715163358</v>
      </c>
      <c r="I1930" s="16">
        <f>G1930/(DelT/(2*_C2))+M1929</f>
        <v>-69.000206683449505</v>
      </c>
      <c r="J1930" s="16">
        <f>F1930/(DelT/(2*_C1))+L1929</f>
        <v>-34.479864832888325</v>
      </c>
      <c r="K1930" s="16">
        <f>H1930+(DelT/(2*L))*(C1930-F1930)</f>
        <v>-103.37176226621429</v>
      </c>
      <c r="L1930" s="16">
        <f>-J1930-(2*_C1/DelT)*F1930</f>
        <v>4088.5674135980153</v>
      </c>
      <c r="M1930" s="16">
        <f>-I1930-(2*_C2/DelT)*G1930</f>
        <v>8138.4661437832774</v>
      </c>
    </row>
    <row r="1931" spans="1:13" x14ac:dyDescent="0.3">
      <c r="A1931">
        <f t="shared" si="62"/>
        <v>1922</v>
      </c>
      <c r="B1931">
        <f>(A1931-1)*DelT</f>
        <v>7.0128404263276132E-3</v>
      </c>
      <c r="C1931" s="16">
        <f>10182*SIN(377*B1931+SwAng)</f>
        <v>-153.89358153571399</v>
      </c>
      <c r="D1931" s="16">
        <f>K1930-L1930+C1931/(2*L/DelT)</f>
        <v>-4191.9519442037536</v>
      </c>
      <c r="E1931" s="16">
        <f t="shared" si="63"/>
        <v>-8138.4661437832774</v>
      </c>
      <c r="F1931" s="16">
        <f>Z11_*D1931+Z12_*E1931</f>
        <v>-1469.8645039915214</v>
      </c>
      <c r="G1931" s="16">
        <f>Z21_*D1931+Z22_*E1931</f>
        <v>-1462.9789719794408</v>
      </c>
      <c r="H1931" s="16">
        <f>(C1931-F1931)/(2*L/DelT)+K1930</f>
        <v>-103.26257796252693</v>
      </c>
      <c r="I1931" s="16">
        <f>G1931/(DelT/(2*_C2))+M1930</f>
        <v>-68.855320120811484</v>
      </c>
      <c r="J1931" s="16">
        <f>F1931/(DelT/(2*_C1))+L1930</f>
        <v>-34.407257841719002</v>
      </c>
      <c r="K1931" s="16">
        <f>H1931+(DelT/(2*L))*(C1931-F1931)</f>
        <v>-103.15339365883958</v>
      </c>
      <c r="L1931" s="16">
        <f>-J1931-(2*_C1/DelT)*F1931</f>
        <v>4157.3819292814533</v>
      </c>
      <c r="M1931" s="16">
        <f>-I1931-(2*_C2/DelT)*G1931</f>
        <v>8276.1767840249013</v>
      </c>
    </row>
    <row r="1932" spans="1:13" x14ac:dyDescent="0.3">
      <c r="A1932">
        <f t="shared" si="62"/>
        <v>1923</v>
      </c>
      <c r="B1932">
        <f>(A1932-1)*DelT</f>
        <v>7.0164910460185697E-3</v>
      </c>
      <c r="C1932" s="16">
        <f>10182*SIN(377*B1932+SwAng)</f>
        <v>-167.90515051476453</v>
      </c>
      <c r="D1932" s="16">
        <f>K1931-L1931+C1932/(2*L/DelT)</f>
        <v>-4260.5492538004901</v>
      </c>
      <c r="E1932" s="16">
        <f t="shared" si="63"/>
        <v>-8276.1767840249013</v>
      </c>
      <c r="F1932" s="16">
        <f>Z11_*D1932+Z12_*E1932</f>
        <v>-1494.3711878758936</v>
      </c>
      <c r="G1932" s="16">
        <f>Z21_*D1932+Z22_*E1932</f>
        <v>-1487.5002609614241</v>
      </c>
      <c r="H1932" s="16">
        <f>(C1932-F1932)/(2*L/DelT)+K1931</f>
        <v>-103.04333858985376</v>
      </c>
      <c r="I1932" s="16">
        <f>G1932/(DelT/(2*_C2))+M1931</f>
        <v>-68.70926914469419</v>
      </c>
      <c r="J1932" s="16">
        <f>F1932/(DelT/(2*_C1))+L1931</f>
        <v>-34.334069445159912</v>
      </c>
      <c r="K1932" s="16">
        <f>H1932+(DelT/(2*L))*(C1932-F1932)</f>
        <v>-102.93328352086795</v>
      </c>
      <c r="L1932" s="16">
        <f>-J1932-(2*_C1/DelT)*F1932</f>
        <v>4226.0500681717731</v>
      </c>
      <c r="M1932" s="16">
        <f>-I1932-(2*_C2/DelT)*G1932</f>
        <v>8413.5953223142915</v>
      </c>
    </row>
    <row r="1933" spans="1:13" x14ac:dyDescent="0.3">
      <c r="A1933">
        <f t="shared" si="62"/>
        <v>1924</v>
      </c>
      <c r="B1933">
        <f>(A1933-1)*DelT</f>
        <v>7.0201416657095263E-3</v>
      </c>
      <c r="C1933" s="16">
        <f>10182*SIN(377*B1933+SwAng)</f>
        <v>-181.91640145521868</v>
      </c>
      <c r="D1933" s="16">
        <f>K1932-L1932+C1933/(2*L/DelT)</f>
        <v>-4328.9984450471238</v>
      </c>
      <c r="E1933" s="16">
        <f t="shared" si="63"/>
        <v>-8413.5953223142915</v>
      </c>
      <c r="F1933" s="16">
        <f>Z11_*D1933+Z12_*E1933</f>
        <v>-1518.8254813302851</v>
      </c>
      <c r="G1933" s="16">
        <f>Z21_*D1933+Z22_*E1933</f>
        <v>-1511.9692753812649</v>
      </c>
      <c r="H1933" s="16">
        <f>(C1933-F1933)/(2*L/DelT)+K1932</f>
        <v>-102.82236200695861</v>
      </c>
      <c r="I1933" s="16">
        <f>G1933/(DelT/(2*_C2))+M1932</f>
        <v>-68.562059490204774</v>
      </c>
      <c r="J1933" s="16">
        <f>F1933/(DelT/(2*_C1))+L1932</f>
        <v>-34.260302516755473</v>
      </c>
      <c r="K1933" s="16">
        <f>H1933+(DelT/(2*L))*(C1933-F1933)</f>
        <v>-102.71144049304928</v>
      </c>
      <c r="L1933" s="16">
        <f>-J1933-(2*_C1/DelT)*F1933</f>
        <v>4294.570673205284</v>
      </c>
      <c r="M1933" s="16">
        <f>-I1933-(2*_C2/DelT)*G1933</f>
        <v>8550.719441294701</v>
      </c>
    </row>
    <row r="1934" spans="1:13" x14ac:dyDescent="0.3">
      <c r="A1934">
        <f t="shared" si="62"/>
        <v>1925</v>
      </c>
      <c r="B1934">
        <f>(A1934-1)*DelT</f>
        <v>7.0237922854004828E-3</v>
      </c>
      <c r="C1934" s="16">
        <f>10182*SIN(377*B1934+SwAng)</f>
        <v>-195.92730781756802</v>
      </c>
      <c r="D1934" s="16">
        <f>K1933-L1933+C1934/(2*L/DelT)</f>
        <v>-4397.298369518513</v>
      </c>
      <c r="E1934" s="16">
        <f t="shared" si="63"/>
        <v>-8550.719441294701</v>
      </c>
      <c r="F1934" s="16">
        <f>Z11_*D1934+Z12_*E1934</f>
        <v>-1543.2269728867909</v>
      </c>
      <c r="G1934" s="16">
        <f>Z21_*D1934+Z22_*E1934</f>
        <v>-1536.3856031932773</v>
      </c>
      <c r="H1934" s="16">
        <f>(C1934-F1934)/(2*L/DelT)+K1933</f>
        <v>-102.59965688652835</v>
      </c>
      <c r="I1934" s="16">
        <f>G1934/(DelT/(2*_C2))+M1933</f>
        <v>-68.413696935132975</v>
      </c>
      <c r="J1934" s="16">
        <f>F1934/(DelT/(2*_C1))+L1933</f>
        <v>-34.185959951396399</v>
      </c>
      <c r="K1934" s="16">
        <f>H1934+(DelT/(2*L))*(C1934-F1934)</f>
        <v>-102.48787328000742</v>
      </c>
      <c r="L1934" s="16">
        <f>-J1934-(2*_C1/DelT)*F1934</f>
        <v>4362.9425931080777</v>
      </c>
      <c r="M1934" s="16">
        <f>-I1934-(2*_C2/DelT)*G1934</f>
        <v>8687.5468351649688</v>
      </c>
    </row>
    <row r="1935" spans="1:13" x14ac:dyDescent="0.3">
      <c r="A1935">
        <f t="shared" si="62"/>
        <v>1926</v>
      </c>
      <c r="B1935">
        <f>(A1935-1)*DelT</f>
        <v>7.0274429050914394E-3</v>
      </c>
      <c r="C1935" s="16">
        <f>10182*SIN(377*B1935+SwAng)</f>
        <v>-209.93784306297033</v>
      </c>
      <c r="D1935" s="16">
        <f>K1934-L1934+C1935/(2*L/DelT)</f>
        <v>-4465.4478846431703</v>
      </c>
      <c r="E1935" s="16">
        <f t="shared" si="63"/>
        <v>-8687.5468351649688</v>
      </c>
      <c r="F1935" s="16">
        <f>Z11_*D1935+Z12_*E1935</f>
        <v>-1567.5752531491503</v>
      </c>
      <c r="G1935" s="16">
        <f>Z21_*D1935+Z22_*E1935</f>
        <v>-1560.7488344191713</v>
      </c>
      <c r="H1935" s="16">
        <f>(C1935-F1935)/(2*L/DelT)+K1934</f>
        <v>-102.37523196495196</v>
      </c>
      <c r="I1935" s="16">
        <f>G1935/(DelT/(2*_C2))+M1934</f>
        <v>-68.264187299791956</v>
      </c>
      <c r="J1935" s="16">
        <f>F1935/(DelT/(2*_C1))+L1934</f>
        <v>-34.111044665160989</v>
      </c>
      <c r="K1935" s="16">
        <f>H1935+(DelT/(2*L))*(C1935-F1935)</f>
        <v>-102.26259064989651</v>
      </c>
      <c r="L1935" s="16">
        <f>-J1935-(2*_C1/DelT)*F1935</f>
        <v>4431.1646824383997</v>
      </c>
      <c r="M1935" s="16">
        <f>-I1935-(2*_C2/DelT)*G1935</f>
        <v>8824.0752097645545</v>
      </c>
    </row>
    <row r="1936" spans="1:13" x14ac:dyDescent="0.3">
      <c r="A1936">
        <f t="shared" si="62"/>
        <v>1927</v>
      </c>
      <c r="B1936">
        <f>(A1936-1)*DelT</f>
        <v>7.0310935247823959E-3</v>
      </c>
      <c r="C1936" s="16">
        <f>10182*SIN(377*B1936+SwAng)</f>
        <v>-223.94798065328177</v>
      </c>
      <c r="D1936" s="16">
        <f>K1935-L1935+C1936/(2*L/DelT)</f>
        <v>-4533.4458537452938</v>
      </c>
      <c r="E1936" s="16">
        <f t="shared" si="63"/>
        <v>-8824.0752097645545</v>
      </c>
      <c r="F1936" s="16">
        <f>Z11_*D1936+Z12_*E1936</f>
        <v>-1591.8699148078315</v>
      </c>
      <c r="G1936" s="16">
        <f>Z21_*D1936+Z22_*E1936</f>
        <v>-1585.0585611631591</v>
      </c>
      <c r="H1936" s="16">
        <f>(C1936-F1936)/(2*L/DelT)+K1935</f>
        <v>-102.1490960419757</v>
      </c>
      <c r="I1936" s="16">
        <f>G1936/(DelT/(2*_C2))+M1935</f>
        <v>-68.113536446722719</v>
      </c>
      <c r="J1936" s="16">
        <f>F1936/(DelT/(2*_C1))+L1935</f>
        <v>-34.035559595253289</v>
      </c>
      <c r="K1936" s="16">
        <f>H1936+(DelT/(2*L))*(C1936-F1936)</f>
        <v>-102.03560143405488</v>
      </c>
      <c r="L1936" s="16">
        <f>-J1936-(2*_C1/DelT)*F1936</f>
        <v>4499.2358016289063</v>
      </c>
      <c r="M1936" s="16">
        <f>-I1936-(2*_C2/DelT)*G1936</f>
        <v>8960.302282658</v>
      </c>
    </row>
    <row r="1937" spans="1:13" x14ac:dyDescent="0.3">
      <c r="A1937">
        <f t="shared" si="62"/>
        <v>1928</v>
      </c>
      <c r="B1937">
        <f>(A1937-1)*DelT</f>
        <v>7.0347441444733524E-3</v>
      </c>
      <c r="C1937" s="16">
        <f>10182*SIN(377*B1937+SwAng)</f>
        <v>-237.95769405111633</v>
      </c>
      <c r="D1937" s="16">
        <f>K1936-L1936+C1937/(2*L/DelT)</f>
        <v>-4601.2911460866781</v>
      </c>
      <c r="E1937" s="16">
        <f t="shared" si="63"/>
        <v>-8960.302282658</v>
      </c>
      <c r="F1937" s="16">
        <f>Z11_*D1937+Z12_*E1937</f>
        <v>-1616.1105526550336</v>
      </c>
      <c r="G1937" s="16">
        <f>Z21_*D1937+Z22_*E1937</f>
        <v>-1609.3143776269806</v>
      </c>
      <c r="H1937" s="16">
        <f>(C1937-F1937)/(2*L/DelT)+K1936</f>
        <v>-101.92125798035562</v>
      </c>
      <c r="I1937" s="16">
        <f>G1937/(DelT/(2*_C2))+M1936</f>
        <v>-67.961750280526758</v>
      </c>
      <c r="J1937" s="16">
        <f>F1937/(DelT/(2*_C1))+L1936</f>
        <v>-33.959507699830283</v>
      </c>
      <c r="K1937" s="16">
        <f>H1937+(DelT/(2*L))*(C1937-F1937)</f>
        <v>-101.80691452665636</v>
      </c>
      <c r="L1937" s="16">
        <f>-J1937-(2*_C1/DelT)*F1937</f>
        <v>4567.1548170285669</v>
      </c>
      <c r="M1937" s="16">
        <f>-I1937-(2*_C2/DelT)*G1937</f>
        <v>9096.2257832190553</v>
      </c>
    </row>
    <row r="1938" spans="1:13" x14ac:dyDescent="0.3">
      <c r="A1938">
        <f t="shared" si="62"/>
        <v>1929</v>
      </c>
      <c r="B1938">
        <f>(A1938-1)*DelT</f>
        <v>7.038394764164309E-3</v>
      </c>
      <c r="C1938" s="16">
        <f>10182*SIN(377*B1938+SwAng)</f>
        <v>-251.96695671987789</v>
      </c>
      <c r="D1938" s="16">
        <f>K1937-L1937+C1938/(2*L/DelT)</f>
        <v>-4668.9826369082612</v>
      </c>
      <c r="E1938" s="16">
        <f t="shared" si="63"/>
        <v>-9096.2257832190553</v>
      </c>
      <c r="F1938" s="16">
        <f>Z11_*D1938+Z12_*E1938</f>
        <v>-1640.2967635996033</v>
      </c>
      <c r="G1938" s="16">
        <f>Z21_*D1938+Z22_*E1938</f>
        <v>-1633.5158801248458</v>
      </c>
      <c r="H1938" s="16">
        <f>(C1938-F1938)/(2*L/DelT)+K1937</f>
        <v>-101.69172670550779</v>
      </c>
      <c r="I1938" s="16">
        <f>G1938/(DelT/(2*_C2))+M1937</f>
        <v>-67.808834747573201</v>
      </c>
      <c r="J1938" s="16">
        <f>F1938/(DelT/(2*_C1))+L1937</f>
        <v>-33.882891957937318</v>
      </c>
      <c r="K1938" s="16">
        <f>H1938+(DelT/(2*L))*(C1938-F1938)</f>
        <v>-101.57653888435922</v>
      </c>
      <c r="L1938" s="16">
        <f>-J1938-(2*_C1/DelT)*F1938</f>
        <v>4634.9206009444415</v>
      </c>
      <c r="M1938" s="16">
        <f>-I1938-(2*_C2/DelT)*G1938</f>
        <v>9231.8434527142017</v>
      </c>
    </row>
    <row r="1939" spans="1:13" x14ac:dyDescent="0.3">
      <c r="A1939">
        <f t="shared" si="62"/>
        <v>1930</v>
      </c>
      <c r="B1939">
        <f>(A1939-1)*DelT</f>
        <v>7.0420453838552655E-3</v>
      </c>
      <c r="C1939" s="16">
        <f>10182*SIN(377*B1939+SwAng)</f>
        <v>-265.97574212383762</v>
      </c>
      <c r="D1939" s="16">
        <f>K1938-L1938+C1939/(2*L/DelT)</f>
        <v>-4736.5192074715624</v>
      </c>
      <c r="E1939" s="16">
        <f t="shared" si="63"/>
        <v>-9231.8434527142017</v>
      </c>
      <c r="F1939" s="16">
        <f>Z11_*D1939+Z12_*E1939</f>
        <v>-1664.4281466818716</v>
      </c>
      <c r="G1939" s="16">
        <f>Z21_*D1939+Z22_*E1939</f>
        <v>-1657.662667098291</v>
      </c>
      <c r="H1939" s="16">
        <f>(C1939-F1939)/(2*L/DelT)+K1938</f>
        <v>-101.46051120515592</v>
      </c>
      <c r="I1939" s="16">
        <f>G1939/(DelT/(2*_C2))+M1938</f>
        <v>-67.654795835805999</v>
      </c>
      <c r="J1939" s="16">
        <f>F1939/(DelT/(2*_C1))+L1938</f>
        <v>-33.805715369350764</v>
      </c>
      <c r="K1939" s="16">
        <f>H1939+(DelT/(2*L))*(C1939-F1939)</f>
        <v>-101.34448352595263</v>
      </c>
      <c r="L1939" s="16">
        <f>-J1939-(2*_C1/DelT)*F1939</f>
        <v>4702.532031683143</v>
      </c>
      <c r="M1939" s="16">
        <f>-I1939-(2*_C2/DelT)*G1939</f>
        <v>9367.1530443858155</v>
      </c>
    </row>
    <row r="1940" spans="1:13" x14ac:dyDescent="0.3">
      <c r="A1940">
        <f t="shared" si="62"/>
        <v>1931</v>
      </c>
      <c r="B1940">
        <f>(A1940-1)*DelT</f>
        <v>7.0456960035462221E-3</v>
      </c>
      <c r="C1940" s="16">
        <f>10182*SIN(377*B1940+SwAng)</f>
        <v>-279.98402372816622</v>
      </c>
      <c r="D1940" s="16">
        <f>K1939-L1939+C1940/(2*L/DelT)</f>
        <v>-4803.8997450997813</v>
      </c>
      <c r="E1940" s="16">
        <f t="shared" si="63"/>
        <v>-9367.1530443858155</v>
      </c>
      <c r="F1940" s="16">
        <f>Z11_*D1940+Z12_*E1940</f>
        <v>-1688.5043030884037</v>
      </c>
      <c r="G1940" s="16">
        <f>Z21_*D1940+Z22_*E1940</f>
        <v>-1681.7543391309546</v>
      </c>
      <c r="H1940" s="16">
        <f>(C1940-F1940)/(2*L/DelT)+K1939</f>
        <v>-101.22762052897662</v>
      </c>
      <c r="I1940" s="16">
        <f>G1940/(DelT/(2*_C2))+M1939</f>
        <v>-67.499639574489265</v>
      </c>
      <c r="J1940" s="16">
        <f>F1940/(DelT/(2*_C1))+L1939</f>
        <v>-33.727980954487975</v>
      </c>
      <c r="K1940" s="16">
        <f>H1940+(DelT/(2*L))*(C1940-F1940)</f>
        <v>-101.1107575320006</v>
      </c>
      <c r="L1940" s="16">
        <f>-J1940-(2*_C1/DelT)*F1940</f>
        <v>4769.9879935921199</v>
      </c>
      <c r="M1940" s="16">
        <f>-I1940-(2*_C2/DelT)*G1940</f>
        <v>9502.152323534794</v>
      </c>
    </row>
    <row r="1941" spans="1:13" x14ac:dyDescent="0.3">
      <c r="A1941">
        <f t="shared" si="62"/>
        <v>1932</v>
      </c>
      <c r="B1941">
        <f>(A1941-1)*DelT</f>
        <v>7.0493466232371786E-3</v>
      </c>
      <c r="C1941" s="16">
        <f>10182*SIN(377*B1941+SwAng)</f>
        <v>-293.99177499899315</v>
      </c>
      <c r="D1941" s="16">
        <f>K1940-L1940+C1941/(2*L/DelT)</f>
        <v>-4871.1231432187287</v>
      </c>
      <c r="E1941" s="16">
        <f t="shared" si="63"/>
        <v>-9502.152323534794</v>
      </c>
      <c r="F1941" s="16">
        <f>Z11_*D1941+Z12_*E1941</f>
        <v>-1712.5248361666654</v>
      </c>
      <c r="G1941" s="16">
        <f>Z21_*D1941+Z22_*E1941</f>
        <v>-1705.7904989632673</v>
      </c>
      <c r="H1941" s="16">
        <f>(C1941-F1941)/(2*L/DelT)+K1940</f>
        <v>-100.99306378824215</v>
      </c>
      <c r="I1941" s="16">
        <f>G1941/(DelT/(2*_C2))+M1940</f>
        <v>-67.343372033979904</v>
      </c>
      <c r="J1941" s="16">
        <f>F1941/(DelT/(2*_C1))+L1940</f>
        <v>-33.649691754263586</v>
      </c>
      <c r="K1941" s="16">
        <f>H1941+(DelT/(2*L))*(C1941-F1941)</f>
        <v>-100.8753700444837</v>
      </c>
      <c r="L1941" s="16">
        <f>-J1941-(2*_C1/DelT)*F1941</f>
        <v>4837.287377100648</v>
      </c>
      <c r="M1941" s="16">
        <f>-I1941-(2*_C2/DelT)*G1941</f>
        <v>9636.8390676027539</v>
      </c>
    </row>
    <row r="1942" spans="1:13" x14ac:dyDescent="0.3">
      <c r="A1942">
        <f t="shared" si="62"/>
        <v>1933</v>
      </c>
      <c r="B1942">
        <f>(A1942-1)*DelT</f>
        <v>7.0529972429281352E-3</v>
      </c>
      <c r="C1942" s="16">
        <f>10182*SIN(377*B1942+SwAng)</f>
        <v>-307.99896940343893</v>
      </c>
      <c r="D1942" s="16">
        <f>K1941-L1941+C1942/(2*L/DelT)</f>
        <v>-4938.1883013974611</v>
      </c>
      <c r="E1942" s="16">
        <f t="shared" si="63"/>
        <v>-9636.8390676027539</v>
      </c>
      <c r="F1942" s="16">
        <f>Z11_*D1942+Z12_*E1942</f>
        <v>-1736.4893514396035</v>
      </c>
      <c r="G1942" s="16">
        <f>Z21_*D1942+Z22_*E1942</f>
        <v>-1729.770751507057</v>
      </c>
      <c r="H1942" s="16">
        <f>(C1942-F1942)/(2*L/DelT)+K1941</f>
        <v>-100.7568501554609</v>
      </c>
      <c r="I1942" s="16">
        <f>G1942/(DelT/(2*_C2))+M1941</f>
        <v>-67.185999325467492</v>
      </c>
      <c r="J1942" s="16">
        <f>F1942/(DelT/(2*_C1))+L1941</f>
        <v>-33.570850829995834</v>
      </c>
      <c r="K1942" s="16">
        <f>H1942+(DelT/(2*L))*(C1942-F1942)</f>
        <v>-100.63833026643809</v>
      </c>
      <c r="L1942" s="16">
        <f>-J1942-(2*_C1/DelT)*F1942</f>
        <v>4904.4290787606396</v>
      </c>
      <c r="M1942" s="16">
        <f>-I1942-(2*_C2/DelT)*G1942</f>
        <v>9771.2110662536907</v>
      </c>
    </row>
    <row r="1943" spans="1:13" x14ac:dyDescent="0.3">
      <c r="A1943">
        <f t="shared" si="62"/>
        <v>1934</v>
      </c>
      <c r="B1943">
        <f>(A1943-1)*DelT</f>
        <v>7.0566478626190917E-3</v>
      </c>
      <c r="C1943" s="16">
        <f>10182*SIN(377*B1943+SwAng)</f>
        <v>-322.00558040969236</v>
      </c>
      <c r="D1943" s="16">
        <f>K1942-L1942+C1943/(2*L/DelT)</f>
        <v>-5005.094125388724</v>
      </c>
      <c r="E1943" s="16">
        <f t="shared" si="63"/>
        <v>-9771.2110662536907</v>
      </c>
      <c r="F1943" s="16">
        <f>Z11_*D1943+Z12_*E1943</f>
        <v>-1760.3974566201416</v>
      </c>
      <c r="G1943" s="16">
        <f>Z21_*D1943+Z22_*E1943</f>
        <v>-1753.6947038600656</v>
      </c>
      <c r="H1943" s="16">
        <f>(C1943-F1943)/(2*L/DelT)+K1942</f>
        <v>-100.51898886401523</v>
      </c>
      <c r="I1943" s="16">
        <f>G1943/(DelT/(2*_C2))+M1942</f>
        <v>-67.027527600757821</v>
      </c>
      <c r="J1943" s="16">
        <f>F1943/(DelT/(2*_C1))+L1942</f>
        <v>-33.491461263258316</v>
      </c>
      <c r="K1943" s="16">
        <f>H1943+(DelT/(2*L))*(C1943-F1943)</f>
        <v>-100.39964746159237</v>
      </c>
      <c r="L1943" s="16">
        <f>-J1943-(2*_C1/DelT)*F1943</f>
        <v>4971.4120012871563</v>
      </c>
      <c r="M1943" s="16">
        <f>-I1943-(2*_C2/DelT)*G1943</f>
        <v>9905.2661214552063</v>
      </c>
    </row>
    <row r="1944" spans="1:13" x14ac:dyDescent="0.3">
      <c r="A1944">
        <f t="shared" si="62"/>
        <v>1935</v>
      </c>
      <c r="B1944">
        <f>(A1944-1)*DelT</f>
        <v>7.0602984823100491E-3</v>
      </c>
      <c r="C1944" s="16">
        <f>10182*SIN(377*B1944+SwAng)</f>
        <v>-336.01158148704718</v>
      </c>
      <c r="D1944" s="16">
        <f>K1943-L1943+C1944/(2*L/DelT)</f>
        <v>-5071.839527169107</v>
      </c>
      <c r="E1944" s="16">
        <f t="shared" si="63"/>
        <v>-9905.2661214552063</v>
      </c>
      <c r="F1944" s="16">
        <f>Z11_*D1944+Z12_*E1944</f>
        <v>-1784.2487616255864</v>
      </c>
      <c r="G1944" s="16">
        <f>Z21_*D1944+Z22_*E1944</f>
        <v>-1777.5619653203844</v>
      </c>
      <c r="H1944" s="16">
        <f>(C1944-F1944)/(2*L/DelT)+K1943</f>
        <v>-100.27948920779716</v>
      </c>
      <c r="I1944" s="16">
        <f>G1944/(DelT/(2*_C2))+M1943</f>
        <v>-66.867963052020059</v>
      </c>
      <c r="J1944" s="16">
        <f>F1944/(DelT/(2*_C1))+L1943</f>
        <v>-33.41152615577812</v>
      </c>
      <c r="K1944" s="16">
        <f>H1944+(DelT/(2*L))*(C1944-F1944)</f>
        <v>-100.15933095400194</v>
      </c>
      <c r="L1944" s="16">
        <f>-J1944-(2*_C1/DelT)*F1944</f>
        <v>5038.2350535987125</v>
      </c>
      <c r="M1944" s="16">
        <f>-I1944-(2*_C2/DelT)*G1944</f>
        <v>10039.002047559248</v>
      </c>
    </row>
    <row r="1945" spans="1:13" x14ac:dyDescent="0.3">
      <c r="A1945">
        <f t="shared" si="62"/>
        <v>1936</v>
      </c>
      <c r="B1945">
        <f>(A1945-1)*DelT</f>
        <v>7.0639491020010057E-3</v>
      </c>
      <c r="C1945" s="16">
        <f>10182*SIN(377*B1945+SwAng)</f>
        <v>-350.0169461059391</v>
      </c>
      <c r="D1945" s="16">
        <f>K1944-L1944+C1945/(2*L/DelT)</f>
        <v>-5138.4234249789788</v>
      </c>
      <c r="E1945" s="16">
        <f t="shared" si="63"/>
        <v>-10039.002047559248</v>
      </c>
      <c r="F1945" s="16">
        <f>Z11_*D1945+Z12_*E1945</f>
        <v>-1808.0428785919526</v>
      </c>
      <c r="G1945" s="16">
        <f>Z21_*D1945+Z22_*E1945</f>
        <v>-1801.3721474007989</v>
      </c>
      <c r="H1945" s="16">
        <f>(C1945-F1945)/(2*L/DelT)+K1944</f>
        <v>-100.03836054084152</v>
      </c>
      <c r="I1945" s="16">
        <f>G1945/(DelT/(2*_C2))+M1944</f>
        <v>-66.707311911532088</v>
      </c>
      <c r="J1945" s="16">
        <f>F1945/(DelT/(2*_C1))+L1944</f>
        <v>-33.331048629310317</v>
      </c>
      <c r="K1945" s="16">
        <f>H1945+(DelT/(2*L))*(C1945-F1945)</f>
        <v>-99.917390127681102</v>
      </c>
      <c r="L1945" s="16">
        <f>-J1945-(2*_C1/DelT)*F1945</f>
        <v>5104.8971508573341</v>
      </c>
      <c r="M1945" s="16">
        <f>-I1945-(2*_C2/DelT)*G1945</f>
        <v>10172.416671382314</v>
      </c>
    </row>
    <row r="1946" spans="1:13" x14ac:dyDescent="0.3">
      <c r="A1946">
        <f t="shared" si="62"/>
        <v>1937</v>
      </c>
      <c r="B1946">
        <f>(A1946-1)*DelT</f>
        <v>7.0675997216919622E-3</v>
      </c>
      <c r="C1946" s="16">
        <f>10182*SIN(377*B1946+SwAng)</f>
        <v>-364.02164773802275</v>
      </c>
      <c r="D1946" s="16">
        <f>K1945-L1945+C1946/(2*L/DelT)</f>
        <v>-5204.8447433621777</v>
      </c>
      <c r="E1946" s="16">
        <f t="shared" si="63"/>
        <v>-10172.416671382314</v>
      </c>
      <c r="F1946" s="16">
        <f>Z11_*D1946+Z12_*E1946</f>
        <v>-1831.7794218881932</v>
      </c>
      <c r="G1946" s="16">
        <f>Z21_*D1946+Z22_*E1946</f>
        <v>-1825.1248638430475</v>
      </c>
      <c r="H1946" s="16">
        <f>(C1946-F1946)/(2*L/DelT)+K1945</f>
        <v>-99.795612276956845</v>
      </c>
      <c r="I1946" s="16">
        <f>G1946/(DelT/(2*_C2))+M1945</f>
        <v>-66.545580451456772</v>
      </c>
      <c r="J1946" s="16">
        <f>F1946/(DelT/(2*_C1))+L1945</f>
        <v>-33.250031825501537</v>
      </c>
      <c r="K1946" s="16">
        <f>H1946+(DelT/(2*L))*(C1946-F1946)</f>
        <v>-99.673834426232588</v>
      </c>
      <c r="L1946" s="16">
        <f>-J1946-(2*_C1/DelT)*F1946</f>
        <v>5171.397214508338</v>
      </c>
      <c r="M1946" s="16">
        <f>-I1946-(2*_C2/DelT)*G1946</f>
        <v>10305.507832285228</v>
      </c>
    </row>
    <row r="1947" spans="1:13" x14ac:dyDescent="0.3">
      <c r="A1947">
        <f t="shared" si="62"/>
        <v>1938</v>
      </c>
      <c r="B1947">
        <f>(A1947-1)*DelT</f>
        <v>7.0712503413829187E-3</v>
      </c>
      <c r="C1947" s="16">
        <f>10182*SIN(377*B1947+SwAng)</f>
        <v>-378.02565985620873</v>
      </c>
      <c r="D1947" s="16">
        <f>K1946-L1946+C1947/(2*L/DelT)</f>
        <v>-5271.1024132054245</v>
      </c>
      <c r="E1947" s="16">
        <f t="shared" si="63"/>
        <v>-10305.507832285228</v>
      </c>
      <c r="F1947" s="16">
        <f>Z11_*D1947+Z12_*E1947</f>
        <v>-1855.4580081303479</v>
      </c>
      <c r="G1947" s="16">
        <f>Z21_*D1947+Z22_*E1947</f>
        <v>-1848.8197306319914</v>
      </c>
      <c r="H1947" s="16">
        <f>(C1947-F1947)/(2*L/DelT)+K1946</f>
        <v>-99.551253889353816</v>
      </c>
      <c r="I1947" s="16">
        <f>G1947/(DelT/(2*_C2))+M1946</f>
        <v>-66.382774983565469</v>
      </c>
      <c r="J1947" s="16">
        <f>F1947/(DelT/(2*_C1))+L1946</f>
        <v>-33.168478905789016</v>
      </c>
      <c r="K1947" s="16">
        <f>H1947+(DelT/(2*L))*(C1947-F1947)</f>
        <v>-99.428673352475045</v>
      </c>
      <c r="L1947" s="16">
        <f>-J1947-(2*_C1/DelT)*F1947</f>
        <v>5237.734172319917</v>
      </c>
      <c r="M1947" s="16">
        <f>-I1947-(2*_C2/DelT)*G1947</f>
        <v>10438.273382252361</v>
      </c>
    </row>
    <row r="1948" spans="1:13" x14ac:dyDescent="0.3">
      <c r="A1948">
        <f t="shared" si="62"/>
        <v>1939</v>
      </c>
      <c r="B1948">
        <f>(A1948-1)*DelT</f>
        <v>7.0749009610738753E-3</v>
      </c>
      <c r="C1948" s="16">
        <f>10182*SIN(377*B1948+SwAng)</f>
        <v>-392.02895593469998</v>
      </c>
      <c r="D1948" s="16">
        <f>K1947-L1947+C1948/(2*L/DelT)</f>
        <v>-5337.1953717775277</v>
      </c>
      <c r="E1948" s="16">
        <f t="shared" si="63"/>
        <v>-10438.273382252361</v>
      </c>
      <c r="F1948" s="16">
        <f>Z11_*D1948+Z12_*E1948</f>
        <v>-1879.0782561955998</v>
      </c>
      <c r="G1948" s="16">
        <f>Z21_*D1948+Z22_*E1948</f>
        <v>-1872.4563660096974</v>
      </c>
      <c r="H1948" s="16">
        <f>(C1948-F1948)/(2*L/DelT)+K1947</f>
        <v>-99.305294910271513</v>
      </c>
      <c r="I1948" s="16">
        <f>G1948/(DelT/(2*_C2))+M1947</f>
        <v>-66.218901859021571</v>
      </c>
      <c r="J1948" s="16">
        <f>F1948/(DelT/(2*_C1))+L1947</f>
        <v>-33.086393051250525</v>
      </c>
      <c r="K1948" s="16">
        <f>H1948+(DelT/(2*L))*(C1948-F1948)</f>
        <v>-99.181916468067982</v>
      </c>
      <c r="L1948" s="16">
        <f>-J1948-(2*_C1/DelT)*F1948</f>
        <v>5303.9069584224189</v>
      </c>
      <c r="M1948" s="16">
        <f>-I1948-(2*_C2/DelT)*G1948</f>
        <v>10570.711185970405</v>
      </c>
    </row>
    <row r="1949" spans="1:13" x14ac:dyDescent="0.3">
      <c r="A1949">
        <f t="shared" si="62"/>
        <v>1940</v>
      </c>
      <c r="B1949">
        <f>(A1949-1)*DelT</f>
        <v>7.0785515807648318E-3</v>
      </c>
      <c r="C1949" s="16">
        <f>10182*SIN(377*B1949+SwAng)</f>
        <v>-406.03150944906935</v>
      </c>
      <c r="D1949" s="16">
        <f>K1948-L1948+C1949/(2*L/DelT)</f>
        <v>-5403.1225627682952</v>
      </c>
      <c r="E1949" s="16">
        <f t="shared" si="63"/>
        <v>-10570.711185970405</v>
      </c>
      <c r="F1949" s="16">
        <f>Z11_*D1949+Z12_*E1949</f>
        <v>-1902.6397872362415</v>
      </c>
      <c r="G1949" s="16">
        <f>Z21_*D1949+Z22_*E1949</f>
        <v>-1896.034390489431</v>
      </c>
      <c r="H1949" s="16">
        <f>(C1949-F1949)/(2*L/DelT)+K1948</f>
        <v>-99.057744930601203</v>
      </c>
      <c r="I1949" s="16">
        <f>G1949/(DelT/(2*_C2))+M1948</f>
        <v>-66.053967468105839</v>
      </c>
      <c r="J1949" s="16">
        <f>F1949/(DelT/(2*_C1))+L1948</f>
        <v>-33.003777462497965</v>
      </c>
      <c r="K1949" s="16">
        <f>H1949+(DelT/(2*L))*(C1949-F1949)</f>
        <v>-98.933573393134424</v>
      </c>
      <c r="L1949" s="16">
        <f>-J1949-(2*_C1/DelT)*F1949</f>
        <v>5369.9145133474149</v>
      </c>
      <c r="M1949" s="16">
        <f>-I1949-(2*_C2/DelT)*G1949</f>
        <v>10702.819120906619</v>
      </c>
    </row>
    <row r="1950" spans="1:13" x14ac:dyDescent="0.3">
      <c r="A1950">
        <f t="shared" si="62"/>
        <v>1941</v>
      </c>
      <c r="B1950">
        <f>(A1950-1)*DelT</f>
        <v>7.0822022004557884E-3</v>
      </c>
      <c r="C1950" s="16">
        <f>10182*SIN(377*B1950+SwAng)</f>
        <v>-420.03329387629162</v>
      </c>
      <c r="D1950" s="16">
        <f>K1949-L1949+C1950/(2*L/DelT)</f>
        <v>-5468.8829363272198</v>
      </c>
      <c r="E1950" s="16">
        <f t="shared" si="63"/>
        <v>-10702.819120906619</v>
      </c>
      <c r="F1950" s="16">
        <f>Z11_*D1950+Z12_*E1950</f>
        <v>-1926.1422246935556</v>
      </c>
      <c r="G1950" s="16">
        <f>Z21_*D1950+Z22_*E1950</f>
        <v>-1919.553426869559</v>
      </c>
      <c r="H1950" s="16">
        <f>(C1950-F1950)/(2*L/DelT)+K1949</f>
        <v>-98.808613599507893</v>
      </c>
      <c r="I1950" s="16">
        <f>G1950/(DelT/(2*_C2))+M1949</f>
        <v>-65.887978239967197</v>
      </c>
      <c r="J1950" s="16">
        <f>F1950/(DelT/(2*_C1))+L1949</f>
        <v>-32.920635359543667</v>
      </c>
      <c r="K1950" s="16">
        <f>H1950+(DelT/(2*L))*(C1950-F1950)</f>
        <v>-98.683653805881363</v>
      </c>
      <c r="L1950" s="16">
        <f>-J1950-(2*_C1/DelT)*F1950</f>
        <v>5435.7557840665022</v>
      </c>
      <c r="M1950" s="16">
        <f>-I1950-(2*_C2/DelT)*G1950</f>
        <v>10834.595077386553</v>
      </c>
    </row>
    <row r="1951" spans="1:13" x14ac:dyDescent="0.3">
      <c r="A1951">
        <f t="shared" si="62"/>
        <v>1942</v>
      </c>
      <c r="B1951">
        <f>(A1951-1)*DelT</f>
        <v>7.0858528201467449E-3</v>
      </c>
      <c r="C1951" s="16">
        <f>10182*SIN(377*B1951+SwAng)</f>
        <v>-434.0342826948031</v>
      </c>
      <c r="D1951" s="16">
        <f>K1950-L1950+C1951/(2*L/DelT)</f>
        <v>-5534.4754491019057</v>
      </c>
      <c r="E1951" s="16">
        <f t="shared" si="63"/>
        <v>-10834.595077386553</v>
      </c>
      <c r="F1951" s="16">
        <f>Z11_*D1951+Z12_*E1951</f>
        <v>-1949.5851943116008</v>
      </c>
      <c r="G1951" s="16">
        <f>Z21_*D1951+Z22_*E1951</f>
        <v>-1943.0131002473627</v>
      </c>
      <c r="H1951" s="16">
        <f>(C1951-F1951)/(2*L/DelT)+K1950</f>
        <v>-98.557910624049654</v>
      </c>
      <c r="I1951" s="16">
        <f>G1951/(DelT/(2*_C2))+M1950</f>
        <v>-65.720940642382629</v>
      </c>
      <c r="J1951" s="16">
        <f>F1951/(DelT/(2*_C1))+L1950</f>
        <v>-32.836969981668517</v>
      </c>
      <c r="K1951" s="16">
        <f>H1951+(DelT/(2*L))*(C1951-F1951)</f>
        <v>-98.432167442217946</v>
      </c>
      <c r="L1951" s="16">
        <f>-J1951-(2*_C1/DelT)*F1951</f>
        <v>5501.4297240298401</v>
      </c>
      <c r="M1951" s="16">
        <f>-I1951-(2*_C2/DelT)*G1951</f>
        <v>10966.03695867132</v>
      </c>
    </row>
    <row r="1952" spans="1:13" x14ac:dyDescent="0.3">
      <c r="A1952">
        <f t="shared" si="62"/>
        <v>1943</v>
      </c>
      <c r="B1952">
        <f>(A1952-1)*DelT</f>
        <v>7.0895034398377015E-3</v>
      </c>
      <c r="C1952" s="16">
        <f>10182*SIN(377*B1952+SwAng)</f>
        <v>-448.03444938453327</v>
      </c>
      <c r="D1952" s="16">
        <f>K1951-L1951+C1952/(2*L/DelT)</f>
        <v>-5599.899064276221</v>
      </c>
      <c r="E1952" s="16">
        <f t="shared" si="63"/>
        <v>-10966.03695867132</v>
      </c>
      <c r="F1952" s="16">
        <f>Z11_*D1952+Z12_*E1952</f>
        <v>-1972.9683241509097</v>
      </c>
      <c r="G1952" s="16">
        <f>Z21_*D1952+Z22_*E1952</f>
        <v>-1966.4130380327611</v>
      </c>
      <c r="H1952" s="16">
        <f>(C1952-F1952)/(2*L/DelT)+K1951</f>
        <v>-98.305645768794562</v>
      </c>
      <c r="I1952" s="16">
        <f>G1952/(DelT/(2*_C2))+M1951</f>
        <v>-65.55286118148797</v>
      </c>
      <c r="J1952" s="16">
        <f>F1952/(DelT/(2*_C1))+L1951</f>
        <v>-32.752784587309179</v>
      </c>
      <c r="K1952" s="16">
        <f>H1952+(DelT/(2*L))*(C1952-F1952)</f>
        <v>-98.179124095371179</v>
      </c>
      <c r="L1952" s="16">
        <f>-J1952-(2*_C1/DelT)*F1952</f>
        <v>5566.9352932044594</v>
      </c>
      <c r="M1952" s="16">
        <f>-I1952-(2*_C2/DelT)*G1952</f>
        <v>11097.142681034296</v>
      </c>
    </row>
    <row r="1953" spans="1:13" x14ac:dyDescent="0.3">
      <c r="A1953">
        <f t="shared" si="62"/>
        <v>1944</v>
      </c>
      <c r="B1953">
        <f>(A1953-1)*DelT</f>
        <v>7.093154059528658E-3</v>
      </c>
      <c r="C1953" s="16">
        <f>10182*SIN(377*B1953+SwAng)</f>
        <v>-462.03376742698259</v>
      </c>
      <c r="D1953" s="16">
        <f>K1952-L1952+C1953/(2*L/DelT)</f>
        <v>-5665.1527516082224</v>
      </c>
      <c r="E1953" s="16">
        <f t="shared" si="63"/>
        <v>-11097.142681034296</v>
      </c>
      <c r="F1953" s="16">
        <f>Z11_*D1953+Z12_*E1953</f>
        <v>-1996.2912446020941</v>
      </c>
      <c r="G1953" s="16">
        <f>Z21_*D1953+Z22_*E1953</f>
        <v>-1989.7528699619415</v>
      </c>
      <c r="H1953" s="16">
        <f>(C1953-F1953)/(2*L/DelT)+K1952</f>
        <v>-98.051828855435431</v>
      </c>
      <c r="I1953" s="16">
        <f>G1953/(DelT/(2*_C2))+M1952</f>
        <v>-65.383746401528697</v>
      </c>
      <c r="J1953" s="16">
        <f>F1953/(DelT/(2*_C1))+L1952</f>
        <v>-32.668082453908937</v>
      </c>
      <c r="K1953" s="16">
        <f>H1953+(DelT/(2*L))*(C1953-F1953)</f>
        <v>-97.924533615499683</v>
      </c>
      <c r="L1953" s="16">
        <f>-J1953-(2*_C1/DelT)*F1953</f>
        <v>5632.2714581122782</v>
      </c>
      <c r="M1953" s="16">
        <f>-I1953-(2*_C2/DelT)*G1953</f>
        <v>11227.910173837354</v>
      </c>
    </row>
    <row r="1954" spans="1:13" x14ac:dyDescent="0.3">
      <c r="A1954">
        <f t="shared" si="62"/>
        <v>1945</v>
      </c>
      <c r="B1954">
        <f>(A1954-1)*DelT</f>
        <v>7.0968046792196145E-3</v>
      </c>
      <c r="C1954" s="16">
        <f>10182*SIN(377*B1954+SwAng)</f>
        <v>-476.0322103052543</v>
      </c>
      <c r="D1954" s="16">
        <f>K1953-L1953+C1954/(2*L/DelT)</f>
        <v>-5730.2354874677885</v>
      </c>
      <c r="E1954" s="16">
        <f t="shared" si="63"/>
        <v>-11227.910173837354</v>
      </c>
      <c r="F1954" s="16">
        <f>Z11_*D1954+Z12_*E1954</f>
        <v>-2019.5535883993584</v>
      </c>
      <c r="G1954" s="16">
        <f>Z21_*D1954+Z22_*E1954</f>
        <v>-2013.0322281108993</v>
      </c>
      <c r="H1954" s="16">
        <f>(C1954-F1954)/(2*L/DelT)+K1953</f>
        <v>-97.796469762402353</v>
      </c>
      <c r="I1954" s="16">
        <f>G1954/(DelT/(2*_C2))+M1953</f>
        <v>-65.213602884592547</v>
      </c>
      <c r="J1954" s="16">
        <f>F1954/(DelT/(2*_C1))+L1953</f>
        <v>-32.582866877810375</v>
      </c>
      <c r="K1954" s="16">
        <f>H1954+(DelT/(2*L))*(C1954-F1954)</f>
        <v>-97.668405909305022</v>
      </c>
      <c r="L1954" s="16">
        <f>-J1954-(2*_C1/DelT)*F1954</f>
        <v>5697.4371918678989</v>
      </c>
      <c r="M1954" s="16">
        <f>-I1954-(2*_C2/DelT)*G1954</f>
        <v>11358.337379606541</v>
      </c>
    </row>
    <row r="1955" spans="1:13" x14ac:dyDescent="0.3">
      <c r="A1955">
        <f t="shared" si="62"/>
        <v>1946</v>
      </c>
      <c r="B1955">
        <f>(A1955-1)*DelT</f>
        <v>7.1004552989105711E-3</v>
      </c>
      <c r="C1955" s="16">
        <f>10182*SIN(377*B1955+SwAng)</f>
        <v>-490.02975150410964</v>
      </c>
      <c r="D1955" s="16">
        <f>K1954-L1954+C1955/(2*L/DelT)</f>
        <v>-5795.1462548740219</v>
      </c>
      <c r="E1955" s="16">
        <f t="shared" si="63"/>
        <v>-11358.337379606541</v>
      </c>
      <c r="F1955" s="16">
        <f>Z11_*D1955+Z12_*E1955</f>
        <v>-2042.7549906339218</v>
      </c>
      <c r="G1955" s="16">
        <f>Z21_*D1955+Z22_*E1955</f>
        <v>-2036.2507469088846</v>
      </c>
      <c r="H1955" s="16">
        <f>(C1955-F1955)/(2*L/DelT)+K1954</f>
        <v>-97.539578424472921</v>
      </c>
      <c r="I1955" s="16">
        <f>G1955/(DelT/(2*_C2))+M1954</f>
        <v>-65.042437250373041</v>
      </c>
      <c r="J1955" s="16">
        <f>F1955/(DelT/(2*_C1))+L1954</f>
        <v>-32.49714117410258</v>
      </c>
      <c r="K1955" s="16">
        <f>H1955+(DelT/(2*L))*(C1955-F1955)</f>
        <v>-97.41075093964082</v>
      </c>
      <c r="L1955" s="16">
        <f>-J1955-(2*_C1/DelT)*F1955</f>
        <v>5762.431474216105</v>
      </c>
      <c r="M1955" s="16">
        <f>-I1955-(2*_C2/DelT)*G1955</f>
        <v>11488.422254107287</v>
      </c>
    </row>
    <row r="1956" spans="1:13" x14ac:dyDescent="0.3">
      <c r="A1956">
        <f t="shared" si="62"/>
        <v>1947</v>
      </c>
      <c r="B1956">
        <f>(A1956-1)*DelT</f>
        <v>7.1041059186015276E-3</v>
      </c>
      <c r="C1956" s="16">
        <f>10182*SIN(377*B1956+SwAng)</f>
        <v>-504.02636451002195</v>
      </c>
      <c r="D1956" s="16">
        <f>K1955-L1955+C1956/(2*L/DelT)</f>
        <v>-5859.88404353236</v>
      </c>
      <c r="E1956" s="16">
        <f t="shared" si="63"/>
        <v>-11488.422254107287</v>
      </c>
      <c r="F1956" s="16">
        <f>Z11_*D1956+Z12_*E1956</f>
        <v>-2065.8950887673445</v>
      </c>
      <c r="G1956" s="16">
        <f>Z21_*D1956+Z22_*E1956</f>
        <v>-2059.4080631517577</v>
      </c>
      <c r="H1956" s="16">
        <f>(C1956-F1956)/(2*L/DelT)+K1955</f>
        <v>-97.281164832380298</v>
      </c>
      <c r="I1956" s="16">
        <f>G1956/(DelT/(2*_C2))+M1955</f>
        <v>-64.870256155871175</v>
      </c>
      <c r="J1956" s="16">
        <f>F1956/(DelT/(2*_C1))+L1955</f>
        <v>-32.410908676512008</v>
      </c>
      <c r="K1956" s="16">
        <f>H1956+(DelT/(2*L))*(C1956-F1956)</f>
        <v>-97.151578725119776</v>
      </c>
      <c r="L1956" s="16">
        <f>-J1956-(2*_C1/DelT)*F1956</f>
        <v>5827.2532915691299</v>
      </c>
      <c r="M1956" s="16">
        <f>-I1956-(2*_C2/DelT)*G1956</f>
        <v>11618.162766419029</v>
      </c>
    </row>
    <row r="1957" spans="1:13" x14ac:dyDescent="0.3">
      <c r="A1957">
        <f t="shared" si="62"/>
        <v>1948</v>
      </c>
      <c r="B1957">
        <f>(A1957-1)*DelT</f>
        <v>7.1077565382924842E-3</v>
      </c>
      <c r="C1957" s="16">
        <f>10182*SIN(377*B1957+SwAng)</f>
        <v>-518.02202281120935</v>
      </c>
      <c r="D1957" s="16">
        <f>K1956-L1956+C1957/(2*L/DelT)</f>
        <v>-5924.4478498714507</v>
      </c>
      <c r="E1957" s="16">
        <f t="shared" si="63"/>
        <v>-11618.162766419029</v>
      </c>
      <c r="F1957" s="16">
        <f>Z11_*D1957+Z12_*E1957</f>
        <v>-2088.9735226447647</v>
      </c>
      <c r="G1957" s="16">
        <f>Z21_*D1957+Z22_*E1957</f>
        <v>-2082.503816015248</v>
      </c>
      <c r="H1957" s="16">
        <f>(C1957-F1957)/(2*L/DelT)+K1956</f>
        <v>-97.021239032419089</v>
      </c>
      <c r="I1957" s="16">
        <f>G1957/(DelT/(2*_C2))+M1956</f>
        <v>-64.697066295166223</v>
      </c>
      <c r="J1957" s="16">
        <f>F1957/(DelT/(2*_C1))+L1956</f>
        <v>-32.324172737256049</v>
      </c>
      <c r="K1957" s="16">
        <f>H1957+(DelT/(2*L))*(C1957-F1957)</f>
        <v>-96.890899339718402</v>
      </c>
      <c r="L1957" s="16">
        <f>-J1957-(2*_C1/DelT)*F1957</f>
        <v>5891.9016370436429</v>
      </c>
      <c r="M1957" s="16">
        <f>-I1957-(2*_C2/DelT)*G1957</f>
        <v>11747.556899009363</v>
      </c>
    </row>
    <row r="1958" spans="1:13" x14ac:dyDescent="0.3">
      <c r="A1958">
        <f t="shared" si="62"/>
        <v>1949</v>
      </c>
      <c r="B1958">
        <f>(A1958-1)*DelT</f>
        <v>7.1114071579834407E-3</v>
      </c>
      <c r="C1958" s="16">
        <f>10182*SIN(377*B1958+SwAng)</f>
        <v>-532.01669989771165</v>
      </c>
      <c r="D1958" s="16">
        <f>K1957-L1957+C1958/(2*L/DelT)</f>
        <v>-5988.8366770797375</v>
      </c>
      <c r="E1958" s="16">
        <f t="shared" si="63"/>
        <v>-11747.556899009363</v>
      </c>
      <c r="F1958" s="16">
        <f>Z11_*D1958+Z12_*E1958</f>
        <v>-2111.9899345080366</v>
      </c>
      <c r="G1958" s="16">
        <f>Z21_*D1958+Z22_*E1958</f>
        <v>-2105.5376470681226</v>
      </c>
      <c r="H1958" s="16">
        <f>(C1958-F1958)/(2*L/DelT)+K1957</f>
        <v>-96.759811126049016</v>
      </c>
      <c r="I1958" s="16">
        <f>G1958/(DelT/(2*_C2))+M1957</f>
        <v>-64.522874399137436</v>
      </c>
      <c r="J1958" s="16">
        <f>F1958/(DelT/(2*_C1))+L1957</f>
        <v>-32.236936726913882</v>
      </c>
      <c r="K1958" s="16">
        <f>H1958+(DelT/(2*L))*(C1958-F1958)</f>
        <v>-96.628722912379629</v>
      </c>
      <c r="L1958" s="16">
        <f>-J1958-(2*_C1/DelT)*F1958</f>
        <v>5956.3755104974707</v>
      </c>
      <c r="M1958" s="16">
        <f>-I1958-(2*_C2/DelT)*G1958</f>
        <v>11876.602647807638</v>
      </c>
    </row>
    <row r="1959" spans="1:13" x14ac:dyDescent="0.3">
      <c r="A1959">
        <f t="shared" si="62"/>
        <v>1950</v>
      </c>
      <c r="B1959">
        <f>(A1959-1)*DelT</f>
        <v>7.1150577776743973E-3</v>
      </c>
      <c r="C1959" s="16">
        <f>10182*SIN(377*B1959+SwAng)</f>
        <v>-546.01036926142319</v>
      </c>
      <c r="D1959" s="16">
        <f>K1958-L1958+C1959/(2*L/DelT)</f>
        <v>-6053.049535141794</v>
      </c>
      <c r="E1959" s="16">
        <f t="shared" si="63"/>
        <v>-11876.602647807638</v>
      </c>
      <c r="F1959" s="16">
        <f>Z11_*D1959+Z12_*E1959</f>
        <v>-2134.9439690087784</v>
      </c>
      <c r="G1959" s="16">
        <f>Z21_*D1959+Z22_*E1959</f>
        <v>-2128.5092002852584</v>
      </c>
      <c r="H1959" s="16">
        <f>(C1959-F1959)/(2*L/DelT)+K1958</f>
        <v>-96.496891269496444</v>
      </c>
      <c r="I1959" s="16">
        <f>G1959/(DelT/(2*_C2))+M1958</f>
        <v>-64.347687235198464</v>
      </c>
      <c r="J1959" s="16">
        <f>F1959/(DelT/(2*_C1))+L1958</f>
        <v>-32.149204034300965</v>
      </c>
      <c r="K1959" s="16">
        <f>H1959+(DelT/(2*L))*(C1959-F1959)</f>
        <v>-96.36505962661326</v>
      </c>
      <c r="L1959" s="16">
        <f>-J1959-(2*_C1/DelT)*F1959</f>
        <v>6020.6739185660736</v>
      </c>
      <c r="M1959" s="16">
        <f>-I1959-(2*_C2/DelT)*G1959</f>
        <v>12005.298022278035</v>
      </c>
    </row>
    <row r="1960" spans="1:13" x14ac:dyDescent="0.3">
      <c r="A1960">
        <f t="shared" si="62"/>
        <v>1951</v>
      </c>
      <c r="B1960">
        <f>(A1960-1)*DelT</f>
        <v>7.1187083973653538E-3</v>
      </c>
      <c r="C1960" s="16">
        <f>10182*SIN(377*B1960+SwAng)</f>
        <v>-560.00300439615125</v>
      </c>
      <c r="D1960" s="16">
        <f>K1959-L1959+C1960/(2*L/DelT)</f>
        <v>-6117.085440874388</v>
      </c>
      <c r="E1960" s="16">
        <f t="shared" si="63"/>
        <v>-12005.298022278035</v>
      </c>
      <c r="F1960" s="16">
        <f>Z11_*D1960+Z12_*E1960</f>
        <v>-2157.8352732213234</v>
      </c>
      <c r="G1960" s="16">
        <f>Z21_*D1960+Z22_*E1960</f>
        <v>-2151.4181220606206</v>
      </c>
      <c r="H1960" s="16">
        <f>(C1960-F1960)/(2*L/DelT)+K1959</f>
        <v>-96.23248967335374</v>
      </c>
      <c r="I1960" s="16">
        <f>G1960/(DelT/(2*_C2))+M1959</f>
        <v>-64.171511607031789</v>
      </c>
      <c r="J1960" s="16">
        <f>F1960/(DelT/(2*_C1))+L1959</f>
        <v>-32.060978066326243</v>
      </c>
      <c r="K1960" s="16">
        <f>H1960+(DelT/(2*L))*(C1960-F1960)</f>
        <v>-96.099919720094221</v>
      </c>
      <c r="L1960" s="16">
        <f>-J1960-(2*_C1/DelT)*F1960</f>
        <v>6084.7958746987269</v>
      </c>
      <c r="M1960" s="16">
        <f>-I1960-(2*_C2/DelT)*G1960</f>
        <v>12133.641045492101</v>
      </c>
    </row>
    <row r="1961" spans="1:13" x14ac:dyDescent="0.3">
      <c r="A1961">
        <f t="shared" si="62"/>
        <v>1952</v>
      </c>
      <c r="B1961">
        <f>(A1961-1)*DelT</f>
        <v>7.1223590170563112E-3</v>
      </c>
      <c r="C1961" s="16">
        <f>10182*SIN(377*B1961+SwAng)</f>
        <v>-573.99457879765293</v>
      </c>
      <c r="D1961" s="16">
        <f>K1960-L1960+C1961/(2*L/DelT)</f>
        <v>-6180.9434179622731</v>
      </c>
      <c r="E1961" s="16">
        <f t="shared" si="63"/>
        <v>-12133.641045492101</v>
      </c>
      <c r="F1961" s="16">
        <f>Z11_*D1961+Z12_*E1961</f>
        <v>-2180.6634966555744</v>
      </c>
      <c r="G1961" s="16">
        <f>Z21_*D1961+Z22_*E1961</f>
        <v>-2174.2640612201426</v>
      </c>
      <c r="H1961" s="16">
        <f>(C1961-F1961)/(2*L/DelT)+K1960</f>
        <v>-95.966616602176487</v>
      </c>
      <c r="I1961" s="16">
        <f>G1961/(DelT/(2*_C2))+M1960</f>
        <v>-63.994354354317693</v>
      </c>
      <c r="J1961" s="16">
        <f>F1961/(DelT/(2*_C1))+L1960</f>
        <v>-31.972262247861181</v>
      </c>
      <c r="K1961" s="16">
        <f>H1961+(DelT/(2*L))*(C1961-F1961)</f>
        <v>-95.833313484258753</v>
      </c>
      <c r="L1961" s="16">
        <f>-J1961-(2*_C1/DelT)*F1961</f>
        <v>6148.7403991944493</v>
      </c>
      <c r="M1961" s="16">
        <f>-I1961-(2*_C2/DelT)*G1961</f>
        <v>12261.629754200738</v>
      </c>
    </row>
    <row r="1962" spans="1:13" x14ac:dyDescent="0.3">
      <c r="A1962">
        <f t="shared" si="62"/>
        <v>1953</v>
      </c>
      <c r="B1962">
        <f>(A1962-1)*DelT</f>
        <v>7.1260096367472677E-3</v>
      </c>
      <c r="C1962" s="16">
        <f>10182*SIN(377*B1962+SwAng)</f>
        <v>-587.98506596369498</v>
      </c>
      <c r="D1962" s="16">
        <f>K1961-L1961+C1962/(2*L/DelT)</f>
        <v>-6244.622496993703</v>
      </c>
      <c r="E1962" s="16">
        <f t="shared" si="63"/>
        <v>-12261.629754200738</v>
      </c>
      <c r="F1962" s="16">
        <f>Z11_*D1962+Z12_*E1962</f>
        <v>-2203.4282912697627</v>
      </c>
      <c r="G1962" s="16">
        <f>Z21_*D1962+Z22_*E1962</f>
        <v>-2197.0466690345152</v>
      </c>
      <c r="H1962" s="16">
        <f>(C1962-F1962)/(2*L/DelT)+K1961</f>
        <v>-95.699282374078649</v>
      </c>
      <c r="I1962" s="16">
        <f>G1962/(DelT/(2*_C2))+M1961</f>
        <v>-63.81622235247778</v>
      </c>
      <c r="J1962" s="16">
        <f>F1962/(DelT/(2*_C1))+L1961</f>
        <v>-31.883060021603342</v>
      </c>
      <c r="K1962" s="16">
        <f>H1962+(DelT/(2*L))*(C1962-F1962)</f>
        <v>-95.565251263898546</v>
      </c>
      <c r="L1962" s="16">
        <f>-J1962-(2*_C1/DelT)*F1962</f>
        <v>6212.5065192376569</v>
      </c>
      <c r="M1962" s="16">
        <f>-I1962-(2*_C2/DelT)*G1962</f>
        <v>12389.262198905695</v>
      </c>
    </row>
    <row r="1963" spans="1:13" x14ac:dyDescent="0.3">
      <c r="A1963">
        <f t="shared" si="62"/>
        <v>1954</v>
      </c>
      <c r="B1963">
        <f>(A1963-1)*DelT</f>
        <v>7.1296602564382243E-3</v>
      </c>
      <c r="C1963" s="16">
        <f>10182*SIN(377*B1963+SwAng)</f>
        <v>-601.9744393941121</v>
      </c>
      <c r="D1963" s="16">
        <f>K1962-L1962+C1963/(2*L/DelT)</f>
        <v>-6308.1217154956903</v>
      </c>
      <c r="E1963" s="16">
        <f t="shared" si="63"/>
        <v>-12389.262198905695</v>
      </c>
      <c r="F1963" s="16">
        <f>Z11_*D1963+Z12_*E1963</f>
        <v>-2226.1293114831133</v>
      </c>
      <c r="G1963" s="16">
        <f>Z21_*D1963+Z22_*E1963</f>
        <v>-2219.7655992318751</v>
      </c>
      <c r="H1963" s="16">
        <f>(C1963-F1963)/(2*L/DelT)+K1962</f>
        <v>-95.43049736032556</v>
      </c>
      <c r="I1963" s="16">
        <f>G1963/(DelT/(2*_C2))+M1962</f>
        <v>-63.637122512378482</v>
      </c>
      <c r="J1963" s="16">
        <f>F1963/(DelT/(2*_C1))+L1962</f>
        <v>-31.793374847949963</v>
      </c>
      <c r="K1963" s="16">
        <f>H1963+(DelT/(2*L))*(C1963-F1963)</f>
        <v>-95.295743456752575</v>
      </c>
      <c r="L1963" s="16">
        <f>-J1963-(2*_C1/DelT)*F1963</f>
        <v>6276.0932689335577</v>
      </c>
      <c r="M1963" s="16">
        <f>-I1963-(2*_C2/DelT)*G1963</f>
        <v>12516.536443930452</v>
      </c>
    </row>
    <row r="1964" spans="1:13" x14ac:dyDescent="0.3">
      <c r="A1964">
        <f t="shared" si="62"/>
        <v>1955</v>
      </c>
      <c r="B1964">
        <f>(A1964-1)*DelT</f>
        <v>7.1333108761291808E-3</v>
      </c>
      <c r="C1964" s="16">
        <f>10182*SIN(377*B1964+SwAng)</f>
        <v>-615.96267259084448</v>
      </c>
      <c r="D1964" s="16">
        <f>K1963-L1963+C1964/(2*L/DelT)</f>
        <v>-6371.4401179689794</v>
      </c>
      <c r="E1964" s="16">
        <f t="shared" si="63"/>
        <v>-12516.536443930452</v>
      </c>
      <c r="F1964" s="16">
        <f>Z11_*D1964+Z12_*E1964</f>
        <v>-2248.766214188407</v>
      </c>
      <c r="G1964" s="16">
        <f>Z21_*D1964+Z22_*E1964</f>
        <v>-2242.4205080103984</v>
      </c>
      <c r="H1964" s="16">
        <f>(C1964-F1964)/(2*L/DelT)+K1963</f>
        <v>-95.160271984924847</v>
      </c>
      <c r="I1964" s="16">
        <f>G1964/(DelT/(2*_C2))+M1963</f>
        <v>-63.457061780090953</v>
      </c>
      <c r="J1964" s="16">
        <f>F1964/(DelT/(2*_C1))+L1963</f>
        <v>-31.703210204837887</v>
      </c>
      <c r="K1964" s="16">
        <f>H1964+(DelT/(2*L))*(C1964-F1964)</f>
        <v>-95.024800513097119</v>
      </c>
      <c r="L1964" s="16">
        <f>-J1964-(2*_C1/DelT)*F1964</f>
        <v>6339.4996893432335</v>
      </c>
      <c r="M1964" s="16">
        <f>-I1964-(2*_C2/DelT)*G1964</f>
        <v>12643.450567490636</v>
      </c>
    </row>
    <row r="1965" spans="1:13" x14ac:dyDescent="0.3">
      <c r="A1965">
        <f t="shared" ref="A1965:A2028" si="64">A1964+1</f>
        <v>1956</v>
      </c>
      <c r="B1965">
        <f>(A1965-1)*DelT</f>
        <v>7.1369614958201374E-3</v>
      </c>
      <c r="C1965" s="16">
        <f>10182*SIN(377*B1965+SwAng)</f>
        <v>-629.94973905799179</v>
      </c>
      <c r="D1965" s="16">
        <f>K1964-L1964+C1965/(2*L/DelT)</f>
        <v>-6434.5767559227334</v>
      </c>
      <c r="E1965" s="16">
        <f t="shared" ref="E1965:E2028" si="65">-M1964</f>
        <v>-12643.450567490636</v>
      </c>
      <c r="F1965" s="16">
        <f>Z11_*D1965+Z12_*E1965</f>
        <v>-2271.3386587644527</v>
      </c>
      <c r="G1965" s="16">
        <f>Z21_*D1965+Z22_*E1965</f>
        <v>-2265.0110540507953</v>
      </c>
      <c r="H1965" s="16">
        <f>(C1965-F1965)/(2*L/DelT)+K1964</f>
        <v>-94.888616724215339</v>
      </c>
      <c r="I1965" s="16">
        <f>G1965/(DelT/(2*_C2))+M1964</f>
        <v>-63.276047136574562</v>
      </c>
      <c r="J1965" s="16">
        <f>F1965/(DelT/(2*_C1))+L1964</f>
        <v>-31.61256958764443</v>
      </c>
      <c r="K1965" s="16">
        <f>H1965+(DelT/(2*L))*(C1965-F1965)</f>
        <v>-94.752432935333559</v>
      </c>
      <c r="L1965" s="16">
        <f>-J1965-(2*_C1/DelT)*F1965</f>
        <v>6402.7248285185224</v>
      </c>
      <c r="M1965" s="16">
        <f>-I1965-(2*_C2/DelT)*G1965</f>
        <v>12770.002661763785</v>
      </c>
    </row>
    <row r="1966" spans="1:13" x14ac:dyDescent="0.3">
      <c r="A1966">
        <f t="shared" si="64"/>
        <v>1957</v>
      </c>
      <c r="B1966">
        <f>(A1966-1)*DelT</f>
        <v>7.1406121155110939E-3</v>
      </c>
      <c r="C1966" s="16">
        <f>10182*SIN(377*B1966+SwAng)</f>
        <v>-643.93561230186822</v>
      </c>
      <c r="D1966" s="16">
        <f>K1965-L1965+C1966/(2*L/DelT)</f>
        <v>-6497.5306879089921</v>
      </c>
      <c r="E1966" s="16">
        <f t="shared" si="65"/>
        <v>-12770.002661763785</v>
      </c>
      <c r="F1966" s="16">
        <f>Z11_*D1966+Z12_*E1966</f>
        <v>-2293.8463070884541</v>
      </c>
      <c r="G1966" s="16">
        <f>Z21_*D1966+Z22_*E1966</f>
        <v>-2287.5368985287082</v>
      </c>
      <c r="H1966" s="16">
        <f>(C1966-F1966)/(2*L/DelT)+K1965</f>
        <v>-94.61554210645383</v>
      </c>
      <c r="I1966" s="16">
        <f>G1966/(DelT/(2*_C2))+M1965</f>
        <v>-63.094085597456797</v>
      </c>
      <c r="J1966" s="16">
        <f>F1966/(DelT/(2*_C1))+L1965</f>
        <v>-31.521456508999108</v>
      </c>
      <c r="K1966" s="16">
        <f>H1966+(DelT/(2*L))*(C1966-F1966)</f>
        <v>-94.478651277574102</v>
      </c>
      <c r="L1966" s="16">
        <f>-J1966-(2*_C1/DelT)*F1966</f>
        <v>6465.7677415365206</v>
      </c>
      <c r="M1966" s="16">
        <f>-I1966-(2*_C2/DelT)*G1966</f>
        <v>12896.1908329587</v>
      </c>
    </row>
    <row r="1967" spans="1:13" x14ac:dyDescent="0.3">
      <c r="A1967">
        <f t="shared" si="64"/>
        <v>1958</v>
      </c>
      <c r="B1967">
        <f>(A1967-1)*DelT</f>
        <v>7.1442627352020505E-3</v>
      </c>
      <c r="C1967" s="16">
        <f>10182*SIN(377*B1967+SwAng)</f>
        <v>-657.92026583103484</v>
      </c>
      <c r="D1967" s="16">
        <f>K1966-L1966+C1967/(2*L/DelT)</f>
        <v>-6560.3009795567659</v>
      </c>
      <c r="E1967" s="16">
        <f t="shared" si="65"/>
        <v>-12896.1908329587</v>
      </c>
      <c r="F1967" s="16">
        <f>Z11_*D1967+Z12_*E1967</f>
        <v>-2316.2888235482824</v>
      </c>
      <c r="G1967" s="16">
        <f>Z21_*D1967+Z22_*E1967</f>
        <v>-2309.9977051270121</v>
      </c>
      <c r="H1967" s="16">
        <f>(C1967-F1967)/(2*L/DelT)+K1966</f>
        <v>-94.341058711399882</v>
      </c>
      <c r="I1967" s="16">
        <f>G1967/(DelT/(2*_C2))+M1966</f>
        <v>-62.911184212700391</v>
      </c>
      <c r="J1967" s="16">
        <f>F1967/(DelT/(2*_C1))+L1966</f>
        <v>-31.429874498701793</v>
      </c>
      <c r="K1967" s="16">
        <f>H1967+(DelT/(2*L))*(C1967-F1967)</f>
        <v>-94.203466145225661</v>
      </c>
      <c r="L1967" s="16">
        <f>-J1967-(2*_C1/DelT)*F1967</f>
        <v>6528.6274905339251</v>
      </c>
      <c r="M1967" s="16">
        <f>-I1967-(2*_C2/DelT)*G1967</f>
        <v>13022.013201384103</v>
      </c>
    </row>
    <row r="1968" spans="1:13" x14ac:dyDescent="0.3">
      <c r="A1968">
        <f t="shared" si="64"/>
        <v>1959</v>
      </c>
      <c r="B1968">
        <f>(A1968-1)*DelT</f>
        <v>7.147913354893007E-3</v>
      </c>
      <c r="C1968" s="16">
        <f>10182*SIN(377*B1968+SwAng)</f>
        <v>-671.90367315637616</v>
      </c>
      <c r="D1968" s="16">
        <f>K1967-L1967+C1968/(2*L/DelT)</f>
        <v>-6622.886703605961</v>
      </c>
      <c r="E1968" s="16">
        <f t="shared" si="65"/>
        <v>-13022.013201384103</v>
      </c>
      <c r="F1968" s="16">
        <f>Z11_*D1968+Z12_*E1968</f>
        <v>-2338.6658750546503</v>
      </c>
      <c r="G1968" s="16">
        <f>Z21_*D1968+Z22_*E1968</f>
        <v>-2332.3931400480133</v>
      </c>
      <c r="H1968" s="16">
        <f>(C1968-F1968)/(2*L/DelT)+K1967</f>
        <v>-94.065177169898575</v>
      </c>
      <c r="I1968" s="16">
        <f>G1968/(DelT/(2*_C2))+M1967</f>
        <v>-62.727350066368672</v>
      </c>
      <c r="J1968" s="16">
        <f>F1968/(DelT/(2*_C1))+L1967</f>
        <v>-31.337827103532618</v>
      </c>
      <c r="K1968" s="16">
        <f>H1968+(DelT/(2*L))*(C1968-F1968)</f>
        <v>-93.92688819457149</v>
      </c>
      <c r="L1968" s="16">
        <f>-J1968-(2*_C1/DelT)*F1968</f>
        <v>6591.3031447409912</v>
      </c>
      <c r="M1968" s="16">
        <f>-I1968-(2*_C2/DelT)*G1968</f>
        <v>13147.467901516842</v>
      </c>
    </row>
    <row r="1969" spans="1:13" x14ac:dyDescent="0.3">
      <c r="A1969">
        <f t="shared" si="64"/>
        <v>1960</v>
      </c>
      <c r="B1969">
        <f>(A1969-1)*DelT</f>
        <v>7.1515639745839635E-3</v>
      </c>
      <c r="C1969" s="16">
        <f>10182*SIN(377*B1969+SwAng)</f>
        <v>-685.88580779113329</v>
      </c>
      <c r="D1969" s="16">
        <f>K1968-L1968+C1969/(2*L/DelT)</f>
        <v>-6685.2869399409192</v>
      </c>
      <c r="E1969" s="16">
        <f t="shared" si="65"/>
        <v>-13147.467901516842</v>
      </c>
      <c r="F1969" s="16">
        <f>Z11_*D1969+Z12_*E1969</f>
        <v>-2360.9771310531823</v>
      </c>
      <c r="G1969" s="16">
        <f>Z21_*D1969+Z22_*E1969</f>
        <v>-2354.7228720255507</v>
      </c>
      <c r="H1969" s="16">
        <f>(C1969-F1969)/(2*L/DelT)+K1968</f>
        <v>-93.787908163461239</v>
      </c>
      <c r="I1969" s="16">
        <f>G1969/(DelT/(2*_C2))+M1968</f>
        <v>-62.542590276316332</v>
      </c>
      <c r="J1969" s="16">
        <f>F1969/(DelT/(2*_C1))+L1968</f>
        <v>-31.245317887146484</v>
      </c>
      <c r="K1969" s="16">
        <f>H1969+(DelT/(2*L))*(C1969-F1969)</f>
        <v>-93.648928132350989</v>
      </c>
      <c r="L1969" s="16">
        <f>-J1969-(2*_C1/DelT)*F1969</f>
        <v>6653.7937805152851</v>
      </c>
      <c r="M1969" s="16">
        <f>-I1969-(2*_C2/DelT)*G1969</f>
        <v>13272.553082069477</v>
      </c>
    </row>
    <row r="1970" spans="1:13" x14ac:dyDescent="0.3">
      <c r="A1970">
        <f t="shared" si="64"/>
        <v>1961</v>
      </c>
      <c r="B1970">
        <f>(A1970-1)*DelT</f>
        <v>7.1552145942749201E-3</v>
      </c>
      <c r="C1970" s="16">
        <f>10182*SIN(377*B1970+SwAng)</f>
        <v>-699.86664325096172</v>
      </c>
      <c r="D1970" s="16">
        <f>K1969-L1969+C1970/(2*L/DelT)</f>
        <v>-6747.5007756237474</v>
      </c>
      <c r="E1970" s="16">
        <f t="shared" si="65"/>
        <v>-13272.553082069477</v>
      </c>
      <c r="F1970" s="16">
        <f>Z11_*D1970+Z12_*E1970</f>
        <v>-2383.222263536391</v>
      </c>
      <c r="G1970" s="16">
        <f>Z21_*D1970+Z22_*E1970</f>
        <v>-2376.9865723369981</v>
      </c>
      <c r="H1970" s="16">
        <f>(C1970-F1970)/(2*L/DelT)+K1969</f>
        <v>-93.509262423844248</v>
      </c>
      <c r="I1970" s="16">
        <f>G1970/(DelT/(2*_C2))+M1969</f>
        <v>-62.356911993929316</v>
      </c>
      <c r="J1970" s="16">
        <f>F1970/(DelT/(2*_C1))+L1969</f>
        <v>-31.152350429918442</v>
      </c>
      <c r="K1970" s="16">
        <f>H1970+(DelT/(2*L))*(C1970-F1970)</f>
        <v>-93.369596715337508</v>
      </c>
      <c r="L1970" s="16">
        <f>-J1970-(2*_C1/DelT)*F1970</f>
        <v>6716.098481375122</v>
      </c>
      <c r="M1970" s="16">
        <f>-I1970-(2*_C2/DelT)*G1970</f>
        <v>13397.266906057335</v>
      </c>
    </row>
    <row r="1971" spans="1:13" x14ac:dyDescent="0.3">
      <c r="A1971">
        <f t="shared" si="64"/>
        <v>1962</v>
      </c>
      <c r="B1971">
        <f>(A1971-1)*DelT</f>
        <v>7.1588652139658766E-3</v>
      </c>
      <c r="C1971" s="16">
        <f>10182*SIN(377*B1971+SwAng)</f>
        <v>-713.84615305396483</v>
      </c>
      <c r="D1971" s="16">
        <f>K1970-L1970+C1971/(2*L/DelT)</f>
        <v>-6809.5273049273374</v>
      </c>
      <c r="E1971" s="16">
        <f t="shared" si="65"/>
        <v>-13397.266906057335</v>
      </c>
      <c r="F1971" s="16">
        <f>Z11_*D1971+Z12_*E1971</f>
        <v>-2405.4009470555466</v>
      </c>
      <c r="G1971" s="16">
        <f>Z21_*D1971+Z22_*E1971</f>
        <v>-2399.1839148151639</v>
      </c>
      <c r="H1971" s="16">
        <f>(C1971-F1971)/(2*L/DelT)+K1970</f>
        <v>-93.229250732625815</v>
      </c>
      <c r="I1971" s="16">
        <f>G1971/(DelT/(2*_C2))+M1970</f>
        <v>-62.17032240383196</v>
      </c>
      <c r="J1971" s="16">
        <f>F1971/(DelT/(2*_C1))+L1970</f>
        <v>-31.058928328795446</v>
      </c>
      <c r="K1971" s="16">
        <f>H1971+(DelT/(2*L))*(C1971-F1971)</f>
        <v>-93.088904749914121</v>
      </c>
      <c r="L1971" s="16">
        <f>-J1971-(2*_C1/DelT)*F1971</f>
        <v>6778.2163380327138</v>
      </c>
      <c r="M1971" s="16">
        <f>-I1971-(2*_C2/DelT)*G1971</f>
        <v>13521.607550865001</v>
      </c>
    </row>
    <row r="1972" spans="1:13" x14ac:dyDescent="0.3">
      <c r="A1972">
        <f t="shared" si="64"/>
        <v>1963</v>
      </c>
      <c r="B1972">
        <f>(A1972-1)*DelT</f>
        <v>7.1625158336568332E-3</v>
      </c>
      <c r="C1972" s="16">
        <f>10182*SIN(377*B1972+SwAng)</f>
        <v>-727.82431072077043</v>
      </c>
      <c r="D1972" s="16">
        <f>K1971-L1971+C1972/(2*L/DelT)</f>
        <v>-6871.3656293680888</v>
      </c>
      <c r="E1972" s="16">
        <f t="shared" si="65"/>
        <v>-13521.607550865001</v>
      </c>
      <c r="F1972" s="16">
        <f>Z11_*D1972+Z12_*E1972</f>
        <v>-2427.5128587324516</v>
      </c>
      <c r="G1972" s="16">
        <f>Z21_*D1972+Z22_*E1972</f>
        <v>-2421.3145758600917</v>
      </c>
      <c r="H1972" s="16">
        <f>(C1972-F1972)/(2*L/DelT)+K1971</f>
        <v>-92.947883920780825</v>
      </c>
      <c r="I1972" s="16">
        <f>G1972/(DelT/(2*_C2))+M1971</f>
        <v>-61.982828723601415</v>
      </c>
      <c r="J1972" s="16">
        <f>F1972/(DelT/(2*_C1))+L1971</f>
        <v>-30.965055197183574</v>
      </c>
      <c r="K1972" s="16">
        <f>H1972+(DelT/(2*L))*(C1972-F1972)</f>
        <v>-92.806863091647529</v>
      </c>
      <c r="L1972" s="16">
        <f>-J1972-(2*_C1/DelT)*F1972</f>
        <v>6840.1464484270819</v>
      </c>
      <c r="M1972" s="16">
        <f>-I1972-(2*_C2/DelT)*G1972</f>
        <v>13645.573208312204</v>
      </c>
    </row>
    <row r="1973" spans="1:13" x14ac:dyDescent="0.3">
      <c r="A1973">
        <f t="shared" si="64"/>
        <v>1964</v>
      </c>
      <c r="B1973">
        <f>(A1973-1)*DelT</f>
        <v>7.1661664533477897E-3</v>
      </c>
      <c r="C1973" s="16">
        <f>10182*SIN(377*B1973+SwAng)</f>
        <v>-741.80108977456291</v>
      </c>
      <c r="D1973" s="16">
        <f>K1972-L1972+C1973/(2*L/DelT)</f>
        <v>-6933.0148577383907</v>
      </c>
      <c r="E1973" s="16">
        <f t="shared" si="65"/>
        <v>-13645.573208312204</v>
      </c>
      <c r="F1973" s="16">
        <f>Z11_*D1973+Z12_*E1973</f>
        <v>-2449.5576782711096</v>
      </c>
      <c r="G1973" s="16">
        <f>Z21_*D1973+Z22_*E1973</f>
        <v>-2443.3782344507595</v>
      </c>
      <c r="H1973" s="16">
        <f>(C1973-F1973)/(2*L/DelT)+K1972</f>
        <v>-92.665172868253748</v>
      </c>
      <c r="I1973" s="16">
        <f>G1973/(DelT/(2*_C2))+M1972</f>
        <v>-61.794438203502068</v>
      </c>
      <c r="J1973" s="16">
        <f>F1973/(DelT/(2*_C1))+L1972</f>
        <v>-30.870734664757038</v>
      </c>
      <c r="K1973" s="16">
        <f>H1973+(DelT/(2*L))*(C1973-F1973)</f>
        <v>-92.523482644859968</v>
      </c>
      <c r="L1973" s="16">
        <f>-J1973-(2*_C1/DelT)*F1973</f>
        <v>6901.8879177565968</v>
      </c>
      <c r="M1973" s="16">
        <f>-I1973-(2*_C2/DelT)*G1973</f>
        <v>13769.162084719208</v>
      </c>
    </row>
    <row r="1974" spans="1:13" x14ac:dyDescent="0.3">
      <c r="A1974">
        <f t="shared" si="64"/>
        <v>1965</v>
      </c>
      <c r="B1974">
        <f>(A1974-1)*DelT</f>
        <v>7.1698170730387463E-3</v>
      </c>
      <c r="C1974" s="16">
        <f>10182*SIN(377*B1974+SwAng)</f>
        <v>-755.77646374114249</v>
      </c>
      <c r="D1974" s="16">
        <f>K1973-L1973+C1974/(2*L/DelT)</f>
        <v>-6994.4741061387404</v>
      </c>
      <c r="E1974" s="16">
        <f t="shared" si="65"/>
        <v>-13769.162084719208</v>
      </c>
      <c r="F1974" s="16">
        <f>Z11_*D1974+Z12_*E1974</f>
        <v>-2471.5350879692919</v>
      </c>
      <c r="G1974" s="16">
        <f>Z21_*D1974+Z22_*E1974</f>
        <v>-2465.3745721566756</v>
      </c>
      <c r="H1974" s="16">
        <f>(C1974-F1974)/(2*L/DelT)+K1973</f>
        <v>-92.381128503529609</v>
      </c>
      <c r="I1974" s="16">
        <f>G1974/(DelT/(2*_C2))+M1973</f>
        <v>-61.605158126159949</v>
      </c>
      <c r="J1974" s="16">
        <f>F1974/(DelT/(2*_C1))+L1973</f>
        <v>-30.775970377369958</v>
      </c>
      <c r="K1974" s="16">
        <f>H1974+(DelT/(2*L))*(C1974-F1974)</f>
        <v>-92.238774362199251</v>
      </c>
      <c r="L1974" s="16">
        <f>-J1974-(2*_C1/DelT)*F1974</f>
        <v>6963.4398585113377</v>
      </c>
      <c r="M1974" s="16">
        <f>-I1974-(2*_C2/DelT)*G1974</f>
        <v>13892.37240097153</v>
      </c>
    </row>
    <row r="1975" spans="1:13" x14ac:dyDescent="0.3">
      <c r="A1975">
        <f t="shared" si="64"/>
        <v>1966</v>
      </c>
      <c r="B1975">
        <f>(A1975-1)*DelT</f>
        <v>7.1734676927297028E-3</v>
      </c>
      <c r="C1975" s="16">
        <f>10182*SIN(377*B1975+SwAng)</f>
        <v>-769.7504061489575</v>
      </c>
      <c r="D1975" s="16">
        <f>K1974-L1974+C1975/(2*L/DelT)</f>
        <v>-7055.7424980096694</v>
      </c>
      <c r="E1975" s="16">
        <f t="shared" si="65"/>
        <v>-13892.37240097153</v>
      </c>
      <c r="F1975" s="16">
        <f>Z11_*D1975+Z12_*E1975</f>
        <v>-2493.4447727300085</v>
      </c>
      <c r="G1975" s="16">
        <f>Z21_*D1975+Z22_*E1975</f>
        <v>-2487.3032731493749</v>
      </c>
      <c r="H1975" s="16">
        <f>(C1975-F1975)/(2*L/DelT)+K1974</f>
        <v>-92.095761803203075</v>
      </c>
      <c r="I1975" s="16">
        <f>G1975/(DelT/(2*_C2))+M1974</f>
        <v>-61.414995806335355</v>
      </c>
      <c r="J1975" s="16">
        <f>F1975/(DelT/(2*_C1))+L1974</f>
        <v>-30.680765996871742</v>
      </c>
      <c r="K1975" s="16">
        <f>H1975+(DelT/(2*L))*(C1975-F1975)</f>
        <v>-91.952749244206899</v>
      </c>
      <c r="L1975" s="16">
        <f>-J1975-(2*_C1/DelT)*F1975</f>
        <v>7024.8013905050821</v>
      </c>
      <c r="M1975" s="16">
        <f>-I1975-(2*_C2/DelT)*G1975</f>
        <v>14015.202392584202</v>
      </c>
    </row>
    <row r="1976" spans="1:13" x14ac:dyDescent="0.3">
      <c r="A1976">
        <f t="shared" si="64"/>
        <v>1967</v>
      </c>
      <c r="B1976">
        <f>(A1976-1)*DelT</f>
        <v>7.1771183124206593E-3</v>
      </c>
      <c r="C1976" s="16">
        <f>10182*SIN(377*B1976+SwAng)</f>
        <v>-783.72289052918075</v>
      </c>
      <c r="D1976" s="16">
        <f>K1975-L1975+C1976/(2*L/DelT)</f>
        <v>-7116.8191641632984</v>
      </c>
      <c r="E1976" s="16">
        <f t="shared" si="65"/>
        <v>-14015.202392584202</v>
      </c>
      <c r="F1976" s="16">
        <f>Z11_*D1976+Z12_*E1976</f>
        <v>-2515.2864200728686</v>
      </c>
      <c r="G1976" s="16">
        <f>Z21_*D1976+Z22_*E1976</f>
        <v>-2509.1640242138119</v>
      </c>
      <c r="H1976" s="16">
        <f>(C1976-F1976)/(2*L/DelT)+K1975</f>
        <v>-91.80908379154566</v>
      </c>
      <c r="I1976" s="16">
        <f>G1976/(DelT/(2*_C2))+M1975</f>
        <v>-61.223958590568145</v>
      </c>
      <c r="J1976" s="16">
        <f>F1976/(DelT/(2*_C1))+L1975</f>
        <v>-30.585125200980656</v>
      </c>
      <c r="K1976" s="16">
        <f>H1976+(DelT/(2*L))*(C1976-F1976)</f>
        <v>-91.665418338884422</v>
      </c>
      <c r="L1976" s="16">
        <f>-J1976-(2*_C1/DelT)*F1976</f>
        <v>7085.9716409070443</v>
      </c>
      <c r="M1976" s="16">
        <f>-I1976-(2*_C2/DelT)*G1976</f>
        <v>14137.650309765339</v>
      </c>
    </row>
    <row r="1977" spans="1:13" x14ac:dyDescent="0.3">
      <c r="A1977">
        <f t="shared" si="64"/>
        <v>1968</v>
      </c>
      <c r="B1977">
        <f>(A1977-1)*DelT</f>
        <v>7.1807689321116159E-3</v>
      </c>
      <c r="C1977" s="16">
        <f>10182*SIN(377*B1977+SwAng)</f>
        <v>-797.69389041574323</v>
      </c>
      <c r="D1977" s="16">
        <f>K1976-L1976+C1977/(2*L/DelT)</f>
        <v>-7177.7032428146495</v>
      </c>
      <c r="E1977" s="16">
        <f t="shared" si="65"/>
        <v>-14137.650309765339</v>
      </c>
      <c r="F1977" s="16">
        <f>Z11_*D1977+Z12_*E1977</f>
        <v>-2537.0597201453411</v>
      </c>
      <c r="G1977" s="16">
        <f>Z21_*D1977+Z22_*E1977</f>
        <v>-2530.9565147596472</v>
      </c>
      <c r="H1977" s="16">
        <f>(C1977-F1977)/(2*L/DelT)+K1976</f>
        <v>-91.521105540071062</v>
      </c>
      <c r="I1977" s="16">
        <f>G1977/(DelT/(2*_C2))+M1976</f>
        <v>-61.032053856939456</v>
      </c>
      <c r="J1977" s="16">
        <f>F1977/(DelT/(2*_C1))+L1976</f>
        <v>-30.489051683134676</v>
      </c>
      <c r="K1977" s="16">
        <f>H1977+(DelT/(2*L))*(C1977-F1977)</f>
        <v>-91.376792741257702</v>
      </c>
      <c r="L1977" s="16">
        <f>-J1977-(2*_C1/DelT)*F1977</f>
        <v>7146.9497442733136</v>
      </c>
      <c r="M1977" s="16">
        <f>-I1977-(2*_C2/DelT)*G1977</f>
        <v>14259.714417479219</v>
      </c>
    </row>
    <row r="1978" spans="1:13" x14ac:dyDescent="0.3">
      <c r="A1978">
        <f t="shared" si="64"/>
        <v>1969</v>
      </c>
      <c r="B1978">
        <f>(A1978-1)*DelT</f>
        <v>7.1844195518025724E-3</v>
      </c>
      <c r="C1978" s="16">
        <f>10182*SIN(377*B1978+SwAng)</f>
        <v>-811.66337934538694</v>
      </c>
      <c r="D1978" s="16">
        <f>K1977-L1977+C1978/(2*L/DelT)</f>
        <v>-7238.3938796126404</v>
      </c>
      <c r="E1978" s="16">
        <f t="shared" si="65"/>
        <v>-14259.714417479219</v>
      </c>
      <c r="F1978" s="16">
        <f>Z11_*D1978+Z12_*E1978</f>
        <v>-2558.7643657339122</v>
      </c>
      <c r="G1978" s="16">
        <f>Z21_*D1978+Z22_*E1978</f>
        <v>-2552.680436832437</v>
      </c>
      <c r="H1978" s="16">
        <f>(C1978-F1978)/(2*L/DelT)+K1977</f>
        <v>-91.231838167098616</v>
      </c>
      <c r="I1978" s="16">
        <f>G1978/(DelT/(2*_C2))+M1977</f>
        <v>-60.839289014753376</v>
      </c>
      <c r="J1978" s="16">
        <f>F1978/(DelT/(2*_C1))+L1977</f>
        <v>-30.392549152346874</v>
      </c>
      <c r="K1978" s="16">
        <f>H1978+(DelT/(2*L))*(C1978-F1978)</f>
        <v>-91.086883592939529</v>
      </c>
      <c r="L1978" s="16">
        <f>-J1978-(2*_C1/DelT)*F1978</f>
        <v>7207.7348425780074</v>
      </c>
      <c r="M1978" s="16">
        <f>-I1978-(2*_C2/DelT)*G1978</f>
        <v>14381.392995508728</v>
      </c>
    </row>
    <row r="1979" spans="1:13" x14ac:dyDescent="0.3">
      <c r="A1979">
        <f t="shared" si="64"/>
        <v>1970</v>
      </c>
      <c r="B1979">
        <f>(A1979-1)*DelT</f>
        <v>7.1880701714935298E-3</v>
      </c>
      <c r="C1979" s="16">
        <f>10182*SIN(377*B1979+SwAng)</f>
        <v>-825.63133085772097</v>
      </c>
      <c r="D1979" s="16">
        <f>K1978-L1978+C1979/(2*L/DelT)</f>
        <v>-7298.8902276708086</v>
      </c>
      <c r="E1979" s="16">
        <f t="shared" si="65"/>
        <v>-14381.392995508728</v>
      </c>
      <c r="F1979" s="16">
        <f>Z11_*D1979+Z12_*E1979</f>
        <v>-2580.400052275138</v>
      </c>
      <c r="G1979" s="16">
        <f>Z21_*D1979+Z22_*E1979</f>
        <v>-2574.3354851247122</v>
      </c>
      <c r="H1979" s="16">
        <f>(C1979-F1979)/(2*L/DelT)+K1978</f>
        <v>-90.941292837314961</v>
      </c>
      <c r="I1979" s="16">
        <f>G1979/(DelT/(2*_C2))+M1978</f>
        <v>-60.645671504260463</v>
      </c>
      <c r="J1979" s="16">
        <f>F1979/(DelT/(2*_C1))+L1978</f>
        <v>-30.295621333058079</v>
      </c>
      <c r="K1979" s="16">
        <f>H1979+(DelT/(2*L))*(C1979-F1979)</f>
        <v>-90.795702081690393</v>
      </c>
      <c r="L1979" s="16">
        <f>-J1979-(2*_C1/DelT)*F1979</f>
        <v>7268.3260852441244</v>
      </c>
      <c r="M1979" s="16">
        <f>-I1979-(2*_C2/DelT)*G1979</f>
        <v>14502.684338517251</v>
      </c>
    </row>
    <row r="1980" spans="1:13" x14ac:dyDescent="0.3">
      <c r="A1980">
        <f t="shared" si="64"/>
        <v>1971</v>
      </c>
      <c r="B1980">
        <f>(A1980-1)*DelT</f>
        <v>7.1917207911844864E-3</v>
      </c>
      <c r="C1980" s="16">
        <f>10182*SIN(377*B1980+SwAng)</f>
        <v>-839.59771849525714</v>
      </c>
      <c r="D1980" s="16">
        <f>K1979-L1979+C1980/(2*L/DelT)</f>
        <v>-7359.1914475977155</v>
      </c>
      <c r="E1980" s="16">
        <f t="shared" si="65"/>
        <v>-14502.684338517251</v>
      </c>
      <c r="F1980" s="16">
        <f>Z11_*D1980+Z12_*E1980</f>
        <v>-2601.9664778665929</v>
      </c>
      <c r="G1980" s="16">
        <f>Z21_*D1980+Z22_*E1980</f>
        <v>-2595.9213569869585</v>
      </c>
      <c r="H1980" s="16">
        <f>(C1980-F1980)/(2*L/DelT)+K1979</f>
        <v>-90.649480761333848</v>
      </c>
      <c r="I1980" s="16">
        <f>G1980/(DelT/(2*_C2))+M1979</f>
        <v>-60.451208796343053</v>
      </c>
      <c r="J1980" s="16">
        <f>F1980/(DelT/(2*_C1))+L1979</f>
        <v>-30.198271964994092</v>
      </c>
      <c r="K1980" s="16">
        <f>H1980+(DelT/(2*L))*(C1980-F1980)</f>
        <v>-90.503259440977303</v>
      </c>
      <c r="L1980" s="16">
        <f>-J1980-(2*_C1/DelT)*F1980</f>
        <v>7328.7226291741126</v>
      </c>
      <c r="M1980" s="16">
        <f>-I1980-(2*_C2/DelT)*G1980</f>
        <v>14623.586756109937</v>
      </c>
    </row>
    <row r="1981" spans="1:13" x14ac:dyDescent="0.3">
      <c r="A1981">
        <f t="shared" si="64"/>
        <v>1972</v>
      </c>
      <c r="B1981">
        <f>(A1981-1)*DelT</f>
        <v>7.1953714108754429E-3</v>
      </c>
      <c r="C1981" s="16">
        <f>10182*SIN(377*B1981+SwAng)</f>
        <v>-853.56251580346975</v>
      </c>
      <c r="D1981" s="16">
        <f>K1980-L1980+C1981/(2*L/DelT)</f>
        <v>-7419.2967075270826</v>
      </c>
      <c r="E1981" s="16">
        <f t="shared" si="65"/>
        <v>-14623.586756109937</v>
      </c>
      <c r="F1981" s="16">
        <f>Z11_*D1981+Z12_*E1981</f>
        <v>-2623.4633432777118</v>
      </c>
      <c r="G1981" s="16">
        <f>Z21_*D1981+Z22_*E1981</f>
        <v>-2617.4377524384863</v>
      </c>
      <c r="H1981" s="16">
        <f>(C1981-F1981)/(2*L/DelT)+K1980</f>
        <v>-90.356413195254163</v>
      </c>
      <c r="I1981" s="16">
        <f>G1981/(DelT/(2*_C2))+M1980</f>
        <v>-60.255908392251513</v>
      </c>
      <c r="J1981" s="16">
        <f>F1981/(DelT/(2*_C1))+L1980</f>
        <v>-30.100504803005606</v>
      </c>
      <c r="K1981" s="16">
        <f>H1981+(DelT/(2*L))*(C1981-F1981)</f>
        <v>-90.209566949531023</v>
      </c>
      <c r="L1981" s="16">
        <f>-J1981-(2*_C1/DelT)*F1981</f>
        <v>7388.9236387801247</v>
      </c>
      <c r="M1981" s="16">
        <f>-I1981-(2*_C2/DelT)*G1981</f>
        <v>14744.098572894442</v>
      </c>
    </row>
    <row r="1982" spans="1:13" x14ac:dyDescent="0.3">
      <c r="A1982">
        <f t="shared" si="64"/>
        <v>1973</v>
      </c>
      <c r="B1982">
        <f>(A1982-1)*DelT</f>
        <v>7.1990220305663995E-3</v>
      </c>
      <c r="C1982" s="16">
        <f>10182*SIN(377*B1982+SwAng)</f>
        <v>-867.52569633085443</v>
      </c>
      <c r="D1982" s="16">
        <f>K1981-L1981+C1982/(2*L/DelT)</f>
        <v>-7479.2051831475974</v>
      </c>
      <c r="E1982" s="16">
        <f t="shared" si="65"/>
        <v>-14744.098572894442</v>
      </c>
      <c r="F1982" s="16">
        <f>Z11_*D1982+Z12_*E1982</f>
        <v>-2644.8903519605292</v>
      </c>
      <c r="G1982" s="16">
        <f>Z21_*D1982+Z22_*E1982</f>
        <v>-2638.8843741782016</v>
      </c>
      <c r="H1982" s="16">
        <f>(C1982-F1982)/(2*L/DelT)+K1981</f>
        <v>-90.06210144021621</v>
      </c>
      <c r="I1982" s="16">
        <f>G1982/(DelT/(2*_C2))+M1981</f>
        <v>-60.059777823276818</v>
      </c>
      <c r="J1982" s="16">
        <f>F1982/(DelT/(2*_C1))+L1981</f>
        <v>-30.002323616942704</v>
      </c>
      <c r="K1982" s="16">
        <f>H1982+(DelT/(2*L))*(C1982-F1982)</f>
        <v>-89.914635930901397</v>
      </c>
      <c r="L1982" s="16">
        <f>-J1982-(2*_C1/DelT)*F1982</f>
        <v>7448.9282860140102</v>
      </c>
      <c r="M1982" s="16">
        <f>-I1982-(2*_C2/DelT)*G1982</f>
        <v>14864.218128540997</v>
      </c>
    </row>
    <row r="1983" spans="1:13" x14ac:dyDescent="0.3">
      <c r="A1983">
        <f t="shared" si="64"/>
        <v>1974</v>
      </c>
      <c r="B1983">
        <f>(A1983-1)*DelT</f>
        <v>7.202672650257356E-3</v>
      </c>
      <c r="C1983" s="16">
        <f>10182*SIN(377*B1983+SwAng)</f>
        <v>-881.48723362896419</v>
      </c>
      <c r="D1983" s="16">
        <f>K1982-L1982+C1983/(2*L/DelT)</f>
        <v>-7538.9160577324665</v>
      </c>
      <c r="E1983" s="16">
        <f t="shared" si="65"/>
        <v>-14864.218128540997</v>
      </c>
      <c r="F1983" s="16">
        <f>Z11_*D1983+Z12_*E1983</f>
        <v>-2666.2472100603122</v>
      </c>
      <c r="G1983" s="16">
        <f>Z21_*D1983+Z22_*E1983</f>
        <v>-2660.2609275952645</v>
      </c>
      <c r="H1983" s="16">
        <f>(C1983-F1983)/(2*L/DelT)+K1982</f>
        <v>-89.766556841956131</v>
      </c>
      <c r="I1983" s="16">
        <f>G1983/(DelT/(2*_C2))+M1982</f>
        <v>-59.862824650475886</v>
      </c>
      <c r="J1983" s="16">
        <f>F1983/(DelT/(2*_C1))+L1982</f>
        <v>-29.90373219148114</v>
      </c>
      <c r="K1983" s="16">
        <f>H1983+(DelT/(2*L))*(C1983-F1983)</f>
        <v>-89.618477753010865</v>
      </c>
      <c r="L1983" s="16">
        <f>-J1983-(2*_C1/DelT)*F1983</f>
        <v>7508.7357503969733</v>
      </c>
      <c r="M1983" s="16">
        <f>-I1983-(2*_C2/DelT)*G1983</f>
        <v>14983.943777841951</v>
      </c>
    </row>
    <row r="1984" spans="1:13" x14ac:dyDescent="0.3">
      <c r="A1984">
        <f t="shared" si="64"/>
        <v>1975</v>
      </c>
      <c r="B1984">
        <f>(A1984-1)*DelT</f>
        <v>7.2063232699483126E-3</v>
      </c>
      <c r="C1984" s="16">
        <f>10182*SIN(377*B1984+SwAng)</f>
        <v>-895.44710125246979</v>
      </c>
      <c r="D1984" s="16">
        <f>K1983-L1983+C1984/(2*L/DelT)</f>
        <v>-7598.4285221686214</v>
      </c>
      <c r="E1984" s="16">
        <f t="shared" si="65"/>
        <v>-14983.943777841951</v>
      </c>
      <c r="F1984" s="16">
        <f>Z11_*D1984+Z12_*E1984</f>
        <v>-2687.533626426085</v>
      </c>
      <c r="G1984" s="16">
        <f>Z21_*D1984+Z22_*E1984</f>
        <v>-2681.5671207796481</v>
      </c>
      <c r="H1984" s="16">
        <f>(C1984-F1984)/(2*L/DelT)+K1983</f>
        <v>-89.469790790358658</v>
      </c>
      <c r="I1984" s="16">
        <f>G1984/(DelT/(2*_C2))+M1983</f>
        <v>-59.665056464367808</v>
      </c>
      <c r="J1984" s="16">
        <f>F1984/(DelT/(2*_C1))+L1983</f>
        <v>-29.804734325992285</v>
      </c>
      <c r="K1984" s="16">
        <f>H1984+(DelT/(2*L))*(C1984-F1984)</f>
        <v>-89.321103827706452</v>
      </c>
      <c r="L1984" s="16">
        <f>-J1984-(2*_C1/DelT)*F1984</f>
        <v>7568.3452190489588</v>
      </c>
      <c r="M1984" s="16">
        <f>-I1984-(2*_C2/DelT)*G1984</f>
        <v>15103.273890770688</v>
      </c>
    </row>
    <row r="1985" spans="1:13" x14ac:dyDescent="0.3">
      <c r="A1985">
        <f t="shared" si="64"/>
        <v>1976</v>
      </c>
      <c r="B1985">
        <f>(A1985-1)*DelT</f>
        <v>7.2099738896392691E-3</v>
      </c>
      <c r="C1985" s="16">
        <f>10182*SIN(377*B1985+SwAng)</f>
        <v>-909.40527275919078</v>
      </c>
      <c r="D1985" s="16">
        <f>K1984-L1984+C1985/(2*L/DelT)</f>
        <v>-7657.7417749856613</v>
      </c>
      <c r="E1985" s="16">
        <f t="shared" si="65"/>
        <v>-15103.273890770688</v>
      </c>
      <c r="F1985" s="16">
        <f>Z11_*D1985+Z12_*E1985</f>
        <v>-2708.7493126210493</v>
      </c>
      <c r="G1985" s="16">
        <f>Z21_*D1985+Z22_*E1985</f>
        <v>-2702.8026645325867</v>
      </c>
      <c r="H1985" s="16">
        <f>(C1985-F1985)/(2*L/DelT)+K1984</f>
        <v>-89.171814719008154</v>
      </c>
      <c r="I1985" s="16">
        <f>G1985/(DelT/(2*_C2))+M1984</f>
        <v>-59.466480884630073</v>
      </c>
      <c r="J1985" s="16">
        <f>F1985/(DelT/(2*_C1))+L1984</f>
        <v>-29.705333834382145</v>
      </c>
      <c r="K1985" s="16">
        <f>H1985+(DelT/(2*L))*(C1985-F1985)</f>
        <v>-89.022525610309856</v>
      </c>
      <c r="L1985" s="16">
        <f>-J1985-(2*_C1/DelT)*F1985</f>
        <v>7627.7558867177231</v>
      </c>
      <c r="M1985" s="16">
        <f>-I1985-(2*_C2/DelT)*G1985</f>
        <v>15222.206852539948</v>
      </c>
    </row>
    <row r="1986" spans="1:13" x14ac:dyDescent="0.3">
      <c r="A1986">
        <f t="shared" si="64"/>
        <v>1977</v>
      </c>
      <c r="B1986">
        <f>(A1986-1)*DelT</f>
        <v>7.2136245093302256E-3</v>
      </c>
      <c r="C1986" s="16">
        <f>10182*SIN(377*B1986+SwAng)</f>
        <v>-923.36172171017324</v>
      </c>
      <c r="D1986" s="16">
        <f>K1985-L1985+C1986/(2*L/DelT)</f>
        <v>-7716.8550223844677</v>
      </c>
      <c r="E1986" s="16">
        <f t="shared" si="65"/>
        <v>-15222.206852539948</v>
      </c>
      <c r="F1986" s="16">
        <f>Z11_*D1986+Z12_*E1986</f>
        <v>-2729.8939829328974</v>
      </c>
      <c r="G1986" s="16">
        <f>Z21_*D1986+Z22_*E1986</f>
        <v>-2723.9672723769181</v>
      </c>
      <c r="H1986" s="16">
        <f>(C1986-F1986)/(2*L/DelT)+K1985</f>
        <v>-88.872640104737854</v>
      </c>
      <c r="I1986" s="16">
        <f>G1986/(DelT/(2*_C2))+M1985</f>
        <v>-59.267105559791162</v>
      </c>
      <c r="J1986" s="16">
        <f>F1986/(DelT/(2*_C1))+L1985</f>
        <v>-29.605534544949478</v>
      </c>
      <c r="K1986" s="16">
        <f>H1986+(DelT/(2*L))*(C1986-F1986)</f>
        <v>-88.722754599165853</v>
      </c>
      <c r="L1986" s="16">
        <f>-J1986-(2*_C1/DelT)*F1986</f>
        <v>7686.966955807623</v>
      </c>
      <c r="M1986" s="16">
        <f>-I1986-(2*_C2/DelT)*G1986</f>
        <v>15340.741063659532</v>
      </c>
    </row>
    <row r="1987" spans="1:13" x14ac:dyDescent="0.3">
      <c r="A1987">
        <f t="shared" si="64"/>
        <v>1978</v>
      </c>
      <c r="B1987">
        <f>(A1987-1)*DelT</f>
        <v>7.2172751290211822E-3</v>
      </c>
      <c r="C1987" s="16">
        <f>10182*SIN(377*B1987+SwAng)</f>
        <v>-937.31642166972085</v>
      </c>
      <c r="D1987" s="16">
        <f>K1986-L1986+C1987/(2*L/DelT)</f>
        <v>-7775.7674782655522</v>
      </c>
      <c r="E1987" s="16">
        <f t="shared" si="65"/>
        <v>-15340.741063659532</v>
      </c>
      <c r="F1987" s="16">
        <f>Z11_*D1987+Z12_*E1987</f>
        <v>-2750.9673543840154</v>
      </c>
      <c r="G1987" s="16">
        <f>Z21_*D1987+Z22_*E1987</f>
        <v>-2745.0606605673188</v>
      </c>
      <c r="H1987" s="16">
        <f>(C1987-F1987)/(2*L/DelT)+K1986</f>
        <v>-88.572278467177469</v>
      </c>
      <c r="I1987" s="16">
        <f>G1987/(DelT/(2*_C2))+M1986</f>
        <v>-59.066938166961336</v>
      </c>
      <c r="J1987" s="16">
        <f>F1987/(DelT/(2*_C1))+L1986</f>
        <v>-29.505340300219359</v>
      </c>
      <c r="K1987" s="16">
        <f>H1987+(DelT/(2*L))*(C1987-F1987)</f>
        <v>-88.421802335189085</v>
      </c>
      <c r="L1987" s="16">
        <f>-J1987-(2*_C1/DelT)*F1987</f>
        <v>7745.9776364080626</v>
      </c>
      <c r="M1987" s="16">
        <f>-I1987-(2*_C2/DelT)*G1987</f>
        <v>15458.874939993457</v>
      </c>
    </row>
    <row r="1988" spans="1:13" x14ac:dyDescent="0.3">
      <c r="A1988">
        <f t="shared" si="64"/>
        <v>1979</v>
      </c>
      <c r="B1988">
        <f>(A1988-1)*DelT</f>
        <v>7.2209257487121387E-3</v>
      </c>
      <c r="C1988" s="16">
        <f>10182*SIN(377*B1988+SwAng)</f>
        <v>-951.26934620545103</v>
      </c>
      <c r="D1988" s="16">
        <f>K1987-L1987+C1988/(2*L/DelT)</f>
        <v>-7834.4783642570392</v>
      </c>
      <c r="E1988" s="16">
        <f t="shared" si="65"/>
        <v>-15458.874939993457</v>
      </c>
      <c r="F1988" s="16">
        <f>Z11_*D1988+Z12_*E1988</f>
        <v>-2771.969146741581</v>
      </c>
      <c r="G1988" s="16">
        <f>Z21_*D1988+Z22_*E1988</f>
        <v>-2766.0825481004326</v>
      </c>
      <c r="H1988" s="16">
        <f>(C1988-F1988)/(2*L/DelT)+K1987</f>
        <v>-88.270741368299127</v>
      </c>
      <c r="I1988" s="16">
        <f>G1988/(DelT/(2*_C2))+M1987</f>
        <v>-58.865986411483391</v>
      </c>
      <c r="J1988" s="16">
        <f>F1988/(DelT/(2*_C1))+L1987</f>
        <v>-29.404754956818579</v>
      </c>
      <c r="K1988" s="16">
        <f>H1988+(DelT/(2*L))*(C1988-F1988)</f>
        <v>-88.11968040140917</v>
      </c>
      <c r="L1988" s="16">
        <f>-J1988-(2*_C1/DelT)*F1988</f>
        <v>7804.7871463216998</v>
      </c>
      <c r="M1988" s="16">
        <f>-I1988-(2*_C2/DelT)*G1988</f>
        <v>15576.606912816424</v>
      </c>
    </row>
    <row r="1989" spans="1:13" x14ac:dyDescent="0.3">
      <c r="A1989">
        <f t="shared" si="64"/>
        <v>1980</v>
      </c>
      <c r="B1989">
        <f>(A1989-1)*DelT</f>
        <v>7.2245763684030953E-3</v>
      </c>
      <c r="C1989" s="16">
        <f>10182*SIN(377*B1989+SwAng)</f>
        <v>-965.2204688883478</v>
      </c>
      <c r="D1989" s="16">
        <f>K1988-L1988+C1989/(2*L/DelT)</f>
        <v>-7892.9869097424234</v>
      </c>
      <c r="E1989" s="16">
        <f t="shared" si="65"/>
        <v>-15576.606912816424</v>
      </c>
      <c r="F1989" s="16">
        <f>Z11_*D1989+Z12_*E1989</f>
        <v>-2792.8990825275559</v>
      </c>
      <c r="G1989" s="16">
        <f>Z21_*D1989+Z22_*E1989</f>
        <v>-2787.032656724889</v>
      </c>
      <c r="H1989" s="16">
        <f>(C1989-F1989)/(2*L/DelT)+K1988</f>
        <v>-87.968040411961638</v>
      </c>
      <c r="I1989" s="16">
        <f>G1989/(DelT/(2*_C2))+M1988</f>
        <v>-58.664258026668904</v>
      </c>
      <c r="J1989" s="16">
        <f>F1989/(DelT/(2*_C1))+L1988</f>
        <v>-29.303782385295563</v>
      </c>
      <c r="K1989" s="16">
        <f>H1989+(DelT/(2*L))*(C1989-F1989)</f>
        <v>-87.816400422514107</v>
      </c>
      <c r="L1989" s="16">
        <f>-J1989-(2*_C1/DelT)*F1989</f>
        <v>7863.3947110922918</v>
      </c>
      <c r="M1989" s="16">
        <f>-I1989-(2*_C2/DelT)*G1989</f>
        <v>15693.935428869763</v>
      </c>
    </row>
    <row r="1990" spans="1:13" x14ac:dyDescent="0.3">
      <c r="A1990">
        <f t="shared" si="64"/>
        <v>1981</v>
      </c>
      <c r="B1990">
        <f>(A1990-1)*DelT</f>
        <v>7.2282269880940518E-3</v>
      </c>
      <c r="C1990" s="16">
        <f>10182*SIN(377*B1990+SwAng)</f>
        <v>-979.1697632927951</v>
      </c>
      <c r="D1990" s="16">
        <f>K1989-L1989+C1990/(2*L/DelT)</f>
        <v>-7951.292351887957</v>
      </c>
      <c r="E1990" s="16">
        <f t="shared" si="65"/>
        <v>-15693.935428869763</v>
      </c>
      <c r="F1990" s="16">
        <f>Z11_*D1990+Z12_*E1990</f>
        <v>-2813.7568870285622</v>
      </c>
      <c r="G1990" s="16">
        <f>Z21_*D1990+Z22_*E1990</f>
        <v>-2807.9107109512147</v>
      </c>
      <c r="H1990" s="16">
        <f>(C1990-F1990)/(2*L/DelT)+K1989</f>
        <v>-87.664187243453085</v>
      </c>
      <c r="I1990" s="16">
        <f>G1990/(DelT/(2*_C2))+M1989</f>
        <v>-58.461760773472633</v>
      </c>
      <c r="J1990" s="16">
        <f>F1990/(DelT/(2*_C1))+L1989</f>
        <v>-29.202426469983948</v>
      </c>
      <c r="K1990" s="16">
        <f>H1990+(DelT/(2*L))*(C1990-F1990)</f>
        <v>-87.511974064392064</v>
      </c>
      <c r="L1990" s="16">
        <f>-J1990-(2*_C1/DelT)*F1990</f>
        <v>7921.7995640322597</v>
      </c>
      <c r="M1990" s="16">
        <f>-I1990-(2*_C2/DelT)*G1990</f>
        <v>15810.858950416708</v>
      </c>
    </row>
    <row r="1991" spans="1:13" x14ac:dyDescent="0.3">
      <c r="A1991">
        <f t="shared" si="64"/>
        <v>1982</v>
      </c>
      <c r="B1991">
        <f>(A1991-1)*DelT</f>
        <v>7.2318776077850084E-3</v>
      </c>
      <c r="C1991" s="16">
        <f>10182*SIN(377*B1991+SwAng)</f>
        <v>-993.11720299665353</v>
      </c>
      <c r="D1991" s="16">
        <f>K1990-L1990+C1991/(2*L/DelT)</f>
        <v>-8009.3939356697583</v>
      </c>
      <c r="E1991" s="16">
        <f t="shared" si="65"/>
        <v>-15810.858950416708</v>
      </c>
      <c r="F1991" s="16">
        <f>Z11_*D1991+Z12_*E1991</f>
        <v>-2834.5422883056553</v>
      </c>
      <c r="G1991" s="16">
        <f>Z21_*D1991+Z22_*E1991</f>
        <v>-2828.7164380616364</v>
      </c>
      <c r="H1991" s="16">
        <f>(C1991-F1991)/(2*L/DelT)+K1990</f>
        <v>-87.359193549031829</v>
      </c>
      <c r="I1991" s="16">
        <f>G1991/(DelT/(2*_C2))+M1990</f>
        <v>-58.258502440190568</v>
      </c>
      <c r="J1991" s="16">
        <f>F1991/(DelT/(2*_C1))+L1990</f>
        <v>-29.10069110884524</v>
      </c>
      <c r="K1991" s="16">
        <f>H1991+(DelT/(2*L))*(C1991-F1991)</f>
        <v>-87.206413033671595</v>
      </c>
      <c r="L1991" s="16">
        <f>-J1991-(2*_C1/DelT)*F1991</f>
        <v>7980.0009462499511</v>
      </c>
      <c r="M1991" s="16">
        <f>-I1991-(2*_C2/DelT)*G1991</f>
        <v>15927.375955297091</v>
      </c>
    </row>
    <row r="1992" spans="1:13" x14ac:dyDescent="0.3">
      <c r="A1992">
        <f t="shared" si="64"/>
        <v>1983</v>
      </c>
      <c r="B1992">
        <f>(A1992-1)*DelT</f>
        <v>7.2355282274759649E-3</v>
      </c>
      <c r="C1992" s="16">
        <f>10182*SIN(377*B1992+SwAng)</f>
        <v>-1007.0627615812922</v>
      </c>
      <c r="D1992" s="16">
        <f>K1991-L1991+C1992/(2*L/DelT)</f>
        <v>-8067.2909139006097</v>
      </c>
      <c r="E1992" s="16">
        <f t="shared" si="65"/>
        <v>-15927.375955297091</v>
      </c>
      <c r="F1992" s="16">
        <f>Z11_*D1992+Z12_*E1992</f>
        <v>-2855.2550172039873</v>
      </c>
      <c r="G1992" s="16">
        <f>Z21_*D1992+Z22_*E1992</f>
        <v>-2849.4495681197723</v>
      </c>
      <c r="H1992" s="16">
        <f>(C1992-F1992)/(2*L/DelT)+K1991</f>
        <v>-87.053071055465921</v>
      </c>
      <c r="I1992" s="16">
        <f>G1992/(DelT/(2*_C2))+M1991</f>
        <v>-58.054490842150699</v>
      </c>
      <c r="J1992" s="16">
        <f>F1992/(DelT/(2*_C1))+L1991</f>
        <v>-28.998580213317837</v>
      </c>
      <c r="K1992" s="16">
        <f>H1992+(DelT/(2*L))*(C1992-F1992)</f>
        <v>-86.899729077260247</v>
      </c>
      <c r="L1992" s="16">
        <f>-J1992-(2*_C1/DelT)*F1992</f>
        <v>8037.9981066765877</v>
      </c>
      <c r="M1992" s="16">
        <f>-I1992-(2*_C2/DelT)*G1992</f>
        <v>16043.484936981395</v>
      </c>
    </row>
    <row r="1993" spans="1:13" x14ac:dyDescent="0.3">
      <c r="A1993">
        <f t="shared" si="64"/>
        <v>1984</v>
      </c>
      <c r="B1993">
        <f>(A1993-1)*DelT</f>
        <v>7.2391788471669214E-3</v>
      </c>
      <c r="C1993" s="16">
        <f>10182*SIN(377*B1993+SwAng)</f>
        <v>-1021.0064126316475</v>
      </c>
      <c r="D1993" s="16">
        <f>K1992-L1992+C1993/(2*L/DelT)</f>
        <v>-8124.9825472564517</v>
      </c>
      <c r="E1993" s="16">
        <f t="shared" si="65"/>
        <v>-16043.484936981395</v>
      </c>
      <c r="F1993" s="16">
        <f>Z11_*D1993+Z12_*E1993</f>
        <v>-2875.8948073623587</v>
      </c>
      <c r="G1993" s="16">
        <f>Z21_*D1993+Z22_*E1993</f>
        <v>-2870.1098339802165</v>
      </c>
      <c r="H1993" s="16">
        <f>(C1993-F1993)/(2*L/DelT)+K1992</f>
        <v>-86.745831529570907</v>
      </c>
      <c r="I1993" s="16">
        <f>G1993/(DelT/(2*_C2))+M1992</f>
        <v>-57.849733821420159</v>
      </c>
      <c r="J1993" s="16">
        <f>F1993/(DelT/(2*_C1))+L1992</f>
        <v>-28.896097708155139</v>
      </c>
      <c r="K1993" s="16">
        <f>H1993+(DelT/(2*L))*(C1993-F1993)</f>
        <v>-86.591933981881567</v>
      </c>
      <c r="L1993" s="16">
        <f>-J1993-(2*_C1/DelT)*F1993</f>
        <v>8095.7903020928989</v>
      </c>
      <c r="M1993" s="16">
        <f>-I1993-(2*_C2/DelT)*G1993</f>
        <v>16159.184404624237</v>
      </c>
    </row>
    <row r="1994" spans="1:13" x14ac:dyDescent="0.3">
      <c r="A1994">
        <f t="shared" si="64"/>
        <v>1985</v>
      </c>
      <c r="B1994">
        <f>(A1994-1)*DelT</f>
        <v>7.242829466857878E-3</v>
      </c>
      <c r="C1994" s="16">
        <f>10182*SIN(377*B1994+SwAng)</f>
        <v>-1034.9481297362559</v>
      </c>
      <c r="D1994" s="16">
        <f>K1993-L1993+C1994/(2*L/DelT)</f>
        <v>-8182.468104302543</v>
      </c>
      <c r="E1994" s="16">
        <f t="shared" si="65"/>
        <v>-16159.184404624237</v>
      </c>
      <c r="F1994" s="16">
        <f>Z11_*D1994+Z12_*E1994</f>
        <v>-2896.4613952226591</v>
      </c>
      <c r="G1994" s="16">
        <f>Z21_*D1994+Z22_*E1994</f>
        <v>-2890.6969712980122</v>
      </c>
      <c r="H1994" s="16">
        <f>(C1994-F1994)/(2*L/DelT)+K1993</f>
        <v>-86.437486777746074</v>
      </c>
      <c r="I1994" s="16">
        <f>G1994/(DelT/(2*_C2))+M1993</f>
        <v>-57.644239246470534</v>
      </c>
      <c r="J1994" s="16">
        <f>F1994/(DelT/(2*_C1))+L1993</f>
        <v>-28.793247531279121</v>
      </c>
      <c r="K1994" s="16">
        <f>H1994+(DelT/(2*L))*(C1994-F1994)</f>
        <v>-86.28303957361058</v>
      </c>
      <c r="L1994" s="16">
        <f>-J1994-(2*_C1/DelT)*F1994</f>
        <v>8153.376797155458</v>
      </c>
      <c r="M1994" s="16">
        <f>-I1994-(2*_C2/DelT)*G1994</f>
        <v>16274.472883117178</v>
      </c>
    </row>
    <row r="1995" spans="1:13" x14ac:dyDescent="0.3">
      <c r="A1995">
        <f t="shared" si="64"/>
        <v>1986</v>
      </c>
      <c r="B1995">
        <f>(A1995-1)*DelT</f>
        <v>7.2464800865488345E-3</v>
      </c>
      <c r="C1995" s="16">
        <f>10182*SIN(377*B1995+SwAng)</f>
        <v>-1048.8878864873304</v>
      </c>
      <c r="D1995" s="16">
        <f>K1994-L1994+C1995/(2*L/DelT)</f>
        <v>-8239.7468615193411</v>
      </c>
      <c r="E1995" s="16">
        <f t="shared" si="65"/>
        <v>-16274.472883117178</v>
      </c>
      <c r="F1995" s="16">
        <f>Z11_*D1995+Z12_*E1995</f>
        <v>-2916.9545200392022</v>
      </c>
      <c r="G1995" s="16">
        <f>Z21_*D1995+Z22_*E1995</f>
        <v>-2911.2107185380137</v>
      </c>
      <c r="H1995" s="16">
        <f>(C1995-F1995)/(2*L/DelT)+K1994</f>
        <v>-86.128048645509139</v>
      </c>
      <c r="I1995" s="16">
        <f>G1995/(DelT/(2*_C2))+M1994</f>
        <v>-57.438015011885</v>
      </c>
      <c r="J1995" s="16">
        <f>F1995/(DelT/(2*_C1))+L1994</f>
        <v>-28.690033633626626</v>
      </c>
      <c r="K1995" s="16">
        <f>H1995+(DelT/(2*L))*(C1995-F1995)</f>
        <v>-85.973057717407698</v>
      </c>
      <c r="L1995" s="16">
        <f>-J1995-(2*_C1/DelT)*F1995</f>
        <v>8210.7568644227122</v>
      </c>
      <c r="M1995" s="16">
        <f>-I1995-(2*_C2/DelT)*G1995</f>
        <v>16389.348913140951</v>
      </c>
    </row>
    <row r="1996" spans="1:13" x14ac:dyDescent="0.3">
      <c r="A1996">
        <f t="shared" si="64"/>
        <v>1987</v>
      </c>
      <c r="B1996">
        <f>(A1996-1)*DelT</f>
        <v>7.2501307062397911E-3</v>
      </c>
      <c r="C1996" s="16">
        <f>10182*SIN(377*B1996+SwAng)</f>
        <v>-1062.8256564807928</v>
      </c>
      <c r="D1996" s="16">
        <f>K1995-L1995+C1996/(2*L/DelT)</f>
        <v>-8296.8181033280653</v>
      </c>
      <c r="E1996" s="16">
        <f t="shared" si="65"/>
        <v>-16389.348913140951</v>
      </c>
      <c r="F1996" s="16">
        <f>Z11_*D1996+Z12_*E1996</f>
        <v>-2937.3739238879452</v>
      </c>
      <c r="G1996" s="16">
        <f>Z21_*D1996+Z22_*E1996</f>
        <v>-2931.6508169841404</v>
      </c>
      <c r="H1996" s="16">
        <f>(C1996-F1996)/(2*L/DelT)+K1995</f>
        <v>-85.817529017029401</v>
      </c>
      <c r="I1996" s="16">
        <f>G1996/(DelT/(2*_C2))+M1995</f>
        <v>-57.231069038054557</v>
      </c>
      <c r="J1996" s="16">
        <f>F1996/(DelT/(2*_C1))+L1995</f>
        <v>-28.586459978978382</v>
      </c>
      <c r="K1996" s="16">
        <f>H1996+(DelT/(2*L))*(C1996-F1996)</f>
        <v>-85.662000316651103</v>
      </c>
      <c r="L1996" s="16">
        <f>-J1996-(2*_C1/DelT)*F1996</f>
        <v>8267.9297843806689</v>
      </c>
      <c r="M1996" s="16">
        <f>-I1996-(2*_C2/DelT)*G1996</f>
        <v>16503.811051217061</v>
      </c>
    </row>
    <row r="1997" spans="1:13" x14ac:dyDescent="0.3">
      <c r="A1997">
        <f t="shared" si="64"/>
        <v>1988</v>
      </c>
      <c r="B1997">
        <f>(A1997-1)*DelT</f>
        <v>7.2537813259307485E-3</v>
      </c>
      <c r="C1997" s="16">
        <f>10182*SIN(377*B1997+SwAng)</f>
        <v>-1076.7614133163327</v>
      </c>
      <c r="D1997" s="16">
        <f>K1996-L1996+C1997/(2*L/DelT)</f>
        <v>-8353.6811221159096</v>
      </c>
      <c r="E1997" s="16">
        <f t="shared" si="65"/>
        <v>-16503.811051217061</v>
      </c>
      <c r="F1997" s="16">
        <f>Z11_*D1997+Z12_*E1997</f>
        <v>-2957.7193516755992</v>
      </c>
      <c r="G1997" s="16">
        <f>Z21_*D1997+Z22_*E1997</f>
        <v>-2952.0170107485155</v>
      </c>
      <c r="H1997" s="16">
        <f>(C1997-F1997)/(2*L/DelT)+K1996</f>
        <v>-85.505939814659385</v>
      </c>
      <c r="I1997" s="16">
        <f>G1997/(DelT/(2*_C2))+M1996</f>
        <v>-57.023409270834236</v>
      </c>
      <c r="J1997" s="16">
        <f>F1997/(DelT/(2*_C1))+L1996</f>
        <v>-28.482530543829853</v>
      </c>
      <c r="K1997" s="16">
        <f>H1997+(DelT/(2*L))*(C1997-F1997)</f>
        <v>-85.349879312667667</v>
      </c>
      <c r="L1997" s="16">
        <f>-J1997-(2*_C1/DelT)*F1997</f>
        <v>8324.8948454683286</v>
      </c>
      <c r="M1997" s="16">
        <f>-I1997-(2*_C2/DelT)*G1997</f>
        <v>16617.857869758729</v>
      </c>
    </row>
    <row r="1998" spans="1:13" x14ac:dyDescent="0.3">
      <c r="A1998">
        <f t="shared" si="64"/>
        <v>1989</v>
      </c>
      <c r="B1998">
        <f>(A1998-1)*DelT</f>
        <v>7.257431945621705E-3</v>
      </c>
      <c r="C1998" s="16">
        <f>10182*SIN(377*B1998+SwAng)</f>
        <v>-1090.6951305974387</v>
      </c>
      <c r="D1998" s="16">
        <f>K1997-L1997+C1998/(2*L/DelT)</f>
        <v>-8410.3352182610088</v>
      </c>
      <c r="E1998" s="16">
        <f t="shared" si="65"/>
        <v>-16617.857869758729</v>
      </c>
      <c r="F1998" s="16">
        <f>Z11_*D1998+Z12_*E1998</f>
        <v>-2977.9905511486259</v>
      </c>
      <c r="G1998" s="16">
        <f>Z21_*D1998+Z22_*E1998</f>
        <v>-2972.3090467804986</v>
      </c>
      <c r="H1998" s="16">
        <f>(C1998-F1998)/(2*L/DelT)+K1997</f>
        <v>-85.193292998465026</v>
      </c>
      <c r="I1998" s="16">
        <f>G1998/(DelT/(2*_C2))+M1997</f>
        <v>-56.815043681275711</v>
      </c>
      <c r="J1998" s="16">
        <f>F1998/(DelT/(2*_C1))+L1997</f>
        <v>-28.378249317191148</v>
      </c>
      <c r="K1998" s="16">
        <f>H1998+(DelT/(2*L))*(C1998-F1998)</f>
        <v>-85.036706684262384</v>
      </c>
      <c r="L1998" s="16">
        <f>-J1998-(2*_C1/DelT)*F1998</f>
        <v>8381.6513441027109</v>
      </c>
      <c r="M1998" s="16">
        <f>-I1998-(2*_C2/DelT)*G1998</f>
        <v>16731.487957121284</v>
      </c>
    </row>
    <row r="1999" spans="1:13" x14ac:dyDescent="0.3">
      <c r="A1999">
        <f t="shared" si="64"/>
        <v>1990</v>
      </c>
      <c r="B1999">
        <f>(A1999-1)*DelT</f>
        <v>7.2610825653126616E-3</v>
      </c>
      <c r="C1999" s="16">
        <f>10182*SIN(377*B1999+SwAng)</f>
        <v>-1104.6267819314819</v>
      </c>
      <c r="D1999" s="16">
        <f>K1998-L1998+C1999/(2*L/DelT)</f>
        <v>-8466.7797001570034</v>
      </c>
      <c r="E1999" s="16">
        <f t="shared" si="65"/>
        <v>-16731.487957121284</v>
      </c>
      <c r="F1999" s="16">
        <f>Z11_*D1999+Z12_*E1999</f>
        <v>-2998.1872729021261</v>
      </c>
      <c r="G1999" s="16">
        <f>Z21_*D1999+Z22_*E1999</f>
        <v>-2992.5266748756007</v>
      </c>
      <c r="H1999" s="16">
        <f>(C1999-F1999)/(2*L/DelT)+K1998</f>
        <v>-84.879600565754316</v>
      </c>
      <c r="I1999" s="16">
        <f>G1999/(DelT/(2*_C2))+M1998</f>
        <v>-56.605980265259859</v>
      </c>
      <c r="J1999" s="16">
        <f>F1999/(DelT/(2*_C1))+L1998</f>
        <v>-28.273620300498806</v>
      </c>
      <c r="K1999" s="16">
        <f>H1999+(DelT/(2*L))*(C1999-F1999)</f>
        <v>-84.722494447246248</v>
      </c>
      <c r="L1999" s="16">
        <f>-J1999-(2*_C1/DelT)*F1999</f>
        <v>8438.1985847037085</v>
      </c>
      <c r="M1999" s="16">
        <f>-I1999-(2*_C2/DelT)*G1999</f>
        <v>16844.699917651807</v>
      </c>
    </row>
    <row r="2000" spans="1:13" x14ac:dyDescent="0.3">
      <c r="A2000">
        <f t="shared" si="64"/>
        <v>1991</v>
      </c>
      <c r="B2000">
        <f>(A2000-1)*DelT</f>
        <v>7.2647331850036181E-3</v>
      </c>
      <c r="C2000" s="16">
        <f>10182*SIN(377*B2000+SwAng)</f>
        <v>-1118.5563409297279</v>
      </c>
      <c r="D2000" s="16">
        <f>K1999-L1999+C2000/(2*L/DelT)</f>
        <v>-8523.0138842373999</v>
      </c>
      <c r="E2000" s="16">
        <f t="shared" si="65"/>
        <v>-16844.699917651807</v>
      </c>
      <c r="F2000" s="16">
        <f>Z11_*D2000+Z12_*E2000</f>
        <v>-3018.309270388615</v>
      </c>
      <c r="G2000" s="16">
        <f>Z21_*D2000+Z22_*E2000</f>
        <v>-3012.6696476842908</v>
      </c>
      <c r="H2000" s="16">
        <f>(C2000-F2000)/(2*L/DelT)+K1999</f>
        <v>-84.564874550604543</v>
      </c>
      <c r="I2000" s="16">
        <f>G2000/(DelT/(2*_C2))+M1999</f>
        <v>-56.396227043238468</v>
      </c>
      <c r="J2000" s="16">
        <f>F2000/(DelT/(2*_C1))+L1999</f>
        <v>-28.168647507367496</v>
      </c>
      <c r="K2000" s="16">
        <f>H2000+(DelT/(2*L))*(C2000-F2000)</f>
        <v>-84.407254653962838</v>
      </c>
      <c r="L2000" s="16">
        <f>-J2000-(2*_C1/DelT)*F2000</f>
        <v>8494.5358797184454</v>
      </c>
      <c r="M2000" s="16">
        <f>-I2000-(2*_C2/DelT)*G2000</f>
        <v>16957.492371738284</v>
      </c>
    </row>
    <row r="2001" spans="1:13" x14ac:dyDescent="0.3">
      <c r="A2001">
        <f t="shared" si="64"/>
        <v>1992</v>
      </c>
      <c r="B2001">
        <f>(A2001-1)*DelT</f>
        <v>7.2683838046945747E-3</v>
      </c>
      <c r="C2001" s="16">
        <f>10182*SIN(377*B2001+SwAng)</f>
        <v>-1132.4837812074188</v>
      </c>
      <c r="D2001" s="16">
        <f>K2000-L2000+C2001/(2*L/DelT)</f>
        <v>-8579.0370949994849</v>
      </c>
      <c r="E2001" s="16">
        <f t="shared" si="65"/>
        <v>-16957.492371738284</v>
      </c>
      <c r="F2001" s="16">
        <f>Z11_*D2001+Z12_*E2001</f>
        <v>-3038.3562999266774</v>
      </c>
      <c r="G2001" s="16">
        <f>Z21_*D2001+Z22_*E2001</f>
        <v>-3032.7377207206905</v>
      </c>
      <c r="H2001" s="16">
        <f>(C2001-F2001)/(2*L/DelT)+K2000</f>
        <v>-84.24912702338807</v>
      </c>
      <c r="I2001" s="16">
        <f>G2001/(DelT/(2*_C2))+M2000</f>
        <v>-56.185792059870437</v>
      </c>
      <c r="J2001" s="16">
        <f>F2001/(DelT/(2*_C1))+L2000</f>
        <v>-28.063334963520902</v>
      </c>
      <c r="K2001" s="16">
        <f>H2001+(DelT/(2*L))*(C2001-F2001)</f>
        <v>-84.090999392813302</v>
      </c>
      <c r="L2001" s="16">
        <f>-J2001-(2*_C1/DelT)*F2001</f>
        <v>8550.662549645489</v>
      </c>
      <c r="M2001" s="16">
        <f>-I2001-(2*_C2/DelT)*G2001</f>
        <v>17069.863955858029</v>
      </c>
    </row>
    <row r="2002" spans="1:13" x14ac:dyDescent="0.3">
      <c r="A2002">
        <f t="shared" si="64"/>
        <v>1993</v>
      </c>
      <c r="B2002">
        <f>(A2002-1)*DelT</f>
        <v>7.2720344243855312E-3</v>
      </c>
      <c r="C2002" s="16">
        <f>10182*SIN(377*B2002+SwAng)</f>
        <v>-1146.409076383806</v>
      </c>
      <c r="D2002" s="16">
        <f>K2001-L2001+C2002/(2*L/DelT)</f>
        <v>-8634.848665028032</v>
      </c>
      <c r="E2002" s="16">
        <f t="shared" si="65"/>
        <v>-17069.863955858029</v>
      </c>
      <c r="F2002" s="16">
        <f>Z11_*D2002+Z12_*E2002</f>
        <v>-3058.3281207095247</v>
      </c>
      <c r="G2002" s="16">
        <f>Z21_*D2002+Z22_*E2002</f>
        <v>-3052.7306523711522</v>
      </c>
      <c r="H2002" s="16">
        <f>(C2002-F2002)/(2*L/DelT)+K2001</f>
        <v>-83.9323700902967</v>
      </c>
      <c r="I2002" s="16">
        <f>G2002/(DelT/(2*_C2))+M2001</f>
        <v>-55.974683383727097</v>
      </c>
      <c r="J2002" s="16">
        <f>F2002/(DelT/(2*_C1))+L2001</f>
        <v>-27.95768670657344</v>
      </c>
      <c r="K2002" s="16">
        <f>H2002+(DelT/(2*L))*(C2002-F2002)</f>
        <v>-83.773740787780099</v>
      </c>
      <c r="L2002" s="16">
        <f>-J2002-(2*_C1/DelT)*F2002</f>
        <v>8606.5779230586359</v>
      </c>
      <c r="M2002" s="16">
        <f>-I2002-(2*_C2/DelT)*G2002</f>
        <v>17181.813322625483</v>
      </c>
    </row>
    <row r="2003" spans="1:13" x14ac:dyDescent="0.3">
      <c r="A2003">
        <f t="shared" si="64"/>
        <v>1994</v>
      </c>
      <c r="B2003">
        <f>(A2003-1)*DelT</f>
        <v>7.2756850440764877E-3</v>
      </c>
      <c r="C2003" s="16">
        <f>10182*SIN(377*B2003+SwAng)</f>
        <v>-1160.3322000822079</v>
      </c>
      <c r="D2003" s="16">
        <f>K2002-L2002+C2003/(2*L/DelT)</f>
        <v>-8690.4479350186357</v>
      </c>
      <c r="E2003" s="16">
        <f t="shared" si="65"/>
        <v>-17181.813322625483</v>
      </c>
      <c r="F2003" s="16">
        <f>Z11_*D2003+Z12_*E2003</f>
        <v>-3078.2244948134248</v>
      </c>
      <c r="G2003" s="16">
        <f>Z21_*D2003+Z22_*E2003</f>
        <v>-3072.6482039027273</v>
      </c>
      <c r="H2003" s="16">
        <f>(C2003-F2003)/(2*L/DelT)+K2002</f>
        <v>-83.614615892864649</v>
      </c>
      <c r="I2003" s="16">
        <f>G2003/(DelT/(2*_C2))+M2002</f>
        <v>-55.76290910697935</v>
      </c>
      <c r="J2003" s="16">
        <f>F2003/(DelT/(2*_C1))+L2002</f>
        <v>-27.85170678589202</v>
      </c>
      <c r="K2003" s="16">
        <f>H2003+(DelT/(2*L))*(C2003-F2003)</f>
        <v>-83.455490997949198</v>
      </c>
      <c r="L2003" s="16">
        <f>-J2003-(2*_C1/DelT)*F2003</f>
        <v>8662.2813366304199</v>
      </c>
      <c r="M2003" s="16">
        <f>-I2003-(2*_C2/DelT)*G2003</f>
        <v>17293.339140839442</v>
      </c>
    </row>
    <row r="2004" spans="1:13" x14ac:dyDescent="0.3">
      <c r="A2004">
        <f t="shared" si="64"/>
        <v>1995</v>
      </c>
      <c r="B2004">
        <f>(A2004-1)*DelT</f>
        <v>7.2793356637674443E-3</v>
      </c>
      <c r="C2004" s="16">
        <f>10182*SIN(377*B2004+SwAng)</f>
        <v>-1174.2531259300431</v>
      </c>
      <c r="D2004" s="16">
        <f>K2003-L2003+C2004/(2*L/DelT)</f>
        <v>-8745.8342538007255</v>
      </c>
      <c r="E2004" s="16">
        <f t="shared" si="65"/>
        <v>-17293.339140839442</v>
      </c>
      <c r="F2004" s="16">
        <f>Z11_*D2004+Z12_*E2004</f>
        <v>-3098.0451872060257</v>
      </c>
      <c r="G2004" s="16">
        <f>Z21_*D2004+Z22_*E2004</f>
        <v>-3092.4901394715198</v>
      </c>
      <c r="H2004" s="16">
        <f>(C2004-F2004)/(2*L/DelT)+K2003</f>
        <v>-83.295876607490101</v>
      </c>
      <c r="I2004" s="16">
        <f>G2004/(DelT/(2*_C2))+M2003</f>
        <v>-55.550477345055697</v>
      </c>
      <c r="J2004" s="16">
        <f>F2004/(DelT/(2*_C1))+L2003</f>
        <v>-27.745399262437786</v>
      </c>
      <c r="K2004" s="16">
        <f>H2004+(DelT/(2*L))*(C2004-F2004)</f>
        <v>-83.136262217031003</v>
      </c>
      <c r="L2004" s="16">
        <f>-J2004-(2*_C1/DelT)*F2004</f>
        <v>8717.7721351552955</v>
      </c>
      <c r="M2004" s="16">
        <f>-I2004-(2*_C2/DelT)*G2004</f>
        <v>17404.440095529557</v>
      </c>
    </row>
    <row r="2005" spans="1:13" x14ac:dyDescent="0.3">
      <c r="A2005">
        <f t="shared" si="64"/>
        <v>1996</v>
      </c>
      <c r="B2005">
        <f>(A2005-1)*DelT</f>
        <v>7.2829862834584008E-3</v>
      </c>
      <c r="C2005" s="16">
        <f>10182*SIN(377*B2005+SwAng)</f>
        <v>-1188.1718275589062</v>
      </c>
      <c r="D2005" s="16">
        <f>K2004-L2004+C2005/(2*L/DelT)</f>
        <v>-8801.0069783602794</v>
      </c>
      <c r="E2005" s="16">
        <f t="shared" si="65"/>
        <v>-17404.440095529557</v>
      </c>
      <c r="F2005" s="16">
        <f>Z11_*D2005+Z12_*E2005</f>
        <v>-3117.7899657545613</v>
      </c>
      <c r="G2005" s="16">
        <f>Z21_*D2005+Z22_*E2005</f>
        <v>-3112.2562261309254</v>
      </c>
      <c r="H2005" s="16">
        <f>(C2005-F2005)/(2*L/DelT)+K2004</f>
        <v>-82.976164444955458</v>
      </c>
      <c r="I2005" s="16">
        <f>G2005/(DelT/(2*_C2))+M2004</f>
        <v>-55.337396236358472</v>
      </c>
      <c r="J2005" s="16">
        <f>F2005/(DelT/(2*_C1))+L2004</f>
        <v>-27.638768208598776</v>
      </c>
      <c r="K2005" s="16">
        <f>H2005+(DelT/(2*L))*(C2005-F2005)</f>
        <v>-82.816066672879913</v>
      </c>
      <c r="L2005" s="16">
        <f>-J2005-(2*_C1/DelT)*F2005</f>
        <v>8773.049671572493</v>
      </c>
      <c r="M2005" s="16">
        <f>-I2005-(2*_C2/DelT)*G2005</f>
        <v>17515.114888002277</v>
      </c>
    </row>
    <row r="2006" spans="1:13" x14ac:dyDescent="0.3">
      <c r="A2006">
        <f t="shared" si="64"/>
        <v>1997</v>
      </c>
      <c r="B2006">
        <f>(A2006-1)*DelT</f>
        <v>7.2866369031493574E-3</v>
      </c>
      <c r="C2006" s="16">
        <f>10182*SIN(377*B2006+SwAng)</f>
        <v>-1202.0882786046011</v>
      </c>
      <c r="D2006" s="16">
        <f>K2005-L2005+C2006/(2*L/DelT)</f>
        <v>-8855.9654738621939</v>
      </c>
      <c r="E2006" s="16">
        <f t="shared" si="65"/>
        <v>-17515.114888002277</v>
      </c>
      <c r="F2006" s="16">
        <f>Z11_*D2006+Z12_*E2006</f>
        <v>-3137.4586012339487</v>
      </c>
      <c r="G2006" s="16">
        <f>Z21_*D2006+Z22_*E2006</f>
        <v>-3131.9462338397584</v>
      </c>
      <c r="H2006" s="16">
        <f>(C2006-F2006)/(2*L/DelT)+K2005</f>
        <v>-82.655491649946185</v>
      </c>
      <c r="I2006" s="16">
        <f>G2006/(DelT/(2*_C2))+M2005</f>
        <v>-55.123673941900051</v>
      </c>
      <c r="J2006" s="16">
        <f>F2006/(DelT/(2*_C1))+L2005</f>
        <v>-27.531817708048038</v>
      </c>
      <c r="K2006" s="16">
        <f>H2006+(DelT/(2*L))*(C2006-F2006)</f>
        <v>-82.494916627012458</v>
      </c>
      <c r="L2006" s="16">
        <f>-J2006-(2*_C1/DelT)*F2006</f>
        <v>8828.1133069885909</v>
      </c>
      <c r="M2006" s="16">
        <f>-I2006-(2*_C2/DelT)*G2006</f>
        <v>17625.362235886081</v>
      </c>
    </row>
    <row r="2007" spans="1:13" x14ac:dyDescent="0.3">
      <c r="A2007">
        <f t="shared" si="64"/>
        <v>1998</v>
      </c>
      <c r="B2007">
        <f>(A2007-1)*DelT</f>
        <v>7.2902875228403139E-3</v>
      </c>
      <c r="C2007" s="16">
        <f>10182*SIN(377*B2007+SwAng)</f>
        <v>-1216.0024527071982</v>
      </c>
      <c r="D2007" s="16">
        <f>K2006-L2006+C2007/(2*L/DelT)</f>
        <v>-8910.7091136723793</v>
      </c>
      <c r="E2007" s="16">
        <f t="shared" si="65"/>
        <v>-17625.362235886081</v>
      </c>
      <c r="F2007" s="16">
        <f>Z11_*D2007+Z12_*E2007</f>
        <v>-3157.0508673347649</v>
      </c>
      <c r="G2007" s="16">
        <f>Z21_*D2007+Z22_*E2007</f>
        <v>-3151.5599354702622</v>
      </c>
      <c r="H2007" s="16">
        <f>(C2007-F2007)/(2*L/DelT)+K2006</f>
        <v>-82.333870500568381</v>
      </c>
      <c r="I2007" s="16">
        <f>G2007/(DelT/(2*_C2))+M2006</f>
        <v>-54.909318645022722</v>
      </c>
      <c r="J2007" s="16">
        <f>F2007/(DelT/(2*_C1))+L2006</f>
        <v>-27.424551855548998</v>
      </c>
      <c r="K2007" s="16">
        <f>H2007+(DelT/(2*L))*(C2007-F2007)</f>
        <v>-82.172824374124303</v>
      </c>
      <c r="L2007" s="16">
        <f>-J2007-(2*_C1/DelT)*F2007</f>
        <v>8882.9624106996889</v>
      </c>
      <c r="M2007" s="16">
        <f>-I2007-(2*_C2/DelT)*G2007</f>
        <v>17735.18087317613</v>
      </c>
    </row>
    <row r="2008" spans="1:13" x14ac:dyDescent="0.3">
      <c r="A2008">
        <f t="shared" si="64"/>
        <v>1999</v>
      </c>
      <c r="B2008">
        <f>(A2008-1)*DelT</f>
        <v>7.2939381425312705E-3</v>
      </c>
      <c r="C2008" s="16">
        <f>10182*SIN(377*B2008+SwAng)</f>
        <v>-1229.914323511068</v>
      </c>
      <c r="D2008" s="16">
        <f>K2007-L2007+C2008/(2*L/DelT)</f>
        <v>-8965.2372793794402</v>
      </c>
      <c r="E2008" s="16">
        <f t="shared" si="65"/>
        <v>-17735.18087317613</v>
      </c>
      <c r="F2008" s="16">
        <f>Z11_*D2008+Z12_*E2008</f>
        <v>-3176.5665406711096</v>
      </c>
      <c r="G2008" s="16">
        <f>Z21_*D2008+Z22_*E2008</f>
        <v>-3171.0971068160052</v>
      </c>
      <c r="H2008" s="16">
        <f>(C2008-F2008)/(2*L/DelT)+K2007</f>
        <v>-82.011313307865009</v>
      </c>
      <c r="I2008" s="16">
        <f>G2008/(DelT/(2*_C2))+M2007</f>
        <v>-54.694338551042165</v>
      </c>
      <c r="J2008" s="16">
        <f>F2008/(DelT/(2*_C1))+L2007</f>
        <v>-27.316974756828131</v>
      </c>
      <c r="K2008" s="16">
        <f>H2008+(DelT/(2*L))*(C2008-F2008)</f>
        <v>-81.849802241605715</v>
      </c>
      <c r="L2008" s="16">
        <f>-J2008-(2*_C1/DelT)*F2008</f>
        <v>8937.5963602133452</v>
      </c>
      <c r="M2008" s="16">
        <f>-I2008-(2*_C2/DelT)*G2008</f>
        <v>17844.569550278215</v>
      </c>
    </row>
    <row r="2009" spans="1:13" x14ac:dyDescent="0.3">
      <c r="A2009">
        <f t="shared" si="64"/>
        <v>2000</v>
      </c>
      <c r="B2009">
        <f>(A2009-1)*DelT</f>
        <v>7.297588762222227E-3</v>
      </c>
      <c r="C2009" s="16">
        <f>10182*SIN(377*B2009+SwAng)</f>
        <v>-1243.8238646649572</v>
      </c>
      <c r="D2009" s="16">
        <f>K2008-L2008+C2009/(2*L/DelT)</f>
        <v>-9019.5493608161432</v>
      </c>
      <c r="E2009" s="16">
        <f t="shared" si="65"/>
        <v>-17844.569550278215</v>
      </c>
      <c r="F2009" s="16">
        <f>Z11_*D2009+Z12_*E2009</f>
        <v>-3196.0054007883568</v>
      </c>
      <c r="G2009" s="16">
        <f>Z21_*D2009+Z22_*E2009</f>
        <v>-3190.5575265996627</v>
      </c>
      <c r="H2009" s="16">
        <f>(C2009-F2009)/(2*L/DelT)+K2008</f>
        <v>-81.687832415330845</v>
      </c>
      <c r="I2009" s="16">
        <f>G2009/(DelT/(2*_C2))+M2008</f>
        <v>-54.4787418869455</v>
      </c>
      <c r="J2009" s="16">
        <f>F2009/(DelT/(2*_C1))+L2008</f>
        <v>-27.209090528393062</v>
      </c>
      <c r="K2009" s="16">
        <f>H2009+(DelT/(2*L))*(C2009-F2009)</f>
        <v>-81.525862589055976</v>
      </c>
      <c r="L2009" s="16">
        <f>-J2009-(2*_C1/DelT)*F2009</f>
        <v>8992.0145412701313</v>
      </c>
      <c r="M2009" s="16">
        <f>-I2009-(2*_C2/DelT)*G2009</f>
        <v>17953.527034052106</v>
      </c>
    </row>
    <row r="2010" spans="1:13" x14ac:dyDescent="0.3">
      <c r="A2010">
        <f t="shared" si="64"/>
        <v>2001</v>
      </c>
      <c r="B2010">
        <f>(A2010-1)*DelT</f>
        <v>7.3012393819131835E-3</v>
      </c>
      <c r="C2010" s="16">
        <f>10182*SIN(377*B2010+SwAng)</f>
        <v>-1257.7310498220206</v>
      </c>
      <c r="D2010" s="16">
        <f>K2009-L2009+C2010/(2*L/DelT)</f>
        <v>-9073.64475608047</v>
      </c>
      <c r="E2010" s="16">
        <f t="shared" si="65"/>
        <v>-17953.527034052106</v>
      </c>
      <c r="F2010" s="16">
        <f>Z11_*D2010+Z12_*E2010</f>
        <v>-3215.3672301707875</v>
      </c>
      <c r="G2010" s="16">
        <f>Z21_*D2010+Z22_*E2010</f>
        <v>-3209.9409764806819</v>
      </c>
      <c r="H2010" s="16">
        <f>(C2010-F2010)/(2*L/DelT)+K2009</f>
        <v>-81.36344019842619</v>
      </c>
      <c r="I2010" s="16">
        <f>G2010/(DelT/(2*_C2))+M2009</f>
        <v>-54.262536901052954</v>
      </c>
      <c r="J2010" s="16">
        <f>F2010/(DelT/(2*_C1))+L2009</f>
        <v>-27.100903297376135</v>
      </c>
      <c r="K2010" s="16">
        <f>H2010+(DelT/(2*L))*(C2010-F2010)</f>
        <v>-81.201017807796404</v>
      </c>
      <c r="L2010" s="16">
        <f>-J2010-(2*_C1/DelT)*F2010</f>
        <v>9046.2163478648854</v>
      </c>
      <c r="M2010" s="16">
        <f>-I2010-(2*_C2/DelT)*G2010</f>
        <v>18062.052107854215</v>
      </c>
    </row>
    <row r="2011" spans="1:13" x14ac:dyDescent="0.3">
      <c r="A2011">
        <f t="shared" si="64"/>
        <v>2002</v>
      </c>
      <c r="B2011">
        <f>(A2011-1)*DelT</f>
        <v>7.3048900016041401E-3</v>
      </c>
      <c r="C2011" s="16">
        <f>10182*SIN(377*B2011+SwAng)</f>
        <v>-1271.6358526398753</v>
      </c>
      <c r="D2011" s="16">
        <f>K2010-L2010+C2011/(2*L/DelT)</f>
        <v>-9127.5228715563953</v>
      </c>
      <c r="E2011" s="16">
        <f t="shared" si="65"/>
        <v>-18062.052107854215</v>
      </c>
      <c r="F2011" s="16">
        <f>Z11_*D2011+Z12_*E2011</f>
        <v>-3234.651814249105</v>
      </c>
      <c r="G2011" s="16">
        <f>Z21_*D2011+Z22_*E2011</f>
        <v>-3229.2472410628334</v>
      </c>
      <c r="H2011" s="16">
        <f>(C2011-F2011)/(2*L/DelT)+K2010</f>
        <v>-81.038149064089296</v>
      </c>
      <c r="I2011" s="16">
        <f>G2011/(DelT/(2*_C2))+M2010</f>
        <v>-54.045731862719549</v>
      </c>
      <c r="J2011" s="16">
        <f>F2011/(DelT/(2*_C1))+L2010</f>
        <v>-26.992417201376156</v>
      </c>
      <c r="K2011" s="16">
        <f>H2011+(DelT/(2*L))*(C2011-F2011)</f>
        <v>-80.875280320382188</v>
      </c>
      <c r="L2011" s="16">
        <f>-J2011-(2*_C1/DelT)*F2011</f>
        <v>9100.2011822676377</v>
      </c>
      <c r="M2011" s="16">
        <f>-I2011-(2*_C2/DelT)*G2011</f>
        <v>18170.143571579658</v>
      </c>
    </row>
    <row r="2012" spans="1:13" x14ac:dyDescent="0.3">
      <c r="A2012">
        <f t="shared" si="64"/>
        <v>2003</v>
      </c>
      <c r="B2012">
        <f>(A2012-1)*DelT</f>
        <v>7.3085406212950966E-3</v>
      </c>
      <c r="C2012" s="16">
        <f>10182*SIN(377*B2012+SwAng)</f>
        <v>-1285.5382467806562</v>
      </c>
      <c r="D2012" s="16">
        <f>K2011-L2011+C2012/(2*L/DelT)</f>
        <v>-9181.1831219343203</v>
      </c>
      <c r="E2012" s="16">
        <f t="shared" si="65"/>
        <v>-18170.143571579658</v>
      </c>
      <c r="F2012" s="16">
        <f>Z11_*D2012+Z12_*E2012</f>
        <v>-3253.8589414078406</v>
      </c>
      <c r="G2012" s="16">
        <f>Z21_*D2012+Z22_*E2012</f>
        <v>-3248.4761079016439</v>
      </c>
      <c r="H2012" s="16">
        <f>(C2012-F2012)/(2*L/DelT)+K2011</f>
        <v>-80.71197145024756</v>
      </c>
      <c r="I2012" s="16">
        <f>G2012/(DelT/(2*_C2))+M2011</f>
        <v>-53.828335061967664</v>
      </c>
      <c r="J2012" s="16">
        <f>F2012/(DelT/(2*_C1))+L2011</f>
        <v>-26.883636388285595</v>
      </c>
      <c r="K2012" s="16">
        <f>H2012+(DelT/(2*L))*(C2012-F2012)</f>
        <v>-80.548662580112932</v>
      </c>
      <c r="L2012" s="16">
        <f>-J2012-(2*_C1/DelT)*F2012</f>
        <v>9153.9684550442089</v>
      </c>
      <c r="M2012" s="16">
        <f>-I2012-(2*_C2/DelT)*G2012</f>
        <v>18277.800241703593</v>
      </c>
    </row>
    <row r="2013" spans="1:13" x14ac:dyDescent="0.3">
      <c r="A2013">
        <f t="shared" si="64"/>
        <v>2004</v>
      </c>
      <c r="B2013">
        <f>(A2013-1)*DelT</f>
        <v>7.3121912409860532E-3</v>
      </c>
      <c r="C2013" s="16">
        <f>10182*SIN(377*B2013+SwAng)</f>
        <v>-1299.4382059110465</v>
      </c>
      <c r="D2013" s="16">
        <f>K2012-L2012+C2013/(2*L/DelT)</f>
        <v>-9234.624930231179</v>
      </c>
      <c r="E2013" s="16">
        <f t="shared" si="65"/>
        <v>-18277.800241703593</v>
      </c>
      <c r="F2013" s="16">
        <f>Z11_*D2013+Z12_*E2013</f>
        <v>-3272.9884029926347</v>
      </c>
      <c r="G2013" s="16">
        <f>Z21_*D2013+Z22_*E2013</f>
        <v>-3267.627367511715</v>
      </c>
      <c r="H2013" s="16">
        <f>(C2013-F2013)/(2*L/DelT)+K2012</f>
        <v>-80.384919825327543</v>
      </c>
      <c r="I2013" s="16">
        <f>G2013/(DelT/(2*_C2))+M2012</f>
        <v>-53.610354809199634</v>
      </c>
      <c r="J2013" s="16">
        <f>F2013/(DelT/(2*_C1))+L2012</f>
        <v>-26.774565016134147</v>
      </c>
      <c r="K2013" s="16">
        <f>H2013+(DelT/(2*L))*(C2013-F2013)</f>
        <v>-80.221177070542154</v>
      </c>
      <c r="L2013" s="16">
        <f>-J2013-(2*_C1/DelT)*F2013</f>
        <v>9207.517585076479</v>
      </c>
      <c r="M2013" s="16">
        <f>-I2013-(2*_C2/DelT)*G2013</f>
        <v>18385.020951321992</v>
      </c>
    </row>
    <row r="2014" spans="1:13" x14ac:dyDescent="0.3">
      <c r="A2014">
        <f t="shared" si="64"/>
        <v>2005</v>
      </c>
      <c r="B2014">
        <f>(A2014-1)*DelT</f>
        <v>7.3158418606770106E-3</v>
      </c>
      <c r="C2014" s="16">
        <f>10182*SIN(377*B2014+SwAng)</f>
        <v>-1313.3357037023595</v>
      </c>
      <c r="D2014" s="16">
        <f>K2013-L2013+C2014/(2*L/DelT)</f>
        <v>-9287.84772781022</v>
      </c>
      <c r="E2014" s="16">
        <f t="shared" si="65"/>
        <v>-18385.020951321992</v>
      </c>
      <c r="F2014" s="16">
        <f>Z11_*D2014+Z12_*E2014</f>
        <v>-3292.0399933174085</v>
      </c>
      <c r="G2014" s="16">
        <f>Z21_*D2014+Z22_*E2014</f>
        <v>-3286.700813373925</v>
      </c>
      <c r="H2014" s="16">
        <f>(C2014-F2014)/(2*L/DelT)+K2013</f>
        <v>-80.057006687763774</v>
      </c>
      <c r="I2014" s="16">
        <f>G2014/(DelT/(2*_C2))+M2013</f>
        <v>-53.391799434837594</v>
      </c>
      <c r="J2014" s="16">
        <f>F2014/(DelT/(2*_C1))+L2013</f>
        <v>-26.665207252928667</v>
      </c>
      <c r="K2014" s="16">
        <f>H2014+(DelT/(2*L))*(C2014-F2014)</f>
        <v>-79.892836304985394</v>
      </c>
      <c r="L2014" s="16">
        <f>-J2014-(2*_C1/DelT)*F2014</f>
        <v>9260.8479995823382</v>
      </c>
      <c r="M2014" s="16">
        <f>-I2014-(2*_C2/DelT)*G2014</f>
        <v>18491.804550191668</v>
      </c>
    </row>
    <row r="2015" spans="1:13" x14ac:dyDescent="0.3">
      <c r="A2015">
        <f t="shared" si="64"/>
        <v>2006</v>
      </c>
      <c r="B2015">
        <f>(A2015-1)*DelT</f>
        <v>7.3194924803679671E-3</v>
      </c>
      <c r="C2015" s="16">
        <f>10182*SIN(377*B2015+SwAng)</f>
        <v>-1327.2307138305537</v>
      </c>
      <c r="D2015" s="16">
        <f>K2014-L2014+C2015/(2*L/DelT)</f>
        <v>-9340.8509544004683</v>
      </c>
      <c r="E2015" s="16">
        <f t="shared" si="65"/>
        <v>-18491.804550191668</v>
      </c>
      <c r="F2015" s="16">
        <f>Z11_*D2015+Z12_*E2015</f>
        <v>-3311.0135096714148</v>
      </c>
      <c r="G2015" s="16">
        <f>Z21_*D2015+Z22_*E2015</f>
        <v>-3305.6962419425113</v>
      </c>
      <c r="H2015" s="16">
        <f>(C2015-F2015)/(2*L/DelT)+K2014</f>
        <v>-79.728244565506358</v>
      </c>
      <c r="I2015" s="16">
        <f>G2015/(DelT/(2*_C2))+M2014</f>
        <v>-53.172677289032436</v>
      </c>
      <c r="J2015" s="16">
        <f>F2015/(DelT/(2*_C1))+L2014</f>
        <v>-26.555567276478541</v>
      </c>
      <c r="K2015" s="16">
        <f>H2015+(DelT/(2*L))*(C2015-F2015)</f>
        <v>-79.563652826027322</v>
      </c>
      <c r="L2015" s="16">
        <f>-J2015-(2*_C1/DelT)*F2015</f>
        <v>9313.9591341352971</v>
      </c>
      <c r="M2015" s="16">
        <f>-I2015-(2*_C2/DelT)*G2015</f>
        <v>18598.149904769733</v>
      </c>
    </row>
    <row r="2016" spans="1:13" x14ac:dyDescent="0.3">
      <c r="A2016">
        <f t="shared" si="64"/>
        <v>2007</v>
      </c>
      <c r="B2016">
        <f>(A2016-1)*DelT</f>
        <v>7.3231431000589237E-3</v>
      </c>
      <c r="C2016" s="16">
        <f>10182*SIN(377*B2016+SwAng)</f>
        <v>-1341.123209976312</v>
      </c>
      <c r="D2016" s="16">
        <f>K2015-L2015+C2016/(2*L/DelT)</f>
        <v>-9393.6340581158329</v>
      </c>
      <c r="E2016" s="16">
        <f t="shared" si="65"/>
        <v>-18598.149904769733</v>
      </c>
      <c r="F2016" s="16">
        <f>Z11_*D2016+Z12_*E2016</f>
        <v>-3329.9087523261705</v>
      </c>
      <c r="G2016" s="16">
        <f>Z21_*D2016+Z22_*E2016</f>
        <v>-3324.6134526520405</v>
      </c>
      <c r="H2016" s="16">
        <f>(C2016-F2016)/(2*L/DelT)+K2015</f>
        <v>-79.398646015527504</v>
      </c>
      <c r="I2016" s="16">
        <f>G2016/(DelT/(2*_C2))+M2015</f>
        <v>-52.952996741296374</v>
      </c>
      <c r="J2016" s="16">
        <f>F2016/(DelT/(2*_C1))+L2015</f>
        <v>-26.445649274237439</v>
      </c>
      <c r="K2016" s="16">
        <f>H2016+(DelT/(2*L))*(C2016-F2016)</f>
        <v>-79.233639205027686</v>
      </c>
      <c r="L2016" s="16">
        <f>-J2016-(2*_C1/DelT)*F2016</f>
        <v>9366.8504326837719</v>
      </c>
      <c r="M2016" s="16">
        <f>-I2016-(2*_C2/DelT)*G2016</f>
        <v>18704.055898252325</v>
      </c>
    </row>
    <row r="2017" spans="1:13" x14ac:dyDescent="0.3">
      <c r="A2017">
        <f t="shared" si="64"/>
        <v>2008</v>
      </c>
      <c r="B2017">
        <f>(A2017-1)*DelT</f>
        <v>7.3267937197498802E-3</v>
      </c>
      <c r="C2017" s="16">
        <f>10182*SIN(377*B2017+SwAng)</f>
        <v>-1355.0131658250798</v>
      </c>
      <c r="D2017" s="16">
        <f>K2016-L2016+C2017/(2*L/DelT)</f>
        <v>-9446.1964954739051</v>
      </c>
      <c r="E2017" s="16">
        <f t="shared" si="65"/>
        <v>-18704.055898252325</v>
      </c>
      <c r="F2017" s="16">
        <f>Z11_*D2017+Z12_*E2017</f>
        <v>-3348.7255245422757</v>
      </c>
      <c r="G2017" s="16">
        <f>Z21_*D2017+Z22_*E2017</f>
        <v>-3343.452247924256</v>
      </c>
      <c r="H2017" s="16">
        <f>(C2017-F2017)/(2*L/DelT)+K2016</f>
        <v>-79.068223623326858</v>
      </c>
      <c r="I2017" s="16">
        <f>G2017/(DelT/(2*_C2))+M2016</f>
        <v>-52.732766180197359</v>
      </c>
      <c r="J2017" s="16">
        <f>F2017/(DelT/(2*_C1))+L2016</f>
        <v>-26.335457443132327</v>
      </c>
      <c r="K2017" s="16">
        <f>H2017+(DelT/(2*L))*(C2017-F2017)</f>
        <v>-78.902808041626031</v>
      </c>
      <c r="L2017" s="16">
        <f>-J2017-(2*_C1/DelT)*F2017</f>
        <v>9419.5213475700384</v>
      </c>
      <c r="M2017" s="16">
        <f>-I2017-(2*_C2/DelT)*G2017</f>
        <v>18809.52143061272</v>
      </c>
    </row>
    <row r="2018" spans="1:13" x14ac:dyDescent="0.3">
      <c r="A2018">
        <f t="shared" si="64"/>
        <v>2009</v>
      </c>
      <c r="B2018">
        <f>(A2018-1)*DelT</f>
        <v>7.3304443394408367E-3</v>
      </c>
      <c r="C2018" s="16">
        <f>10182*SIN(377*B2018+SwAng)</f>
        <v>-1368.9005550671002</v>
      </c>
      <c r="D2018" s="16">
        <f>K2017-L2017+C2018/(2*L/DelT)</f>
        <v>-9498.5377314144207</v>
      </c>
      <c r="E2018" s="16">
        <f t="shared" si="65"/>
        <v>-18809.52143061272</v>
      </c>
      <c r="F2018" s="16">
        <f>Z11_*D2018+Z12_*E2018</f>
        <v>-3367.4636325761121</v>
      </c>
      <c r="G2018" s="16">
        <f>Z21_*D2018+Z22_*E2018</f>
        <v>-3362.2124331748105</v>
      </c>
      <c r="H2018" s="16">
        <f>(C2018-F2018)/(2*L/DelT)+K2017</f>
        <v>-78.736990002435732</v>
      </c>
      <c r="I2018" s="16">
        <f>G2018/(DelT/(2*_C2))+M2017</f>
        <v>-52.511994013017102</v>
      </c>
      <c r="J2018" s="16">
        <f>F2018/(DelT/(2*_C1))+L2017</f>
        <v>-26.224995989419767</v>
      </c>
      <c r="K2018" s="16">
        <f>H2018+(DelT/(2*L))*(C2018-F2018)</f>
        <v>-78.571171963245433</v>
      </c>
      <c r="L2018" s="16">
        <f>-J2018-(2*_C1/DelT)*F2018</f>
        <v>9471.9713395488779</v>
      </c>
      <c r="M2018" s="16">
        <f>-I2018-(2*_C2/DelT)*G2018</f>
        <v>18914.545418638758</v>
      </c>
    </row>
    <row r="2019" spans="1:13" x14ac:dyDescent="0.3">
      <c r="A2019">
        <f t="shared" si="64"/>
        <v>2010</v>
      </c>
      <c r="B2019">
        <f>(A2019-1)*DelT</f>
        <v>7.3340949591317933E-3</v>
      </c>
      <c r="C2019" s="16">
        <f>10182*SIN(377*B2019+SwAng)</f>
        <v>-1382.7853513974921</v>
      </c>
      <c r="D2019" s="16">
        <f>K2018-L2018+C2019/(2*L/DelT)</f>
        <v>-9550.657239317401</v>
      </c>
      <c r="E2019" s="16">
        <f t="shared" si="65"/>
        <v>-18914.545418638758</v>
      </c>
      <c r="F2019" s="16">
        <f>Z11_*D2019+Z12_*E2019</f>
        <v>-3386.1228856864263</v>
      </c>
      <c r="G2019" s="16">
        <f>Z21_*D2019+Z22_*E2019</f>
        <v>-3380.893816819882</v>
      </c>
      <c r="H2019" s="16">
        <f>(C2019-F2019)/(2*L/DelT)+K2018</f>
        <v>-78.404957793920261</v>
      </c>
      <c r="I2019" s="16">
        <f>G2019/(DelT/(2*_C2))+M2018</f>
        <v>-52.290688665441849</v>
      </c>
      <c r="J2019" s="16">
        <f>F2019/(DelT/(2*_C1))+L2018</f>
        <v>-26.114269128484011</v>
      </c>
      <c r="K2019" s="16">
        <f>H2019+(DelT/(2*L))*(C2019-F2019)</f>
        <v>-78.238743624595088</v>
      </c>
      <c r="L2019" s="16">
        <f>-J2019-(2*_C1/DelT)*F2019</f>
        <v>9524.199877805846</v>
      </c>
      <c r="M2019" s="16">
        <f>-I2019-(2*_C2/DelT)*G2019</f>
        <v>19019.126795969642</v>
      </c>
    </row>
    <row r="2020" spans="1:13" x14ac:dyDescent="0.3">
      <c r="A2020">
        <f t="shared" si="64"/>
        <v>2011</v>
      </c>
      <c r="B2020">
        <f>(A2020-1)*DelT</f>
        <v>7.3377455788227498E-3</v>
      </c>
      <c r="C2020" s="16">
        <f>10182*SIN(377*B2020+SwAng)</f>
        <v>-1396.6675285162805</v>
      </c>
      <c r="D2020" s="16">
        <f>K2019-L2019+C2020/(2*L/DelT)</f>
        <v>-9602.5545010209262</v>
      </c>
      <c r="E2020" s="16">
        <f t="shared" si="65"/>
        <v>-19019.126795969642</v>
      </c>
      <c r="F2020" s="16">
        <f>Z11_*D2020+Z12_*E2020</f>
        <v>-3404.7030961407881</v>
      </c>
      <c r="G2020" s="16">
        <f>Z21_*D2020+Z22_*E2020</f>
        <v>-3399.4962102826689</v>
      </c>
      <c r="H2020" s="16">
        <f>(C2020-F2020)/(2*L/DelT)+K2019</f>
        <v>-78.072139665883469</v>
      </c>
      <c r="I2020" s="16">
        <f>G2020/(DelT/(2*_C2))+M2019</f>
        <v>-52.068858581191307</v>
      </c>
      <c r="J2020" s="16">
        <f>F2020/(DelT/(2*_C1))+L2019</f>
        <v>-26.003281084698756</v>
      </c>
      <c r="K2020" s="16">
        <f>H2020+(DelT/(2*L))*(C2020-F2020)</f>
        <v>-77.90553570717185</v>
      </c>
      <c r="L2020" s="16">
        <f>-J2020-(2*_C1/DelT)*F2020</f>
        <v>9576.2064399752453</v>
      </c>
      <c r="M2020" s="16">
        <f>-I2020-(2*_C2/DelT)*G2020</f>
        <v>19123.264513132024</v>
      </c>
    </row>
    <row r="2021" spans="1:13" x14ac:dyDescent="0.3">
      <c r="A2021">
        <f t="shared" si="64"/>
        <v>2012</v>
      </c>
      <c r="B2021">
        <f>(A2021-1)*DelT</f>
        <v>7.3413961985137064E-3</v>
      </c>
      <c r="C2021" s="16">
        <f>10182*SIN(377*B2021+SwAng)</f>
        <v>-1410.5470601284524</v>
      </c>
      <c r="D2021" s="16">
        <f>K2020-L2020+C2021/(2*L/DelT)</f>
        <v>-9654.2290068386155</v>
      </c>
      <c r="E2021" s="16">
        <f t="shared" si="65"/>
        <v>-19123.264513132024</v>
      </c>
      <c r="F2021" s="16">
        <f>Z11_*D2021+Z12_*E2021</f>
        <v>-3423.2040792219382</v>
      </c>
      <c r="G2021" s="16">
        <f>Z21_*D2021+Z22_*E2021</f>
        <v>-3418.0194279997663</v>
      </c>
      <c r="H2021" s="16">
        <f>(C2021-F2021)/(2*L/DelT)+K2020</f>
        <v>-77.738548312966287</v>
      </c>
      <c r="I2021" s="16">
        <f>G2021/(DelT/(2*_C2))+M2020</f>
        <v>-51.846512221716694</v>
      </c>
      <c r="J2021" s="16">
        <f>F2021/(DelT/(2*_C1))+L2020</f>
        <v>-25.89203609125434</v>
      </c>
      <c r="K2021" s="16">
        <f>H2021+(DelT/(2*L))*(C2021-F2021)</f>
        <v>-77.571560918760724</v>
      </c>
      <c r="L2021" s="16">
        <f>-J2021-(2*_C1/DelT)*F2021</f>
        <v>9627.990512157754</v>
      </c>
      <c r="M2021" s="16">
        <f>-I2021-(2*_C2/DelT)*G2021</f>
        <v>19226.957537575458</v>
      </c>
    </row>
    <row r="2022" spans="1:13" x14ac:dyDescent="0.3">
      <c r="A2022">
        <f t="shared" si="64"/>
        <v>2013</v>
      </c>
      <c r="B2022">
        <f>(A2022-1)*DelT</f>
        <v>7.3450468182046629E-3</v>
      </c>
      <c r="C2022" s="16">
        <f>10182*SIN(377*B2022+SwAng)</f>
        <v>-1424.4239199440096</v>
      </c>
      <c r="D2022" s="16">
        <f>K2021-L2021+C2022/(2*L/DelT)</f>
        <v>-9705.6802555767517</v>
      </c>
      <c r="E2022" s="16">
        <f t="shared" si="65"/>
        <v>-19226.957537575458</v>
      </c>
      <c r="F2022" s="16">
        <f>Z11_*D2022+Z12_*E2022</f>
        <v>-3441.625653234013</v>
      </c>
      <c r="G2022" s="16">
        <f>Z21_*D2022+Z22_*E2022</f>
        <v>-3436.4632874274262</v>
      </c>
      <c r="H2022" s="16">
        <f>(C2022-F2022)/(2*L/DelT)+K2021</f>
        <v>-77.40419645584754</v>
      </c>
      <c r="I2022" s="16">
        <f>G2022/(DelT/(2*_C2))+M2021</f>
        <v>-51.623658065862401</v>
      </c>
      <c r="J2022" s="16">
        <f>F2022/(DelT/(2*_C1))+L2021</f>
        <v>-25.780538389988578</v>
      </c>
      <c r="K2022" s="16">
        <f>H2022+(DelT/(2*L))*(C2022-F2022)</f>
        <v>-77.236831992934356</v>
      </c>
      <c r="L2022" s="16">
        <f>-J2022-(2*_C1/DelT)*F2022</f>
        <v>9679.5515889377311</v>
      </c>
      <c r="M2022" s="16">
        <f>-I2022-(2*_C2/DelT)*G2022</f>
        <v>19330.204853707186</v>
      </c>
    </row>
    <row r="2023" spans="1:13" x14ac:dyDescent="0.3">
      <c r="A2023">
        <f t="shared" si="64"/>
        <v>2014</v>
      </c>
      <c r="B2023">
        <f>(A2023-1)*DelT</f>
        <v>7.3486974378956195E-3</v>
      </c>
      <c r="C2023" s="16">
        <f>10182*SIN(377*B2023+SwAng)</f>
        <v>-1438.2980816780016</v>
      </c>
      <c r="D2023" s="16">
        <f>K2022-L2022+C2023/(2*L/DelT)</f>
        <v>-9756.9077545510845</v>
      </c>
      <c r="E2023" s="16">
        <f t="shared" si="65"/>
        <v>-19330.204853707186</v>
      </c>
      <c r="F2023" s="16">
        <f>Z11_*D2023+Z12_*E2023</f>
        <v>-3459.9676395086517</v>
      </c>
      <c r="G2023" s="16">
        <f>Z21_*D2023+Z22_*E2023</f>
        <v>-3454.8276090476984</v>
      </c>
      <c r="H2023" s="16">
        <f>(C2023-F2023)/(2*L/DelT)+K2022</f>
        <v>-77.069096840742901</v>
      </c>
      <c r="I2023" s="16">
        <f>G2023/(DelT/(2*_C2))+M2022</f>
        <v>-51.400304609531304</v>
      </c>
      <c r="J2023" s="16">
        <f>F2023/(DelT/(2*_C1))+L2022</f>
        <v>-25.668792231213956</v>
      </c>
      <c r="K2023" s="16">
        <f>H2023+(DelT/(2*L))*(C2023-F2023)</f>
        <v>-76.901361688551447</v>
      </c>
      <c r="L2023" s="16">
        <f>-J2023-(2*_C1/DelT)*F2023</f>
        <v>9730.8891734001609</v>
      </c>
      <c r="M2023" s="16">
        <f>-I2023-(2*_C2/DelT)*G2023</f>
        <v>19433.005462926249</v>
      </c>
    </row>
    <row r="2024" spans="1:13" x14ac:dyDescent="0.3">
      <c r="A2024">
        <f t="shared" si="64"/>
        <v>2015</v>
      </c>
      <c r="B2024">
        <f>(A2024-1)*DelT</f>
        <v>7.352348057586576E-3</v>
      </c>
      <c r="C2024" s="16">
        <f>10182*SIN(377*B2024+SwAng)</f>
        <v>-1452.1695190506016</v>
      </c>
      <c r="D2024" s="16">
        <f>K2023-L2023+C2024/(2*L/DelT)</f>
        <v>-9807.9110196032761</v>
      </c>
      <c r="E2024" s="16">
        <f t="shared" si="65"/>
        <v>-19433.005462926249</v>
      </c>
      <c r="F2024" s="16">
        <f>Z11_*D2024+Z12_*E2024</f>
        <v>-3478.2298624109835</v>
      </c>
      <c r="G2024" s="16">
        <f>Z21_*D2024+Z22_*E2024</f>
        <v>-3473.1122163744503</v>
      </c>
      <c r="H2024" s="16">
        <f>(C2024-F2024)/(2*L/DelT)+K2023</f>
        <v>-76.733262238902867</v>
      </c>
      <c r="I2024" s="16">
        <f>G2024/(DelT/(2*_C2))+M2023</f>
        <v>-51.176460365335515</v>
      </c>
      <c r="J2024" s="16">
        <f>F2024/(DelT/(2*_C1))+L2023</f>
        <v>-25.556801873568475</v>
      </c>
      <c r="K2024" s="16">
        <f>H2024+(DelT/(2*L))*(C2024-F2024)</f>
        <v>-76.565162789254288</v>
      </c>
      <c r="L2024" s="16">
        <f>-J2024-(2*_C1/DelT)*F2024</f>
        <v>9782.0027771472996</v>
      </c>
      <c r="M2024" s="16">
        <f>-I2024-(2*_C2/DelT)*G2024</f>
        <v>19535.358383656923</v>
      </c>
    </row>
    <row r="2025" spans="1:13" x14ac:dyDescent="0.3">
      <c r="A2025">
        <f t="shared" si="64"/>
        <v>2016</v>
      </c>
      <c r="B2025">
        <f>(A2025-1)*DelT</f>
        <v>7.3559986772775325E-3</v>
      </c>
      <c r="C2025" s="16">
        <f>10182*SIN(377*B2025+SwAng)</f>
        <v>-1466.0382057871393</v>
      </c>
      <c r="D2025" s="16">
        <f>K2024-L2024+C2025/(2*L/DelT)</f>
        <v>-9858.6895751170487</v>
      </c>
      <c r="E2025" s="16">
        <f t="shared" si="65"/>
        <v>-19535.358383656923</v>
      </c>
      <c r="F2025" s="16">
        <f>Z11_*D2025+Z12_*E2025</f>
        <v>-3496.4121493454968</v>
      </c>
      <c r="G2025" s="16">
        <f>Z21_*D2025+Z22_*E2025</f>
        <v>-3491.3169359592684</v>
      </c>
      <c r="H2025" s="16">
        <f>(C2025-F2025)/(2*L/DelT)+K2024</f>
        <v>-76.396705446109763</v>
      </c>
      <c r="I2025" s="16">
        <f>G2025/(DelT/(2*_C2))+M2024</f>
        <v>-50.952133862283517</v>
      </c>
      <c r="J2025" s="16">
        <f>F2025/(DelT/(2*_C1))+L2024</f>
        <v>-25.444571583830111</v>
      </c>
      <c r="K2025" s="16">
        <f>H2025+(DelT/(2*L))*(C2025-F2025)</f>
        <v>-76.228248102965239</v>
      </c>
      <c r="L2025" s="16">
        <f>-J2025-(2*_C1/DelT)*F2025</f>
        <v>9832.8919203149617</v>
      </c>
      <c r="M2025" s="16">
        <f>-I2025-(2*_C2/DelT)*G2025</f>
        <v>19637.262651381494</v>
      </c>
    </row>
    <row r="2026" spans="1:13" x14ac:dyDescent="0.3">
      <c r="A2026">
        <f t="shared" si="64"/>
        <v>2017</v>
      </c>
      <c r="B2026">
        <f>(A2026-1)*DelT</f>
        <v>7.3596492969684891E-3</v>
      </c>
      <c r="C2026" s="16">
        <f>10182*SIN(377*B2026+SwAng)</f>
        <v>-1479.9041156181584</v>
      </c>
      <c r="D2026" s="16">
        <f>K2025-L2025+C2026/(2*L/DelT)</f>
        <v>-9909.2429540339544</v>
      </c>
      <c r="E2026" s="16">
        <f t="shared" si="65"/>
        <v>-19637.262651381494</v>
      </c>
      <c r="F2026" s="16">
        <f>Z11_*D2026+Z12_*E2026</f>
        <v>-3514.5143307617836</v>
      </c>
      <c r="G2026" s="16">
        <f>Z21_*D2026+Z22_*E2026</f>
        <v>-3509.4415973972405</v>
      </c>
      <c r="H2026" s="16">
        <f>(C2026-F2026)/(2*L/DelT)+K2025</f>
        <v>-76.05943928217377</v>
      </c>
      <c r="I2026" s="16">
        <f>G2026/(DelT/(2*_C2))+M2025</f>
        <v>-50.727333645434555</v>
      </c>
      <c r="J2026" s="16">
        <f>F2026/(DelT/(2*_C1))+L2025</f>
        <v>-25.332105636744018</v>
      </c>
      <c r="K2026" s="16">
        <f>H2026+(DelT/(2*L))*(C2026-F2026)</f>
        <v>-75.890630461382301</v>
      </c>
      <c r="L2026" s="16">
        <f>-J2026-(2*_C1/DelT)*F2026</f>
        <v>9883.5561315884497</v>
      </c>
      <c r="M2026" s="16">
        <f>-I2026-(2*_C2/DelT)*G2026</f>
        <v>19738.717318672363</v>
      </c>
    </row>
    <row r="2027" spans="1:13" x14ac:dyDescent="0.3">
      <c r="A2027">
        <f t="shared" si="64"/>
        <v>2018</v>
      </c>
      <c r="B2027">
        <f>(A2027-1)*DelT</f>
        <v>7.3632999166594456E-3</v>
      </c>
      <c r="C2027" s="16">
        <f>10182*SIN(377*B2027+SwAng)</f>
        <v>-1493.7672222794492</v>
      </c>
      <c r="D2027" s="16">
        <f>K2026-L2026+C2027/(2*L/DelT)</f>
        <v>-9959.5706978688177</v>
      </c>
      <c r="E2027" s="16">
        <f t="shared" si="65"/>
        <v>-19738.717318672363</v>
      </c>
      <c r="F2027" s="16">
        <f>Z11_*D2027+Z12_*E2027</f>
        <v>-3532.5362401601706</v>
      </c>
      <c r="G2027" s="16">
        <f>Z21_*D2027+Z22_*E2027</f>
        <v>-3527.4860333326164</v>
      </c>
      <c r="H2027" s="16">
        <f>(C2027-F2027)/(2*L/DelT)+K2026</f>
        <v>-75.72147659042804</v>
      </c>
      <c r="I2027" s="16">
        <f>G2027/(DelT/(2*_C2))+M2026</f>
        <v>-50.502068275549391</v>
      </c>
      <c r="J2027" s="16">
        <f>F2027/(DelT/(2*_C1))+L2026</f>
        <v>-25.219408314884276</v>
      </c>
      <c r="K2027" s="16">
        <f>H2027+(DelT/(2*L))*(C2027-F2027)</f>
        <v>-75.552322719473779</v>
      </c>
      <c r="L2027" s="16">
        <f>-J2027-(2*_C1/DelT)*F2027</f>
        <v>9933.9949482182183</v>
      </c>
      <c r="M2027" s="16">
        <f>-I2027-(2*_C2/DelT)*G2027</f>
        <v>19839.721455223462</v>
      </c>
    </row>
    <row r="2028" spans="1:13" x14ac:dyDescent="0.3">
      <c r="A2028">
        <f t="shared" si="64"/>
        <v>2019</v>
      </c>
      <c r="B2028">
        <f>(A2028-1)*DelT</f>
        <v>7.3669505363504022E-3</v>
      </c>
      <c r="C2028" s="16">
        <f>10182*SIN(377*B2028+SwAng)</f>
        <v>-1507.6274995121253</v>
      </c>
      <c r="D2028" s="16">
        <f>K2027-L2027+C2028/(2*L/DelT)</f>
        <v>-10009.672356724881</v>
      </c>
      <c r="E2028" s="16">
        <f t="shared" si="65"/>
        <v>-19839.721455223462</v>
      </c>
      <c r="F2028" s="16">
        <f>Z11_*D2028+Z12_*E2028</f>
        <v>-3550.4777140972283</v>
      </c>
      <c r="G2028" s="16">
        <f>Z21_*D2028+Z22_*E2028</f>
        <v>-3545.4500794643513</v>
      </c>
      <c r="H2028" s="16">
        <f>(C2028-F2028)/(2*L/DelT)+K2027</f>
        <v>-75.38283023722289</v>
      </c>
      <c r="I2028" s="16">
        <f>G2028/(DelT/(2*_C2))+M2027</f>
        <v>-50.276346328773798</v>
      </c>
      <c r="J2028" s="16">
        <f>F2028/(DelT/(2*_C1))+L2027</f>
        <v>-25.106483908451992</v>
      </c>
      <c r="K2028" s="16">
        <f>H2028+(DelT/(2*L))*(C2028-F2028)</f>
        <v>-75.213337754972002</v>
      </c>
      <c r="L2028" s="16">
        <f>-J2028-(2*_C1/DelT)*F2028</f>
        <v>9984.2079160351223</v>
      </c>
      <c r="M2028" s="16">
        <f>-I2028-(2*_C2/DelT)*G2028</f>
        <v>19940.274147881009</v>
      </c>
    </row>
    <row r="2029" spans="1:13" x14ac:dyDescent="0.3">
      <c r="A2029">
        <f t="shared" ref="A2029:A2092" si="66">A2028+1</f>
        <v>2020</v>
      </c>
      <c r="B2029">
        <f>(A2029-1)*DelT</f>
        <v>7.3706011560413587E-3</v>
      </c>
      <c r="C2029" s="16">
        <f>10182*SIN(377*B2029+SwAng)</f>
        <v>-1521.4849210626553</v>
      </c>
      <c r="D2029" s="16">
        <f>K2028-L2028+C2029/(2*L/DelT)</f>
        <v>-10059.547489308557</v>
      </c>
      <c r="E2029" s="16">
        <f t="shared" ref="E2029:E2092" si="67">-M2028</f>
        <v>-19940.274147881009</v>
      </c>
      <c r="F2029" s="16">
        <f>Z11_*D2029+Z12_*E2029</f>
        <v>-3568.3385921911567</v>
      </c>
      <c r="G2029" s="16">
        <f>Z21_*D2029+Z22_*E2029</f>
        <v>-3563.3335745515269</v>
      </c>
      <c r="H2029" s="16">
        <f>(C2029-F2029)/(2*L/DelT)+K2028</f>
        <v>-75.043513111419088</v>
      </c>
      <c r="I2029" s="16">
        <f>G2029/(DelT/(2*_C2))+M2028</f>
        <v>-50.05017639630023</v>
      </c>
      <c r="J2029" s="16">
        <f>F2029/(DelT/(2*_C1))+L2028</f>
        <v>-24.993336715126134</v>
      </c>
      <c r="K2029" s="16">
        <f>H2029+(DelT/(2*L))*(C2029-F2029)</f>
        <v>-74.873688467866174</v>
      </c>
      <c r="L2029" s="16">
        <f>-J2029-(2*_C1/DelT)*F2029</f>
        <v>10034.194589465375</v>
      </c>
      <c r="M2029" s="16">
        <f>-I2029-(2*_C2/DelT)*G2029</f>
        <v>20040.37450067361</v>
      </c>
    </row>
    <row r="2030" spans="1:13" x14ac:dyDescent="0.3">
      <c r="A2030">
        <f t="shared" si="66"/>
        <v>2021</v>
      </c>
      <c r="B2030">
        <f>(A2030-1)*DelT</f>
        <v>7.3742517757323153E-3</v>
      </c>
      <c r="C2030" s="16">
        <f>10182*SIN(377*B2030+SwAng)</f>
        <v>-1535.3394606829206</v>
      </c>
      <c r="D2030" s="16">
        <f>K2029-L2029+C2030/(2*L/DelT)</f>
        <v>-10109.195662943865</v>
      </c>
      <c r="E2030" s="16">
        <f t="shared" si="67"/>
        <v>-20040.37450067361</v>
      </c>
      <c r="F2030" s="16">
        <f>Z11_*D2030+Z12_*E2030</f>
        <v>-3586.1187171270531</v>
      </c>
      <c r="G2030" s="16">
        <f>Z21_*D2030+Z22_*E2030</f>
        <v>-3581.1363604186531</v>
      </c>
      <c r="H2030" s="16">
        <f>(C2030-F2030)/(2*L/DelT)+K2029</f>
        <v>-74.703538123880264</v>
      </c>
      <c r="I2030" s="16">
        <f>G2030/(DelT/(2*_C2))+M2029</f>
        <v>-49.823567084000388</v>
      </c>
      <c r="J2030" s="16">
        <f>F2030/(DelT/(2*_C1))+L2029</f>
        <v>-24.879971039883458</v>
      </c>
      <c r="K2030" s="16">
        <f>H2030+(DelT/(2*L))*(C2030-F2030)</f>
        <v>-74.533387779894355</v>
      </c>
      <c r="L2030" s="16">
        <f>-J2030-(2*_C1/DelT)*F2030</f>
        <v>10083.954531545143</v>
      </c>
      <c r="M2030" s="16">
        <f>-I2030-(2*_C2/DelT)*G2030</f>
        <v>20140.021634841614</v>
      </c>
    </row>
    <row r="2031" spans="1:13" x14ac:dyDescent="0.3">
      <c r="A2031">
        <f t="shared" si="66"/>
        <v>2022</v>
      </c>
      <c r="B2031">
        <f>(A2031-1)*DelT</f>
        <v>7.3779023954232718E-3</v>
      </c>
      <c r="C2031" s="16">
        <f>10182*SIN(377*B2031+SwAng)</f>
        <v>-1549.1910921302494</v>
      </c>
      <c r="D2031" s="16">
        <f>K2030-L2030+C2031/(2*L/DelT)</f>
        <v>-10158.616453586537</v>
      </c>
      <c r="E2031" s="16">
        <f t="shared" si="67"/>
        <v>-20140.021634841614</v>
      </c>
      <c r="F2031" s="16">
        <f>Z11_*D2031+Z12_*E2031</f>
        <v>-3603.8179346620582</v>
      </c>
      <c r="G2031" s="16">
        <f>Z21_*D2031+Z22_*E2031</f>
        <v>-3598.8582819608455</v>
      </c>
      <c r="H2031" s="16">
        <f>(C2031-F2031)/(2*L/DelT)+K2030</f>
        <v>-74.36291820696448</v>
      </c>
      <c r="I2031" s="16">
        <f>G2031/(DelT/(2*_C2))+M2030</f>
        <v>-49.596527012130537</v>
      </c>
      <c r="J2031" s="16">
        <f>F2031/(DelT/(2*_C1))+L2030</f>
        <v>-24.766391194840253</v>
      </c>
      <c r="K2031" s="16">
        <f>H2031+(DelT/(2*L))*(C2031-F2031)</f>
        <v>-74.192448634034605</v>
      </c>
      <c r="L2031" s="16">
        <f>-J2031-(2*_C1/DelT)*F2031</f>
        <v>10133.487313934826</v>
      </c>
      <c r="M2031" s="16">
        <f>-I2031-(2*_C2/DelT)*G2031</f>
        <v>20239.214688865875</v>
      </c>
    </row>
    <row r="2032" spans="1:13" x14ac:dyDescent="0.3">
      <c r="A2032">
        <f t="shared" si="66"/>
        <v>2023</v>
      </c>
      <c r="B2032">
        <f>(A2032-1)*DelT</f>
        <v>7.3815530151142292E-3</v>
      </c>
      <c r="C2032" s="16">
        <f>10182*SIN(377*B2032+SwAng)</f>
        <v>-1563.0397891674947</v>
      </c>
      <c r="D2032" s="16">
        <f>K2031-L2031+C2032/(2*L/DelT)</f>
        <v>-10207.809445837771</v>
      </c>
      <c r="E2032" s="16">
        <f t="shared" si="67"/>
        <v>-20239.214688865875</v>
      </c>
      <c r="F2032" s="16">
        <f>Z11_*D2032+Z12_*E2032</f>
        <v>-3621.4360936303824</v>
      </c>
      <c r="G2032" s="16">
        <f>Z21_*D2032+Z22_*E2032</f>
        <v>-3616.4991871488878</v>
      </c>
      <c r="H2032" s="16">
        <f>(C2032-F2032)/(2*L/DelT)+K2031</f>
        <v>-74.021666314014951</v>
      </c>
      <c r="I2032" s="16">
        <f>G2032/(DelT/(2*_C2))+M2031</f>
        <v>-49.369064814949525</v>
      </c>
      <c r="J2032" s="16">
        <f>F2032/(DelT/(2*_C1))+L2031</f>
        <v>-24.652601499072262</v>
      </c>
      <c r="K2032" s="16">
        <f>H2032+(DelT/(2*L))*(C2032-F2032)</f>
        <v>-73.850883993995296</v>
      </c>
      <c r="L2032" s="16">
        <f>-J2032-(2*_C1/DelT)*F2032</f>
        <v>10182.79251693297</v>
      </c>
      <c r="M2032" s="16">
        <f>-I2032-(2*_C2/DelT)*G2032</f>
        <v>20337.952818495774</v>
      </c>
    </row>
    <row r="2033" spans="1:13" x14ac:dyDescent="0.3">
      <c r="A2033">
        <f t="shared" si="66"/>
        <v>2024</v>
      </c>
      <c r="B2033">
        <f>(A2033-1)*DelT</f>
        <v>7.3852036348051858E-3</v>
      </c>
      <c r="C2033" s="16">
        <f>10182*SIN(377*B2033+SwAng)</f>
        <v>-1576.885525563051</v>
      </c>
      <c r="D2033" s="16">
        <f>K2032-L2032+C2033/(2*L/DelT)</f>
        <v>-10256.774232957647</v>
      </c>
      <c r="E2033" s="16">
        <f t="shared" si="67"/>
        <v>-20337.952818495774</v>
      </c>
      <c r="F2033" s="16">
        <f>Z11_*D2033+Z12_*E2033</f>
        <v>-3638.9730459482098</v>
      </c>
      <c r="G2033" s="16">
        <f>Z21_*D2033+Z22_*E2033</f>
        <v>-3634.0589270341688</v>
      </c>
      <c r="H2033" s="16">
        <f>(C2033-F2033)/(2*L/DelT)+K2032</f>
        <v>-73.679795418849977</v>
      </c>
      <c r="I2033" s="16">
        <f>G2033/(DelT/(2*_C2))+M2032</f>
        <v>-49.141189140405913</v>
      </c>
      <c r="J2033" s="16">
        <f>F2033/(DelT/(2*_C1))+L2032</f>
        <v>-24.538606278447332</v>
      </c>
      <c r="K2033" s="16">
        <f>H2033+(DelT/(2*L))*(C2033-F2033)</f>
        <v>-73.508706843704658</v>
      </c>
      <c r="L2033" s="16">
        <f>-J2033-(2*_C1/DelT)*F2033</f>
        <v>10231.869729489865</v>
      </c>
      <c r="M2033" s="16">
        <f>-I2033-(2*_C2/DelT)*G2033</f>
        <v>20436.235196776586</v>
      </c>
    </row>
    <row r="2034" spans="1:13" x14ac:dyDescent="0.3">
      <c r="A2034">
        <f t="shared" si="66"/>
        <v>2025</v>
      </c>
      <c r="B2034">
        <f>(A2034-1)*DelT</f>
        <v>7.3888542544961423E-3</v>
      </c>
      <c r="C2034" s="16">
        <f>10182*SIN(377*B2034+SwAng)</f>
        <v>-1590.7282750909337</v>
      </c>
      <c r="D2034" s="16">
        <f>K2033-L2033+C2034/(2*L/DelT)</f>
        <v>-10305.510416878205</v>
      </c>
      <c r="E2034" s="16">
        <f t="shared" si="67"/>
        <v>-20436.235196776586</v>
      </c>
      <c r="F2034" s="16">
        <f>Z11_*D2034+Z12_*E2034</f>
        <v>-3656.4286466184803</v>
      </c>
      <c r="G2034" s="16">
        <f>Z21_*D2034+Z22_*E2034</f>
        <v>-3651.5373557535004</v>
      </c>
      <c r="H2034" s="16">
        <f>(C2034-F2034)/(2*L/DelT)+K2033</f>
        <v>-73.337318515252051</v>
      </c>
      <c r="I2034" s="16">
        <f>G2034/(DelT/(2*_C2))+M2033</f>
        <v>-48.912908649799647</v>
      </c>
      <c r="J2034" s="16">
        <f>F2034/(DelT/(2*_C1))+L2033</f>
        <v>-24.424409865459893</v>
      </c>
      <c r="K2034" s="16">
        <f>H2034+(DelT/(2*L))*(C2034-F2034)</f>
        <v>-73.165930186799443</v>
      </c>
      <c r="L2034" s="16">
        <f>-J2034-(2*_C1/DelT)*F2034</f>
        <v>10280.718549220785</v>
      </c>
      <c r="M2034" s="16">
        <f>-I2034-(2*_C2/DelT)*G2034</f>
        <v>20534.061014076186</v>
      </c>
    </row>
    <row r="2035" spans="1:13" x14ac:dyDescent="0.3">
      <c r="A2035">
        <f t="shared" si="66"/>
        <v>2026</v>
      </c>
      <c r="B2035">
        <f>(A2035-1)*DelT</f>
        <v>7.3925048741870988E-3</v>
      </c>
      <c r="C2035" s="16">
        <f>10182*SIN(377*B2035+SwAng)</f>
        <v>-1604.5680115308114</v>
      </c>
      <c r="D2035" s="16">
        <f>K2034-L2034+C2035/(2*L/DelT)</f>
        <v>-10354.017608216185</v>
      </c>
      <c r="E2035" s="16">
        <f t="shared" si="67"/>
        <v>-20534.061014076186</v>
      </c>
      <c r="F2035" s="16">
        <f>Z11_*D2035+Z12_*E2035</f>
        <v>-3673.8027537355529</v>
      </c>
      <c r="G2035" s="16">
        <f>Z21_*D2035+Z22_*E2035</f>
        <v>-3668.9343305338116</v>
      </c>
      <c r="H2035" s="16">
        <f>(C2035-F2035)/(2*L/DelT)+K2034</f>
        <v>-72.994248616456161</v>
      </c>
      <c r="I2035" s="16">
        <f>G2035/(DelT/(2*_C2))+M2034</f>
        <v>-48.684232017407339</v>
      </c>
      <c r="J2035" s="16">
        <f>F2035/(DelT/(2*_C1))+L2034</f>
        <v>-24.310016599050869</v>
      </c>
      <c r="K2035" s="16">
        <f>H2035+(DelT/(2*L))*(C2035-F2035)</f>
        <v>-72.82256704611288</v>
      </c>
      <c r="L2035" s="16">
        <f>-J2035-(2*_C1/DelT)*F2035</f>
        <v>10329.338582418888</v>
      </c>
      <c r="M2035" s="16">
        <f>-I2035-(2*_C2/DelT)*G2035</f>
        <v>20631.429478111004</v>
      </c>
    </row>
    <row r="2036" spans="1:13" x14ac:dyDescent="0.3">
      <c r="A2036">
        <f t="shared" si="66"/>
        <v>2027</v>
      </c>
      <c r="B2036">
        <f>(A2036-1)*DelT</f>
        <v>7.3961554938780554E-3</v>
      </c>
      <c r="C2036" s="16">
        <f>10182*SIN(377*B2036+SwAng)</f>
        <v>-1618.4047086680644</v>
      </c>
      <c r="D2036" s="16">
        <f>K2035-L2035+C2036/(2*L/DelT)</f>
        <v>-10402.295426285396</v>
      </c>
      <c r="E2036" s="16">
        <f t="shared" si="67"/>
        <v>-20631.429478111004</v>
      </c>
      <c r="F2036" s="16">
        <f>Z11_*D2036+Z12_*E2036</f>
        <v>-3691.0952284897421</v>
      </c>
      <c r="G2036" s="16">
        <f>Z21_*D2036+Z22_*E2036</f>
        <v>-3686.2497116967234</v>
      </c>
      <c r="H2036" s="16">
        <f>(C2036-F2036)/(2*L/DelT)+K2035</f>
        <v>-72.650598754637429</v>
      </c>
      <c r="I2036" s="16">
        <f>G2036/(DelT/(2*_C2))+M2035</f>
        <v>-48.455167930194875</v>
      </c>
      <c r="J2036" s="16">
        <f>F2036/(DelT/(2*_C1))+L2035</f>
        <v>-24.195430824449431</v>
      </c>
      <c r="K2036" s="16">
        <f>H2036+(DelT/(2*L))*(C2036-F2036)</f>
        <v>-72.478630463161977</v>
      </c>
      <c r="L2036" s="16">
        <f>-J2036-(2*_C1/DelT)*F2036</f>
        <v>10377.729444067789</v>
      </c>
      <c r="M2036" s="16">
        <f>-I2036-(2*_C2/DelT)*G2036</f>
        <v>20728.339813971397</v>
      </c>
    </row>
    <row r="2037" spans="1:13" x14ac:dyDescent="0.3">
      <c r="A2037">
        <f t="shared" si="66"/>
        <v>2028</v>
      </c>
      <c r="B2037">
        <f>(A2037-1)*DelT</f>
        <v>7.3998061135690119E-3</v>
      </c>
      <c r="C2037" s="16">
        <f>10182*SIN(377*B2037+SwAng)</f>
        <v>-1632.2383402938165</v>
      </c>
      <c r="D2037" s="16">
        <f>K2036-L2036+C2037/(2*L/DelT)</f>
        <v>-10450.343499108802</v>
      </c>
      <c r="E2037" s="16">
        <f t="shared" si="67"/>
        <v>-20728.339813971397</v>
      </c>
      <c r="F2037" s="16">
        <f>Z11_*D2037+Z12_*E2037</f>
        <v>-3708.3059351717402</v>
      </c>
      <c r="G2037" s="16">
        <f>Z21_*D2037+Z22_*E2037</f>
        <v>-3703.4833626629998</v>
      </c>
      <c r="H2037" s="16">
        <f>(C2037-F2037)/(2*L/DelT)+K2036</f>
        <v>-72.30638198039793</v>
      </c>
      <c r="I2037" s="16">
        <f>G2037/(DelT/(2*_C2))+M2036</f>
        <v>-48.225725087406317</v>
      </c>
      <c r="J2037" s="16">
        <f>F2037/(DelT/(2*_C1))+L2036</f>
        <v>-24.080656892996558</v>
      </c>
      <c r="K2037" s="16">
        <f>H2037+(DelT/(2*L))*(C2037-F2037)</f>
        <v>-72.134133497633883</v>
      </c>
      <c r="L2037" s="16">
        <f>-J2037-(2*_C1/DelT)*F2037</f>
        <v>10425.890757853782</v>
      </c>
      <c r="M2037" s="16">
        <f>-I2037-(2*_C2/DelT)*G2037</f>
        <v>20824.791264146214</v>
      </c>
    </row>
    <row r="2038" spans="1:13" x14ac:dyDescent="0.3">
      <c r="A2038">
        <f t="shared" si="66"/>
        <v>2029</v>
      </c>
      <c r="B2038">
        <f>(A2038-1)*DelT</f>
        <v>7.4034567332599685E-3</v>
      </c>
      <c r="C2038" s="16">
        <f>10182*SIN(377*B2038+SwAng)</f>
        <v>-1646.0688802050115</v>
      </c>
      <c r="D2038" s="16">
        <f>K2037-L2037+C2038/(2*L/DelT)</f>
        <v>-10498.161463430204</v>
      </c>
      <c r="E2038" s="16">
        <f t="shared" si="67"/>
        <v>-20824.791264146214</v>
      </c>
      <c r="F2038" s="16">
        <f>Z11_*D2038+Z12_*E2038</f>
        <v>-3725.4347411769068</v>
      </c>
      <c r="G2038" s="16">
        <f>Z21_*D2038+Z22_*E2038</f>
        <v>-3720.6351499568773</v>
      </c>
      <c r="H2038" s="16">
        <f>(C2038-F2038)/(2*L/DelT)+K2037</f>
        <v>-71.96161136225281</v>
      </c>
      <c r="I2038" s="16">
        <f>G2038/(DelT/(2*_C2))+M2037</f>
        <v>-47.995912200305611</v>
      </c>
      <c r="J2038" s="16">
        <f>F2038/(DelT/(2*_C1))+L2037</f>
        <v>-23.965699161952216</v>
      </c>
      <c r="K2038" s="16">
        <f>H2038+(DelT/(2*L))*(C2038-F2038)</f>
        <v>-71.789089226871738</v>
      </c>
      <c r="L2038" s="16">
        <f>-J2038-(2*_C1/DelT)*F2038</f>
        <v>10473.822156177686</v>
      </c>
      <c r="M2038" s="16">
        <f>-I2038-(2*_C2/DelT)*G2038</f>
        <v>20920.783088546825</v>
      </c>
    </row>
    <row r="2039" spans="1:13" x14ac:dyDescent="0.3">
      <c r="A2039">
        <f t="shared" si="66"/>
        <v>2030</v>
      </c>
      <c r="B2039">
        <f>(A2039-1)*DelT</f>
        <v>7.407107352950925E-3</v>
      </c>
      <c r="C2039" s="16">
        <f>10182*SIN(377*B2039+SwAng)</f>
        <v>-1659.896302204445</v>
      </c>
      <c r="D2039" s="16">
        <f>K2038-L2038+C2039/(2*L/DelT)</f>
        <v>-10545.748964725599</v>
      </c>
      <c r="E2039" s="16">
        <f t="shared" si="67"/>
        <v>-20920.783088546825</v>
      </c>
      <c r="F2039" s="16">
        <f>Z11_*D2039+Z12_*E2039</f>
        <v>-3742.4815170094489</v>
      </c>
      <c r="G2039" s="16">
        <f>Z21_*D2039+Z22_*E2039</f>
        <v>-3737.7049432102749</v>
      </c>
      <c r="H2039" s="16">
        <f>(C2039-F2039)/(2*L/DelT)+K2038</f>
        <v>-71.616299986115777</v>
      </c>
      <c r="I2039" s="16">
        <f>G2039/(DelT/(2*_C2))+M2038</f>
        <v>-47.765737991740025</v>
      </c>
      <c r="J2039" s="16">
        <f>F2039/(DelT/(2*_C1))+L2038</f>
        <v>-23.850561994380769</v>
      </c>
      <c r="K2039" s="16">
        <f>H2039+(DelT/(2*L))*(C2039-F2039)</f>
        <v>-71.443510745359816</v>
      </c>
      <c r="L2039" s="16">
        <f>-J2039-(2*_C1/DelT)*F2039</f>
        <v>10521.523280166448</v>
      </c>
      <c r="M2039" s="16">
        <f>-I2039-(2*_C2/DelT)*G2039</f>
        <v>21016.314564530308</v>
      </c>
    </row>
    <row r="2040" spans="1:13" x14ac:dyDescent="0.3">
      <c r="A2040">
        <f t="shared" si="66"/>
        <v>2031</v>
      </c>
      <c r="B2040">
        <f>(A2040-1)*DelT</f>
        <v>7.4107579726418816E-3</v>
      </c>
      <c r="C2040" s="16">
        <f>10182*SIN(377*B2040+SwAng)</f>
        <v>-1673.7205801008226</v>
      </c>
      <c r="D2040" s="16">
        <f>K2039-L2039+C2040/(2*L/DelT)</f>
        <v>-10593.105657214235</v>
      </c>
      <c r="E2040" s="16">
        <f t="shared" si="67"/>
        <v>-21016.314564530308</v>
      </c>
      <c r="F2040" s="16">
        <f>Z11_*D2040+Z12_*E2040</f>
        <v>-3759.4461362864672</v>
      </c>
      <c r="G2040" s="16">
        <f>Z21_*D2040+Z22_*E2040</f>
        <v>-3754.6926151668781</v>
      </c>
      <c r="H2040" s="16">
        <f>(C2040-F2040)/(2*L/DelT)+K2039</f>
        <v>-71.270460954783843</v>
      </c>
      <c r="I2040" s="16">
        <f>G2040/(DelT/(2*_C2))+M2039</f>
        <v>-47.535211195892771</v>
      </c>
      <c r="J2040" s="16">
        <f>F2040/(DelT/(2*_C1))+L2039</f>
        <v>-23.735249758896316</v>
      </c>
      <c r="K2040" s="16">
        <f>H2040+(DelT/(2*L))*(C2040-F2040)</f>
        <v>-71.09741116420787</v>
      </c>
      <c r="L2040" s="16">
        <f>-J2040-(2*_C1/DelT)*F2040</f>
        <v>10568.993779684241</v>
      </c>
      <c r="M2040" s="16">
        <f>-I2040-(2*_C2/DelT)*G2040</f>
        <v>21111.384986922094</v>
      </c>
    </row>
    <row r="2041" spans="1:13" x14ac:dyDescent="0.3">
      <c r="A2041">
        <f t="shared" si="66"/>
        <v>2032</v>
      </c>
      <c r="B2041">
        <f>(A2041-1)*DelT</f>
        <v>7.4144085923328381E-3</v>
      </c>
      <c r="C2041" s="16">
        <f>10182*SIN(377*B2041+SwAng)</f>
        <v>-1687.5416877087921</v>
      </c>
      <c r="D2041" s="16">
        <f>K2040-L2040+C2041/(2*L/DelT)</f>
        <v>-10640.231203869233</v>
      </c>
      <c r="E2041" s="16">
        <f t="shared" si="67"/>
        <v>-21111.384986922094</v>
      </c>
      <c r="F2041" s="16">
        <f>Z11_*D2041+Z12_*E2041</f>
        <v>-3776.3284757418851</v>
      </c>
      <c r="G2041" s="16">
        <f>Z21_*D2041+Z22_*E2041</f>
        <v>-3771.5980416861012</v>
      </c>
      <c r="H2041" s="16">
        <f>(C2041-F2041)/(2*L/DelT)+K2040</f>
        <v>-70.924107387421429</v>
      </c>
      <c r="I2041" s="16">
        <f>G2041/(DelT/(2*_C2))+M2040</f>
        <v>-47.304340557842806</v>
      </c>
      <c r="J2041" s="16">
        <f>F2041/(DelT/(2*_C1))+L2040</f>
        <v>-23.619766829582659</v>
      </c>
      <c r="K2041" s="16">
        <f>H2041+(DelT/(2*L))*(C2041-F2041)</f>
        <v>-70.750803610634989</v>
      </c>
      <c r="L2041" s="16">
        <f>-J2041-(2*_C1/DelT)*F2041</f>
        <v>10616.233313343406</v>
      </c>
      <c r="M2041" s="16">
        <f>-I2041-(2*_C2/DelT)*G2041</f>
        <v>21205.993668037783</v>
      </c>
    </row>
    <row r="2042" spans="1:13" x14ac:dyDescent="0.3">
      <c r="A2042">
        <f t="shared" si="66"/>
        <v>2033</v>
      </c>
      <c r="B2042">
        <f>(A2042-1)*DelT</f>
        <v>7.4180592120237946E-3</v>
      </c>
      <c r="C2042" s="16">
        <f>10182*SIN(377*B2042+SwAng)</f>
        <v>-1701.3595988490204</v>
      </c>
      <c r="D2042" s="16">
        <f>K2041-L2041+C2042/(2*L/DelT)</f>
        <v>-10687.125276427972</v>
      </c>
      <c r="E2042" s="16">
        <f t="shared" si="67"/>
        <v>-21205.993668037783</v>
      </c>
      <c r="F2042" s="16">
        <f>Z11_*D2042+Z12_*E2042</f>
        <v>-3793.1284152302578</v>
      </c>
      <c r="G2042" s="16">
        <f>Z21_*D2042+Z22_*E2042</f>
        <v>-3788.421101746927</v>
      </c>
      <c r="H2042" s="16">
        <f>(C2042-F2042)/(2*L/DelT)+K2041</f>
        <v>-70.577252419043845</v>
      </c>
      <c r="I2042" s="16">
        <f>G2042/(DelT/(2*_C2))+M2041</f>
        <v>-47.07313483330654</v>
      </c>
      <c r="J2042" s="16">
        <f>F2042/(DelT/(2*_C1))+L2041</f>
        <v>-23.504117585738641</v>
      </c>
      <c r="K2042" s="16">
        <f>H2042+(DelT/(2*L))*(C2042-F2042)</f>
        <v>-70.4037012274527</v>
      </c>
      <c r="L2042" s="16">
        <f>-J2042-(2*_C1/DelT)*F2042</f>
        <v>10663.241548514885</v>
      </c>
      <c r="M2042" s="16">
        <f>-I2042-(2*_C2/DelT)*G2042</f>
        <v>21300.1399377044</v>
      </c>
    </row>
    <row r="2043" spans="1:13" x14ac:dyDescent="0.3">
      <c r="A2043">
        <f t="shared" si="66"/>
        <v>2034</v>
      </c>
      <c r="B2043">
        <f>(A2043-1)*DelT</f>
        <v>7.4217098317147512E-3</v>
      </c>
      <c r="C2043" s="16">
        <f>10182*SIN(377*B2043+SwAng)</f>
        <v>-1715.1742873482231</v>
      </c>
      <c r="D2043" s="16">
        <f>K2042-L2042+C2043/(2*L/DelT)</f>
        <v>-10733.787555402037</v>
      </c>
      <c r="E2043" s="16">
        <f t="shared" si="67"/>
        <v>-21300.1399377044</v>
      </c>
      <c r="F2043" s="16">
        <f>Z11_*D2043+Z12_*E2043</f>
        <v>-3809.8458377304505</v>
      </c>
      <c r="G2043" s="16">
        <f>Z21_*D2043+Z22_*E2043</f>
        <v>-3805.1616774516269</v>
      </c>
      <c r="H2043" s="16">
        <f>(C2043-F2043)/(2*L/DelT)+K2042</f>
        <v>-70.229909200000151</v>
      </c>
      <c r="I2043" s="16">
        <f>G2043/(DelT/(2*_C2))+M2042</f>
        <v>-46.841602788241289</v>
      </c>
      <c r="J2043" s="16">
        <f>F2043/(DelT/(2*_C1))+L2042</f>
        <v>-23.388306411763551</v>
      </c>
      <c r="K2043" s="16">
        <f>H2043+(DelT/(2*L))*(C2043-F2043)</f>
        <v>-70.056117172547602</v>
      </c>
      <c r="L2043" s="16">
        <f>-J2043-(2*_C1/DelT)*F2043</f>
        <v>10710.018161338414</v>
      </c>
      <c r="M2043" s="16">
        <f>-I2043-(2*_C2/DelT)*G2043</f>
        <v>21393.823143280883</v>
      </c>
    </row>
    <row r="2044" spans="1:13" x14ac:dyDescent="0.3">
      <c r="A2044">
        <f t="shared" si="66"/>
        <v>2035</v>
      </c>
      <c r="B2044">
        <f>(A2044-1)*DelT</f>
        <v>7.4253604514057077E-3</v>
      </c>
      <c r="C2044" s="16">
        <f>10182*SIN(377*B2044+SwAng)</f>
        <v>-1728.9857270392206</v>
      </c>
      <c r="D2044" s="16">
        <f>K2043-L2043+C2044/(2*L/DelT)</f>
        <v>-10780.217730086883</v>
      </c>
      <c r="E2044" s="16">
        <f t="shared" si="67"/>
        <v>-21393.823143280883</v>
      </c>
      <c r="F2044" s="16">
        <f>Z11_*D2044+Z12_*E2044</f>
        <v>-3826.480629349202</v>
      </c>
      <c r="G2044" s="16">
        <f>Z21_*D2044+Z22_*E2044</f>
        <v>-3821.819654029352</v>
      </c>
      <c r="H2044" s="16">
        <f>(C2044-F2044)/(2*L/DelT)+K2043</f>
        <v>-69.882090895455462</v>
      </c>
      <c r="I2044" s="16">
        <f>G2044/(DelT/(2*_C2))+M2043</f>
        <v>-46.609753198503313</v>
      </c>
      <c r="J2044" s="16">
        <f>F2044/(DelT/(2*_C1))+L2043</f>
        <v>-23.272337696957038</v>
      </c>
      <c r="K2044" s="16">
        <f>H2044+(DelT/(2*L))*(C2044-F2044)</f>
        <v>-69.708064618363323</v>
      </c>
      <c r="L2044" s="16">
        <f>-J2044-(2*_C1/DelT)*F2044</f>
        <v>10756.562836732328</v>
      </c>
      <c r="M2044" s="16">
        <f>-I2044-(2*_C2/DelT)*G2044</f>
        <v>21487.042649677893</v>
      </c>
    </row>
    <row r="2045" spans="1:13" x14ac:dyDescent="0.3">
      <c r="A2045">
        <f t="shared" si="66"/>
        <v>2036</v>
      </c>
      <c r="B2045">
        <f>(A2045-1)*DelT</f>
        <v>7.4290110710966643E-3</v>
      </c>
      <c r="C2045" s="16">
        <f>10182*SIN(377*B2045+SwAng)</f>
        <v>-1742.7938917609927</v>
      </c>
      <c r="D2045" s="16">
        <f>K2044-L2044+C2045/(2*L/DelT)</f>
        <v>-10826.415498571114</v>
      </c>
      <c r="E2045" s="16">
        <f t="shared" si="67"/>
        <v>-21487.042649677893</v>
      </c>
      <c r="F2045" s="16">
        <f>Z11_*D2045+Z12_*E2045</f>
        <v>-3843.0326793245595</v>
      </c>
      <c r="G2045" s="16">
        <f>Z21_*D2045+Z22_*E2045</f>
        <v>-3838.3949198396062</v>
      </c>
      <c r="H2045" s="16">
        <f>(C2045-F2045)/(2*L/DelT)+K2044</f>
        <v>-69.533810684872634</v>
      </c>
      <c r="I2045" s="16">
        <f>G2045/(DelT/(2*_C2))+M2044</f>
        <v>-46.377594849534944</v>
      </c>
      <c r="J2045" s="16">
        <f>F2045/(DelT/(2*_C1))+L2044</f>
        <v>-23.156215835346302</v>
      </c>
      <c r="K2045" s="16">
        <f>H2045+(DelT/(2*L))*(C2045-F2045)</f>
        <v>-69.359556751381945</v>
      </c>
      <c r="L2045" s="16">
        <f>-J2045-(2*_C1/DelT)*F2045</f>
        <v>10802.875268403021</v>
      </c>
      <c r="M2045" s="16">
        <f>-I2045-(2*_C2/DelT)*G2045</f>
        <v>21579.797839376963</v>
      </c>
    </row>
    <row r="2046" spans="1:13" x14ac:dyDescent="0.3">
      <c r="A2046">
        <f t="shared" si="66"/>
        <v>2037</v>
      </c>
      <c r="B2046">
        <f>(A2046-1)*DelT</f>
        <v>7.4326616907876208E-3</v>
      </c>
      <c r="C2046" s="16">
        <f>10182*SIN(377*B2046+SwAng)</f>
        <v>-1756.598755358707</v>
      </c>
      <c r="D2046" s="16">
        <f>K2045-L2045+C2046/(2*L/DelT)</f>
        <v>-10872.380567745435</v>
      </c>
      <c r="E2046" s="16">
        <f t="shared" si="67"/>
        <v>-21579.797839376963</v>
      </c>
      <c r="F2046" s="16">
        <f>Z11_*D2046+Z12_*E2046</f>
        <v>-3859.5018800291909</v>
      </c>
      <c r="G2046" s="16">
        <f>Z21_*D2046+Z22_*E2046</f>
        <v>-3854.887366375594</v>
      </c>
      <c r="H2046" s="16">
        <f>(C2046-F2046)/(2*L/DelT)+K2045</f>
        <v>-69.185081761493393</v>
      </c>
      <c r="I2046" s="16">
        <f>G2046/(DelT/(2*_C2))+M2045</f>
        <v>-46.145136535971687</v>
      </c>
      <c r="J2046" s="16">
        <f>F2046/(DelT/(2*_C1))+L2045</f>
        <v>-23.039945225526026</v>
      </c>
      <c r="K2046" s="16">
        <f>H2046+(DelT/(2*L))*(C2046-F2046)</f>
        <v>-69.010606771604841</v>
      </c>
      <c r="L2046" s="16">
        <f>-J2046-(2*_C1/DelT)*F2046</f>
        <v>10848.955158854074</v>
      </c>
      <c r="M2046" s="16">
        <f>-I2046-(2*_C2/DelT)*G2046</f>
        <v>21672.08811244891</v>
      </c>
    </row>
    <row r="2047" spans="1:13" x14ac:dyDescent="0.3">
      <c r="A2047">
        <f t="shared" si="66"/>
        <v>2038</v>
      </c>
      <c r="B2047">
        <f>(A2047-1)*DelT</f>
        <v>7.4363123104785774E-3</v>
      </c>
      <c r="C2047" s="16">
        <f>10182*SIN(377*B2047+SwAng)</f>
        <v>-1770.400291683799</v>
      </c>
      <c r="D2047" s="16">
        <f>K2046-L2046+C2047/(2*L/DelT)</f>
        <v>-10918.112653311262</v>
      </c>
      <c r="E2047" s="16">
        <f t="shared" si="67"/>
        <v>-21672.08811244891</v>
      </c>
      <c r="F2047" s="16">
        <f>Z11_*D2047+Z12_*E2047</f>
        <v>-3875.8881269735775</v>
      </c>
      <c r="G2047" s="16">
        <f>Z21_*D2047+Z22_*E2047</f>
        <v>-3871.2968882674431</v>
      </c>
      <c r="H2047" s="16">
        <f>(C2047-F2047)/(2*L/DelT)+K2046</f>
        <v>-68.835917331818962</v>
      </c>
      <c r="I2047" s="16">
        <f>G2047/(DelT/(2*_C2))+M2046</f>
        <v>-45.912387061343907</v>
      </c>
      <c r="J2047" s="16">
        <f>F2047/(DelT/(2*_C1))+L2046</f>
        <v>-22.923530270478295</v>
      </c>
      <c r="K2047" s="16">
        <f>H2047+(DelT/(2*L))*(C2047-F2047)</f>
        <v>-68.661227892033082</v>
      </c>
      <c r="L2047" s="16">
        <f>-J2047-(2*_C1/DelT)*F2047</f>
        <v>10894.802219395033</v>
      </c>
      <c r="M2047" s="16">
        <f>-I2047-(2*_C2/DelT)*G2047</f>
        <v>21763.912886571601</v>
      </c>
    </row>
    <row r="2048" spans="1:13" x14ac:dyDescent="0.3">
      <c r="A2048">
        <f t="shared" si="66"/>
        <v>2039</v>
      </c>
      <c r="B2048">
        <f>(A2048-1)*DelT</f>
        <v>7.4399629301695339E-3</v>
      </c>
      <c r="C2048" s="16">
        <f>10182*SIN(377*B2048+SwAng)</f>
        <v>-1784.1984745940015</v>
      </c>
      <c r="D2048" s="16">
        <f>K2047-L2047+C2048/(2*L/DelT)</f>
        <v>-10963.611479788973</v>
      </c>
      <c r="E2048" s="16">
        <f t="shared" si="67"/>
        <v>-21763.912886571601</v>
      </c>
      <c r="F2048" s="16">
        <f>Z11_*D2048+Z12_*E2048</f>
        <v>-3892.1913188090798</v>
      </c>
      <c r="G2048" s="16">
        <f>Z21_*D2048+Z22_*E2048</f>
        <v>-3887.6233832853095</v>
      </c>
      <c r="H2048" s="16">
        <f>(C2048-F2048)/(2*L/DelT)+K2047</f>
        <v>-68.486330615090196</v>
      </c>
      <c r="I2048" s="16">
        <f>G2048/(DelT/(2*_C2))+M2047</f>
        <v>-45.679355237694836</v>
      </c>
      <c r="J2048" s="16">
        <f>F2048/(DelT/(2*_C1))+L2047</f>
        <v>-22.806975377397976</v>
      </c>
      <c r="K2048" s="16">
        <f>H2048+(DelT/(2*L))*(C2048-F2048)</f>
        <v>-68.31143333814731</v>
      </c>
      <c r="L2048" s="16">
        <f>-J2048-(2*_C1/DelT)*F2048</f>
        <v>10940.416170149829</v>
      </c>
      <c r="M2048" s="16">
        <f>-I2048-(2*_C2/DelT)*G2048</f>
        <v>21855.271597046991</v>
      </c>
    </row>
    <row r="2049" spans="1:13" x14ac:dyDescent="0.3">
      <c r="A2049">
        <f t="shared" si="66"/>
        <v>2040</v>
      </c>
      <c r="B2049">
        <f>(A2049-1)*DelT</f>
        <v>7.4436135498604904E-3</v>
      </c>
      <c r="C2049" s="16">
        <f>10182*SIN(377*B2049+SwAng)</f>
        <v>-1797.9932779534038</v>
      </c>
      <c r="D2049" s="16">
        <f>K2048-L2048+C2049/(2*L/DelT)</f>
        <v>-11008.87678052581</v>
      </c>
      <c r="E2049" s="16">
        <f t="shared" si="67"/>
        <v>-21855.271597046991</v>
      </c>
      <c r="F2049" s="16">
        <f>Z11_*D2049+Z12_*E2049</f>
        <v>-3908.4113573308778</v>
      </c>
      <c r="G2049" s="16">
        <f>Z21_*D2049+Z22_*E2049</f>
        <v>-3903.8667523423528</v>
      </c>
      <c r="H2049" s="16">
        <f>(C2049-F2049)/(2*L/DelT)+K2048</f>
        <v>-68.13633484276717</v>
      </c>
      <c r="I2049" s="16">
        <f>G2049/(DelT/(2*_C2))+M2048</f>
        <v>-45.446049885256798</v>
      </c>
      <c r="J2049" s="16">
        <f>F2049/(DelT/(2*_C1))+L2048</f>
        <v>-22.69028495751445</v>
      </c>
      <c r="K2049" s="16">
        <f>H2049+(DelT/(2*L))*(C2049-F2049)</f>
        <v>-67.961236347387029</v>
      </c>
      <c r="L2049" s="16">
        <f>-J2049-(2*_C1/DelT)*F2049</f>
        <v>10985.796740064858</v>
      </c>
      <c r="M2049" s="16">
        <f>-I2049-(2*_C2/DelT)*G2049</f>
        <v>21946.163696817508</v>
      </c>
    </row>
    <row r="2050" spans="1:13" x14ac:dyDescent="0.3">
      <c r="A2050">
        <f t="shared" si="66"/>
        <v>2041</v>
      </c>
      <c r="B2050">
        <f>(A2050-1)*DelT</f>
        <v>7.4472641695514478E-3</v>
      </c>
      <c r="C2050" s="16">
        <f>10182*SIN(377*B2050+SwAng)</f>
        <v>-1811.7846756324871</v>
      </c>
      <c r="D2050" s="16">
        <f>K2049-L2049+C2050/(2*L/DelT)</f>
        <v>-11053.90829770344</v>
      </c>
      <c r="E2050" s="16">
        <f t="shared" si="67"/>
        <v>-21946.163696817508</v>
      </c>
      <c r="F2050" s="16">
        <f>Z11_*D2050+Z12_*E2050</f>
        <v>-3924.5481474807957</v>
      </c>
      <c r="G2050" s="16">
        <f>Z21_*D2050+Z22_*E2050</f>
        <v>-3920.0268994975895</v>
      </c>
      <c r="H2050" s="16">
        <f>(C2050-F2050)/(2*L/DelT)+K2049</f>
        <v>-67.785943258008317</v>
      </c>
      <c r="I2050" s="16">
        <f>G2050/(DelT/(2*_C2))+M2049</f>
        <v>-45.212479832065583</v>
      </c>
      <c r="J2050" s="16">
        <f>F2050/(DelT/(2*_C1))+L2049</f>
        <v>-22.573463425944283</v>
      </c>
      <c r="K2050" s="16">
        <f>H2050+(DelT/(2*L))*(C2050-F2050)</f>
        <v>-67.610650168629604</v>
      </c>
      <c r="L2050" s="16">
        <f>-J2050-(2*_C1/DelT)*F2050</f>
        <v>11030.943666916748</v>
      </c>
      <c r="M2050" s="16">
        <f>-I2050-(2*_C2/DelT)*G2050</f>
        <v>22036.588656481643</v>
      </c>
    </row>
    <row r="2051" spans="1:13" x14ac:dyDescent="0.3">
      <c r="A2051">
        <f t="shared" si="66"/>
        <v>2042</v>
      </c>
      <c r="B2051">
        <f>(A2051-1)*DelT</f>
        <v>7.4509147892424044E-3</v>
      </c>
      <c r="C2051" s="16">
        <f>10182*SIN(377*B2051+SwAng)</f>
        <v>-1825.5726415081845</v>
      </c>
      <c r="D2051" s="16">
        <f>K2050-L2050+C2051/(2*L/DelT)</f>
        <v>-11098.705782345205</v>
      </c>
      <c r="E2051" s="16">
        <f t="shared" si="67"/>
        <v>-22036.588656481643</v>
      </c>
      <c r="F2051" s="16">
        <f>Z11_*D2051+Z12_*E2051</f>
        <v>-3940.6015973499925</v>
      </c>
      <c r="G2051" s="16">
        <f>Z21_*D2051+Z22_*E2051</f>
        <v>-3936.103731958623</v>
      </c>
      <c r="H2051" s="16">
        <f>(C2051-F2051)/(2*L/DelT)+K2050</f>
        <v>-67.435169115149165</v>
      </c>
      <c r="I2051" s="16">
        <f>G2051/(DelT/(2*_C2))+M2050</f>
        <v>-44.978653913691232</v>
      </c>
      <c r="J2051" s="16">
        <f>F2051/(DelT/(2*_C1))+L2050</f>
        <v>-22.456515201463844</v>
      </c>
      <c r="K2051" s="16">
        <f>H2051+(DelT/(2*L))*(C2051-F2051)</f>
        <v>-67.259688061668726</v>
      </c>
      <c r="L2051" s="16">
        <f>-J2051-(2*_C1/DelT)*F2051</f>
        <v>11075.856697319676</v>
      </c>
      <c r="M2051" s="16">
        <f>-I2051-(2*_C2/DelT)*G2051</f>
        <v>22126.545964309025</v>
      </c>
    </row>
    <row r="2052" spans="1:13" x14ac:dyDescent="0.3">
      <c r="A2052">
        <f t="shared" si="66"/>
        <v>2043</v>
      </c>
      <c r="B2052">
        <f>(A2052-1)*DelT</f>
        <v>7.4545654089333609E-3</v>
      </c>
      <c r="C2052" s="16">
        <f>10182*SIN(377*B2052+SwAng)</f>
        <v>-1839.357149463937</v>
      </c>
      <c r="D2052" s="16">
        <f>K2051-L2051+C2052/(2*L/DelT)</f>
        <v>-11143.268994322903</v>
      </c>
      <c r="E2052" s="16">
        <f t="shared" si="67"/>
        <v>-22126.545964309025</v>
      </c>
      <c r="F2052" s="16">
        <f>Z11_*D2052+Z12_*E2052</f>
        <v>-3956.5716181815314</v>
      </c>
      <c r="G2052" s="16">
        <f>Z21_*D2052+Z22_*E2052</f>
        <v>-3952.0971600842527</v>
      </c>
      <c r="H2052" s="16">
        <f>(C2052-F2052)/(2*L/DelT)+K2051</f>
        <v>-67.08402567918057</v>
      </c>
      <c r="I2052" s="16">
        <f>G2052/(DelT/(2*_C2))+M2051</f>
        <v>-44.744580972783297</v>
      </c>
      <c r="J2052" s="16">
        <f>F2052/(DelT/(2*_C1))+L2051</f>
        <v>-22.339444706401991</v>
      </c>
      <c r="K2052" s="16">
        <f>H2052+(DelT/(2*L))*(C2052-F2052)</f>
        <v>-66.908363296692414</v>
      </c>
      <c r="L2052" s="16">
        <f>-J2052-(2*_C1/DelT)*F2052</f>
        <v>11120.535586732482</v>
      </c>
      <c r="M2052" s="16">
        <f>-I2052-(2*_C2/DelT)*G2052</f>
        <v>22216.035126254596</v>
      </c>
    </row>
    <row r="2053" spans="1:13" x14ac:dyDescent="0.3">
      <c r="A2053">
        <f t="shared" si="66"/>
        <v>2044</v>
      </c>
      <c r="B2053">
        <f>(A2053-1)*DelT</f>
        <v>7.4582160286243175E-3</v>
      </c>
      <c r="C2053" s="16">
        <f>10182*SIN(377*B2053+SwAng)</f>
        <v>-1853.1381733897331</v>
      </c>
      <c r="D2053" s="16">
        <f>K2052-L2052+C2053/(2*L/DelT)</f>
        <v>-11187.597702363397</v>
      </c>
      <c r="E2053" s="16">
        <f t="shared" si="67"/>
        <v>-22216.035126254596</v>
      </c>
      <c r="F2053" s="16">
        <f>Z11_*D2053+Z12_*E2053</f>
        <v>-3972.4581243728335</v>
      </c>
      <c r="G2053" s="16">
        <f>Z21_*D2053+Z22_*E2053</f>
        <v>-3968.0070973869506</v>
      </c>
      <c r="H2053" s="16">
        <f>(C2053-F2053)/(2*L/DelT)+K2052</f>
        <v>-66.732526225226593</v>
      </c>
      <c r="I2053" s="16">
        <f>G2053/(DelT/(2*_C2))+M2052</f>
        <v>-44.510269858819811</v>
      </c>
      <c r="J2053" s="16">
        <f>F2053/(DelT/(2*_C1))+L2052</f>
        <v>-22.222256366409056</v>
      </c>
      <c r="K2053" s="16">
        <f>H2053+(DelT/(2*L))*(C2053-F2053)</f>
        <v>-66.556689153760772</v>
      </c>
      <c r="L2053" s="16">
        <f>-J2053-(2*_C1/DelT)*F2053</f>
        <v>11164.980099465301</v>
      </c>
      <c r="M2053" s="16">
        <f>-I2053-(2*_C2/DelT)*G2053</f>
        <v>22305.055665972239</v>
      </c>
    </row>
    <row r="2054" spans="1:13" x14ac:dyDescent="0.3">
      <c r="A2054">
        <f t="shared" si="66"/>
        <v>2045</v>
      </c>
      <c r="B2054">
        <f>(A2054-1)*DelT</f>
        <v>7.461866648315274E-3</v>
      </c>
      <c r="C2054" s="16">
        <f>10182*SIN(377*B2054+SwAng)</f>
        <v>-1866.9156871821583</v>
      </c>
      <c r="D2054" s="16">
        <f>K2053-L2053+C2054/(2*L/DelT)</f>
        <v>-11231.69168405472</v>
      </c>
      <c r="E2054" s="16">
        <f t="shared" si="67"/>
        <v>-22305.055665972239</v>
      </c>
      <c r="F2054" s="16">
        <f>Z11_*D2054+Z12_*E2054</f>
        <v>-3988.2610334779947</v>
      </c>
      <c r="G2054" s="16">
        <f>Z21_*D2054+Z22_*E2054</f>
        <v>-3983.8334605352243</v>
      </c>
      <c r="H2054" s="16">
        <f>(C2054-F2054)/(2*L/DelT)+K2053</f>
        <v>-66.380684038021982</v>
      </c>
      <c r="I2054" s="16">
        <f>G2054/(DelT/(2*_C2))+M2053</f>
        <v>-44.275729427703482</v>
      </c>
      <c r="J2054" s="16">
        <f>F2054/(DelT/(2*_C1))+L2053</f>
        <v>-22.104954610322238</v>
      </c>
      <c r="K2054" s="16">
        <f>H2054+(DelT/(2*L))*(C2054-F2054)</f>
        <v>-66.204678922283193</v>
      </c>
      <c r="L2054" s="16">
        <f>-J2054-(2*_C1/DelT)*F2054</f>
        <v>11209.190008685948</v>
      </c>
      <c r="M2054" s="16">
        <f>-I2054-(2*_C2/DelT)*G2054</f>
        <v>22393.607124827646</v>
      </c>
    </row>
    <row r="2055" spans="1:13" x14ac:dyDescent="0.3">
      <c r="A2055">
        <f t="shared" si="66"/>
        <v>2046</v>
      </c>
      <c r="B2055">
        <f>(A2055-1)*DelT</f>
        <v>7.4655172680062306E-3</v>
      </c>
      <c r="C2055" s="16">
        <f>10182*SIN(377*B2055+SwAng)</f>
        <v>-1880.689664744453</v>
      </c>
      <c r="D2055" s="16">
        <f>K2054-L2054+C2055/(2*L/DelT)</f>
        <v>-11275.55072585193</v>
      </c>
      <c r="E2055" s="16">
        <f t="shared" si="67"/>
        <v>-22393.607124827646</v>
      </c>
      <c r="F2055" s="16">
        <f>Z11_*D2055+Z12_*E2055</f>
        <v>-4003.9802662099901</v>
      </c>
      <c r="G2055" s="16">
        <f>Z21_*D2055+Z22_*E2055</f>
        <v>-3999.5761693558479</v>
      </c>
      <c r="H2055" s="16">
        <f>(C2055-F2055)/(2*L/DelT)+K2054</f>
        <v>-66.028512411389258</v>
      </c>
      <c r="I2055" s="16">
        <f>G2055/(DelT/(2*_C2))+M2054</f>
        <v>-44.040968541426992</v>
      </c>
      <c r="J2055" s="16">
        <f>F2055/(DelT/(2*_C1))+L2054</f>
        <v>-21.987543869969159</v>
      </c>
      <c r="K2055" s="16">
        <f>H2055+(DelT/(2*L))*(C2055-F2055)</f>
        <v>-65.852345900495322</v>
      </c>
      <c r="L2055" s="16">
        <f>-J2055-(2*_C1/DelT)*F2055</f>
        <v>11253.165096425888</v>
      </c>
      <c r="M2055" s="16">
        <f>-I2055-(2*_C2/DelT)*G2055</f>
        <v>22481.6890619105</v>
      </c>
    </row>
    <row r="2056" spans="1:13" x14ac:dyDescent="0.3">
      <c r="A2056">
        <f t="shared" si="66"/>
        <v>2047</v>
      </c>
      <c r="B2056">
        <f>(A2056-1)*DelT</f>
        <v>7.4691678876971871E-3</v>
      </c>
      <c r="C2056" s="16">
        <f>10182*SIN(377*B2056+SwAng)</f>
        <v>-1894.4600799865411</v>
      </c>
      <c r="D2056" s="16">
        <f>K2055-L2055+C2056/(2*L/DelT)</f>
        <v>-11319.174623082559</v>
      </c>
      <c r="E2056" s="16">
        <f t="shared" si="67"/>
        <v>-22481.6890619105</v>
      </c>
      <c r="F2056" s="16">
        <f>Z11_*D2056+Z12_*E2056</f>
        <v>-4019.6157464427442</v>
      </c>
      <c r="G2056" s="16">
        <f>Z21_*D2056+Z22_*E2056</f>
        <v>-4015.235146835972</v>
      </c>
      <c r="H2056" s="16">
        <f>(C2056-F2056)/(2*L/DelT)+K2055</f>
        <v>-65.676024647715479</v>
      </c>
      <c r="I2056" s="16">
        <f>G2056/(DelT/(2*_C2))+M2055</f>
        <v>-43.805996067723754</v>
      </c>
      <c r="J2056" s="16">
        <f>F2056/(DelT/(2*_C1))+L2055</f>
        <v>-21.87002857999687</v>
      </c>
      <c r="K2056" s="16">
        <f>H2056+(DelT/(2*L))*(C2056-F2056)</f>
        <v>-65.499703394935636</v>
      </c>
      <c r="L2056" s="16">
        <f>-J2056-(2*_C1/DelT)*F2056</f>
        <v>11296.905153585882</v>
      </c>
      <c r="M2056" s="16">
        <f>-I2056-(2*_C2/DelT)*G2056</f>
        <v>22569.301054045951</v>
      </c>
    </row>
    <row r="2057" spans="1:13" x14ac:dyDescent="0.3">
      <c r="A2057">
        <f t="shared" si="66"/>
        <v>2048</v>
      </c>
      <c r="B2057">
        <f>(A2057-1)*DelT</f>
        <v>7.4728185073881436E-3</v>
      </c>
      <c r="C2057" s="16">
        <f>10182*SIN(377*B2057+SwAng)</f>
        <v>-1908.2269068251087</v>
      </c>
      <c r="D2057" s="16">
        <f>K2056-L2056+C2057/(2*L/DelT)</f>
        <v>-11362.563179951745</v>
      </c>
      <c r="E2057" s="16">
        <f t="shared" si="67"/>
        <v>-22569.301054045951</v>
      </c>
      <c r="F2057" s="16">
        <f>Z11_*D2057+Z12_*E2057</f>
        <v>-4035.1674012130816</v>
      </c>
      <c r="G2057" s="16">
        <f>Z21_*D2057+Z22_*E2057</f>
        <v>-4030.8103191251084</v>
      </c>
      <c r="H2057" s="16">
        <f>(C2057-F2057)/(2*L/DelT)+K2056</f>
        <v>-65.323234057428692</v>
      </c>
      <c r="I2057" s="16">
        <f>G2057/(DelT/(2*_C2))+M2056</f>
        <v>-43.570820879736857</v>
      </c>
      <c r="J2057" s="16">
        <f>F2057/(DelT/(2*_C1))+L2056</f>
        <v>-21.752413177699054</v>
      </c>
      <c r="K2057" s="16">
        <f>H2057+(DelT/(2*L))*(C2057-F2057)</f>
        <v>-65.146764719921748</v>
      </c>
      <c r="L2057" s="16">
        <f>-J2057-(2*_C1/DelT)*F2057</f>
        <v>11340.409979941282</v>
      </c>
      <c r="M2057" s="16">
        <f>-I2057-(2*_C2/DelT)*G2057</f>
        <v>22656.442695805425</v>
      </c>
    </row>
    <row r="2058" spans="1:13" x14ac:dyDescent="0.3">
      <c r="A2058">
        <f t="shared" si="66"/>
        <v>2049</v>
      </c>
      <c r="B2058">
        <f>(A2058-1)*DelT</f>
        <v>7.4764691270791002E-3</v>
      </c>
      <c r="C2058" s="16">
        <f>10182*SIN(377*B2058+SwAng)</f>
        <v>-1921.9901191836332</v>
      </c>
      <c r="D2058" s="16">
        <f>K2057-L2057+C2058/(2*L/DelT)</f>
        <v>-11405.716209546998</v>
      </c>
      <c r="E2058" s="16">
        <f t="shared" si="67"/>
        <v>-22656.442695805425</v>
      </c>
      <c r="F2058" s="16">
        <f>Z11_*D2058+Z12_*E2058</f>
        <v>-4050.6351607225542</v>
      </c>
      <c r="G2058" s="16">
        <f>Z21_*D2058+Z22_*E2058</f>
        <v>-4046.3016155369914</v>
      </c>
      <c r="H2058" s="16">
        <f>(C2058-F2058)/(2*L/DelT)+K2057</f>
        <v>-64.970153958474043</v>
      </c>
      <c r="I2058" s="16">
        <f>G2058/(DelT/(2*_C2))+M2057</f>
        <v>-43.335451855626161</v>
      </c>
      <c r="J2058" s="16">
        <f>F2058/(DelT/(2*_C1))+L2057</f>
        <v>-21.634702102854135</v>
      </c>
      <c r="K2058" s="16">
        <f>H2058+(DelT/(2*L))*(C2058-F2058)</f>
        <v>-64.793543197026338</v>
      </c>
      <c r="L2058" s="16">
        <f>-J2058-(2*_C1/DelT)*F2058</f>
        <v>11383.679384146992</v>
      </c>
      <c r="M2058" s="16">
        <f>-I2058-(2*_C2/DelT)*G2058</f>
        <v>22743.113599516677</v>
      </c>
    </row>
    <row r="2059" spans="1:13" x14ac:dyDescent="0.3">
      <c r="A2059">
        <f t="shared" si="66"/>
        <v>2050</v>
      </c>
      <c r="B2059">
        <f>(A2059-1)*DelT</f>
        <v>7.4801197467700567E-3</v>
      </c>
      <c r="C2059" s="16">
        <f>10182*SIN(377*B2059+SwAng)</f>
        <v>-1935.7496909924439</v>
      </c>
      <c r="D2059" s="16">
        <f>K2058-L2058+C2059/(2*L/DelT)</f>
        <v>-11448.633533842623</v>
      </c>
      <c r="E2059" s="16">
        <f t="shared" si="67"/>
        <v>-22743.113599516677</v>
      </c>
      <c r="F2059" s="16">
        <f>Z11_*D2059+Z12_*E2059</f>
        <v>-4066.0189583391393</v>
      </c>
      <c r="G2059" s="16">
        <f>Z21_*D2059+Z22_*E2059</f>
        <v>-4061.708968551312</v>
      </c>
      <c r="H2059" s="16">
        <f>(C2059-F2059)/(2*L/DelT)+K2058</f>
        <v>-64.616797675789627</v>
      </c>
      <c r="I2059" s="16">
        <f>G2059/(DelT/(2*_C2))+M2058</f>
        <v>-43.099897878269985</v>
      </c>
      <c r="J2059" s="16">
        <f>F2059/(DelT/(2*_C1))+L2058</f>
        <v>-21.516899797519727</v>
      </c>
      <c r="K2059" s="16">
        <f>H2059+(DelT/(2*L))*(C2059-F2059)</f>
        <v>-64.440052154552916</v>
      </c>
      <c r="L2059" s="16">
        <f>-J2059-(2*_C1/DelT)*F2059</f>
        <v>11426.713183742033</v>
      </c>
      <c r="M2059" s="16">
        <f>-I2059-(2*_C2/DelT)*G2059</f>
        <v>22829.313395273221</v>
      </c>
    </row>
    <row r="2060" spans="1:13" x14ac:dyDescent="0.3">
      <c r="A2060">
        <f t="shared" si="66"/>
        <v>2051</v>
      </c>
      <c r="B2060">
        <f>(A2060-1)*DelT</f>
        <v>7.4837703664610133E-3</v>
      </c>
      <c r="C2060" s="16">
        <f>10182*SIN(377*B2060+SwAng)</f>
        <v>-1949.505596188752</v>
      </c>
      <c r="D2060" s="16">
        <f>K2059-L2059+C2060/(2*L/DelT)</f>
        <v>-11491.314983703791</v>
      </c>
      <c r="E2060" s="16">
        <f t="shared" si="67"/>
        <v>-22829.313395273221</v>
      </c>
      <c r="F2060" s="16">
        <f>Z11_*D2060+Z12_*E2060</f>
        <v>-4081.3187305988204</v>
      </c>
      <c r="G2060" s="16">
        <f>Z21_*D2060+Z22_*E2060</f>
        <v>-4077.0323138153317</v>
      </c>
      <c r="H2060" s="16">
        <f>(C2060-F2060)/(2*L/DelT)+K2059</f>
        <v>-64.263178540782064</v>
      </c>
      <c r="I2060" s="16">
        <f>G2060/(DelT/(2*_C2))+M2059</f>
        <v>-42.864167834879481</v>
      </c>
      <c r="J2060" s="16">
        <f>F2060/(DelT/(2*_C1))+L2059</f>
        <v>-21.399010705903493</v>
      </c>
      <c r="K2060" s="16">
        <f>H2060+(DelT/(2*L))*(C2060-F2060)</f>
        <v>-64.086304927011213</v>
      </c>
      <c r="L2060" s="16">
        <f>-J2060-(2*_C1/DelT)*F2060</f>
        <v>11469.511205153842</v>
      </c>
      <c r="M2060" s="16">
        <f>-I2060-(2*_C2/DelT)*G2060</f>
        <v>22915.041730942983</v>
      </c>
    </row>
    <row r="2061" spans="1:13" x14ac:dyDescent="0.3">
      <c r="A2061">
        <f t="shared" si="66"/>
        <v>2052</v>
      </c>
      <c r="B2061">
        <f>(A2061-1)*DelT</f>
        <v>7.4874209861519698E-3</v>
      </c>
      <c r="C2061" s="16">
        <f>10182*SIN(377*B2061+SwAng)</f>
        <v>-1963.2578087167274</v>
      </c>
      <c r="D2061" s="16">
        <f>K2060-L2060+C2061/(2*L/DelT)</f>
        <v>-11533.760398890285</v>
      </c>
      <c r="E2061" s="16">
        <f t="shared" si="67"/>
        <v>-22915.041730942983</v>
      </c>
      <c r="F2061" s="16">
        <f>Z11_*D2061+Z12_*E2061</f>
        <v>-4096.5344172070363</v>
      </c>
      <c r="G2061" s="16">
        <f>Z21_*D2061+Z22_*E2061</f>
        <v>-4092.2715901453685</v>
      </c>
      <c r="H2061" s="16">
        <f>(C2061-F2061)/(2*L/DelT)+K2060</f>
        <v>-63.90930989080185</v>
      </c>
      <c r="I2061" s="16">
        <f>G2061/(DelT/(2*_C2))+M2060</f>
        <v>-42.628270616674854</v>
      </c>
      <c r="J2061" s="16">
        <f>F2061/(DelT/(2*_C1))+L2060</f>
        <v>-21.281039274132127</v>
      </c>
      <c r="K2061" s="16">
        <f>H2061+(DelT/(2*L))*(C2061-F2061)</f>
        <v>-63.732314854592488</v>
      </c>
      <c r="L2061" s="16">
        <f>-J2061-(2*_C1/DelT)*F2061</f>
        <v>11512.073283702106</v>
      </c>
      <c r="M2061" s="16">
        <f>-I2061-(2*_C2/DelT)*G2061</f>
        <v>23000.298272176336</v>
      </c>
    </row>
    <row r="2062" spans="1:13" x14ac:dyDescent="0.3">
      <c r="A2062">
        <f t="shared" si="66"/>
        <v>2053</v>
      </c>
      <c r="B2062">
        <f>(A2062-1)*DelT</f>
        <v>7.4910716058429264E-3</v>
      </c>
      <c r="C2062" s="16">
        <f>10182*SIN(377*B2062+SwAng)</f>
        <v>-1977.0063025275294</v>
      </c>
      <c r="D2062" s="16">
        <f>K2061-L2061+C2062/(2*L/DelT)</f>
        <v>-11575.969628059816</v>
      </c>
      <c r="E2062" s="16">
        <f t="shared" si="67"/>
        <v>-23000.298272176336</v>
      </c>
      <c r="F2062" s="16">
        <f>Z11_*D2062+Z12_*E2062</f>
        <v>-4111.6659610400075</v>
      </c>
      <c r="G2062" s="16">
        <f>Z21_*D2062+Z22_*E2062</f>
        <v>-4107.4267395281577</v>
      </c>
      <c r="H2062" s="16">
        <f>(C2062-F2062)/(2*L/DelT)+K2061</f>
        <v>-63.555205068618477</v>
      </c>
      <c r="I2062" s="16">
        <f>G2062/(DelT/(2*_C2))+M2061</f>
        <v>-42.392215118496097</v>
      </c>
      <c r="J2062" s="16">
        <f>F2062/(DelT/(2*_C1))+L2061</f>
        <v>-21.162989950127667</v>
      </c>
      <c r="K2062" s="16">
        <f>H2062+(DelT/(2*L))*(C2062-F2062)</f>
        <v>-63.378095282644466</v>
      </c>
      <c r="L2062" s="16">
        <f>-J2062-(2*_C1/DelT)*F2062</f>
        <v>11554.399263602363</v>
      </c>
      <c r="M2062" s="16">
        <f>-I2062-(2*_C2/DelT)*G2062</f>
        <v>23085.082702413332</v>
      </c>
    </row>
    <row r="2063" spans="1:13" x14ac:dyDescent="0.3">
      <c r="A2063">
        <f t="shared" si="66"/>
        <v>2054</v>
      </c>
      <c r="B2063">
        <f>(A2063-1)*DelT</f>
        <v>7.4947222255338829E-3</v>
      </c>
      <c r="C2063" s="16">
        <f>10182*SIN(377*B2063+SwAng)</f>
        <v>-1990.751051579367</v>
      </c>
      <c r="D2063" s="16">
        <f>K2062-L2062+C2063/(2*L/DelT)</f>
        <v>-11617.942528771113</v>
      </c>
      <c r="E2063" s="16">
        <f t="shared" si="67"/>
        <v>-23085.082702413332</v>
      </c>
      <c r="F2063" s="16">
        <f>Z11_*D2063+Z12_*E2063</f>
        <v>-4126.7133081459388</v>
      </c>
      <c r="G2063" s="16">
        <f>Z21_*D2063+Z22_*E2063</f>
        <v>-4122.4977071220883</v>
      </c>
      <c r="H2063" s="16">
        <f>(C2063-F2063)/(2*L/DelT)+K2062</f>
        <v>-63.200877421895328</v>
      </c>
      <c r="I2063" s="16">
        <f>G2063/(DelT/(2*_C2))+M2062</f>
        <v>-42.15601023850104</v>
      </c>
      <c r="J2063" s="16">
        <f>F2063/(DelT/(2*_C1))+L2062</f>
        <v>-21.04486718339831</v>
      </c>
      <c r="K2063" s="16">
        <f>H2063+(DelT/(2*L))*(C2063-F2063)</f>
        <v>-63.023659561146189</v>
      </c>
      <c r="L2063" s="16">
        <f>-J2063-(2*_C1/DelT)*F2063</f>
        <v>11596.48899796916</v>
      </c>
      <c r="M2063" s="16">
        <f>-I2063-(2*_C2/DelT)*G2063</f>
        <v>23169.394722890338</v>
      </c>
    </row>
    <row r="2064" spans="1:13" x14ac:dyDescent="0.3">
      <c r="A2064">
        <f t="shared" si="66"/>
        <v>2055</v>
      </c>
      <c r="B2064">
        <f>(A2064-1)*DelT</f>
        <v>7.4983728452248394E-3</v>
      </c>
      <c r="C2064" s="16">
        <f>10182*SIN(377*B2064+SwAng)</f>
        <v>-2004.4920298375273</v>
      </c>
      <c r="D2064" s="16">
        <f>K2063-L2063+C2064/(2*L/DelT)</f>
        <v>-11659.678967486545</v>
      </c>
      <c r="E2064" s="16">
        <f t="shared" si="67"/>
        <v>-23169.394722890338</v>
      </c>
      <c r="F2064" s="16">
        <f>Z11_*D2064+Z12_*E2064</f>
        <v>-4141.6764077460975</v>
      </c>
      <c r="G2064" s="16">
        <f>Z21_*D2064+Z22_*E2064</f>
        <v>-4137.4844412583188</v>
      </c>
      <c r="H2064" s="16">
        <f>(C2064-F2064)/(2*L/DelT)+K2063</f>
        <v>-62.846340302664423</v>
      </c>
      <c r="I2064" s="16">
        <f>G2064/(DelT/(2*_C2))+M2063</f>
        <v>-41.919664877787</v>
      </c>
      <c r="J2064" s="16">
        <f>F2064/(DelT/(2*_C1))+L2063</f>
        <v>-20.926675424885616</v>
      </c>
      <c r="K2064" s="16">
        <f>H2064+(DelT/(2*L))*(C2064-F2064)</f>
        <v>-62.669021044182657</v>
      </c>
      <c r="L2064" s="16">
        <f>-J2064-(2*_C1/DelT)*F2064</f>
        <v>11638.342348818933</v>
      </c>
      <c r="M2064" s="16">
        <f>-I2064-(2*_C2/DelT)*G2064</f>
        <v>23253.234052645912</v>
      </c>
    </row>
    <row r="2065" spans="1:13" x14ac:dyDescent="0.3">
      <c r="A2065">
        <f t="shared" si="66"/>
        <v>2056</v>
      </c>
      <c r="B2065">
        <f>(A2065-1)*DelT</f>
        <v>7.502023464915796E-3</v>
      </c>
      <c r="C2065" s="16">
        <f>10182*SIN(377*B2065+SwAng)</f>
        <v>-2018.2292112744542</v>
      </c>
      <c r="D2065" s="16">
        <f>K2064-L2064+C2065/(2*L/DelT)</f>
        <v>-11701.178819574468</v>
      </c>
      <c r="E2065" s="16">
        <f t="shared" si="67"/>
        <v>-23253.234052645912</v>
      </c>
      <c r="F2065" s="16">
        <f>Z11_*D2065+Z12_*E2065</f>
        <v>-4156.5552122357658</v>
      </c>
      <c r="G2065" s="16">
        <f>Z21_*D2065+Z22_*E2065</f>
        <v>-4152.3868934417615</v>
      </c>
      <c r="H2065" s="16">
        <f>(C2065-F2065)/(2*L/DelT)+K2064</f>
        <v>-62.491607066800981</v>
      </c>
      <c r="I2065" s="16">
        <f>G2065/(DelT/(2*_C2))+M2064</f>
        <v>-41.683187940037897</v>
      </c>
      <c r="J2065" s="16">
        <f>F2065/(DelT/(2*_C1))+L2064</f>
        <v>-20.808419126766239</v>
      </c>
      <c r="K2065" s="16">
        <f>H2065+(DelT/(2*L))*(C2065-F2065)</f>
        <v>-62.314193089419305</v>
      </c>
      <c r="L2065" s="16">
        <f>-J2065-(2*_C1/DelT)*F2065</f>
        <v>11679.959187072467</v>
      </c>
      <c r="M2065" s="16">
        <f>-I2065-(2*_C2/DelT)*G2065</f>
        <v>23336.600428525991</v>
      </c>
    </row>
    <row r="2066" spans="1:13" x14ac:dyDescent="0.3">
      <c r="A2066">
        <f t="shared" si="66"/>
        <v>2057</v>
      </c>
      <c r="B2066">
        <f>(A2066-1)*DelT</f>
        <v>7.5056740846067525E-3</v>
      </c>
      <c r="C2066" s="16">
        <f>10182*SIN(377*B2066+SwAng)</f>
        <v>-2031.9625698697789</v>
      </c>
      <c r="D2066" s="16">
        <f>K2065-L2065+C2066/(2*L/DelT)</f>
        <v>-11742.441969311179</v>
      </c>
      <c r="E2066" s="16">
        <f t="shared" si="67"/>
        <v>-23336.600428525991</v>
      </c>
      <c r="F2066" s="16">
        <f>Z11_*D2066+Z12_*E2066</f>
        <v>-4171.349677185066</v>
      </c>
      <c r="G2066" s="16">
        <f>Z21_*D2066+Z22_*E2066</f>
        <v>-4167.2050183519468</v>
      </c>
      <c r="H2066" s="16">
        <f>(C2066-F2066)/(2*L/DelT)+K2065</f>
        <v>-62.136691073497857</v>
      </c>
      <c r="I2066" s="16">
        <f>G2066/(DelT/(2*_C2))+M2065</f>
        <v>-41.446588331196835</v>
      </c>
      <c r="J2066" s="16">
        <f>F2066/(DelT/(2*_C1))+L2065</f>
        <v>-20.690102742306408</v>
      </c>
      <c r="K2066" s="16">
        <f>H2066+(DelT/(2*L))*(C2066-F2066)</f>
        <v>-61.95918905757641</v>
      </c>
      <c r="L2066" s="16">
        <f>-J2066-(2*_C1/DelT)*F2066</f>
        <v>11721.33939255708</v>
      </c>
      <c r="M2066" s="16">
        <f>-I2066-(2*_C2/DelT)*G2066</f>
        <v>23419.493605188389</v>
      </c>
    </row>
    <row r="2067" spans="1:13" x14ac:dyDescent="0.3">
      <c r="A2067">
        <f t="shared" si="66"/>
        <v>2058</v>
      </c>
      <c r="B2067">
        <f>(A2067-1)*DelT</f>
        <v>7.5093247042977099E-3</v>
      </c>
      <c r="C2067" s="16">
        <f>10182*SIN(377*B2067+SwAng)</f>
        <v>-2045.692079610378</v>
      </c>
      <c r="D2067" s="16">
        <f>K2066-L2066+C2067/(2*L/DelT)</f>
        <v>-11783.468309882552</v>
      </c>
      <c r="E2067" s="16">
        <f t="shared" si="67"/>
        <v>-23419.493605188389</v>
      </c>
      <c r="F2067" s="16">
        <f>Z11_*D2067+Z12_*E2067</f>
        <v>-4186.0597613396685</v>
      </c>
      <c r="G2067" s="16">
        <f>Z21_*D2067+Z22_*E2067</f>
        <v>-4181.9387738437599</v>
      </c>
      <c r="H2067" s="16">
        <f>(C2067-F2067)/(2*L/DelT)+K2066</f>
        <v>-61.781605684739866</v>
      </c>
      <c r="I2067" s="16">
        <f>G2067/(DelT/(2*_C2))+M2066</f>
        <v>-41.20987495908048</v>
      </c>
      <c r="J2067" s="16">
        <f>F2067/(DelT/(2*_C1))+L2066</f>
        <v>-20.571730725660018</v>
      </c>
      <c r="K2067" s="16">
        <f>H2067+(DelT/(2*L))*(C2067-F2067)</f>
        <v>-61.604022311903321</v>
      </c>
      <c r="L2067" s="16">
        <f>-J2067-(2*_C1/DelT)*F2067</f>
        <v>11762.4828540084</v>
      </c>
      <c r="M2067" s="16">
        <f>-I2067-(2*_C2/DelT)*G2067</f>
        <v>23501.913355106553</v>
      </c>
    </row>
    <row r="2068" spans="1:13" x14ac:dyDescent="0.3">
      <c r="A2068">
        <f t="shared" si="66"/>
        <v>2059</v>
      </c>
      <c r="B2068">
        <f>(A2068-1)*DelT</f>
        <v>7.5129753239886665E-3</v>
      </c>
      <c r="C2068" s="16">
        <f>10182*SIN(377*B2068+SwAng)</f>
        <v>-2059.4177144904052</v>
      </c>
      <c r="D2068" s="16">
        <f>K2067-L2067+C2068/(2*L/DelT)</f>
        <v>-11824.257743385313</v>
      </c>
      <c r="E2068" s="16">
        <f t="shared" si="67"/>
        <v>-23501.913355106553</v>
      </c>
      <c r="F2068" s="16">
        <f>Z11_*D2068+Z12_*E2068</f>
        <v>-4200.6854266213641</v>
      </c>
      <c r="G2068" s="16">
        <f>Z21_*D2068+Z22_*E2068</f>
        <v>-4196.5881209480558</v>
      </c>
      <c r="H2068" s="16">
        <f>(C2068-F2068)/(2*L/DelT)+K2067</f>
        <v>-61.426364264777988</v>
      </c>
      <c r="I2068" s="16">
        <f>G2068/(DelT/(2*_C2))+M2067</f>
        <v>-40.973056733088015</v>
      </c>
      <c r="J2068" s="16">
        <f>F2068/(DelT/(2*_C1))+L2067</f>
        <v>-20.453307531699465</v>
      </c>
      <c r="K2068" s="16">
        <f>H2068+(DelT/(2*L))*(C2068-F2068)</f>
        <v>-61.248706217652654</v>
      </c>
      <c r="L2068" s="16">
        <f>-J2068-(2*_C1/DelT)*F2068</f>
        <v>11803.389469071799</v>
      </c>
      <c r="M2068" s="16">
        <f>-I2068-(2*_C2/DelT)*G2068</f>
        <v>23583.859468572733</v>
      </c>
    </row>
    <row r="2069" spans="1:13" x14ac:dyDescent="0.3">
      <c r="A2069">
        <f t="shared" si="66"/>
        <v>2060</v>
      </c>
      <c r="B2069">
        <f>(A2069-1)*DelT</f>
        <v>7.516625943679623E-3</v>
      </c>
      <c r="C2069" s="16">
        <f>10182*SIN(377*B2069+SwAng)</f>
        <v>-2073.139448511371</v>
      </c>
      <c r="D2069" s="16">
        <f>K2068-L2068+C2069/(2*L/DelT)</f>
        <v>-11864.810180827926</v>
      </c>
      <c r="E2069" s="16">
        <f t="shared" si="67"/>
        <v>-23583.859468572733</v>
      </c>
      <c r="F2069" s="16">
        <f>Z11_*D2069+Z12_*E2069</f>
        <v>-4215.2266381285199</v>
      </c>
      <c r="G2069" s="16">
        <f>Z21_*D2069+Z22_*E2069</f>
        <v>-4211.1530238721452</v>
      </c>
      <c r="H2069" s="16">
        <f>(C2069-F2069)/(2*L/DelT)+K2068</f>
        <v>-61.070980179603509</v>
      </c>
      <c r="I2069" s="16">
        <f>G2069/(DelT/(2*_C2))+M2068</f>
        <v>-40.736142563750036</v>
      </c>
      <c r="J2069" s="16">
        <f>F2069/(DelT/(2*_C1))+L2068</f>
        <v>-20.334837615859215</v>
      </c>
      <c r="K2069" s="16">
        <f>H2069+(DelT/(2*L))*(C2069-F2069)</f>
        <v>-60.893254141554365</v>
      </c>
      <c r="L2069" s="16">
        <f>-J2069-(2*_C1/DelT)*F2069</f>
        <v>11844.059144303517</v>
      </c>
      <c r="M2069" s="16">
        <f>-I2069-(2*_C2/DelT)*G2069</f>
        <v>23665.331753700237</v>
      </c>
    </row>
    <row r="2070" spans="1:13" x14ac:dyDescent="0.3">
      <c r="A2070">
        <f t="shared" si="66"/>
        <v>2061</v>
      </c>
      <c r="B2070">
        <f>(A2070-1)*DelT</f>
        <v>7.5202765633705796E-3</v>
      </c>
      <c r="C2070" s="16">
        <f>10182*SIN(377*B2070+SwAng)</f>
        <v>-2086.8572556821573</v>
      </c>
      <c r="D2070" s="16">
        <f>K2069-L2069+C2070/(2*L/DelT)</f>
        <v>-11905.125542131203</v>
      </c>
      <c r="E2070" s="16">
        <f t="shared" si="67"/>
        <v>-23665.331753700237</v>
      </c>
      <c r="F2070" s="16">
        <f>Z11_*D2070+Z12_*E2070</f>
        <v>-4229.6833641364046</v>
      </c>
      <c r="G2070" s="16">
        <f>Z21_*D2070+Z22_*E2070</f>
        <v>-4225.633450000154</v>
      </c>
      <c r="H2070" s="16">
        <f>(C2070-F2070)/(2*L/DelT)+K2069</f>
        <v>-60.715466796422113</v>
      </c>
      <c r="I2070" s="16">
        <f>G2070/(DelT/(2*_C2))+M2069</f>
        <v>-40.499141362499358</v>
      </c>
      <c r="J2070" s="16">
        <f>F2070/(DelT/(2*_C1))+L2069</f>
        <v>-20.216325433926613</v>
      </c>
      <c r="K2070" s="16">
        <f>H2070+(DelT/(2*L))*(C2070-F2070)</f>
        <v>-60.537679451289861</v>
      </c>
      <c r="L2070" s="16">
        <f>-J2070-(2*_C1/DelT)*F2070</f>
        <v>11884.491795171372</v>
      </c>
      <c r="M2070" s="16">
        <f>-I2070-(2*_C2/DelT)*G2070</f>
        <v>23746.330036425235</v>
      </c>
    </row>
    <row r="2071" spans="1:13" x14ac:dyDescent="0.3">
      <c r="A2071">
        <f t="shared" si="66"/>
        <v>2062</v>
      </c>
      <c r="B2071">
        <f>(A2071-1)*DelT</f>
        <v>7.5239271830615361E-3</v>
      </c>
      <c r="C2071" s="16">
        <f>10182*SIN(377*B2071+SwAng)</f>
        <v>-2100.5711100190983</v>
      </c>
      <c r="D2071" s="16">
        <f>K2070-L2070+C2071/(2*L/DelT)</f>
        <v>-11945.203756128492</v>
      </c>
      <c r="E2071" s="16">
        <f t="shared" si="67"/>
        <v>-23746.330036425235</v>
      </c>
      <c r="F2071" s="16">
        <f>Z11_*D2071+Z12_*E2071</f>
        <v>-4244.055576097393</v>
      </c>
      <c r="G2071" s="16">
        <f>Z21_*D2071+Z22_*E2071</f>
        <v>-4240.0293698932701</v>
      </c>
      <c r="H2071" s="16">
        <f>(C2071-F2071)/(2*L/DelT)+K2070</f>
        <v>-60.359837483127933</v>
      </c>
      <c r="I2071" s="16">
        <f>G2071/(DelT/(2*_C2))+M2070</f>
        <v>-40.26206204123082</v>
      </c>
      <c r="J2071" s="16">
        <f>F2071/(DelT/(2*_C1))+L2070</f>
        <v>-20.09777544190365</v>
      </c>
      <c r="K2071" s="16">
        <f>H2071+(DelT/(2*L))*(C2071-F2071)</f>
        <v>-60.181995514966005</v>
      </c>
      <c r="L2071" s="16">
        <f>-J2071-(2*_C1/DelT)*F2071</f>
        <v>11924.68734605518</v>
      </c>
      <c r="M2071" s="16">
        <f>-I2071-(2*_C2/DelT)*G2071</f>
        <v>23826.854160507701</v>
      </c>
    </row>
    <row r="2072" spans="1:13" x14ac:dyDescent="0.3">
      <c r="A2072">
        <f t="shared" si="66"/>
        <v>2063</v>
      </c>
      <c r="B2072">
        <f>(A2072-1)*DelT</f>
        <v>7.5275778027524927E-3</v>
      </c>
      <c r="C2072" s="16">
        <f>10182*SIN(377*B2072+SwAng)</f>
        <v>-2114.2809855460096</v>
      </c>
      <c r="D2072" s="16">
        <f>K2071-L2071+C2072/(2*L/DelT)</f>
        <v>-11985.044760565555</v>
      </c>
      <c r="E2072" s="16">
        <f t="shared" si="67"/>
        <v>-23826.854160507701</v>
      </c>
      <c r="F2072" s="16">
        <f>Z11_*D2072+Z12_*E2072</f>
        <v>-4258.3432486410447</v>
      </c>
      <c r="G2072" s="16">
        <f>Z21_*D2072+Z22_*E2072</f>
        <v>-4254.3407572898468</v>
      </c>
      <c r="H2072" s="16">
        <f>(C2072-F2072)/(2*L/DelT)+K2071</f>
        <v>-60.004105607777554</v>
      </c>
      <c r="I2072" s="16">
        <f>G2072/(DelT/(2*_C2))+M2071</f>
        <v>-40.024913511973864</v>
      </c>
      <c r="J2072" s="16">
        <f>F2072/(DelT/(2*_C1))+L2071</f>
        <v>-19.979192095806866</v>
      </c>
      <c r="K2072" s="16">
        <f>H2072+(DelT/(2*L))*(C2072-F2072)</f>
        <v>-59.826215700589103</v>
      </c>
      <c r="L2072" s="16">
        <f>-J2072-(2*_C1/DelT)*F2072</f>
        <v>11964.645730246793</v>
      </c>
      <c r="M2072" s="16">
        <f>-I2072-(2*_C2/DelT)*G2072</f>
        <v>23906.903987531652</v>
      </c>
    </row>
    <row r="2073" spans="1:13" x14ac:dyDescent="0.3">
      <c r="A2073">
        <f t="shared" si="66"/>
        <v>2064</v>
      </c>
      <c r="B2073">
        <f>(A2073-1)*DelT</f>
        <v>7.5312284224434492E-3</v>
      </c>
      <c r="C2073" s="16">
        <f>10182*SIN(377*B2073+SwAng)</f>
        <v>-2127.9868562942484</v>
      </c>
      <c r="D2073" s="16">
        <f>K2072-L2072+C2073/(2*L/DelT)</f>
        <v>-12024.648502100103</v>
      </c>
      <c r="E2073" s="16">
        <f t="shared" si="67"/>
        <v>-23906.903987531652</v>
      </c>
      <c r="F2073" s="16">
        <f>Z11_*D2073+Z12_*E2073</f>
        <v>-4272.5463595740548</v>
      </c>
      <c r="G2073" s="16">
        <f>Z21_*D2073+Z22_*E2073</f>
        <v>-4268.5675891053961</v>
      </c>
      <c r="H2073" s="16">
        <f>(C2073-F2073)/(2*L/DelT)+K2072</f>
        <v>-59.648284538064075</v>
      </c>
      <c r="I2073" s="16">
        <f>G2073/(DelT/(2*_C2))+M2072</f>
        <v>-39.787704686579673</v>
      </c>
      <c r="J2073" s="16">
        <f>F2073/(DelT/(2*_C1))+L2072</f>
        <v>-19.860579851489092</v>
      </c>
      <c r="K2073" s="16">
        <f>H2073+(DelT/(2*L))*(C2073-F2073)</f>
        <v>-59.470353375539048</v>
      </c>
      <c r="L2073" s="16">
        <f>-J2073-(2*_C1/DelT)*F2073</f>
        <v>12004.366889949773</v>
      </c>
      <c r="M2073" s="16">
        <f>-I2073-(2*_C2/DelT)*G2073</f>
        <v>23986.479396904815</v>
      </c>
    </row>
    <row r="2074" spans="1:13" x14ac:dyDescent="0.3">
      <c r="A2074">
        <f t="shared" si="66"/>
        <v>2065</v>
      </c>
      <c r="B2074">
        <f>(A2074-1)*DelT</f>
        <v>7.5348790421344057E-3</v>
      </c>
      <c r="C2074" s="16">
        <f>10182*SIN(377*B2074+SwAng)</f>
        <v>-2141.6886963027446</v>
      </c>
      <c r="D2074" s="16">
        <f>K2073-L2073+C2074/(2*L/DelT)</f>
        <v>-12064.014936300917</v>
      </c>
      <c r="E2074" s="16">
        <f t="shared" si="67"/>
        <v>-23986.479396904815</v>
      </c>
      <c r="F2074" s="16">
        <f>Z11_*D2074+Z12_*E2074</f>
        <v>-4286.6648898800813</v>
      </c>
      <c r="G2074" s="16">
        <f>Z21_*D2074+Z22_*E2074</f>
        <v>-4282.7098454324514</v>
      </c>
      <c r="H2074" s="16">
        <f>(C2074-F2074)/(2*L/DelT)+K2073</f>
        <v>-59.292387640791169</v>
      </c>
      <c r="I2074" s="16">
        <f>G2074/(DelT/(2*_C2))+M2073</f>
        <v>-39.550444476306438</v>
      </c>
      <c r="J2074" s="16">
        <f>F2074/(DelT/(2*_C1))+L2073</f>
        <v>-19.741943164493932</v>
      </c>
      <c r="K2074" s="16">
        <f>H2074+(DelT/(2*L))*(C2074-F2074)</f>
        <v>-59.11442190604329</v>
      </c>
      <c r="L2074" s="16">
        <f>-J2074-(2*_C1/DelT)*F2074</f>
        <v>12043.850776278761</v>
      </c>
      <c r="M2074" s="16">
        <f>-I2074-(2*_C2/DelT)*G2074</f>
        <v>24065.580285857428</v>
      </c>
    </row>
    <row r="2075" spans="1:13" x14ac:dyDescent="0.3">
      <c r="A2075">
        <f t="shared" si="66"/>
        <v>2066</v>
      </c>
      <c r="B2075">
        <f>(A2075-1)*DelT</f>
        <v>7.5385296618253623E-3</v>
      </c>
      <c r="C2075" s="16">
        <f>10182*SIN(377*B2075+SwAng)</f>
        <v>-2155.3864796180746</v>
      </c>
      <c r="D2075" s="16">
        <f>K2074-L2074+C2075/(2*L/DelT)</f>
        <v>-12103.144027646715</v>
      </c>
      <c r="E2075" s="16">
        <f t="shared" si="67"/>
        <v>-24065.580285857428</v>
      </c>
      <c r="F2075" s="16">
        <f>Z11_*D2075+Z12_*E2075</f>
        <v>-4300.698823719451</v>
      </c>
      <c r="G2075" s="16">
        <f>Z21_*D2075+Z22_*E2075</f>
        <v>-4296.7675095403001</v>
      </c>
      <c r="H2075" s="16">
        <f>(C2075-F2075)/(2*L/DelT)+K2074</f>
        <v>-58.936428281347183</v>
      </c>
      <c r="I2075" s="16">
        <f>G2075/(DelT/(2*_C2))+M2074</f>
        <v>-39.313141791506496</v>
      </c>
      <c r="J2075" s="16">
        <f>F2075/(DelT/(2*_C1))+L2074</f>
        <v>-19.623286489841121</v>
      </c>
      <c r="K2075" s="16">
        <f>H2075+(DelT/(2*L))*(C2075-F2075)</f>
        <v>-58.758434656651076</v>
      </c>
      <c r="L2075" s="16">
        <f>-J2075-(2*_C1/DelT)*F2075</f>
        <v>12083.097349258444</v>
      </c>
      <c r="M2075" s="16">
        <f>-I2075-(2*_C2/DelT)*G2075</f>
        <v>24144.206569440445</v>
      </c>
    </row>
    <row r="2076" spans="1:13" x14ac:dyDescent="0.3">
      <c r="A2076">
        <f t="shared" si="66"/>
        <v>2067</v>
      </c>
      <c r="B2076">
        <f>(A2076-1)*DelT</f>
        <v>7.5421802815163188E-3</v>
      </c>
      <c r="C2076" s="16">
        <f>10182*SIN(377*B2076+SwAng)</f>
        <v>-2169.0801802944975</v>
      </c>
      <c r="D2076" s="16">
        <f>K2075-L2075+C2076/(2*L/DelT)</f>
        <v>-12142.035749524583</v>
      </c>
      <c r="E2076" s="16">
        <f t="shared" si="67"/>
        <v>-24144.206569440445</v>
      </c>
      <c r="F2076" s="16">
        <f>Z11_*D2076+Z12_*E2076</f>
        <v>-4314.6481484287333</v>
      </c>
      <c r="G2076" s="16">
        <f>Z21_*D2076+Z22_*E2076</f>
        <v>-4310.7405678746027</v>
      </c>
      <c r="H2076" s="16">
        <f>(C2076-F2076)/(2*L/DelT)+K2075</f>
        <v>-58.580419823179334</v>
      </c>
      <c r="I2076" s="16">
        <f>G2076/(DelT/(2*_C2))+M2075</f>
        <v>-39.075805541302543</v>
      </c>
      <c r="J2076" s="16">
        <f>F2076/(DelT/(2*_C1))+L2075</f>
        <v>-19.504614281882823</v>
      </c>
      <c r="K2076" s="16">
        <f>H2076+(DelT/(2*L))*(C2076-F2076)</f>
        <v>-58.402404989707591</v>
      </c>
      <c r="L2076" s="16">
        <f>-J2076-(2*_C1/DelT)*F2076</f>
        <v>12122.106577822209</v>
      </c>
      <c r="M2076" s="16">
        <f>-I2076-(2*_C2/DelT)*G2076</f>
        <v>24222.35818052305</v>
      </c>
    </row>
    <row r="2077" spans="1:13" x14ac:dyDescent="0.3">
      <c r="A2077">
        <f t="shared" si="66"/>
        <v>2068</v>
      </c>
      <c r="B2077">
        <f>(A2077-1)*DelT</f>
        <v>7.5458309012072754E-3</v>
      </c>
      <c r="C2077" s="16">
        <f>10182*SIN(377*B2077+SwAng)</f>
        <v>-2182.7697723940028</v>
      </c>
      <c r="D2077" s="16">
        <f>K2076-L2076+C2077/(2*L/DelT)</f>
        <v>-12180.690084228096</v>
      </c>
      <c r="E2077" s="16">
        <f t="shared" si="67"/>
        <v>-24222.35818052305</v>
      </c>
      <c r="F2077" s="16">
        <f>Z11_*D2077+Z12_*E2077</f>
        <v>-4328.5128545201951</v>
      </c>
      <c r="G2077" s="16">
        <f>Z21_*D2077+Z22_*E2077</f>
        <v>-4324.6290100568795</v>
      </c>
      <c r="H2077" s="16">
        <f>(C2077-F2077)/(2*L/DelT)+K2076</f>
        <v>-58.22437562726796</v>
      </c>
      <c r="I2077" s="16">
        <f>G2077/(DelT/(2*_C2))+M2076</f>
        <v>-38.838444633165636</v>
      </c>
      <c r="J2077" s="16">
        <f>F2077/(DelT/(2*_C1))+L2076</f>
        <v>-19.385930994107184</v>
      </c>
      <c r="K2077" s="16">
        <f>H2077+(DelT/(2*L))*(C2077-F2077)</f>
        <v>-58.04634626482833</v>
      </c>
      <c r="L2077" s="16">
        <f>-J2077-(2*_C1/DelT)*F2077</f>
        <v>12160.878439810425</v>
      </c>
      <c r="M2077" s="16">
        <f>-I2077-(2*_C2/DelT)*G2077</f>
        <v>24300.035069789381</v>
      </c>
    </row>
    <row r="2078" spans="1:13" x14ac:dyDescent="0.3">
      <c r="A2078">
        <f t="shared" si="66"/>
        <v>2069</v>
      </c>
      <c r="B2078">
        <f>(A2078-1)*DelT</f>
        <v>7.5494815208982319E-3</v>
      </c>
      <c r="C2078" s="16">
        <f>10182*SIN(377*B2078+SwAng)</f>
        <v>-2196.4552299863676</v>
      </c>
      <c r="D2078" s="16">
        <f>K2077-L2077+C2078/(2*L/DelT)</f>
        <v>-12219.107022955091</v>
      </c>
      <c r="E2078" s="16">
        <f t="shared" si="67"/>
        <v>-24300.035069789381</v>
      </c>
      <c r="F2078" s="16">
        <f>Z11_*D2078+Z12_*E2078</f>
        <v>-4342.292935681131</v>
      </c>
      <c r="G2078" s="16">
        <f>Z21_*D2078+Z22_*E2078</f>
        <v>-4338.4328288838697</v>
      </c>
      <c r="H2078" s="16">
        <f>(C2078-F2078)/(2*L/DelT)+K2077</f>
        <v>-57.86830905160091</v>
      </c>
      <c r="I2078" s="16">
        <f>G2078/(DelT/(2*_C2))+M2077</f>
        <v>-38.601067972616875</v>
      </c>
      <c r="J2078" s="16">
        <f>F2078/(DelT/(2*_C1))+L2077</f>
        <v>-19.267241078989173</v>
      </c>
      <c r="K2078" s="16">
        <f>H2078+(DelT/(2*L))*(C2078-F2078)</f>
        <v>-57.690271838373491</v>
      </c>
      <c r="L2078" s="16">
        <f>-J2078-(2*_C1/DelT)*F2078</f>
        <v>12199.412921968404</v>
      </c>
      <c r="M2078" s="16">
        <f>-I2078-(2*_C2/DelT)*G2078</f>
        <v>24377.237205734618</v>
      </c>
    </row>
    <row r="2079" spans="1:13" x14ac:dyDescent="0.3">
      <c r="A2079">
        <f t="shared" si="66"/>
        <v>2070</v>
      </c>
      <c r="B2079">
        <f>(A2079-1)*DelT</f>
        <v>7.5531321405891885E-3</v>
      </c>
      <c r="C2079" s="16">
        <f>10182*SIN(377*B2079+SwAng)</f>
        <v>-2210.1365271491868</v>
      </c>
      <c r="D2079" s="16">
        <f>K2078-L2078+C2079/(2*L/DelT)</f>
        <v>-12257.286565805089</v>
      </c>
      <c r="E2079" s="16">
        <f t="shared" si="67"/>
        <v>-24377.237205734618</v>
      </c>
      <c r="F2079" s="16">
        <f>Z11_*D2079+Z12_*E2079</f>
        <v>-4355.9883887730612</v>
      </c>
      <c r="G2079" s="16">
        <f>Z21_*D2079+Z22_*E2079</f>
        <v>-4352.1520203267728</v>
      </c>
      <c r="H2079" s="16">
        <f>(C2079-F2079)/(2*L/DelT)+K2078</f>
        <v>-57.51223345064804</v>
      </c>
      <c r="I2079" s="16">
        <f>G2079/(DelT/(2*_C2))+M2078</f>
        <v>-38.363684462885431</v>
      </c>
      <c r="J2079" s="16">
        <f>F2079/(DelT/(2*_C1))+L2078</f>
        <v>-19.148548987768663</v>
      </c>
      <c r="K2079" s="16">
        <f>H2079+(DelT/(2*L))*(C2079-F2079)</f>
        <v>-57.334195062922589</v>
      </c>
      <c r="L2079" s="16">
        <f>-J2079-(2*_C1/DelT)*F2079</f>
        <v>12237.710019943943</v>
      </c>
      <c r="M2079" s="16">
        <f>-I2079-(2*_C2/DelT)*G2079</f>
        <v>24453.964574660393</v>
      </c>
    </row>
    <row r="2080" spans="1:13" x14ac:dyDescent="0.3">
      <c r="A2080">
        <f t="shared" si="66"/>
        <v>2071</v>
      </c>
      <c r="B2080">
        <f>(A2080-1)*DelT</f>
        <v>7.556782760280145E-3</v>
      </c>
      <c r="C2080" s="16">
        <f>10182*SIN(377*B2080+SwAng)</f>
        <v>-2223.8136379679504</v>
      </c>
      <c r="D2080" s="16">
        <f>K2079-L2079+C2080/(2*L/DelT)</f>
        <v>-12295.228721776315</v>
      </c>
      <c r="E2080" s="16">
        <f t="shared" si="67"/>
        <v>-24453.964574660393</v>
      </c>
      <c r="F2080" s="16">
        <f>Z11_*D2080+Z12_*E2080</f>
        <v>-4369.5992138308111</v>
      </c>
      <c r="G2080" s="16">
        <f>Z21_*D2080+Z22_*E2080</f>
        <v>-4365.786583530361</v>
      </c>
      <c r="H2080" s="16">
        <f>(C2080-F2080)/(2*L/DelT)+K2079</f>
        <v>-57.15616217483587</v>
      </c>
      <c r="I2080" s="16">
        <f>G2080/(DelT/(2*_C2))+M2079</f>
        <v>-38.126303004504734</v>
      </c>
      <c r="J2080" s="16">
        <f>F2080/(DelT/(2*_C1))+L2079</f>
        <v>-19.02985917033584</v>
      </c>
      <c r="K2080" s="16">
        <f>H2080+(DelT/(2*L))*(C2080-F2080)</f>
        <v>-56.978129286749152</v>
      </c>
      <c r="L2080" s="16">
        <f>-J2080-(2*_C1/DelT)*F2080</f>
        <v>12275.769738284616</v>
      </c>
      <c r="M2080" s="16">
        <f>-I2080-(2*_C2/DelT)*G2080</f>
        <v>24530.217180669402</v>
      </c>
    </row>
    <row r="2081" spans="1:13" x14ac:dyDescent="0.3">
      <c r="A2081">
        <f t="shared" si="66"/>
        <v>2072</v>
      </c>
      <c r="B2081">
        <f>(A2081-1)*DelT</f>
        <v>7.5604333799711015E-3</v>
      </c>
      <c r="C2081" s="16">
        <f>10182*SIN(377*B2081+SwAng)</f>
        <v>-2237.4865365360715</v>
      </c>
      <c r="D2081" s="16">
        <f>K2080-L2080+C2081/(2*L/DelT)</f>
        <v>-12332.933508762468</v>
      </c>
      <c r="E2081" s="16">
        <f t="shared" si="67"/>
        <v>-24530.217180669402</v>
      </c>
      <c r="F2081" s="16">
        <f>Z11_*D2081+Z12_*E2081</f>
        <v>-4383.1254140614683</v>
      </c>
      <c r="G2081" s="16">
        <f>Z21_*D2081+Z22_*E2081</f>
        <v>-4379.3365208119667</v>
      </c>
      <c r="H2081" s="16">
        <f>(C2081-F2081)/(2*L/DelT)+K2080</f>
        <v>-56.800108570022417</v>
      </c>
      <c r="I2081" s="16">
        <f>G2081/(DelT/(2*_C2))+M2080</f>
        <v>-37.888932495025074</v>
      </c>
      <c r="J2081" s="16">
        <f>F2081/(DelT/(2*_C1))+L2080</f>
        <v>-18.911176075005642</v>
      </c>
      <c r="K2081" s="16">
        <f>H2081+(DelT/(2*L))*(C2081-F2081)</f>
        <v>-56.622087853295682</v>
      </c>
      <c r="L2081" s="16">
        <f>-J2081-(2*_C1/DelT)*F2081</f>
        <v>12313.592090434629</v>
      </c>
      <c r="M2081" s="16">
        <f>-I2081-(2*_C2/DelT)*G2081</f>
        <v>24605.995045659452</v>
      </c>
    </row>
    <row r="2082" spans="1:13" x14ac:dyDescent="0.3">
      <c r="A2082">
        <f t="shared" si="66"/>
        <v>2073</v>
      </c>
      <c r="B2082">
        <f>(A2082-1)*DelT</f>
        <v>7.5640839996620581E-3</v>
      </c>
      <c r="C2082" s="16">
        <f>10182*SIN(377*B2082+SwAng)</f>
        <v>-2251.1551969549482</v>
      </c>
      <c r="D2082" s="16">
        <f>K2081-L2081+C2082/(2*L/DelT)</f>
        <v>-12370.400953549048</v>
      </c>
      <c r="E2082" s="16">
        <f t="shared" si="67"/>
        <v>-24605.995045659452</v>
      </c>
      <c r="F2082" s="16">
        <f>Z11_*D2082+Z12_*E2082</f>
        <v>-4396.5669958432072</v>
      </c>
      <c r="G2082" s="16">
        <f>Z21_*D2082+Z22_*E2082</f>
        <v>-4392.8018376603468</v>
      </c>
      <c r="H2082" s="16">
        <f>(C2082-F2082)/(2*L/DelT)+K2081</f>
        <v>-56.444085976972225</v>
      </c>
      <c r="I2082" s="16">
        <f>G2082/(DelT/(2*_C2))+M2081</f>
        <v>-37.651581828602502</v>
      </c>
      <c r="J2082" s="16">
        <f>F2082/(DelT/(2*_C1))+L2081</f>
        <v>-18.792504148374064</v>
      </c>
      <c r="K2082" s="16">
        <f>H2082+(DelT/(2*L))*(C2082-F2082)</f>
        <v>-56.266084100648769</v>
      </c>
      <c r="L2082" s="16">
        <f>-J2082-(2*_C1/DelT)*F2082</f>
        <v>12351.177098731379</v>
      </c>
      <c r="M2082" s="16">
        <f>-I2082-(2*_C2/DelT)*G2082</f>
        <v>24681.298209316657</v>
      </c>
    </row>
    <row r="2083" spans="1:13" x14ac:dyDescent="0.3">
      <c r="A2083">
        <f t="shared" si="66"/>
        <v>2074</v>
      </c>
      <c r="B2083">
        <f>(A2083-1)*DelT</f>
        <v>7.5677346193530146E-3</v>
      </c>
      <c r="C2083" s="16">
        <f>10182*SIN(377*B2083+SwAng)</f>
        <v>-2264.8195933339921</v>
      </c>
      <c r="D2083" s="16">
        <f>K2082-L2082+C2083/(2*L/DelT)</f>
        <v>-12407.63109180939</v>
      </c>
      <c r="E2083" s="16">
        <f t="shared" si="67"/>
        <v>-24681.298209316657</v>
      </c>
      <c r="F2083" s="16">
        <f>Z11_*D2083+Z12_*E2083</f>
        <v>-4409.9239687239933</v>
      </c>
      <c r="G2083" s="16">
        <f>Z21_*D2083+Z22_*E2083</f>
        <v>-4406.1825427344211</v>
      </c>
      <c r="H2083" s="16">
        <f>(C2083-F2083)/(2*L/DelT)+K2082</f>
        <v>-56.088107730831588</v>
      </c>
      <c r="I2083" s="16">
        <f>G2083/(DelT/(2*_C2))+M2082</f>
        <v>-37.414259895718715</v>
      </c>
      <c r="J2083" s="16">
        <f>F2083/(DelT/(2*_C1))+L2082</f>
        <v>-18.673847835116248</v>
      </c>
      <c r="K2083" s="16">
        <f>H2083+(DelT/(2*L))*(C2083-F2083)</f>
        <v>-55.910131361014408</v>
      </c>
      <c r="L2083" s="16">
        <f>-J2083-(2*_C1/DelT)*F2083</f>
        <v>12388.524794401614</v>
      </c>
      <c r="M2083" s="16">
        <f>-I2083-(2*_C2/DelT)*G2083</f>
        <v>24756.126729108099</v>
      </c>
    </row>
    <row r="2084" spans="1:13" x14ac:dyDescent="0.3">
      <c r="A2084">
        <f t="shared" si="66"/>
        <v>2075</v>
      </c>
      <c r="B2084">
        <f>(A2084-1)*DelT</f>
        <v>7.5713852390439712E-3</v>
      </c>
      <c r="C2084" s="16">
        <f>10182*SIN(377*B2084+SwAng)</f>
        <v>-2278.4796997907047</v>
      </c>
      <c r="D2084" s="16">
        <f>K2083-L2083+C2084/(2*L/DelT)</f>
        <v>-12444.623968100297</v>
      </c>
      <c r="E2084" s="16">
        <f t="shared" si="67"/>
        <v>-24756.126729108099</v>
      </c>
      <c r="F2084" s="16">
        <f>Z11_*D2084+Z12_*E2084</f>
        <v>-4423.1963454201632</v>
      </c>
      <c r="G2084" s="16">
        <f>Z21_*D2084+Z22_*E2084</f>
        <v>-4419.478647861888</v>
      </c>
      <c r="H2084" s="16">
        <f>(C2084-F2084)/(2*L/DelT)+K2083</f>
        <v>-55.732187160604013</v>
      </c>
      <c r="I2084" s="16">
        <f>G2084/(DelT/(2*_C2))+M2083</f>
        <v>-37.176975582759042</v>
      </c>
      <c r="J2084" s="16">
        <f>F2084/(DelT/(2*_C1))+L2083</f>
        <v>-18.555211577851878</v>
      </c>
      <c r="K2084" s="16">
        <f>H2084+(DelT/(2*L))*(C2084-F2084)</f>
        <v>-55.554242960193619</v>
      </c>
      <c r="L2084" s="16">
        <f>-J2084-(2*_C1/DelT)*F2084</f>
        <v>12425.635217557319</v>
      </c>
      <c r="M2084" s="16">
        <f>-I2084-(2*_C2/DelT)*G2084</f>
        <v>24830.48068027362</v>
      </c>
    </row>
    <row r="2085" spans="1:13" x14ac:dyDescent="0.3">
      <c r="A2085">
        <f t="shared" si="66"/>
        <v>2076</v>
      </c>
      <c r="B2085">
        <f>(A2085-1)*DelT</f>
        <v>7.5750358587349286E-3</v>
      </c>
      <c r="C2085" s="16">
        <f>10182*SIN(377*B2085+SwAng)</f>
        <v>-2292.1354904507134</v>
      </c>
      <c r="D2085" s="16">
        <f>K2084-L2084+C2085/(2*L/DelT)</f>
        <v>-12481.379635857416</v>
      </c>
      <c r="E2085" s="16">
        <f t="shared" si="67"/>
        <v>-24830.48068027362</v>
      </c>
      <c r="F2085" s="16">
        <f>Z11_*D2085+Z12_*E2085</f>
        <v>-4436.3841418148804</v>
      </c>
      <c r="G2085" s="16">
        <f>Z21_*D2085+Z22_*E2085</f>
        <v>-4432.6901680377105</v>
      </c>
      <c r="H2085" s="16">
        <f>(C2085-F2085)/(2*L/DelT)+K2084</f>
        <v>-55.376337588625958</v>
      </c>
      <c r="I2085" s="16">
        <f>G2085/(DelT/(2*_C2))+M2084</f>
        <v>-36.939737771714135</v>
      </c>
      <c r="J2085" s="16">
        <f>F2085/(DelT/(2*_C1))+L2084</f>
        <v>-18.436599816917806</v>
      </c>
      <c r="K2085" s="16">
        <f>H2085+(DelT/(2*L))*(C2085-F2085)</f>
        <v>-55.198432217058297</v>
      </c>
      <c r="L2085" s="16">
        <f>-J2085-(2*_C1/DelT)*F2085</f>
        <v>12462.508417191157</v>
      </c>
      <c r="M2085" s="16">
        <f>-I2085-(2*_C2/DelT)*G2085</f>
        <v>24904.360155817052</v>
      </c>
    </row>
    <row r="2086" spans="1:13" x14ac:dyDescent="0.3">
      <c r="A2086">
        <f t="shared" si="66"/>
        <v>2077</v>
      </c>
      <c r="B2086">
        <f>(A2086-1)*DelT</f>
        <v>7.5786864784258851E-3</v>
      </c>
      <c r="C2086" s="16">
        <f>10182*SIN(377*B2086+SwAng)</f>
        <v>-2305.7869394478075</v>
      </c>
      <c r="D2086" s="16">
        <f>K2085-L2085+C2086/(2*L/DelT)</f>
        <v>-12517.898157390129</v>
      </c>
      <c r="E2086" s="16">
        <f t="shared" si="67"/>
        <v>-24904.360155817052</v>
      </c>
      <c r="F2086" s="16">
        <f>Z11_*D2086+Z12_*E2086</f>
        <v>-4449.487376956462</v>
      </c>
      <c r="G2086" s="16">
        <f>Z21_*D2086+Z22_*E2086</f>
        <v>-4445.8171214224822</v>
      </c>
      <c r="H2086" s="16">
        <f>(C2086-F2086)/(2*L/DelT)+K2085</f>
        <v>-55.02057233004281</v>
      </c>
      <c r="I2086" s="16">
        <f>G2086/(DelT/(2*_C2))+M2085</f>
        <v>-36.702555339805258</v>
      </c>
      <c r="J2086" s="16">
        <f>F2086/(DelT/(2*_C1))+L2085</f>
        <v>-18.318016990244359</v>
      </c>
      <c r="K2086" s="16">
        <f>H2086+(DelT/(2*L))*(C2086-F2086)</f>
        <v>-54.842712443027324</v>
      </c>
      <c r="L2086" s="16">
        <f>-J2086-(2*_C1/DelT)*F2086</f>
        <v>12499.144451171645</v>
      </c>
      <c r="M2086" s="16">
        <f>-I2086-(2*_C2/DelT)*G2086</f>
        <v>24977.765266496666</v>
      </c>
    </row>
    <row r="2087" spans="1:13" x14ac:dyDescent="0.3">
      <c r="A2087">
        <f t="shared" si="66"/>
        <v>2078</v>
      </c>
      <c r="B2087">
        <f>(A2087-1)*DelT</f>
        <v>7.5823370981168417E-3</v>
      </c>
      <c r="C2087" s="16">
        <f>10182*SIN(377*B2087+SwAng)</f>
        <v>-2319.4340209240177</v>
      </c>
      <c r="D2087" s="16">
        <f>K2086-L2086+C2087/(2*L/DelT)</f>
        <v>-12554.179603876233</v>
      </c>
      <c r="E2087" s="16">
        <f t="shared" si="67"/>
        <v>-24977.765266496666</v>
      </c>
      <c r="F2087" s="16">
        <f>Z11_*D2087+Z12_*E2087</f>
        <v>-4462.5060730565847</v>
      </c>
      <c r="G2087" s="16">
        <f>Z21_*D2087+Z22_*E2087</f>
        <v>-4458.8595293406688</v>
      </c>
      <c r="H2087" s="16">
        <f>(C2087-F2087)/(2*L/DelT)+K2086</f>
        <v>-54.664904692285191</v>
      </c>
      <c r="I2087" s="16">
        <f>G2087/(DelT/(2*_C2))+M2086</f>
        <v>-36.465437159149587</v>
      </c>
      <c r="J2087" s="16">
        <f>F2087/(DelT/(2*_C1))+L2086</f>
        <v>-18.199467533137067</v>
      </c>
      <c r="K2087" s="16">
        <f>H2087+(DelT/(2*L))*(C2087-F2087)</f>
        <v>-54.487096941543058</v>
      </c>
      <c r="L2087" s="16">
        <f>-J2087-(2*_C1/DelT)*F2087</f>
        <v>12535.54338623792</v>
      </c>
      <c r="M2087" s="16">
        <f>-I2087-(2*_C2/DelT)*G2087</f>
        <v>25050.696140814969</v>
      </c>
    </row>
    <row r="2088" spans="1:13" x14ac:dyDescent="0.3">
      <c r="A2088">
        <f t="shared" si="66"/>
        <v>2079</v>
      </c>
      <c r="B2088">
        <f>(A2088-1)*DelT</f>
        <v>7.5859877178077982E-3</v>
      </c>
      <c r="C2088" s="16">
        <f>10182*SIN(377*B2088+SwAng)</f>
        <v>-2333.0767090296295</v>
      </c>
      <c r="D2088" s="16">
        <f>K2087-L2087+C2088/(2*L/DelT)</f>
        <v>-12590.224055356155</v>
      </c>
      <c r="E2088" s="16">
        <f t="shared" si="67"/>
        <v>-25050.696140814969</v>
      </c>
      <c r="F2088" s="16">
        <f>Z11_*D2088+Z12_*E2088</f>
        <v>-4475.4402554883663</v>
      </c>
      <c r="G2088" s="16">
        <f>Z21_*D2088+Z22_*E2088</f>
        <v>-4471.8174162787254</v>
      </c>
      <c r="H2088" s="16">
        <f>(C2088-F2088)/(2*L/DelT)+K2087</f>
        <v>-54.30934797454556</v>
      </c>
      <c r="I2088" s="16">
        <f>G2088/(DelT/(2*_C2))+M2087</f>
        <v>-36.228392096410971</v>
      </c>
      <c r="J2088" s="16">
        <f>F2088/(DelT/(2*_C1))+L2087</f>
        <v>-18.080955878136592</v>
      </c>
      <c r="K2088" s="16">
        <f>H2088+(DelT/(2*L))*(C2088-F2088)</f>
        <v>-54.131599007548061</v>
      </c>
      <c r="L2088" s="16">
        <f>-J2088-(2*_C1/DelT)*F2088</f>
        <v>12571.705297994195</v>
      </c>
      <c r="M2088" s="16">
        <f>-I2088-(2*_C2/DelT)*G2088</f>
        <v>25123.152925007795</v>
      </c>
    </row>
    <row r="2089" spans="1:13" x14ac:dyDescent="0.3">
      <c r="A2089">
        <f t="shared" si="66"/>
        <v>2080</v>
      </c>
      <c r="B2089">
        <f>(A2089-1)*DelT</f>
        <v>7.5896383374987548E-3</v>
      </c>
      <c r="C2089" s="16">
        <f>10182*SIN(377*B2089+SwAng)</f>
        <v>-2346.7149779232636</v>
      </c>
      <c r="D2089" s="16">
        <f>K2088-L2088+C2089/(2*L/DelT)</f>
        <v>-12626.031600726912</v>
      </c>
      <c r="E2089" s="16">
        <f t="shared" si="67"/>
        <v>-25123.152925007795</v>
      </c>
      <c r="F2089" s="16">
        <f>Z11_*D2089+Z12_*E2089</f>
        <v>-4488.2899527843256</v>
      </c>
      <c r="G2089" s="16">
        <f>Z21_*D2089+Z22_*E2089</f>
        <v>-4484.6908098830845</v>
      </c>
      <c r="H2089" s="16">
        <f>(C2089-F2089)/(2*L/DelT)+K2088</f>
        <v>-53.953915467255158</v>
      </c>
      <c r="I2089" s="16">
        <f>G2089/(DelT/(2*_C2))+M2088</f>
        <v>-35.991429012421577</v>
      </c>
      <c r="J2089" s="16">
        <f>F2089/(DelT/(2*_C1))+L2088</f>
        <v>-17.962486454838654</v>
      </c>
      <c r="K2089" s="16">
        <f>H2089+(DelT/(2*L))*(C2089-F2089)</f>
        <v>-53.776231926962254</v>
      </c>
      <c r="L2089" s="16">
        <f>-J2089-(2*_C1/DelT)*F2089</f>
        <v>12607.630270903874</v>
      </c>
      <c r="M2089" s="16">
        <f>-I2089-(2*_C2/DelT)*G2089</f>
        <v>25195.135783032641</v>
      </c>
    </row>
    <row r="2090" spans="1:13" x14ac:dyDescent="0.3">
      <c r="A2090">
        <f t="shared" si="66"/>
        <v>2081</v>
      </c>
      <c r="B2090">
        <f>(A2090-1)*DelT</f>
        <v>7.5932889571897113E-3</v>
      </c>
      <c r="C2090" s="16">
        <f>10182*SIN(377*B2090+SwAng)</f>
        <v>-2360.3488017719064</v>
      </c>
      <c r="D2090" s="16">
        <f>K2089-L2089+C2090/(2*L/DelT)</f>
        <v>-12661.602337735683</v>
      </c>
      <c r="E2090" s="16">
        <f t="shared" si="67"/>
        <v>-25195.135783032641</v>
      </c>
      <c r="F2090" s="16">
        <f>Z11_*D2090+Z12_*E2090</f>
        <v>-4501.0551966342118</v>
      </c>
      <c r="G2090" s="16">
        <f>Z21_*D2090+Z22_*E2090</f>
        <v>-4497.4797409580242</v>
      </c>
      <c r="H2090" s="16">
        <f>(C2090-F2090)/(2*L/DelT)+K2089</f>
        <v>-53.598620451561324</v>
      </c>
      <c r="I2090" s="16">
        <f>G2090/(DelT/(2*_C2))+M2089</f>
        <v>-35.75455676187994</v>
      </c>
      <c r="J2090" s="16">
        <f>F2090/(DelT/(2*_C1))+L2089</f>
        <v>-17.844063689686664</v>
      </c>
      <c r="K2090" s="16">
        <f>H2090+(DelT/(2*L))*(C2090-F2090)</f>
        <v>-53.421008976160394</v>
      </c>
      <c r="L2090" s="16">
        <f>-J2090-(2*_C1/DelT)*F2090</f>
        <v>12643.318398283249</v>
      </c>
      <c r="M2090" s="16">
        <f>-I2090-(2*_C2/DelT)*G2090</f>
        <v>25266.644896556401</v>
      </c>
    </row>
    <row r="2091" spans="1:13" x14ac:dyDescent="0.3">
      <c r="A2091">
        <f t="shared" si="66"/>
        <v>2082</v>
      </c>
      <c r="B2091">
        <f>(A2091-1)*DelT</f>
        <v>7.5969395768806678E-3</v>
      </c>
      <c r="C2091" s="16">
        <f>10182*SIN(377*B2091+SwAng)</f>
        <v>-2373.9781547509647</v>
      </c>
      <c r="D2091" s="16">
        <f>K2090-L2090+C2091/(2*L/DelT)</f>
        <v>-12696.936372972992</v>
      </c>
      <c r="E2091" s="16">
        <f t="shared" si="67"/>
        <v>-25266.644896556401</v>
      </c>
      <c r="F2091" s="16">
        <f>Z11_*D2091+Z12_*E2091</f>
        <v>-4513.7360218827089</v>
      </c>
      <c r="G2091" s="16">
        <f>Z21_*D2091+Z22_*E2091</f>
        <v>-4510.1842434634127</v>
      </c>
      <c r="H2091" s="16">
        <f>(C2091-F2091)/(2*L/DelT)+K2090</f>
        <v>-53.243476198805155</v>
      </c>
      <c r="I2091" s="16">
        <f>G2091/(DelT/(2*_C2))+M2090</f>
        <v>-35.517784192972613</v>
      </c>
      <c r="J2091" s="16">
        <f>F2091/(DelT/(2*_C1))+L2090</f>
        <v>-17.725692005838937</v>
      </c>
      <c r="K2091" s="16">
        <f>H2091+(DelT/(2*L))*(C2091-F2091)</f>
        <v>-53.065943421449916</v>
      </c>
      <c r="L2091" s="16">
        <f>-J2091-(2*_C1/DelT)*F2091</f>
        <v>12678.769782294929</v>
      </c>
      <c r="M2091" s="16">
        <f>-I2091-(2*_C2/DelT)*G2091</f>
        <v>25337.680464942347</v>
      </c>
    </row>
    <row r="2092" spans="1:13" x14ac:dyDescent="0.3">
      <c r="A2092">
        <f t="shared" si="66"/>
        <v>2083</v>
      </c>
      <c r="B2092">
        <f>(A2092-1)*DelT</f>
        <v>7.6005901965716244E-3</v>
      </c>
      <c r="C2092" s="16">
        <f>10182*SIN(377*B2092+SwAng)</f>
        <v>-2387.603011044318</v>
      </c>
      <c r="D2092" s="16">
        <f>K2091-L2091+C2092/(2*L/DelT)</f>
        <v>-12732.033821865612</v>
      </c>
      <c r="E2092" s="16">
        <f t="shared" si="67"/>
        <v>-25337.680464942347</v>
      </c>
      <c r="F2092" s="16">
        <f>Z11_*D2092+Z12_*E2092</f>
        <v>-4526.3324665270275</v>
      </c>
      <c r="G2092" s="16">
        <f>Z21_*D2092+Z22_*E2092</f>
        <v>-4522.8043545123255</v>
      </c>
      <c r="H2092" s="16">
        <f>(C2092-F2092)/(2*L/DelT)+K2091</f>
        <v>-52.888495969999596</v>
      </c>
      <c r="I2092" s="16">
        <f>G2092/(DelT/(2*_C2))+M2091</f>
        <v>-35.281120147021284</v>
      </c>
      <c r="J2092" s="16">
        <f>F2092/(DelT/(2*_C1))+L2091</f>
        <v>-17.607375822986796</v>
      </c>
      <c r="K2092" s="16">
        <f>H2092+(DelT/(2*L))*(C2092-F2092)</f>
        <v>-52.711048518549276</v>
      </c>
      <c r="L2092" s="16">
        <f>-J2092-(2*_C1/DelT)*F2092</f>
        <v>12713.984533940904</v>
      </c>
      <c r="M2092" s="16">
        <f>-I2092-(2*_C2/DelT)*G2092</f>
        <v>25408.242705236389</v>
      </c>
    </row>
    <row r="2093" spans="1:13" x14ac:dyDescent="0.3">
      <c r="A2093">
        <f t="shared" ref="A2093:A2156" si="68">A2092+1</f>
        <v>2084</v>
      </c>
      <c r="B2093">
        <f>(A2093-1)*DelT</f>
        <v>7.6042408162625809E-3</v>
      </c>
      <c r="C2093" s="16">
        <f>10182*SIN(377*B2093+SwAng)</f>
        <v>-2401.2233448443503</v>
      </c>
      <c r="D2093" s="16">
        <f>K2092-L2092+C2093/(2*L/DelT)</f>
        <v>-12766.894808669114</v>
      </c>
      <c r="E2093" s="16">
        <f t="shared" ref="E2093:E2156" si="69">-M2092</f>
        <v>-25408.242705236389</v>
      </c>
      <c r="F2093" s="16">
        <f>Z11_*D2093+Z12_*E2093</f>
        <v>-4538.8445717143586</v>
      </c>
      <c r="G2093" s="16">
        <f>Z21_*D2093+Z22_*E2093</f>
        <v>-4535.3401143685414</v>
      </c>
      <c r="H2093" s="16">
        <f>(C2093-F2093)/(2*L/DelT)+K2092</f>
        <v>-52.533693015307946</v>
      </c>
      <c r="I2093" s="16">
        <f>G2093/(DelT/(2*_C2))+M2092</f>
        <v>-35.044573458173545</v>
      </c>
      <c r="J2093" s="16">
        <f>F2093/(DelT/(2*_C1))+L2092</f>
        <v>-17.489119557141748</v>
      </c>
      <c r="K2093" s="16">
        <f>H2093+(DelT/(2*L))*(C2093-F2093)</f>
        <v>-52.356337512066617</v>
      </c>
      <c r="L2093" s="16">
        <f>-J2093-(2*_C1/DelT)*F2093</f>
        <v>12748.962773055189</v>
      </c>
      <c r="M2093" s="16">
        <f>-I2093-(2*_C2/DelT)*G2093</f>
        <v>25478.331852152736</v>
      </c>
    </row>
    <row r="2094" spans="1:13" x14ac:dyDescent="0.3">
      <c r="A2094">
        <f t="shared" si="68"/>
        <v>2085</v>
      </c>
      <c r="B2094">
        <f>(A2094-1)*DelT</f>
        <v>7.6078914359535375E-3</v>
      </c>
      <c r="C2094" s="16">
        <f>10182*SIN(377*B2094+SwAng)</f>
        <v>-2414.8391303520243</v>
      </c>
      <c r="D2094" s="16">
        <f>K2093-L2093+C2094/(2*L/DelT)</f>
        <v>-12801.519466459977</v>
      </c>
      <c r="E2094" s="16">
        <f t="shared" si="69"/>
        <v>-25478.331852152736</v>
      </c>
      <c r="F2094" s="16">
        <f>Z11_*D2094+Z12_*E2094</f>
        <v>-4551.2723817392125</v>
      </c>
      <c r="G2094" s="16">
        <f>Z21_*D2094+Z22_*E2094</f>
        <v>-4547.7915664439133</v>
      </c>
      <c r="H2094" s="16">
        <f>(C2094-F2094)/(2*L/DelT)+K2093</f>
        <v>-52.179080573522789</v>
      </c>
      <c r="I2094" s="16">
        <f>G2094/(DelT/(2*_C2))+M2093</f>
        <v>-34.808152952991804</v>
      </c>
      <c r="J2094" s="16">
        <f>F2094/(DelT/(2*_C1))+L2093</f>
        <v>-17.370927620533621</v>
      </c>
      <c r="K2094" s="16">
        <f>H2094+(DelT/(2*L))*(C2094-F2094)</f>
        <v>-52.001823634978962</v>
      </c>
      <c r="L2094" s="16">
        <f>-J2094-(2*_C1/DelT)*F2094</f>
        <v>12783.704628296258</v>
      </c>
      <c r="M2094" s="16">
        <f>-I2094-(2*_C2/DelT)*G2094</f>
        <v>25547.948158058723</v>
      </c>
    </row>
    <row r="2095" spans="1:13" x14ac:dyDescent="0.3">
      <c r="A2095">
        <f t="shared" si="68"/>
        <v>2086</v>
      </c>
      <c r="B2095">
        <f>(A2095-1)*DelT</f>
        <v>7.611542055644494E-3</v>
      </c>
      <c r="C2095" s="16">
        <f>10182*SIN(377*B2095+SwAng)</f>
        <v>-2428.4503417769133</v>
      </c>
      <c r="D2095" s="16">
        <f>K2094-L2094+C2095/(2*L/DelT)</f>
        <v>-12835.907937127515</v>
      </c>
      <c r="E2095" s="16">
        <f t="shared" si="69"/>
        <v>-25547.948158058723</v>
      </c>
      <c r="F2095" s="16">
        <f>Z11_*D2095+Z12_*E2095</f>
        <v>-4563.6159440406336</v>
      </c>
      <c r="G2095" s="16">
        <f>Z21_*D2095+Z22_*E2095</f>
        <v>-4560.1587572956141</v>
      </c>
      <c r="H2095" s="16">
        <f>(C2095-F2095)/(2*L/DelT)+K2094</f>
        <v>-51.824671871545391</v>
      </c>
      <c r="I2095" s="16">
        <f>G2095/(DelT/(2*_C2))+M2094</f>
        <v>-34.571867450191348</v>
      </c>
      <c r="J2095" s="16">
        <f>F2095/(DelT/(2*_C1))+L2094</f>
        <v>-17.252804421361361</v>
      </c>
      <c r="K2095" s="16">
        <f>H2095+(DelT/(2*L))*(C2095-F2095)</f>
        <v>-51.64752010811182</v>
      </c>
      <c r="L2095" s="16">
        <f>-J2095-(2*_C1/DelT)*F2095</f>
        <v>12818.210237138983</v>
      </c>
      <c r="M2095" s="16">
        <f>-I2095-(2*_C2/DelT)*G2095</f>
        <v>25617.091892959106</v>
      </c>
    </row>
    <row r="2096" spans="1:13" x14ac:dyDescent="0.3">
      <c r="A2096">
        <f t="shared" si="68"/>
        <v>2087</v>
      </c>
      <c r="B2096">
        <f>(A2096-1)*DelT</f>
        <v>7.6151926753354506E-3</v>
      </c>
      <c r="C2096" s="16">
        <f>10182*SIN(377*B2096+SwAng)</f>
        <v>-2442.0569533372609</v>
      </c>
      <c r="D2096" s="16">
        <f>K2095-L2095+C2096/(2*L/DelT)</f>
        <v>-12870.060371365284</v>
      </c>
      <c r="E2096" s="16">
        <f t="shared" si="69"/>
        <v>-25617.091892959106</v>
      </c>
      <c r="F2096" s="16">
        <f>Z11_*D2096+Z12_*E2096</f>
        <v>-4575.8753091992839</v>
      </c>
      <c r="G2096" s="16">
        <f>Z21_*D2096+Z22_*E2096</f>
        <v>-4572.4417366232647</v>
      </c>
      <c r="H2096" s="16">
        <f>(C2096-F2096)/(2*L/DelT)+K2095</f>
        <v>-51.470480123865578</v>
      </c>
      <c r="I2096" s="16">
        <f>G2096/(DelT/(2*_C2))+M2095</f>
        <v>-34.335725760200148</v>
      </c>
      <c r="J2096" s="16">
        <f>F2096/(DelT/(2*_C1))+L2095</f>
        <v>-17.134754363672982</v>
      </c>
      <c r="K2096" s="16">
        <f>H2096+(DelT/(2*L))*(C2096-F2096)</f>
        <v>-51.293440139619335</v>
      </c>
      <c r="L2096" s="16">
        <f>-J2096-(2*_C1/DelT)*F2096</f>
        <v>12852.479745866331</v>
      </c>
      <c r="M2096" s="16">
        <f>-I2096-(2*_C2/DelT)*G2096</f>
        <v>25685.763344479506</v>
      </c>
    </row>
    <row r="2097" spans="1:13" x14ac:dyDescent="0.3">
      <c r="A2097">
        <f t="shared" si="68"/>
        <v>2088</v>
      </c>
      <c r="B2097">
        <f>(A2097-1)*DelT</f>
        <v>7.6188432950264071E-3</v>
      </c>
      <c r="C2097" s="16">
        <f>10182*SIN(377*B2097+SwAng)</f>
        <v>-2455.6589392600081</v>
      </c>
      <c r="D2097" s="16">
        <f>K2096-L2096+C2097/(2*L/DelT)</f>
        <v>-12903.976928662267</v>
      </c>
      <c r="E2097" s="16">
        <f t="shared" si="69"/>
        <v>-25685.763344479506</v>
      </c>
      <c r="F2097" s="16">
        <f>Z11_*D2097+Z12_*E2097</f>
        <v>-4588.0505309344144</v>
      </c>
      <c r="G2097" s="16">
        <f>Z21_*D2097+Z22_*E2097</f>
        <v>-4584.6405572659269</v>
      </c>
      <c r="H2097" s="16">
        <f>(C2097-F2097)/(2*L/DelT)+K2096</f>
        <v>-51.116518532042136</v>
      </c>
      <c r="I2097" s="16">
        <f>G2097/(DelT/(2*_C2))+M2096</f>
        <v>-34.099736684875097</v>
      </c>
      <c r="J2097" s="16">
        <f>F2097/(DelT/(2*_C1))+L2096</f>
        <v>-17.016781847172751</v>
      </c>
      <c r="K2097" s="16">
        <f>H2097+(DelT/(2*L))*(C2097-F2097)</f>
        <v>-50.939596924464936</v>
      </c>
      <c r="L2097" s="16">
        <f>-J2097-(2*_C1/DelT)*F2097</f>
        <v>12886.513309560676</v>
      </c>
      <c r="M2097" s="16">
        <f>-I2097-(2*_C2/DelT)*G2097</f>
        <v>25753.96281784926</v>
      </c>
    </row>
    <row r="2098" spans="1:13" x14ac:dyDescent="0.3">
      <c r="A2098">
        <f t="shared" si="68"/>
        <v>2089</v>
      </c>
      <c r="B2098">
        <f>(A2098-1)*DelT</f>
        <v>7.6224939147173636E-3</v>
      </c>
      <c r="C2098" s="16">
        <f>10182*SIN(377*B2098+SwAng)</f>
        <v>-2469.2562737808721</v>
      </c>
      <c r="D2098" s="16">
        <f>K2097-L2097+C2098/(2*L/DelT)</f>
        <v>-12937.657777293665</v>
      </c>
      <c r="E2098" s="16">
        <f t="shared" si="69"/>
        <v>-25753.96281784926</v>
      </c>
      <c r="F2098" s="16">
        <f>Z11_*D2098+Z12_*E2098</f>
        <v>-4600.1416661007006</v>
      </c>
      <c r="G2098" s="16">
        <f>Z21_*D2098+Z22_*E2098</f>
        <v>-4596.7552751989851</v>
      </c>
      <c r="H2098" s="16">
        <f>(C2098-F2098)/(2*L/DelT)+K2097</f>
        <v>-50.762800284183697</v>
      </c>
      <c r="I2098" s="16">
        <f>G2098/(DelT/(2*_C2))+M2097</f>
        <v>-33.863909017152764</v>
      </c>
      <c r="J2098" s="16">
        <f>F2098/(DelT/(2*_C1))+L2097</f>
        <v>-16.898891267033832</v>
      </c>
      <c r="K2098" s="16">
        <f>H2098+(DelT/(2*L))*(C2098-F2098)</f>
        <v>-50.586003643902458</v>
      </c>
      <c r="L2098" s="16">
        <f>-J2098-(2*_C1/DelT)*F2098</f>
        <v>12920.311092094746</v>
      </c>
      <c r="M2098" s="16">
        <f>-I2098-(2*_C2/DelT)*G2098</f>
        <v>25821.690635883569</v>
      </c>
    </row>
    <row r="2099" spans="1:13" x14ac:dyDescent="0.3">
      <c r="A2099">
        <f t="shared" si="68"/>
        <v>2090</v>
      </c>
      <c r="B2099">
        <f>(A2099-1)*DelT</f>
        <v>7.6261445344083202E-3</v>
      </c>
      <c r="C2099" s="16">
        <f>10182*SIN(377*B2099+SwAng)</f>
        <v>-2482.8489311443764</v>
      </c>
      <c r="D2099" s="16">
        <f>K2098-L2098+C2099/(2*L/DelT)</f>
        <v>-12971.103094311324</v>
      </c>
      <c r="E2099" s="16">
        <f t="shared" si="69"/>
        <v>-25821.690635883569</v>
      </c>
      <c r="F2099" s="16">
        <f>Z11_*D2099+Z12_*E2099</f>
        <v>-4612.1487746849662</v>
      </c>
      <c r="G2099" s="16">
        <f>Z21_*D2099+Z22_*E2099</f>
        <v>-4608.7859495308994</v>
      </c>
      <c r="H2099" s="16">
        <f>(C2099-F2099)/(2*L/DelT)+K2098</f>
        <v>-50.409338554430185</v>
      </c>
      <c r="I2099" s="16">
        <f>G2099/(DelT/(2*_C2))+M2098</f>
        <v>-33.628251540671044</v>
      </c>
      <c r="J2099" s="16">
        <f>F2099/(DelT/(2*_C1))+L2098</f>
        <v>-16.781087013763681</v>
      </c>
      <c r="K2099" s="16">
        <f>H2099+(DelT/(2*L))*(C2099-F2099)</f>
        <v>-50.232673464957912</v>
      </c>
      <c r="L2099" s="16">
        <f>-J2099-(2*_C1/DelT)*F2099</f>
        <v>12953.873266122275</v>
      </c>
      <c r="M2099" s="16">
        <f>-I2099-(2*_C2/DelT)*G2099</f>
        <v>25888.947138964915</v>
      </c>
    </row>
    <row r="2100" spans="1:13" x14ac:dyDescent="0.3">
      <c r="A2100">
        <f t="shared" si="68"/>
        <v>2091</v>
      </c>
      <c r="B2100">
        <f>(A2100-1)*DelT</f>
        <v>7.6297951540992767E-3</v>
      </c>
      <c r="C2100" s="16">
        <f>10182*SIN(377*B2100+SwAng)</f>
        <v>-2496.4368856039023</v>
      </c>
      <c r="D2100" s="16">
        <f>K2099-L2099+C2100/(2*L/DelT)</f>
        <v>-13004.313065533865</v>
      </c>
      <c r="E2100" s="16">
        <f t="shared" si="69"/>
        <v>-25888.947138964915</v>
      </c>
      <c r="F2100" s="16">
        <f>Z11_*D2100+Z12_*E2100</f>
        <v>-4624.0719198027773</v>
      </c>
      <c r="G2100" s="16">
        <f>Z21_*D2100+Z22_*E2100</f>
        <v>-4620.7326424998328</v>
      </c>
      <c r="H2100" s="16">
        <f>(C2100-F2100)/(2*L/DelT)+K2099</f>
        <v>-50.056146502434835</v>
      </c>
      <c r="I2100" s="16">
        <f>G2100/(DelT/(2*_C2))+M2099</f>
        <v>-33.392773029441742</v>
      </c>
      <c r="J2100" s="16">
        <f>F2100/(DelT/(2*_C1))+L2099</f>
        <v>-16.663373472994863</v>
      </c>
      <c r="K2100" s="16">
        <f>H2100+(DelT/(2*L))*(C2100-F2100)</f>
        <v>-49.879619539911758</v>
      </c>
      <c r="L2100" s="16">
        <f>-J2100-(2*_C1/DelT)*F2100</f>
        <v>12987.200013068266</v>
      </c>
      <c r="M2100" s="16">
        <f>-I2100-(2*_C2/DelT)*G2100</f>
        <v>25955.732685023802</v>
      </c>
    </row>
    <row r="2101" spans="1:13" x14ac:dyDescent="0.3">
      <c r="A2101">
        <f t="shared" si="68"/>
        <v>2092</v>
      </c>
      <c r="B2101">
        <f>(A2101-1)*DelT</f>
        <v>7.6334457737902333E-3</v>
      </c>
      <c r="C2101" s="16">
        <f>10182*SIN(377*B2101+SwAng)</f>
        <v>-2510.0201114217452</v>
      </c>
      <c r="D2101" s="16">
        <f>K2100-L2100+C2101/(2*L/DelT)</f>
        <v>-13037.287885536438</v>
      </c>
      <c r="E2101" s="16">
        <f t="shared" si="69"/>
        <v>-25955.732685023802</v>
      </c>
      <c r="F2101" s="16">
        <f>Z11_*D2101+Z12_*E2101</f>
        <v>-4635.9111676949124</v>
      </c>
      <c r="G2101" s="16">
        <f>Z21_*D2101+Z22_*E2101</f>
        <v>-4632.5954194701599</v>
      </c>
      <c r="H2101" s="16">
        <f>(C2101-F2101)/(2*L/DelT)+K2100</f>
        <v>-49.703237272846771</v>
      </c>
      <c r="I2101" s="16">
        <f>G2101/(DelT/(2*_C2))+M2100</f>
        <v>-33.157482247526787</v>
      </c>
      <c r="J2101" s="16">
        <f>F2101/(DelT/(2*_C1))+L2100</f>
        <v>-16.545755025321341</v>
      </c>
      <c r="K2101" s="16">
        <f>H2101+(DelT/(2*L))*(C2101-F2101)</f>
        <v>-49.526855005781783</v>
      </c>
      <c r="L2101" s="16">
        <f>-J2101-(2*_C1/DelT)*F2101</f>
        <v>13020.291523118909</v>
      </c>
      <c r="M2101" s="16">
        <f>-I2101-(2*_C2/DelT)*G2101</f>
        <v>26022.04764951886</v>
      </c>
    </row>
    <row r="2102" spans="1:13" x14ac:dyDescent="0.3">
      <c r="A2102">
        <f t="shared" si="68"/>
        <v>2093</v>
      </c>
      <c r="B2102">
        <f>(A2102-1)*DelT</f>
        <v>7.6370963934811898E-3</v>
      </c>
      <c r="C2102" s="16">
        <f>10182*SIN(377*B2102+SwAng)</f>
        <v>-2523.5985828691432</v>
      </c>
      <c r="D2102" s="16">
        <f>K2101-L2101+C2102/(2*L/DelT)</f>
        <v>-13070.027757640117</v>
      </c>
      <c r="E2102" s="16">
        <f t="shared" si="69"/>
        <v>-26022.04764951886</v>
      </c>
      <c r="F2102" s="16">
        <f>Z11_*D2102+Z12_*E2102</f>
        <v>-4647.6665877237165</v>
      </c>
      <c r="G2102" s="16">
        <f>Z21_*D2102+Z22_*E2102</f>
        <v>-4644.3743489288518</v>
      </c>
      <c r="H2102" s="16">
        <f>(C2102-F2102)/(2*L/DelT)+K2101</f>
        <v>-49.350623994794212</v>
      </c>
      <c r="I2102" s="16">
        <f>G2102/(DelT/(2*_C2))+M2101</f>
        <v>-32.922387948645337</v>
      </c>
      <c r="J2102" s="16">
        <f>F2102/(DelT/(2*_C1))+L2101</f>
        <v>-16.428236046152961</v>
      </c>
      <c r="K2102" s="16">
        <f>H2102+(DelT/(2*L))*(C2102-F2102)</f>
        <v>-49.174392983806641</v>
      </c>
      <c r="L2102" s="16">
        <f>-J2102-(2*_C1/DelT)*F2102</f>
        <v>13053.147995211217</v>
      </c>
      <c r="M2102" s="16">
        <f>-I2102-(2*_C2/DelT)*G2102</f>
        <v>26087.89242541615</v>
      </c>
    </row>
    <row r="2103" spans="1:13" x14ac:dyDescent="0.3">
      <c r="A2103">
        <f t="shared" si="68"/>
        <v>2094</v>
      </c>
      <c r="B2103">
        <f>(A2103-1)*DelT</f>
        <v>7.6407470131721472E-3</v>
      </c>
      <c r="C2103" s="16">
        <f>10182*SIN(377*B2103+SwAng)</f>
        <v>-2537.1722742263578</v>
      </c>
      <c r="D2103" s="16">
        <f>K2102-L2102+C2103/(2*L/DelT)</f>
        <v>-13102.532893901016</v>
      </c>
      <c r="E2103" s="16">
        <f t="shared" si="69"/>
        <v>-26087.89242541615</v>
      </c>
      <c r="F2103" s="16">
        <f>Z11_*D2103+Z12_*E2103</f>
        <v>-4659.3382523693244</v>
      </c>
      <c r="G2103" s="16">
        <f>Z21_*D2103+Z22_*E2103</f>
        <v>-4656.069502481736</v>
      </c>
      <c r="H2103" s="16">
        <f>(C2103-F2103)/(2*L/DelT)+K2102</f>
        <v>-48.998319781368302</v>
      </c>
      <c r="I2103" s="16">
        <f>G2103/(DelT/(2*_C2))+M2102</f>
        <v>-32.687498875886376</v>
      </c>
      <c r="J2103" s="16">
        <f>F2103/(DelT/(2*_C1))+L2102</f>
        <v>-16.310820905489891</v>
      </c>
      <c r="K2103" s="16">
        <f>H2103+(DelT/(2*L))*(C2103-F2103)</f>
        <v>-48.822246578929963</v>
      </c>
      <c r="L2103" s="16">
        <f>-J2103-(2*_C1/DelT)*F2103</f>
        <v>13085.769637022198</v>
      </c>
      <c r="M2103" s="16">
        <f>-I2103-(2*_C2/DelT)*G2103</f>
        <v>26153.267423167923</v>
      </c>
    </row>
    <row r="2104" spans="1:13" x14ac:dyDescent="0.3">
      <c r="A2104">
        <f t="shared" si="68"/>
        <v>2095</v>
      </c>
      <c r="B2104">
        <f>(A2104-1)*DelT</f>
        <v>7.6443976328631038E-3</v>
      </c>
      <c r="C2104" s="16">
        <f>10182*SIN(377*B2104+SwAng)</f>
        <v>-2550.7411597826867</v>
      </c>
      <c r="D2104" s="16">
        <f>K2103-L2103+C2104/(2*L/DelT)</f>
        <v>-13134.803515098956</v>
      </c>
      <c r="E2104" s="16">
        <f t="shared" si="69"/>
        <v>-26153.267423167923</v>
      </c>
      <c r="F2104" s="16">
        <f>Z11_*D2104+Z12_*E2104</f>
        <v>-4670.9262372257635</v>
      </c>
      <c r="G2104" s="16">
        <f>Z21_*D2104+Z22_*E2104</f>
        <v>-4667.6809548496349</v>
      </c>
      <c r="H2104" s="16">
        <f>(C2104-F2104)/(2*L/DelT)+K2103</f>
        <v>-48.64633772910755</v>
      </c>
      <c r="I2104" s="16">
        <f>G2104/(DelT/(2*_C2))+M2103</f>
        <v>-32.452823761297623</v>
      </c>
      <c r="J2104" s="16">
        <f>F2104/(DelT/(2*_C1))+L2103</f>
        <v>-16.193513967815306</v>
      </c>
      <c r="K2104" s="16">
        <f>H2104+(DelT/(2*L))*(C2104-F2104)</f>
        <v>-48.470428879285137</v>
      </c>
      <c r="L2104" s="16">
        <f>-J2104-(2*_C1/DelT)*F2104</f>
        <v>13118.156664957829</v>
      </c>
      <c r="M2104" s="16">
        <f>-I2104-(2*_C2/DelT)*G2104</f>
        <v>26218.173070690518</v>
      </c>
    </row>
    <row r="2105" spans="1:13" x14ac:dyDescent="0.3">
      <c r="A2105">
        <f t="shared" si="68"/>
        <v>2096</v>
      </c>
      <c r="B2105">
        <f>(A2105-1)*DelT</f>
        <v>7.6480482525540603E-3</v>
      </c>
      <c r="C2105" s="16">
        <f>10182*SIN(377*B2105+SwAng)</f>
        <v>-2564.3052138365438</v>
      </c>
      <c r="D2105" s="16">
        <f>K2104-L2104+C2105/(2*L/DelT)</f>
        <v>-13166.839850725915</v>
      </c>
      <c r="E2105" s="16">
        <f t="shared" si="69"/>
        <v>-26218.173070690518</v>
      </c>
      <c r="F2105" s="16">
        <f>Z11_*D2105+Z12_*E2105</f>
        <v>-4682.4306209969436</v>
      </c>
      <c r="G2105" s="16">
        <f>Z21_*D2105+Z22_*E2105</f>
        <v>-4679.2087838643811</v>
      </c>
      <c r="H2105" s="16">
        <f>(C2105-F2105)/(2*L/DelT)+K2104</f>
        <v>-48.294690917482974</v>
      </c>
      <c r="I2105" s="16">
        <f>G2105/(DelT/(2*_C2))+M2104</f>
        <v>-32.218371325619955</v>
      </c>
      <c r="J2105" s="16">
        <f>F2105/(DelT/(2*_C1))+L2104</f>
        <v>-16.076319591869833</v>
      </c>
      <c r="K2105" s="16">
        <f>H2105+(DelT/(2*L))*(C2105-F2105)</f>
        <v>-48.118952955680811</v>
      </c>
      <c r="L2105" s="16">
        <f>-J2105-(2*_C1/DelT)*F2105</f>
        <v>13150.30930414157</v>
      </c>
      <c r="M2105" s="16">
        <f>-I2105-(2*_C2/DelT)*G2105</f>
        <v>26282.609813341762</v>
      </c>
    </row>
    <row r="2106" spans="1:13" x14ac:dyDescent="0.3">
      <c r="A2106">
        <f t="shared" si="68"/>
        <v>2097</v>
      </c>
      <c r="B2106">
        <f>(A2106-1)*DelT</f>
        <v>7.6516988722450168E-3</v>
      </c>
      <c r="C2106" s="16">
        <f>10182*SIN(377*B2106+SwAng)</f>
        <v>-2577.8644106954953</v>
      </c>
      <c r="D2106" s="16">
        <f>K2105-L2105+C2106/(2*L/DelT)</f>
        <v>-13198.642138974032</v>
      </c>
      <c r="E2106" s="16">
        <f t="shared" si="69"/>
        <v>-26282.609813341762</v>
      </c>
      <c r="F2106" s="16">
        <f>Z11_*D2106+Z12_*E2106</f>
        <v>-4693.8514854925052</v>
      </c>
      <c r="G2106" s="16">
        <f>Z21_*D2106+Z22_*E2106</f>
        <v>-4690.6530704647157</v>
      </c>
      <c r="H2106" s="16">
        <f>(C2106-F2106)/(2*L/DelT)+K2105</f>
        <v>-47.943392408383914</v>
      </c>
      <c r="I2106" s="16">
        <f>G2106/(DelT/(2*_C2))+M2105</f>
        <v>-31.984150277890876</v>
      </c>
      <c r="J2106" s="16">
        <f>F2106/(DelT/(2*_C1))+L2105</f>
        <v>-15.959242130502389</v>
      </c>
      <c r="K2106" s="16">
        <f>H2106+(DelT/(2*L))*(C2106-F2106)</f>
        <v>-47.767831861087018</v>
      </c>
      <c r="L2106" s="16">
        <f>-J2106-(2*_C1/DelT)*F2106</f>
        <v>13182.227788402577</v>
      </c>
      <c r="M2106" s="16">
        <f>-I2106-(2*_C2/DelT)*G2106</f>
        <v>26346.578113897547</v>
      </c>
    </row>
    <row r="2107" spans="1:13" x14ac:dyDescent="0.3">
      <c r="A2107">
        <f t="shared" si="68"/>
        <v>2098</v>
      </c>
      <c r="B2107">
        <f>(A2107-1)*DelT</f>
        <v>7.6553494919359734E-3</v>
      </c>
      <c r="C2107" s="16">
        <f>10182*SIN(377*B2107+SwAng)</f>
        <v>-2591.4187246762949</v>
      </c>
      <c r="D2107" s="16">
        <f>K2106-L2106+C2107/(2*L/DelT)</f>
        <v>-13230.210626723296</v>
      </c>
      <c r="E2107" s="16">
        <f t="shared" si="69"/>
        <v>-26346.578113897547</v>
      </c>
      <c r="F2107" s="16">
        <f>Z11_*D2107+Z12_*E2107</f>
        <v>-4705.1889156235648</v>
      </c>
      <c r="G2107" s="16">
        <f>Z21_*D2107+Z22_*E2107</f>
        <v>-4702.0138986920547</v>
      </c>
      <c r="H2107" s="16">
        <f>(C2107-F2107)/(2*L/DelT)+K2106</f>
        <v>-47.592455245604533</v>
      </c>
      <c r="I2107" s="16">
        <f>G2107/(DelT/(2*_C2))+M2106</f>
        <v>-31.750169315098901</v>
      </c>
      <c r="J2107" s="16">
        <f>F2107/(DelT/(2*_C1))+L2106</f>
        <v>-15.842285930510116</v>
      </c>
      <c r="K2107" s="16">
        <f>H2107+(DelT/(2*L))*(C2107-F2107)</f>
        <v>-47.417078630122049</v>
      </c>
      <c r="L2107" s="16">
        <f>-J2107-(2*_C1/DelT)*F2107</f>
        <v>13213.912360263599</v>
      </c>
      <c r="M2107" s="16">
        <f>-I2107-(2*_C2/DelT)*G2107</f>
        <v>26410.078452527749</v>
      </c>
    </row>
    <row r="2108" spans="1:13" x14ac:dyDescent="0.3">
      <c r="A2108">
        <f t="shared" si="68"/>
        <v>2099</v>
      </c>
      <c r="B2108">
        <f>(A2108-1)*DelT</f>
        <v>7.6590001116269299E-3</v>
      </c>
      <c r="C2108" s="16">
        <f>10182*SIN(377*B2108+SwAng)</f>
        <v>-2604.9681301049559</v>
      </c>
      <c r="D2108" s="16">
        <f>K2107-L2107+C2108/(2*L/DelT)</f>
        <v>-13261.545569528949</v>
      </c>
      <c r="E2108" s="16">
        <f t="shared" si="69"/>
        <v>-26410.078452527749</v>
      </c>
      <c r="F2108" s="16">
        <f>Z11_*D2108+Z12_*E2108</f>
        <v>-4716.4429993983285</v>
      </c>
      <c r="G2108" s="16">
        <f>Z21_*D2108+Z22_*E2108</f>
        <v>-4713.2913556861404</v>
      </c>
      <c r="H2108" s="16">
        <f>(C2108-F2108)/(2*L/DelT)+K2107</f>
        <v>-47.241892454331087</v>
      </c>
      <c r="I2108" s="16">
        <f>G2108/(DelT/(2*_C2))+M2107</f>
        <v>-31.516437121885247</v>
      </c>
      <c r="J2108" s="16">
        <f>F2108/(DelT/(2*_C1))+L2107</f>
        <v>-15.725455332447382</v>
      </c>
      <c r="K2108" s="16">
        <f>H2108+(DelT/(2*L))*(C2108-F2108)</f>
        <v>-47.066706278540124</v>
      </c>
      <c r="L2108" s="16">
        <f>-J2108-(2*_C1/DelT)*F2108</f>
        <v>13245.363270928496</v>
      </c>
      <c r="M2108" s="16">
        <f>-I2108-(2*_C2/DelT)*G2108</f>
        <v>26473.111326771523</v>
      </c>
    </row>
    <row r="2109" spans="1:13" x14ac:dyDescent="0.3">
      <c r="A2109">
        <f t="shared" si="68"/>
        <v>2100</v>
      </c>
      <c r="B2109">
        <f>(A2109-1)*DelT</f>
        <v>7.6626507313178865E-3</v>
      </c>
      <c r="C2109" s="16">
        <f>10182*SIN(377*B2109+SwAng)</f>
        <v>-2618.5126013167874</v>
      </c>
      <c r="D2109" s="16">
        <f>K2108-L2108+C2109/(2*L/DelT)</f>
        <v>-13292.647231608476</v>
      </c>
      <c r="E2109" s="16">
        <f t="shared" si="69"/>
        <v>-26473.111326771523</v>
      </c>
      <c r="F2109" s="16">
        <f>Z11_*D2109+Z12_*E2109</f>
        <v>-4727.6138279175884</v>
      </c>
      <c r="G2109" s="16">
        <f>Z21_*D2109+Z22_*E2109</f>
        <v>-4724.4855316805715</v>
      </c>
      <c r="H2109" s="16">
        <f>(C2109-F2109)/(2*L/DelT)+K2108</f>
        <v>-46.891717040629906</v>
      </c>
      <c r="I2109" s="16">
        <f>G2109/(DelT/(2*_C2))+M2108</f>
        <v>-31.282962370169116</v>
      </c>
      <c r="J2109" s="16">
        <f>F2109/(DelT/(2*_C1))+L2108</f>
        <v>-15.608754670469352</v>
      </c>
      <c r="K2109" s="16">
        <f>H2109+(DelT/(2*L))*(C2109-F2109)</f>
        <v>-46.716727802719689</v>
      </c>
      <c r="L2109" s="16">
        <f>-J2109-(2*_C1/DelT)*F2109</f>
        <v>13276.580780269436</v>
      </c>
      <c r="M2109" s="16">
        <f>-I2109-(2*_C2/DelT)*G2109</f>
        <v>26535.677251511861</v>
      </c>
    </row>
    <row r="2110" spans="1:13" x14ac:dyDescent="0.3">
      <c r="A2110">
        <f t="shared" si="68"/>
        <v>2101</v>
      </c>
      <c r="B2110">
        <f>(A2110-1)*DelT</f>
        <v>7.666301351008843E-3</v>
      </c>
      <c r="C2110" s="16">
        <f>10182*SIN(377*B2110+SwAng)</f>
        <v>-2632.0521126564481</v>
      </c>
      <c r="D2110" s="16">
        <f>K2109-L2109+C2110/(2*L/DelT)</f>
        <v>-13323.515885828294</v>
      </c>
      <c r="E2110" s="16">
        <f t="shared" si="69"/>
        <v>-26535.677251511861</v>
      </c>
      <c r="F2110" s="16">
        <f>Z11_*D2110+Z12_*E2110</f>
        <v>-4738.7014953700891</v>
      </c>
      <c r="G2110" s="16">
        <f>Z21_*D2110+Z22_*E2110</f>
        <v>-4735.5965199982093</v>
      </c>
      <c r="H2110" s="16">
        <f>(C2110-F2110)/(2*L/DelT)+K2109</f>
        <v>-46.541941990936145</v>
      </c>
      <c r="I2110" s="16">
        <f>G2110/(DelT/(2*_C2))+M2109</f>
        <v>-31.049753718805732</v>
      </c>
      <c r="J2110" s="16">
        <f>F2110/(DelT/(2*_C1))+L2109</f>
        <v>-15.492188272137355</v>
      </c>
      <c r="K2110" s="16">
        <f>H2110+(DelT/(2*L))*(C2110-F2110)</f>
        <v>-46.367156179152602</v>
      </c>
      <c r="L2110" s="16">
        <f>-J2110-(2*_C1/DelT)*F2110</f>
        <v>13307.565156813713</v>
      </c>
      <c r="M2110" s="16">
        <f>-I2110-(2*_C2/DelT)*G2110</f>
        <v>26597.776758949476</v>
      </c>
    </row>
    <row r="2111" spans="1:13" x14ac:dyDescent="0.3">
      <c r="A2111">
        <f t="shared" si="68"/>
        <v>2102</v>
      </c>
      <c r="B2111">
        <f>(A2111-1)*DelT</f>
        <v>7.6699519706997996E-3</v>
      </c>
      <c r="C2111" s="16">
        <f>10182*SIN(377*B2111+SwAng)</f>
        <v>-2645.5866384779788</v>
      </c>
      <c r="D2111" s="16">
        <f>K2110-L2110+C2111/(2*L/DelT)</f>
        <v>-13354.151813690059</v>
      </c>
      <c r="E2111" s="16">
        <f t="shared" si="69"/>
        <v>-26597.776758949476</v>
      </c>
      <c r="F2111" s="16">
        <f>Z11_*D2111+Z12_*E2111</f>
        <v>-4749.7060990277823</v>
      </c>
      <c r="G2111" s="16">
        <f>Z21_*D2111+Z22_*E2111</f>
        <v>-4746.6244170464579</v>
      </c>
      <c r="H2111" s="16">
        <f>(C2111-F2111)/(2*L/DelT)+K2110</f>
        <v>-46.192580271543328</v>
      </c>
      <c r="I2111" s="16">
        <f>G2111/(DelT/(2*_C2))+M2110</f>
        <v>-30.816819813244365</v>
      </c>
      <c r="J2111" s="16">
        <f>F2111/(DelT/(2*_C1))+L2110</f>
        <v>-15.375760458300647</v>
      </c>
      <c r="K2111" s="16">
        <f>H2111+(DelT/(2*L))*(C2111-F2111)</f>
        <v>-46.018004363934054</v>
      </c>
      <c r="L2111" s="16">
        <f>-J2111-(2*_C1/DelT)*F2111</f>
        <v>13338.316677730314</v>
      </c>
      <c r="M2111" s="16">
        <f>-I2111-(2*_C2/DelT)*G2111</f>
        <v>26659.410398575968</v>
      </c>
    </row>
    <row r="2112" spans="1:13" x14ac:dyDescent="0.3">
      <c r="A2112">
        <f t="shared" si="68"/>
        <v>2103</v>
      </c>
      <c r="B2112">
        <f>(A2112-1)*DelT</f>
        <v>7.6736025903907561E-3</v>
      </c>
      <c r="C2112" s="16">
        <f>10182*SIN(377*B2112+SwAng)</f>
        <v>-2659.1161531448752</v>
      </c>
      <c r="D2112" s="16">
        <f>K2111-L2111+C2112/(2*L/DelT)</f>
        <v>-13384.55530531673</v>
      </c>
      <c r="E2112" s="16">
        <f t="shared" si="69"/>
        <v>-26659.410398575968</v>
      </c>
      <c r="F2112" s="16">
        <f>Z11_*D2112+Z12_*E2112</f>
        <v>-4760.6277392409575</v>
      </c>
      <c r="G2112" s="16">
        <f>Z21_*D2112+Z22_*E2112</f>
        <v>-4757.5693223124326</v>
      </c>
      <c r="H2112" s="16">
        <f>(C2112-F2112)/(2*L/DelT)+K2111</f>
        <v>-45.843644828093694</v>
      </c>
      <c r="I2112" s="16">
        <f>G2112/(DelT/(2*_C2))+M2111</f>
        <v>-30.58416928524457</v>
      </c>
      <c r="J2112" s="16">
        <f>F2112/(DelT/(2*_C1))+L2111</f>
        <v>-15.25947554285267</v>
      </c>
      <c r="K2112" s="16">
        <f>H2112+(DelT/(2*L))*(C2112-F2112)</f>
        <v>-45.669285292253335</v>
      </c>
      <c r="L2112" s="16">
        <f>-J2112-(2*_C1/DelT)*F2112</f>
        <v>13368.835628816021</v>
      </c>
      <c r="M2112" s="16">
        <f>-I2112-(2*_C2/DelT)*G2112</f>
        <v>26720.578737146461</v>
      </c>
    </row>
    <row r="2113" spans="1:13" x14ac:dyDescent="0.3">
      <c r="A2113">
        <f t="shared" si="68"/>
        <v>2104</v>
      </c>
      <c r="B2113">
        <f>(A2113-1)*DelT</f>
        <v>7.6772532100817126E-3</v>
      </c>
      <c r="C2113" s="16">
        <f>10182*SIN(377*B2113+SwAng)</f>
        <v>-2672.6406310301222</v>
      </c>
      <c r="D2113" s="16">
        <f>K2112-L2112+C2113/(2*L/DelT)</f>
        <v>-13414.726659438149</v>
      </c>
      <c r="E2113" s="16">
        <f t="shared" si="69"/>
        <v>-26720.578737146461</v>
      </c>
      <c r="F2113" s="16">
        <f>Z11_*D2113+Z12_*E2113</f>
        <v>-4771.4665194332483</v>
      </c>
      <c r="G2113" s="16">
        <f>Z21_*D2113+Z22_*E2113</f>
        <v>-4768.4313383580047</v>
      </c>
      <c r="H2113" s="16">
        <f>(C2113-F2113)/(2*L/DelT)+K2112</f>
        <v>-45.49514858506938</v>
      </c>
      <c r="I2113" s="16">
        <f>G2113/(DelT/(2*_C2))+M2112</f>
        <v>-30.351810752435995</v>
      </c>
      <c r="J2113" s="16">
        <f>F2113/(DelT/(2*_C1))+L2112</f>
        <v>-15.1433378326401</v>
      </c>
      <c r="K2113" s="16">
        <f>H2113+(DelT/(2*L))*(C2113-F2113)</f>
        <v>-45.321011877885425</v>
      </c>
      <c r="L2113" s="16">
        <f>-J2113-(2*_C1/DelT)*F2113</f>
        <v>13399.122304481301</v>
      </c>
      <c r="M2113" s="16">
        <f>-I2113-(2*_C2/DelT)*G2113</f>
        <v>26781.282358651337</v>
      </c>
    </row>
    <row r="2114" spans="1:13" x14ac:dyDescent="0.3">
      <c r="A2114">
        <f t="shared" si="68"/>
        <v>2105</v>
      </c>
      <c r="B2114">
        <f>(A2114-1)*DelT</f>
        <v>7.6809038297726692E-3</v>
      </c>
      <c r="C2114" s="16">
        <f>10182*SIN(377*B2114+SwAng)</f>
        <v>-2686.1600465162455</v>
      </c>
      <c r="D2114" s="16">
        <f>K2113-L2113+C2114/(2*L/DelT)</f>
        <v>-13444.666183376434</v>
      </c>
      <c r="E2114" s="16">
        <f t="shared" si="69"/>
        <v>-26781.282358651337</v>
      </c>
      <c r="F2114" s="16">
        <f>Z11_*D2114+Z12_*E2114</f>
        <v>-4782.2225460965219</v>
      </c>
      <c r="G2114" s="16">
        <f>Z21_*D2114+Z22_*E2114</f>
        <v>-4779.2105708147146</v>
      </c>
      <c r="H2114" s="16">
        <f>(C2114-F2114)/(2*L/DelT)+K2113</f>
        <v>-45.147104445284441</v>
      </c>
      <c r="I2114" s="16">
        <f>G2114/(DelT/(2*_C2))+M2113</f>
        <v>-30.119752818067354</v>
      </c>
      <c r="J2114" s="16">
        <f>F2114/(DelT/(2*_C1))+L2113</f>
        <v>-15.027351627224562</v>
      </c>
      <c r="K2114" s="16">
        <f>H2114+(DelT/(2*L))*(C2114-F2114)</f>
        <v>-44.973197012683457</v>
      </c>
      <c r="L2114" s="16">
        <f>-J2114-(2*_C1/DelT)*F2114</f>
        <v>13429.177007735752</v>
      </c>
      <c r="M2114" s="16">
        <f>-I2114-(2*_C2/DelT)*G2114</f>
        <v>26841.521864287475</v>
      </c>
    </row>
    <row r="2115" spans="1:13" x14ac:dyDescent="0.3">
      <c r="A2115">
        <f t="shared" si="68"/>
        <v>2106</v>
      </c>
      <c r="B2115">
        <f>(A2115-1)*DelT</f>
        <v>7.6845544494636257E-3</v>
      </c>
      <c r="C2115" s="16">
        <f>10182*SIN(377*B2115+SwAng)</f>
        <v>-2699.6743739953617</v>
      </c>
      <c r="D2115" s="16">
        <f>K2114-L2114+C2115/(2*L/DelT)</f>
        <v>-13474.37419303091</v>
      </c>
      <c r="E2115" s="16">
        <f t="shared" si="69"/>
        <v>-26841.521864287475</v>
      </c>
      <c r="F2115" s="16">
        <f>Z11_*D2115+Z12_*E2115</f>
        <v>-4792.8959287856433</v>
      </c>
      <c r="G2115" s="16">
        <f>Z21_*D2115+Z22_*E2115</f>
        <v>-4789.9071283785815</v>
      </c>
      <c r="H2115" s="16">
        <f>(C2115-F2115)/(2*L/DelT)+K2114</f>
        <v>-44.799525289377726</v>
      </c>
      <c r="I2115" s="16">
        <f>G2115/(DelT/(2*_C2))+M2114</f>
        <v>-29.888004070620809</v>
      </c>
      <c r="J2115" s="16">
        <f>F2115/(DelT/(2*_C1))+L2114</f>
        <v>-14.911521218760754</v>
      </c>
      <c r="K2115" s="16">
        <f>H2115+(DelT/(2*L))*(C2115-F2115)</f>
        <v>-44.625853566071996</v>
      </c>
      <c r="L2115" s="16">
        <f>-J2115-(2*_C1/DelT)*F2115</f>
        <v>13459.000050173274</v>
      </c>
      <c r="M2115" s="16">
        <f>-I2115-(2*_C2/DelT)*G2115</f>
        <v>26901.29787242872</v>
      </c>
    </row>
    <row r="2116" spans="1:13" x14ac:dyDescent="0.3">
      <c r="A2116">
        <f t="shared" si="68"/>
        <v>2107</v>
      </c>
      <c r="B2116">
        <f>(A2116-1)*DelT</f>
        <v>7.6882050691545823E-3</v>
      </c>
      <c r="C2116" s="16">
        <f>10182*SIN(377*B2116+SwAng)</f>
        <v>-2713.183587869215</v>
      </c>
      <c r="D2116" s="16">
        <f>K2115-L2115+C2116/(2*L/DelT)</f>
        <v>-13503.85101286278</v>
      </c>
      <c r="E2116" s="16">
        <f t="shared" si="69"/>
        <v>-26901.29787242872</v>
      </c>
      <c r="F2116" s="16">
        <f>Z11_*D2116+Z12_*E2116</f>
        <v>-4803.4867801131286</v>
      </c>
      <c r="G2116" s="16">
        <f>Z21_*D2116+Z22_*E2116</f>
        <v>-4800.5211228047792</v>
      </c>
      <c r="H2116" s="16">
        <f>(C2116-F2116)/(2*L/DelT)+K2115</f>
        <v>-44.452423975306651</v>
      </c>
      <c r="I2116" s="16">
        <f>G2116/(DelT/(2*_C2))+M2115</f>
        <v>-29.656573083499097</v>
      </c>
      <c r="J2116" s="16">
        <f>F2116/(DelT/(2*_C1))+L2115</f>
        <v>-14.795850891816372</v>
      </c>
      <c r="K2116" s="16">
        <f>H2116+(DelT/(2*L))*(C2116-F2116)</f>
        <v>-44.278994384541306</v>
      </c>
      <c r="L2116" s="16">
        <f>-J2116-(2*_C1/DelT)*F2116</f>
        <v>13488.591751956908</v>
      </c>
      <c r="M2116" s="16">
        <f>-I2116-(2*_C2/DelT)*G2116</f>
        <v>26960.611018595722</v>
      </c>
    </row>
    <row r="2117" spans="1:13" x14ac:dyDescent="0.3">
      <c r="A2117">
        <f t="shared" si="68"/>
        <v>2108</v>
      </c>
      <c r="B2117">
        <f>(A2117-1)*DelT</f>
        <v>7.6918556888455388E-3</v>
      </c>
      <c r="C2117" s="16">
        <f>10182*SIN(377*B2117+SwAng)</f>
        <v>-2726.6876625492455</v>
      </c>
      <c r="D2117" s="16">
        <f>K2116-L2116+C2117/(2*L/DelT)</f>
        <v>-13533.096975879451</v>
      </c>
      <c r="E2117" s="16">
        <f t="shared" si="69"/>
        <v>-26960.611018595722</v>
      </c>
      <c r="F2117" s="16">
        <f>Z11_*D2117+Z12_*E2117</f>
        <v>-4813.9952157436664</v>
      </c>
      <c r="G2117" s="16">
        <f>Z21_*D2117+Z22_*E2117</f>
        <v>-4811.052668902199</v>
      </c>
      <c r="H2117" s="16">
        <f>(C2117-F2117)/(2*L/DelT)+K2116</f>
        <v>-44.105813337841894</v>
      </c>
      <c r="I2117" s="16">
        <f>G2117/(DelT/(2*_C2))+M2116</f>
        <v>-29.42546841467265</v>
      </c>
      <c r="J2117" s="16">
        <f>F2117/(DelT/(2*_C1))+L2116</f>
        <v>-14.680344923175653</v>
      </c>
      <c r="K2117" s="16">
        <f>H2117+(DelT/(2*L))*(C2117-F2117)</f>
        <v>-43.932632291142482</v>
      </c>
      <c r="L2117" s="16">
        <f>-J2117-(2*_C1/DelT)*F2117</f>
        <v>13517.952441803262</v>
      </c>
      <c r="M2117" s="16">
        <f>-I2117-(2*_C2/DelT)*G2117</f>
        <v>27019.461955425071</v>
      </c>
    </row>
    <row r="2118" spans="1:13" x14ac:dyDescent="0.3">
      <c r="A2118">
        <f t="shared" si="68"/>
        <v>2109</v>
      </c>
      <c r="B2118">
        <f>(A2118-1)*DelT</f>
        <v>7.6955063085364954E-3</v>
      </c>
      <c r="C2118" s="16">
        <f>10182*SIN(377*B2118+SwAng)</f>
        <v>-2740.186572456626</v>
      </c>
      <c r="D2118" s="16">
        <f>K2117-L2117+C2118/(2*L/DelT)</f>
        <v>-13562.112423618455</v>
      </c>
      <c r="E2118" s="16">
        <f t="shared" si="69"/>
        <v>-27019.461955425071</v>
      </c>
      <c r="F2118" s="16">
        <f>Z11_*D2118+Z12_*E2118</f>
        <v>-4824.4213543885235</v>
      </c>
      <c r="G2118" s="16">
        <f>Z21_*D2118+Z22_*E2118</f>
        <v>-4821.5018845278883</v>
      </c>
      <c r="H2118" s="16">
        <f>(C2118-F2118)/(2*L/DelT)+K2117</f>
        <v>-43.759706188062999</v>
      </c>
      <c r="I2118" s="16">
        <f>G2118/(DelT/(2*_C2))+M2117</f>
        <v>-29.194698606348538</v>
      </c>
      <c r="J2118" s="16">
        <f>F2118/(DelT/(2*_C1))+L2117</f>
        <v>-14.565007581717509</v>
      </c>
      <c r="K2118" s="16">
        <f>H2118+(DelT/(2*L))*(C2118-F2118)</f>
        <v>-43.586780084983516</v>
      </c>
      <c r="L2118" s="16">
        <f>-J2118-(2*_C1/DelT)*F2118</f>
        <v>13547.082456966697</v>
      </c>
      <c r="M2118" s="16">
        <f>-I2118-(2*_C2/DelT)*G2118</f>
        <v>27077.851352637772</v>
      </c>
    </row>
    <row r="2119" spans="1:13" x14ac:dyDescent="0.3">
      <c r="A2119">
        <f t="shared" si="68"/>
        <v>2110</v>
      </c>
      <c r="B2119">
        <f>(A2119-1)*DelT</f>
        <v>7.6991569282274519E-3</v>
      </c>
      <c r="C2119" s="16">
        <f>10182*SIN(377*B2119+SwAng)</f>
        <v>-2753.6802920223149</v>
      </c>
      <c r="D2119" s="16">
        <f>K2118-L2118+C2119/(2*L/DelT)</f>
        <v>-13590.897706131149</v>
      </c>
      <c r="E2119" s="16">
        <f t="shared" si="69"/>
        <v>-27077.851352637772</v>
      </c>
      <c r="F2119" s="16">
        <f>Z11_*D2119+Z12_*E2119</f>
        <v>-4834.7653177998372</v>
      </c>
      <c r="G2119" s="16">
        <f>Z21_*D2119+Z22_*E2119</f>
        <v>-4831.8688905813733</v>
      </c>
      <c r="H2119" s="16">
        <f>(C2119-F2119)/(2*L/DelT)+K2118</f>
        <v>-43.414115312854918</v>
      </c>
      <c r="I2119" s="16">
        <f>G2119/(DelT/(2*_C2))+M2118</f>
        <v>-28.96427218464305</v>
      </c>
      <c r="J2119" s="16">
        <f>F2119/(DelT/(2*_C1))+L2118</f>
        <v>-14.449843128217253</v>
      </c>
      <c r="K2119" s="16">
        <f>H2119+(DelT/(2*L))*(C2119-F2119)</f>
        <v>-43.241450540726319</v>
      </c>
      <c r="L2119" s="16">
        <f>-J2119-(2*_C1/DelT)*F2119</f>
        <v>13575.982143223131</v>
      </c>
      <c r="M2119" s="16">
        <f>-I2119-(2*_C2/DelT)*G2119</f>
        <v>27135.779897007062</v>
      </c>
    </row>
    <row r="2120" spans="1:13" x14ac:dyDescent="0.3">
      <c r="A2120">
        <f t="shared" si="68"/>
        <v>2111</v>
      </c>
      <c r="B2120">
        <f>(A2120-1)*DelT</f>
        <v>7.7028075479184093E-3</v>
      </c>
      <c r="C2120" s="16">
        <f>10182*SIN(377*B2120+SwAng)</f>
        <v>-2767.1687956870937</v>
      </c>
      <c r="D2120" s="16">
        <f>K2119-L2119+C2120/(2*L/DelT)</f>
        <v>-13619.453181965988</v>
      </c>
      <c r="E2120" s="16">
        <f t="shared" si="69"/>
        <v>-27135.779897007062</v>
      </c>
      <c r="F2120" s="16">
        <f>Z11_*D2120+Z12_*E2120</f>
        <v>-4845.027230764782</v>
      </c>
      <c r="G2120" s="16">
        <f>Z21_*D2120+Z22_*E2120</f>
        <v>-4842.1538109988596</v>
      </c>
      <c r="H2120" s="16">
        <f>(C2120-F2120)/(2*L/DelT)+K2119</f>
        <v>-43.069053474405528</v>
      </c>
      <c r="I2120" s="16">
        <f>G2120/(DelT/(2*_C2))+M2119</f>
        <v>-28.734197659228812</v>
      </c>
      <c r="J2120" s="16">
        <f>F2120/(DelT/(2*_C1))+L2119</f>
        <v>-14.334855815182891</v>
      </c>
      <c r="K2120" s="16">
        <f>H2120+(DelT/(2*L))*(C2120-F2120)</f>
        <v>-42.896656408084738</v>
      </c>
      <c r="L2120" s="16">
        <f>-J2120-(2*_C1/DelT)*F2120</f>
        <v>13604.651854853497</v>
      </c>
      <c r="M2120" s="16">
        <f>-I2120-(2*_C2/DelT)*G2120</f>
        <v>27193.248292325523</v>
      </c>
    </row>
    <row r="2121" spans="1:13" x14ac:dyDescent="0.3">
      <c r="A2121">
        <f t="shared" si="68"/>
        <v>2112</v>
      </c>
      <c r="B2121">
        <f>(A2121-1)*DelT</f>
        <v>7.7064581676093659E-3</v>
      </c>
      <c r="C2121" s="16">
        <f>10182*SIN(377*B2121+SwAng)</f>
        <v>-2780.6520579016237</v>
      </c>
      <c r="D2121" s="16">
        <f>K2120-L2120+C2121/(2*L/DelT)</f>
        <v>-13647.779218151498</v>
      </c>
      <c r="E2121" s="16">
        <f t="shared" si="69"/>
        <v>-27193.248292325523</v>
      </c>
      <c r="F2121" s="16">
        <f>Z11_*D2121+Z12_*E2121</f>
        <v>-4855.2072210996139</v>
      </c>
      <c r="G2121" s="16">
        <f>Z21_*D2121+Z22_*E2121</f>
        <v>-4852.3567727473119</v>
      </c>
      <c r="H2121" s="16">
        <f>(C2121-F2121)/(2*L/DelT)+K2120</f>
        <v>-42.724533409704144</v>
      </c>
      <c r="I2121" s="16">
        <f>G2121/(DelT/(2*_C2))+M2120</f>
        <v>-28.504483523014642</v>
      </c>
      <c r="J2121" s="16">
        <f>F2121/(DelT/(2*_C1))+L2120</f>
        <v>-14.220049886693232</v>
      </c>
      <c r="K2121" s="16">
        <f>H2121+(DelT/(2*L))*(C2121-F2121)</f>
        <v>-42.55241041132355</v>
      </c>
      <c r="L2121" s="16">
        <f>-J2121-(2*_C1/DelT)*F2121</f>
        <v>13633.091954626885</v>
      </c>
      <c r="M2121" s="16">
        <f>-I2121-(2*_C2/DelT)*G2121</f>
        <v>27250.257259371556</v>
      </c>
    </row>
    <row r="2122" spans="1:13" x14ac:dyDescent="0.3">
      <c r="A2122">
        <f t="shared" si="68"/>
        <v>2113</v>
      </c>
      <c r="B2122">
        <f>(A2122-1)*DelT</f>
        <v>7.7101087873003224E-3</v>
      </c>
      <c r="C2122" s="16">
        <f>10182*SIN(377*B2122+SwAng)</f>
        <v>-2794.1300531265038</v>
      </c>
      <c r="D2122" s="16">
        <f>K2121-L2121+C2122/(2*L/DelT)</f>
        <v>-13675.876190178913</v>
      </c>
      <c r="E2122" s="16">
        <f t="shared" si="69"/>
        <v>-27250.257259371556</v>
      </c>
      <c r="F2122" s="16">
        <f>Z11_*D2122+Z12_*E2122</f>
        <v>-4865.3054196436015</v>
      </c>
      <c r="G2122" s="16">
        <f>Z21_*D2122+Z22_*E2122</f>
        <v>-4862.4779058184195</v>
      </c>
      <c r="H2122" s="16">
        <f>(C2122-F2122)/(2*L/DelT)+K2121</f>
        <v>-42.380567830041016</v>
      </c>
      <c r="I2122" s="16">
        <f>G2122/(DelT/(2*_C2))+M2121</f>
        <v>-28.275138251818134</v>
      </c>
      <c r="J2122" s="16">
        <f>F2122/(DelT/(2*_C1))+L2121</f>
        <v>-14.105429578226904</v>
      </c>
      <c r="K2122" s="16">
        <f>H2122+(DelT/(2*L))*(C2122-F2122)</f>
        <v>-42.208725248758483</v>
      </c>
      <c r="L2122" s="16">
        <f>-J2122-(2*_C1/DelT)*F2122</f>
        <v>13661.302813783341</v>
      </c>
      <c r="M2122" s="16">
        <f>-I2122-(2*_C2/DelT)*G2122</f>
        <v>27306.807535875196</v>
      </c>
    </row>
    <row r="2123" spans="1:13" x14ac:dyDescent="0.3">
      <c r="A2123">
        <f t="shared" si="68"/>
        <v>2114</v>
      </c>
      <c r="B2123">
        <f>(A2123-1)*DelT</f>
        <v>7.7137594069912789E-3</v>
      </c>
      <c r="C2123" s="16">
        <f>10182*SIN(377*B2123+SwAng)</f>
        <v>-2807.6027558323035</v>
      </c>
      <c r="D2123" s="16">
        <f>K2122-L2122+C2123/(2*L/DelT)</f>
        <v>-13703.74448198448</v>
      </c>
      <c r="E2123" s="16">
        <f t="shared" si="69"/>
        <v>-27306.807535875196</v>
      </c>
      <c r="F2123" s="16">
        <f>Z11_*D2123+Z12_*E2123</f>
        <v>-4875.3219602528388</v>
      </c>
      <c r="G2123" s="16">
        <f>Z21_*D2123+Z22_*E2123</f>
        <v>-4872.5173432224383</v>
      </c>
      <c r="H2123" s="16">
        <f>(C2123-F2123)/(2*L/DelT)+K2122</f>
        <v>-42.03716942050788</v>
      </c>
      <c r="I2123" s="16">
        <f>G2123/(DelT/(2*_C2))+M2122</f>
        <v>-28.046170303994586</v>
      </c>
      <c r="J2123" s="16">
        <f>F2123/(DelT/(2*_C1))+L2122</f>
        <v>-13.990999116515013</v>
      </c>
      <c r="K2123" s="16">
        <f>H2123+(DelT/(2*L))*(C2123-F2123)</f>
        <v>-41.865613592257276</v>
      </c>
      <c r="L2123" s="16">
        <f>-J2123-(2*_C1/DelT)*F2123</f>
        <v>13689.284812016373</v>
      </c>
      <c r="M2123" s="16">
        <f>-I2123-(2*_C2/DelT)*G2123</f>
        <v>27362.899876483189</v>
      </c>
    </row>
    <row r="2124" spans="1:13" x14ac:dyDescent="0.3">
      <c r="A2124">
        <f t="shared" si="68"/>
        <v>2115</v>
      </c>
      <c r="B2124">
        <f>(A2124-1)*DelT</f>
        <v>7.7174100266822355E-3</v>
      </c>
      <c r="C2124" s="16">
        <f>10182*SIN(377*B2124+SwAng)</f>
        <v>-2821.0701404996171</v>
      </c>
      <c r="D2124" s="16">
        <f>K2123-L2123+C2124/(2*L/DelT)</f>
        <v>-13731.384485931459</v>
      </c>
      <c r="E2124" s="16">
        <f t="shared" si="69"/>
        <v>-27362.899876483189</v>
      </c>
      <c r="F2124" s="16">
        <f>Z11_*D2124+Z12_*E2124</f>
        <v>-4885.256979793935</v>
      </c>
      <c r="G2124" s="16">
        <f>Z21_*D2124+Z22_*E2124</f>
        <v>-4882.4752209819171</v>
      </c>
      <c r="H2124" s="16">
        <f>(C2124-F2124)/(2*L/DelT)+K2123</f>
        <v>-41.694350839499521</v>
      </c>
      <c r="I2124" s="16">
        <f>G2124/(DelT/(2*_C2))+M2123</f>
        <v>-27.81758812017506</v>
      </c>
      <c r="J2124" s="16">
        <f>F2124/(DelT/(2*_C1))+L2123</f>
        <v>-13.876762719328326</v>
      </c>
      <c r="K2124" s="16">
        <f>H2124+(DelT/(2*L))*(C2124-F2124)</f>
        <v>-41.523088086741765</v>
      </c>
      <c r="L2124" s="16">
        <f>-J2124-(2*_C1/DelT)*F2124</f>
        <v>13717.038337455031</v>
      </c>
      <c r="M2124" s="16">
        <f>-I2124-(2*_C2/DelT)*G2124</f>
        <v>27418.535052723542</v>
      </c>
    </row>
    <row r="2125" spans="1:13" x14ac:dyDescent="0.3">
      <c r="A2125">
        <f t="shared" si="68"/>
        <v>2116</v>
      </c>
      <c r="B2125">
        <f>(A2125-1)*DelT</f>
        <v>7.721060646373192E-3</v>
      </c>
      <c r="C2125" s="16">
        <f>10182*SIN(377*B2125+SwAng)</f>
        <v>-2834.532181619119</v>
      </c>
      <c r="D2125" s="16">
        <f>K2124-L2124+C2125/(2*L/DelT)</f>
        <v>-13758.796602791703</v>
      </c>
      <c r="E2125" s="16">
        <f t="shared" si="69"/>
        <v>-27418.535052723542</v>
      </c>
      <c r="F2125" s="16">
        <f>Z11_*D2125+Z12_*E2125</f>
        <v>-4895.110618137589</v>
      </c>
      <c r="G2125" s="16">
        <f>Z21_*D2125+Z22_*E2125</f>
        <v>-4892.3516781253047</v>
      </c>
      <c r="H2125" s="16">
        <f>(C2125-F2125)/(2*L/DelT)+K2124</f>
        <v>-41.35212471821643</v>
      </c>
      <c r="I2125" s="16">
        <f>G2125/(DelT/(2*_C2))+M2124</f>
        <v>-27.589400122844381</v>
      </c>
      <c r="J2125" s="16">
        <f>F2125/(DelT/(2*_C1))+L2124</f>
        <v>-13.762724595377222</v>
      </c>
      <c r="K2125" s="16">
        <f>H2125+(DelT/(2*L))*(C2125-F2125)</f>
        <v>-41.181161349691095</v>
      </c>
      <c r="L2125" s="16">
        <f>-J2125-(2*_C1/DelT)*F2125</f>
        <v>13744.563786645787</v>
      </c>
      <c r="M2125" s="16">
        <f>-I2125-(2*_C2/DelT)*G2125</f>
        <v>27473.713852969235</v>
      </c>
    </row>
    <row r="2126" spans="1:13" x14ac:dyDescent="0.3">
      <c r="A2126">
        <f t="shared" si="68"/>
        <v>2117</v>
      </c>
      <c r="B2126">
        <f>(A2126-1)*DelT</f>
        <v>7.7247112660641486E-3</v>
      </c>
      <c r="C2126" s="16">
        <f>10182*SIN(377*B2126+SwAng)</f>
        <v>-2847.9888536915892</v>
      </c>
      <c r="D2126" s="16">
        <f>K2125-L2125+C2126/(2*L/DelT)</f>
        <v>-13785.981241727044</v>
      </c>
      <c r="E2126" s="16">
        <f t="shared" si="69"/>
        <v>-27473.713852969235</v>
      </c>
      <c r="F2126" s="16">
        <f>Z11_*D2126+Z12_*E2126</f>
        <v>-4904.8830181520461</v>
      </c>
      <c r="G2126" s="16">
        <f>Z21_*D2126+Z22_*E2126</f>
        <v>-4902.146856680436</v>
      </c>
      <c r="H2126" s="16">
        <f>(C2126-F2126)/(2*L/DelT)+K2125</f>
        <v>-41.010503660168524</v>
      </c>
      <c r="I2126" s="16">
        <f>G2126/(DelT/(2*_C2))+M2125</f>
        <v>-27.361614716093754</v>
      </c>
      <c r="J2126" s="16">
        <f>F2126/(DelT/(2*_C1))+L2125</f>
        <v>-13.648888944080682</v>
      </c>
      <c r="K2126" s="16">
        <f>H2126+(DelT/(2*L))*(C2126-F2126)</f>
        <v>-40.839845970645953</v>
      </c>
      <c r="L2126" s="16">
        <f>-J2126-(2*_C1/DelT)*F2126</f>
        <v>13771.861564533951</v>
      </c>
      <c r="M2126" s="16">
        <f>-I2126-(2*_C2/DelT)*G2126</f>
        <v>27528.437082401426</v>
      </c>
    </row>
    <row r="2127" spans="1:13" x14ac:dyDescent="0.3">
      <c r="A2127">
        <f t="shared" si="68"/>
        <v>2118</v>
      </c>
      <c r="B2127">
        <f>(A2127-1)*DelT</f>
        <v>7.7283618857551051E-3</v>
      </c>
      <c r="C2127" s="16">
        <f>10182*SIN(377*B2127+SwAng)</f>
        <v>-2861.4401312279915</v>
      </c>
      <c r="D2127" s="16">
        <f>K2126-L2126+C2127/(2*L/DelT)</f>
        <v>-13812.938820270223</v>
      </c>
      <c r="E2127" s="16">
        <f t="shared" si="69"/>
        <v>-27528.437082401426</v>
      </c>
      <c r="F2127" s="16">
        <f>Z11_*D2127+Z12_*E2127</f>
        <v>-4914.5743256964315</v>
      </c>
      <c r="G2127" s="16">
        <f>Z21_*D2127+Z22_*E2127</f>
        <v>-4911.8609016679075</v>
      </c>
      <c r="H2127" s="16">
        <f>(C2127-F2127)/(2*L/DelT)+K2126</f>
        <v>-40.66950024067998</v>
      </c>
      <c r="I2127" s="16">
        <f>G2127/(DelT/(2*_C2))+M2126</f>
        <v>-27.134240285246051</v>
      </c>
      <c r="J2127" s="16">
        <f>F2127/(DelT/(2*_C1))+L2126</f>
        <v>-13.535259955444417</v>
      </c>
      <c r="K2127" s="16">
        <f>H2127+(DelT/(2*L))*(C2127-F2127)</f>
        <v>-40.499154510714007</v>
      </c>
      <c r="L2127" s="16">
        <f>-J2127-(2*_C1/DelT)*F2127</f>
        <v>13798.932084444839</v>
      </c>
      <c r="M2127" s="16">
        <f>-I2127-(2*_C2/DelT)*G2127</f>
        <v>27582.705562971918</v>
      </c>
    </row>
    <row r="2128" spans="1:13" x14ac:dyDescent="0.3">
      <c r="A2128">
        <f t="shared" si="68"/>
        <v>2119</v>
      </c>
      <c r="B2128">
        <f>(A2128-1)*DelT</f>
        <v>7.7320125054460617E-3</v>
      </c>
      <c r="C2128" s="16">
        <f>10182*SIN(377*B2128+SwAng)</f>
        <v>-2874.885988749505</v>
      </c>
      <c r="D2128" s="16">
        <f>K2127-L2127+C2128/(2*L/DelT)</f>
        <v>-13839.669764305547</v>
      </c>
      <c r="E2128" s="16">
        <f t="shared" si="69"/>
        <v>-27582.705562971918</v>
      </c>
      <c r="F2128" s="16">
        <f>Z11_*D2128+Z12_*E2128</f>
        <v>-4924.1846896139759</v>
      </c>
      <c r="G2128" s="16">
        <f>Z21_*D2128+Z22_*E2128</f>
        <v>-4921.4939610943256</v>
      </c>
      <c r="H2128" s="16">
        <f>(C2128-F2128)/(2*L/DelT)+K2127</f>
        <v>-40.329127006395197</v>
      </c>
      <c r="I2128" s="16">
        <f>G2128/(DelT/(2*_C2))+M2127</f>
        <v>-26.90728519651384</v>
      </c>
      <c r="J2128" s="16">
        <f>F2128/(DelT/(2*_C1))+L2127</f>
        <v>-13.421841809889884</v>
      </c>
      <c r="K2128" s="16">
        <f>H2128+(DelT/(2*L))*(C2128-F2128)</f>
        <v>-40.159099502076387</v>
      </c>
      <c r="L2128" s="16">
        <f>-J2128-(2*_C1/DelT)*F2128</f>
        <v>13825.775768064621</v>
      </c>
      <c r="M2128" s="16">
        <f>-I2128-(2*_C2/DelT)*G2128</f>
        <v>27636.520133364946</v>
      </c>
    </row>
    <row r="2129" spans="1:13" x14ac:dyDescent="0.3">
      <c r="A2129">
        <f t="shared" si="68"/>
        <v>2120</v>
      </c>
      <c r="B2129">
        <f>(A2129-1)*DelT</f>
        <v>7.7356631251370182E-3</v>
      </c>
      <c r="C2129" s="16">
        <f>10182*SIN(377*B2129+SwAng)</f>
        <v>-2888.3264007875764</v>
      </c>
      <c r="D2129" s="16">
        <f>K2128-L2128+C2129/(2*L/DelT)</f>
        <v>-13866.174508049256</v>
      </c>
      <c r="E2129" s="16">
        <f t="shared" si="69"/>
        <v>-27636.520133364946</v>
      </c>
      <c r="F2129" s="16">
        <f>Z11_*D2129+Z12_*E2129</f>
        <v>-4933.7142617251175</v>
      </c>
      <c r="G2129" s="16">
        <f>Z21_*D2129+Z22_*E2129</f>
        <v>-4931.0461859454454</v>
      </c>
      <c r="H2129" s="16">
        <f>(C2129-F2129)/(2*L/DelT)+K2128</f>
        <v>-39.989396474785885</v>
      </c>
      <c r="I2129" s="16">
        <f>G2129/(DelT/(2*_C2))+M2128</f>
        <v>-26.680757796719263</v>
      </c>
      <c r="J2129" s="16">
        <f>F2129/(DelT/(2*_C1))+L2128</f>
        <v>-13.308638678072384</v>
      </c>
      <c r="K2129" s="16">
        <f>H2129+(DelT/(2*L))*(C2129-F2129)</f>
        <v>-39.819693447495382</v>
      </c>
      <c r="L2129" s="16">
        <f>-J2129-(2*_C1/DelT)*F2129</f>
        <v>13852.393045420768</v>
      </c>
      <c r="M2129" s="16">
        <f>-I2129-(2*_C2/DelT)*G2129</f>
        <v>27689.881648958388</v>
      </c>
    </row>
    <row r="2130" spans="1:13" x14ac:dyDescent="0.3">
      <c r="A2130">
        <f t="shared" si="68"/>
        <v>2121</v>
      </c>
      <c r="B2130">
        <f>(A2130-1)*DelT</f>
        <v>7.7393137448279747E-3</v>
      </c>
      <c r="C2130" s="16">
        <f>10182*SIN(377*B2130+SwAng)</f>
        <v>-2901.7613418839569</v>
      </c>
      <c r="D2130" s="16">
        <f>K2129-L2129+C2130/(2*L/DelT)</f>
        <v>-13892.453494029469</v>
      </c>
      <c r="E2130" s="16">
        <f t="shared" si="69"/>
        <v>-27689.881648958388</v>
      </c>
      <c r="F2130" s="16">
        <f>Z11_*D2130+Z12_*E2130</f>
        <v>-4943.1631968204847</v>
      </c>
      <c r="G2130" s="16">
        <f>Z21_*D2130+Z22_*E2130</f>
        <v>-4940.5177301791909</v>
      </c>
      <c r="H2130" s="16">
        <f>(C2130-F2130)/(2*L/DelT)+K2129</f>
        <v>-39.650321133659325</v>
      </c>
      <c r="I2130" s="16">
        <f>G2130/(DelT/(2*_C2))+M2129</f>
        <v>-26.454666412933875</v>
      </c>
      <c r="J2130" s="16">
        <f>F2130/(DelT/(2*_C1))+L2129</f>
        <v>-13.195654720728271</v>
      </c>
      <c r="K2130" s="16">
        <f>H2130+(DelT/(2*L))*(C2130-F2130)</f>
        <v>-39.480948819823269</v>
      </c>
      <c r="L2130" s="16">
        <f>-J2130-(2*_C1/DelT)*F2130</f>
        <v>13878.784354862226</v>
      </c>
      <c r="M2130" s="16">
        <f>-I2130-(2*_C2/DelT)*G2130</f>
        <v>27742.790981784259</v>
      </c>
    </row>
    <row r="2131" spans="1:13" x14ac:dyDescent="0.3">
      <c r="A2131">
        <f t="shared" si="68"/>
        <v>2122</v>
      </c>
      <c r="B2131">
        <f>(A2131-1)*DelT</f>
        <v>7.7429643645189313E-3</v>
      </c>
      <c r="C2131" s="16">
        <f>10182*SIN(377*B2131+SwAng)</f>
        <v>-2915.1907865907719</v>
      </c>
      <c r="D2131" s="16">
        <f>K2130-L2130+C2131/(2*L/DelT)</f>
        <v>-13918.507173065876</v>
      </c>
      <c r="E2131" s="16">
        <f t="shared" si="69"/>
        <v>-27742.790981784259</v>
      </c>
      <c r="F2131" s="16">
        <f>Z11_*D2131+Z12_*E2131</f>
        <v>-4952.5316526537699</v>
      </c>
      <c r="G2131" s="16">
        <f>Z21_*D2131+Z22_*E2131</f>
        <v>-4949.908750718555</v>
      </c>
      <c r="H2131" s="16">
        <f>(C2131-F2131)/(2*L/DelT)+K2130</f>
        <v>-39.311913440667809</v>
      </c>
      <c r="I2131" s="16">
        <f>G2131/(DelT/(2*_C2))+M2130</f>
        <v>-26.229019352143951</v>
      </c>
      <c r="J2131" s="16">
        <f>F2131/(DelT/(2*_C1))+L2130</f>
        <v>-13.08289408852761</v>
      </c>
      <c r="K2131" s="16">
        <f>H2131+(DelT/(2*L))*(C2131-F2131)</f>
        <v>-39.142878061512349</v>
      </c>
      <c r="L2131" s="16">
        <f>-J2131-(2*_C1/DelT)*F2131</f>
        <v>13904.950143039283</v>
      </c>
      <c r="M2131" s="16">
        <f>-I2131-(2*_C2/DelT)*G2131</f>
        <v>27795.249020488551</v>
      </c>
    </row>
    <row r="2132" spans="1:13" x14ac:dyDescent="0.3">
      <c r="A2132">
        <f t="shared" si="68"/>
        <v>2123</v>
      </c>
      <c r="B2132">
        <f>(A2132-1)*DelT</f>
        <v>7.7466149842098878E-3</v>
      </c>
      <c r="C2132" s="16">
        <f>10182*SIN(377*B2132+SwAng)</f>
        <v>-2928.6147094705543</v>
      </c>
      <c r="D2132" s="16">
        <f>K2131-L2131+C2132/(2*L/DelT)</f>
        <v>-13944.336004249104</v>
      </c>
      <c r="E2132" s="16">
        <f t="shared" si="69"/>
        <v>-27795.249020488551</v>
      </c>
      <c r="F2132" s="16">
        <f>Z11_*D2132+Z12_*E2132</f>
        <v>-4961.8197899344814</v>
      </c>
      <c r="G2132" s="16">
        <f>Z21_*D2132+Z22_*E2132</f>
        <v>-4959.2194074443869</v>
      </c>
      <c r="H2132" s="16">
        <f>(C2132-F2132)/(2*L/DelT)+K2131</f>
        <v>-38.974185822819287</v>
      </c>
      <c r="I2132" s="16">
        <f>G2132/(DelT/(2*_C2))+M2131</f>
        <v>-26.003824900955806</v>
      </c>
      <c r="J2132" s="16">
        <f>F2132/(DelT/(2*_C1))+L2131</f>
        <v>-12.97036092187227</v>
      </c>
      <c r="K2132" s="16">
        <f>H2132+(DelT/(2*L))*(C2132-F2132)</f>
        <v>-38.805493584126225</v>
      </c>
      <c r="L2132" s="16">
        <f>-J2132-(2*_C1/DelT)*F2132</f>
        <v>13930.890864883029</v>
      </c>
      <c r="M2132" s="16">
        <f>-I2132-(2*_C2/DelT)*G2132</f>
        <v>27847.256670290462</v>
      </c>
    </row>
    <row r="2133" spans="1:13" x14ac:dyDescent="0.3">
      <c r="A2133">
        <f t="shared" si="68"/>
        <v>2124</v>
      </c>
      <c r="B2133">
        <f>(A2133-1)*DelT</f>
        <v>7.7502656039008444E-3</v>
      </c>
      <c r="C2133" s="16">
        <f>10182*SIN(377*B2133+SwAng)</f>
        <v>-2942.0330850962951</v>
      </c>
      <c r="D2133" s="16">
        <f>K2132-L2132+C2133/(2*L/DelT)</f>
        <v>-13969.940454919699</v>
      </c>
      <c r="E2133" s="16">
        <f t="shared" si="69"/>
        <v>-27847.256670290462</v>
      </c>
      <c r="F2133" s="16">
        <f>Z11_*D2133+Z12_*E2133</f>
        <v>-4971.0277723205809</v>
      </c>
      <c r="G2133" s="16">
        <f>Z21_*D2133+Z22_*E2133</f>
        <v>-4968.4498631880597</v>
      </c>
      <c r="H2133" s="16">
        <f>(C2133-F2133)/(2*L/DelT)+K2132</f>
        <v>-38.63715067598924</v>
      </c>
      <c r="I2133" s="16">
        <f>G2133/(DelT/(2*_C2))+M2132</f>
        <v>-25.779091325213813</v>
      </c>
      <c r="J2133" s="16">
        <f>F2133/(DelT/(2*_C1))+L2132</f>
        <v>-12.858059350781332</v>
      </c>
      <c r="K2133" s="16">
        <f>H2133+(DelT/(2*L))*(C2133-F2133)</f>
        <v>-38.468807767852255</v>
      </c>
      <c r="L2133" s="16">
        <f>-J2133-(2*_C1/DelT)*F2133</f>
        <v>13956.606983584594</v>
      </c>
      <c r="M2133" s="16">
        <f>-I2133-(2*_C2/DelT)*G2133</f>
        <v>27898.814852940894</v>
      </c>
    </row>
    <row r="2134" spans="1:13" x14ac:dyDescent="0.3">
      <c r="A2134">
        <f t="shared" si="68"/>
        <v>2125</v>
      </c>
      <c r="B2134">
        <f>(A2134-1)*DelT</f>
        <v>7.7539162235918009E-3</v>
      </c>
      <c r="C2134" s="16">
        <f>10182*SIN(377*B2134+SwAng)</f>
        <v>-2955.4458880514985</v>
      </c>
      <c r="D2134" s="16">
        <f>K2133-L2133+C2134/(2*L/DelT)</f>
        <v>-13995.321000646867</v>
      </c>
      <c r="E2134" s="16">
        <f t="shared" si="69"/>
        <v>-27898.814852940894</v>
      </c>
      <c r="F2134" s="16">
        <f>Z11_*D2134+Z12_*E2134</f>
        <v>-4980.1557664110023</v>
      </c>
      <c r="G2134" s="16">
        <f>Z21_*D2134+Z22_*E2134</f>
        <v>-4977.6002837240248</v>
      </c>
      <c r="H2134" s="16">
        <f>(C2134-F2134)/(2*L/DelT)+K2133</f>
        <v>-38.300820364433768</v>
      </c>
      <c r="I2134" s="16">
        <f>G2134/(DelT/(2*_C2))+M2133</f>
        <v>-25.554826869767567</v>
      </c>
      <c r="J2134" s="16">
        <f>F2134/(DelT/(2*_C1))+L2133</f>
        <v>-12.745993494672803</v>
      </c>
      <c r="K2134" s="16">
        <f>H2134+(DelT/(2*L))*(C2134-F2134)</f>
        <v>-38.132832961015282</v>
      </c>
      <c r="L2134" s="16">
        <f>-J2134-(2*_C1/DelT)*F2134</f>
        <v>13982.098970573941</v>
      </c>
      <c r="M2134" s="16">
        <f>-I2134-(2*_C2/DelT)*G2134</f>
        <v>27949.924506680432</v>
      </c>
    </row>
    <row r="2135" spans="1:13" x14ac:dyDescent="0.3">
      <c r="A2135">
        <f t="shared" si="68"/>
        <v>2126</v>
      </c>
      <c r="B2135">
        <f>(A2135-1)*DelT</f>
        <v>7.7575668432827575E-3</v>
      </c>
      <c r="C2135" s="16">
        <f>10182*SIN(377*B2135+SwAng)</f>
        <v>-2968.8530929302096</v>
      </c>
      <c r="D2135" s="16">
        <f>K2134-L2134+C2135/(2*L/DelT)</f>
        <v>-14020.478125206788</v>
      </c>
      <c r="E2135" s="16">
        <f t="shared" si="69"/>
        <v>-27949.924506680432</v>
      </c>
      <c r="F2135" s="16">
        <f>Z11_*D2135+Z12_*E2135</f>
        <v>-4989.2039417380565</v>
      </c>
      <c r="G2135" s="16">
        <f>Z21_*D2135+Z22_*E2135</f>
        <v>-4986.6708377622526</v>
      </c>
      <c r="H2135" s="16">
        <f>(C2135-F2135)/(2*L/DelT)+K2134</f>
        <v>-37.965207220303945</v>
      </c>
      <c r="I2135" s="16">
        <f>G2135/(DelT/(2*_C2))+M2134</f>
        <v>-25.331039758046245</v>
      </c>
      <c r="J2135" s="16">
        <f>F2135/(DelT/(2*_C1))+L2134</f>
        <v>-12.634167462261757</v>
      </c>
      <c r="K2135" s="16">
        <f>H2135+(DelT/(2*L))*(C2135-F2135)</f>
        <v>-37.797581479592608</v>
      </c>
      <c r="L2135" s="16">
        <f>-J2135-(2*_C1/DelT)*F2135</f>
        <v>14007.367305498465</v>
      </c>
      <c r="M2135" s="16">
        <f>-I2135-(2*_C2/DelT)*G2135</f>
        <v>28000.586586196529</v>
      </c>
    </row>
    <row r="2136" spans="1:13" x14ac:dyDescent="0.3">
      <c r="A2136">
        <f t="shared" si="68"/>
        <v>2127</v>
      </c>
      <c r="B2136">
        <f>(A2136-1)*DelT</f>
        <v>7.761217462973714E-3</v>
      </c>
      <c r="C2136" s="16">
        <f>10182*SIN(377*B2136+SwAng)</f>
        <v>-2982.2546743370917</v>
      </c>
      <c r="D2136" s="16">
        <f>K2135-L2135+C2136/(2*L/DelT)</f>
        <v>-14045.412320560728</v>
      </c>
      <c r="E2136" s="16">
        <f t="shared" si="69"/>
        <v>-28000.586586196529</v>
      </c>
      <c r="F2136" s="16">
        <f>Z11_*D2136+Z12_*E2136</f>
        <v>-4998.1724707597305</v>
      </c>
      <c r="G2136" s="16">
        <f>Z21_*D2136+Z22_*E2136</f>
        <v>-4995.6616969405495</v>
      </c>
      <c r="H2136" s="16">
        <f>(C2136-F2136)/(2*L/DelT)+K2135</f>
        <v>-37.630323543161467</v>
      </c>
      <c r="I2136" s="16">
        <f>G2136/(DelT/(2*_C2))+M2135</f>
        <v>-25.107738191803946</v>
      </c>
      <c r="J2136" s="16">
        <f>F2136/(DelT/(2*_C1))+L2135</f>
        <v>-12.522585351360249</v>
      </c>
      <c r="K2136" s="16">
        <f>H2136+(DelT/(2*L))*(C2136-F2136)</f>
        <v>-37.463065606730325</v>
      </c>
      <c r="L2136" s="16">
        <f>-J2136-(2*_C1/DelT)*F2136</f>
        <v>14032.412476201187</v>
      </c>
      <c r="M2136" s="16">
        <f>-I2136-(2*_C2/DelT)*G2136</f>
        <v>28050.80206258014</v>
      </c>
    </row>
    <row r="2137" spans="1:13" x14ac:dyDescent="0.3">
      <c r="A2137">
        <f t="shared" si="68"/>
        <v>2128</v>
      </c>
      <c r="B2137">
        <f>(A2137-1)*DelT</f>
        <v>7.7648680826646705E-3</v>
      </c>
      <c r="C2137" s="16">
        <f>10182*SIN(377*B2137+SwAng)</f>
        <v>-2995.6506068874546</v>
      </c>
      <c r="D2137" s="16">
        <f>K2136-L2136+C2137/(2*L/DelT)</f>
        <v>-14070.124086832753</v>
      </c>
      <c r="E2137" s="16">
        <f t="shared" si="69"/>
        <v>-28050.80206258014</v>
      </c>
      <c r="F2137" s="16">
        <f>Z11_*D2137+Z12_*E2137</f>
        <v>-5007.0615288518529</v>
      </c>
      <c r="G2137" s="16">
        <f>Z21_*D2137+Z22_*E2137</f>
        <v>-5004.5730358167739</v>
      </c>
      <c r="H2137" s="16">
        <f>(C2137-F2137)/(2*L/DelT)+K2136</f>
        <v>-37.29618159949559</v>
      </c>
      <c r="I2137" s="16">
        <f>G2137/(DelT/(2*_C2))+M2136</f>
        <v>-24.884930350792274</v>
      </c>
      <c r="J2137" s="16">
        <f>F2137/(DelT/(2*_C1))+L2136</f>
        <v>-12.411251248715416</v>
      </c>
      <c r="K2137" s="16">
        <f>H2137+(DelT/(2*L))*(C2137-F2137)</f>
        <v>-37.129297592260855</v>
      </c>
      <c r="L2137" s="16">
        <f>-J2137-(2*_C1/DelT)*F2137</f>
        <v>14057.23497869862</v>
      </c>
      <c r="M2137" s="16">
        <f>-I2137-(2*_C2/DelT)*G2137</f>
        <v>28100.571923281725</v>
      </c>
    </row>
    <row r="2138" spans="1:13" x14ac:dyDescent="0.3">
      <c r="A2138">
        <f t="shared" si="68"/>
        <v>2129</v>
      </c>
      <c r="B2138">
        <f>(A2138-1)*DelT</f>
        <v>7.7685187023556279E-3</v>
      </c>
      <c r="C2138" s="16">
        <f>10182*SIN(377*B2138+SwAng)</f>
        <v>-3009.0408652073124</v>
      </c>
      <c r="D2138" s="16">
        <f>K2137-L2137+C2138/(2*L/DelT)</f>
        <v>-14094.613932287095</v>
      </c>
      <c r="E2138" s="16">
        <f t="shared" si="69"/>
        <v>-28100.571923281725</v>
      </c>
      <c r="F2138" s="16">
        <f>Z11_*D2138+Z12_*E2138</f>
        <v>-5015.8712943001592</v>
      </c>
      <c r="G2138" s="16">
        <f>Z21_*D2138+Z22_*E2138</f>
        <v>-5013.4050318609216</v>
      </c>
      <c r="H2138" s="16">
        <f>(C2138-F2138)/(2*L/DelT)+K2137</f>
        <v>-36.962793622241371</v>
      </c>
      <c r="I2138" s="16">
        <f>G2138/(DelT/(2*_C2))+M2137</f>
        <v>-24.662624392371072</v>
      </c>
      <c r="J2138" s="16">
        <f>F2138/(DelT/(2*_C1))+L2137</f>
        <v>-12.300169229874882</v>
      </c>
      <c r="K2138" s="16">
        <f>H2138+(DelT/(2*L))*(C2138-F2138)</f>
        <v>-36.796289652221887</v>
      </c>
      <c r="L2138" s="16">
        <f>-J2138-(2*_C1/DelT)*F2138</f>
        <v>14081.835317158371</v>
      </c>
      <c r="M2138" s="16">
        <f>-I2138-(2*_C2/DelT)*G2138</f>
        <v>28149.89717206647</v>
      </c>
    </row>
    <row r="2139" spans="1:13" x14ac:dyDescent="0.3">
      <c r="A2139">
        <f t="shared" si="68"/>
        <v>2130</v>
      </c>
      <c r="B2139">
        <f>(A2139-1)*DelT</f>
        <v>7.7721693220465845E-3</v>
      </c>
      <c r="C2139" s="16">
        <f>10182*SIN(377*B2139+SwAng)</f>
        <v>-3022.4254239334186</v>
      </c>
      <c r="D2139" s="16">
        <f>K2138-L2138+C2139/(2*L/DelT)</f>
        <v>-14118.8823733053</v>
      </c>
      <c r="E2139" s="16">
        <f t="shared" si="69"/>
        <v>-28149.89717206647</v>
      </c>
      <c r="F2139" s="16">
        <f>Z11_*D2139+Z12_*E2139</f>
        <v>-5024.6019482922384</v>
      </c>
      <c r="G2139" s="16">
        <f>Z21_*D2139+Z22_*E2139</f>
        <v>-5022.1578654471077</v>
      </c>
      <c r="H2139" s="16">
        <f>(C2139-F2139)/(2*L/DelT)+K2138</f>
        <v>-36.630171810299267</v>
      </c>
      <c r="I2139" s="16">
        <f>G2139/(DelT/(2*_C2))+M2138</f>
        <v>-24.440828451304697</v>
      </c>
      <c r="J2139" s="16">
        <f>F2139/(DelT/(2*_C1))+L2138</f>
        <v>-12.189343359001214</v>
      </c>
      <c r="K2139" s="16">
        <f>H2139+(DelT/(2*L))*(C2139-F2139)</f>
        <v>-36.464053968376646</v>
      </c>
      <c r="L2139" s="16">
        <f>-J2139-(2*_C1/DelT)*F2139</f>
        <v>14106.214003876376</v>
      </c>
      <c r="M2139" s="16">
        <f>-I2139-(2*_C2/DelT)*G2139</f>
        <v>28198.778828969083</v>
      </c>
    </row>
    <row r="2140" spans="1:13" x14ac:dyDescent="0.3">
      <c r="A2140">
        <f t="shared" si="68"/>
        <v>2131</v>
      </c>
      <c r="B2140">
        <f>(A2140-1)*DelT</f>
        <v>7.775819941737541E-3</v>
      </c>
      <c r="C2140" s="16">
        <f>10182*SIN(377*B2140+SwAng)</f>
        <v>-3035.8042577133215</v>
      </c>
      <c r="D2140" s="16">
        <f>K2139-L2139+C2140/(2*L/DelT)</f>
        <v>-14142.929934362959</v>
      </c>
      <c r="E2140" s="16">
        <f t="shared" si="69"/>
        <v>-28198.778828969083</v>
      </c>
      <c r="F2140" s="16">
        <f>Z11_*D2140+Z12_*E2140</f>
        <v>-5033.2536749093651</v>
      </c>
      <c r="G2140" s="16">
        <f>Z21_*D2140+Z22_*E2140</f>
        <v>-5030.8317198454324</v>
      </c>
      <c r="H2140" s="16">
        <f>(C2140-F2140)/(2*L/DelT)+K2139</f>
        <v>-36.298328328056066</v>
      </c>
      <c r="I2140" s="16">
        <f>G2140/(DelT/(2*_C2))+M2139</f>
        <v>-24.2195506393291</v>
      </c>
      <c r="J2140" s="16">
        <f>F2140/(DelT/(2*_C1))+L2139</f>
        <v>-12.078777688731861</v>
      </c>
      <c r="K2140" s="16">
        <f>H2140+(DelT/(2*L))*(C2140-F2140)</f>
        <v>-36.132602687735485</v>
      </c>
      <c r="L2140" s="16">
        <f>-J2140-(2*_C1/DelT)*F2140</f>
        <v>14130.371559253841</v>
      </c>
      <c r="M2140" s="16">
        <f>-I2140-(2*_C2/DelT)*G2140</f>
        <v>28247.217930247742</v>
      </c>
    </row>
    <row r="2141" spans="1:13" x14ac:dyDescent="0.3">
      <c r="A2141">
        <f t="shared" si="68"/>
        <v>2132</v>
      </c>
      <c r="B2141">
        <f>(A2141-1)*DelT</f>
        <v>7.7794705614284976E-3</v>
      </c>
      <c r="C2141" s="16">
        <f>10182*SIN(377*B2141+SwAng)</f>
        <v>-3049.1773412054245</v>
      </c>
      <c r="D2141" s="16">
        <f>K2140-L2140+C2141/(2*L/DelT)</f>
        <v>-14166.757148006191</v>
      </c>
      <c r="E2141" s="16">
        <f t="shared" si="69"/>
        <v>-28247.217930247742</v>
      </c>
      <c r="F2141" s="16">
        <f>Z11_*D2141+Z12_*E2141</f>
        <v>-5041.8266611182207</v>
      </c>
      <c r="G2141" s="16">
        <f>Z21_*D2141+Z22_*E2141</f>
        <v>-5039.4267812137296</v>
      </c>
      <c r="H2141" s="16">
        <f>(C2141-F2141)/(2*L/DelT)+K2140</f>
        <v>-35.96727530490719</v>
      </c>
      <c r="I2141" s="16">
        <f>G2141/(DelT/(2*_C2))+M2140</f>
        <v>-23.998799044911721</v>
      </c>
      <c r="J2141" s="16">
        <f>F2141/(DelT/(2*_C1))+L2140</f>
        <v>-11.968476260000898</v>
      </c>
      <c r="K2141" s="16">
        <f>H2141+(DelT/(2*L))*(C2141-F2141)</f>
        <v>-35.801947922078895</v>
      </c>
      <c r="L2141" s="16">
        <f>-J2141-(2*_C1/DelT)*F2141</f>
        <v>14154.308511773845</v>
      </c>
      <c r="M2141" s="16">
        <f>-I2141-(2*_C2/DelT)*G2141</f>
        <v>28295.215528337569</v>
      </c>
    </row>
    <row r="2142" spans="1:13" x14ac:dyDescent="0.3">
      <c r="A2142">
        <f t="shared" si="68"/>
        <v>2133</v>
      </c>
      <c r="B2142">
        <f>(A2142-1)*DelT</f>
        <v>7.7831211811194541E-3</v>
      </c>
      <c r="C2142" s="16">
        <f>10182*SIN(377*B2142+SwAng)</f>
        <v>-3062.5446490790159</v>
      </c>
      <c r="D2142" s="16">
        <f>K2141-L2141+C2142/(2*L/DelT)</f>
        <v>-14190.364554827749</v>
      </c>
      <c r="E2142" s="16">
        <f t="shared" si="69"/>
        <v>-28295.215528337569</v>
      </c>
      <c r="F2142" s="16">
        <f>Z11_*D2142+Z12_*E2142</f>
        <v>-5050.3210967624964</v>
      </c>
      <c r="G2142" s="16">
        <f>Z21_*D2142+Z22_*E2142</f>
        <v>-5047.9432385892069</v>
      </c>
      <c r="H2142" s="16">
        <f>(C2142-F2142)/(2*L/DelT)+K2141</f>
        <v>-35.637024834780419</v>
      </c>
      <c r="I2142" s="16">
        <f>G2142/(DelT/(2*_C2))+M2141</f>
        <v>-23.778581732887687</v>
      </c>
      <c r="J2142" s="16">
        <f>F2142/(DelT/(2*_C1))+L2141</f>
        <v>-11.858443101895318</v>
      </c>
      <c r="K2142" s="16">
        <f>H2142+(DelT/(2*L))*(C2142-F2142)</f>
        <v>-35.472101747481943</v>
      </c>
      <c r="L2142" s="16">
        <f>-J2142-(2*_C1/DelT)*F2142</f>
        <v>14178.025397977637</v>
      </c>
      <c r="M2142" s="16">
        <f>-I2142-(2*_C2/DelT)*G2142</f>
        <v>28342.772691803344</v>
      </c>
    </row>
    <row r="2143" spans="1:13" x14ac:dyDescent="0.3">
      <c r="A2143">
        <f t="shared" si="68"/>
        <v>2134</v>
      </c>
      <c r="B2143">
        <f>(A2143-1)*DelT</f>
        <v>7.7867718008104107E-3</v>
      </c>
      <c r="C2143" s="16">
        <f>10182*SIN(377*B2143+SwAng)</f>
        <v>-3075.9061560143296</v>
      </c>
      <c r="D2143" s="16">
        <f>K2142-L2142+C2143/(2*L/DelT)</f>
        <v>-14213.752703442862</v>
      </c>
      <c r="E2143" s="16">
        <f t="shared" si="69"/>
        <v>-28342.772691803344</v>
      </c>
      <c r="F2143" s="16">
        <f>Z11_*D2143+Z12_*E2143</f>
        <v>-5058.737174554386</v>
      </c>
      <c r="G2143" s="16">
        <f>Z21_*D2143+Z22_*E2143</f>
        <v>-5056.3812838799686</v>
      </c>
      <c r="H2143" s="16">
        <f>(C2143-F2143)/(2*L/DelT)+K2142</f>
        <v>-35.307588975660991</v>
      </c>
      <c r="I2143" s="16">
        <f>G2143/(DelT/(2*_C2))+M2142</f>
        <v>-23.558906744176056</v>
      </c>
      <c r="J2143" s="16">
        <f>F2143/(DelT/(2*_C1))+L2142</f>
        <v>-11.748682231493149</v>
      </c>
      <c r="K2143" s="16">
        <f>H2143+(DelT/(2*L))*(C2143-F2143)</f>
        <v>-35.143076203840039</v>
      </c>
      <c r="L2143" s="16">
        <f>-J2143-(2*_C1/DelT)*F2143</f>
        <v>14201.522762440623</v>
      </c>
      <c r="M2143" s="16">
        <f>-I2143-(2*_C2/DelT)*G2143</f>
        <v>28389.890505291696</v>
      </c>
    </row>
    <row r="2144" spans="1:13" x14ac:dyDescent="0.3">
      <c r="A2144">
        <f t="shared" si="68"/>
        <v>2135</v>
      </c>
      <c r="B2144">
        <f>(A2144-1)*DelT</f>
        <v>7.7904224205013672E-3</v>
      </c>
      <c r="C2144" s="16">
        <f>10182*SIN(377*B2144+SwAng)</f>
        <v>-3089.2618367025752</v>
      </c>
      <c r="D2144" s="16">
        <f>K2143-L2143+C2144/(2*L/DelT)</f>
        <v>-14236.922150464727</v>
      </c>
      <c r="E2144" s="16">
        <f t="shared" si="69"/>
        <v>-28389.890505291696</v>
      </c>
      <c r="F2144" s="16">
        <f>Z11_*D2144+Z12_*E2144</f>
        <v>-5067.0750900659696</v>
      </c>
      <c r="G2144" s="16">
        <f>Z21_*D2144+Z22_*E2144</f>
        <v>-5064.7411118564287</v>
      </c>
      <c r="H2144" s="16">
        <f>(C2144-F2144)/(2*L/DelT)+K2143</f>
        <v>-34.978979749118146</v>
      </c>
      <c r="I2144" s="16">
        <f>G2144/(DelT/(2*_C2))+M2143</f>
        <v>-23.339782095426926</v>
      </c>
      <c r="J2144" s="16">
        <f>F2144/(DelT/(2*_C1))+L2143</f>
        <v>-11.639197653699739</v>
      </c>
      <c r="K2144" s="16">
        <f>H2144+(DelT/(2*L))*(C2144-F2144)</f>
        <v>-34.814883294396253</v>
      </c>
      <c r="L2144" s="16">
        <f>-J2144-(2*_C1/DelT)*F2144</f>
        <v>14224.801157748025</v>
      </c>
      <c r="M2144" s="16">
        <f>-I2144-(2*_C2/DelT)*G2144</f>
        <v>28436.570069482554</v>
      </c>
    </row>
    <row r="2145" spans="1:13" x14ac:dyDescent="0.3">
      <c r="A2145">
        <f t="shared" si="68"/>
        <v>2136</v>
      </c>
      <c r="B2145">
        <f>(A2145-1)*DelT</f>
        <v>7.7940730401923237E-3</v>
      </c>
      <c r="C2145" s="16">
        <f>10182*SIN(377*B2145+SwAng)</f>
        <v>-3102.6116658460087</v>
      </c>
      <c r="D2145" s="16">
        <f>K2144-L2144+C2145/(2*L/DelT)</f>
        <v>-14259.873460479712</v>
      </c>
      <c r="E2145" s="16">
        <f t="shared" si="69"/>
        <v>-28436.570069482554</v>
      </c>
      <c r="F2145" s="16">
        <f>Z11_*D2145+Z12_*E2145</f>
        <v>-5075.3350417204801</v>
      </c>
      <c r="G2145" s="16">
        <f>Z21_*D2145+Z22_*E2145</f>
        <v>-5073.0229201426064</v>
      </c>
      <c r="H2145" s="16">
        <f>(C2145-F2145)/(2*L/DelT)+K2144</f>
        <v>-34.651209139833121</v>
      </c>
      <c r="I2145" s="16">
        <f>G2145/(DelT/(2*_C2))+M2144</f>
        <v>-23.12121577873404</v>
      </c>
      <c r="J2145" s="16">
        <f>F2145/(DelT/(2*_C1))+L2144</f>
        <v>-11.52999336110588</v>
      </c>
      <c r="K2145" s="16">
        <f>H2145+(DelT/(2*L))*(C2145-F2145)</f>
        <v>-34.487534985269988</v>
      </c>
      <c r="L2145" s="16">
        <f>-J2145-(2*_C1/DelT)*F2145</f>
        <v>14247.861144470236</v>
      </c>
      <c r="M2145" s="16">
        <f>-I2145-(2*_C2/DelT)*G2145</f>
        <v>28482.812501040025</v>
      </c>
    </row>
    <row r="2146" spans="1:13" x14ac:dyDescent="0.3">
      <c r="A2146">
        <f t="shared" si="68"/>
        <v>2137</v>
      </c>
      <c r="B2146">
        <f>(A2146-1)*DelT</f>
        <v>7.7977236598832803E-3</v>
      </c>
      <c r="C2146" s="16">
        <f>10182*SIN(377*B2146+SwAng)</f>
        <v>-3115.9556181579674</v>
      </c>
      <c r="D2146" s="16">
        <f>K2145-L2145+C2146/(2*L/DelT)</f>
        <v>-14282.607206022229</v>
      </c>
      <c r="E2146" s="16">
        <f t="shared" si="69"/>
        <v>-28482.812501040025</v>
      </c>
      <c r="F2146" s="16">
        <f>Z11_*D2146+Z12_*E2146</f>
        <v>-5083.5172307834528</v>
      </c>
      <c r="G2146" s="16">
        <f>Z21_*D2146+Z22_*E2146</f>
        <v>-5081.2269092073184</v>
      </c>
      <c r="H2146" s="16">
        <f>(C2146-F2146)/(2*L/DelT)+K2145</f>
        <v>-34.324289095128606</v>
      </c>
      <c r="I2146" s="16">
        <f>G2146/(DelT/(2*_C2))+M2145</f>
        <v>-22.903215761343745</v>
      </c>
      <c r="J2146" s="16">
        <f>F2146/(DelT/(2*_C1))+L2145</f>
        <v>-11.421073333787717</v>
      </c>
      <c r="K2146" s="16">
        <f>H2146+(DelT/(2*L))*(C2146-F2146)</f>
        <v>-34.161043204987223</v>
      </c>
      <c r="L2146" s="16">
        <f>-J2146-(2*_C1/DelT)*F2146</f>
        <v>14270.703291137814</v>
      </c>
      <c r="M2146" s="16">
        <f>-I2146-(2*_C2/DelT)*G2146</f>
        <v>28528.618932562713</v>
      </c>
    </row>
    <row r="2147" spans="1:13" x14ac:dyDescent="0.3">
      <c r="A2147">
        <f t="shared" si="68"/>
        <v>2138</v>
      </c>
      <c r="B2147">
        <f>(A2147-1)*DelT</f>
        <v>7.8013742795742368E-3</v>
      </c>
      <c r="C2147" s="16">
        <f>10182*SIN(377*B2147+SwAng)</f>
        <v>-3129.2936683629209</v>
      </c>
      <c r="D2147" s="16">
        <f>K2146-L2146+C2147/(2*L/DelT)</f>
        <v>-14305.123967549267</v>
      </c>
      <c r="E2147" s="16">
        <f t="shared" si="69"/>
        <v>-28528.618932562713</v>
      </c>
      <c r="F2147" s="16">
        <f>Z11_*D2147+Z12_*E2147</f>
        <v>-5091.6218613537785</v>
      </c>
      <c r="G2147" s="16">
        <f>Z21_*D2147+Z22_*E2147</f>
        <v>-5089.3532823552532</v>
      </c>
      <c r="H2147" s="16">
        <f>(C2147-F2147)/(2*L/DelT)+K2146</f>
        <v>-33.998231524499687</v>
      </c>
      <c r="I2147" s="16">
        <f>G2147/(DelT/(2*_C2))+M2146</f>
        <v>-22.685789985265728</v>
      </c>
      <c r="J2147" s="16">
        <f>F2147/(DelT/(2*_C1))+L2146</f>
        <v>-11.312441539239444</v>
      </c>
      <c r="K2147" s="16">
        <f>H2147+(DelT/(2*L))*(C2147-F2147)</f>
        <v>-33.835419844012151</v>
      </c>
      <c r="L2147" s="16">
        <f>-J2147-(2*_C1/DelT)*F2147</f>
        <v>14293.328174216294</v>
      </c>
      <c r="M2147" s="16">
        <f>-I2147-(2*_C2/DelT)*G2147</f>
        <v>28573.990512533244</v>
      </c>
    </row>
    <row r="2148" spans="1:13" x14ac:dyDescent="0.3">
      <c r="A2148">
        <f t="shared" si="68"/>
        <v>2139</v>
      </c>
      <c r="B2148">
        <f>(A2148-1)*DelT</f>
        <v>7.8050248992651934E-3</v>
      </c>
      <c r="C2148" s="16">
        <f>10182*SIN(377*B2148+SwAng)</f>
        <v>-3142.6257911965199</v>
      </c>
      <c r="D2148" s="16">
        <f>K2147-L2147+C2148/(2*L/DelT)</f>
        <v>-14327.42433341473</v>
      </c>
      <c r="E2148" s="16">
        <f t="shared" si="69"/>
        <v>-28573.990512533244</v>
      </c>
      <c r="F2148" s="16">
        <f>Z11_*D2148+Z12_*E2148</f>
        <v>-5099.649140354637</v>
      </c>
      <c r="G2148" s="16">
        <f>Z21_*D2148+Z22_*E2148</f>
        <v>-5097.4022457179335</v>
      </c>
      <c r="H2148" s="16">
        <f>(C2148-F2148)/(2*L/DelT)+K2147</f>
        <v>-33.673048299146274</v>
      </c>
      <c r="I2148" s="16">
        <f>G2148/(DelT/(2*_C2))+M2147</f>
        <v>-22.468946367043827</v>
      </c>
      <c r="J2148" s="16">
        <f>F2148/(DelT/(2*_C1))+L2147</f>
        <v>-11.204101932109552</v>
      </c>
      <c r="K2148" s="16">
        <f>H2148+(DelT/(2*L))*(C2148-F2148)</f>
        <v>-33.510676754280396</v>
      </c>
      <c r="L2148" s="16">
        <f>-J2148-(2*_C1/DelT)*F2148</f>
        <v>14315.736378080515</v>
      </c>
      <c r="M2148" s="16">
        <f>-I2148-(2*_C2/DelT)*G2148</f>
        <v>28618.928405267332</v>
      </c>
    </row>
    <row r="2149" spans="1:13" x14ac:dyDescent="0.3">
      <c r="A2149">
        <f t="shared" si="68"/>
        <v>2140</v>
      </c>
      <c r="B2149">
        <f>(A2149-1)*DelT</f>
        <v>7.8086755189561499E-3</v>
      </c>
      <c r="C2149" s="16">
        <f>10182*SIN(377*B2149+SwAng)</f>
        <v>-3155.9519614056317</v>
      </c>
      <c r="D2149" s="16">
        <f>K2148-L2148+C2149/(2*L/DelT)</f>
        <v>-14349.508899843297</v>
      </c>
      <c r="E2149" s="16">
        <f t="shared" si="69"/>
        <v>-28618.928405267332</v>
      </c>
      <c r="F2149" s="16">
        <f>Z11_*D2149+Z12_*E2149</f>
        <v>-5107.5992775243112</v>
      </c>
      <c r="G2149" s="16">
        <f>Z21_*D2149+Z22_*E2149</f>
        <v>-5105.374008244572</v>
      </c>
      <c r="H2149" s="16">
        <f>(C2149-F2149)/(2*L/DelT)+K2148</f>
        <v>-33.348751251507089</v>
      </c>
      <c r="I2149" s="16">
        <f>G2149/(DelT/(2*_C2))+M2148</f>
        <v>-22.252692797392228</v>
      </c>
      <c r="J2149" s="16">
        <f>F2149/(DelT/(2*_C1))+L2148</f>
        <v>-11.096058454118975</v>
      </c>
      <c r="K2149" s="16">
        <f>H2149+(DelT/(2*L))*(C2149-F2149)</f>
        <v>-33.186825748733781</v>
      </c>
      <c r="L2149" s="16">
        <f>-J2149-(2*_C1/DelT)*F2149</f>
        <v>14337.928494988755</v>
      </c>
      <c r="M2149" s="16">
        <f>-I2149-(2*_C2/DelT)*G2149</f>
        <v>28663.43379086212</v>
      </c>
    </row>
    <row r="2150" spans="1:13" x14ac:dyDescent="0.3">
      <c r="A2150">
        <f t="shared" si="68"/>
        <v>2141</v>
      </c>
      <c r="B2150">
        <f>(A2150-1)*DelT</f>
        <v>7.8123261386471065E-3</v>
      </c>
      <c r="C2150" s="16">
        <f>10182*SIN(377*B2150+SwAng)</f>
        <v>-3169.2721537484117</v>
      </c>
      <c r="D2150" s="16">
        <f>K2149-L2149+C2150/(2*L/DelT)</f>
        <v>-14371.37827090409</v>
      </c>
      <c r="E2150" s="16">
        <f t="shared" si="69"/>
        <v>-28663.43379086212</v>
      </c>
      <c r="F2150" s="16">
        <f>Z11_*D2150+Z12_*E2150</f>
        <v>-5115.4724854069036</v>
      </c>
      <c r="G2150" s="16">
        <f>Z21_*D2150+Z22_*E2150</f>
        <v>-5113.2687816928119</v>
      </c>
      <c r="H2150" s="16">
        <f>(C2150-F2150)/(2*L/DelT)+K2149</f>
        <v>-33.025352174795174</v>
      </c>
      <c r="I2150" s="16">
        <f>G2150/(DelT/(2*_C2))+M2149</f>
        <v>-22.037037140918983</v>
      </c>
      <c r="J2150" s="16">
        <f>F2150/(DelT/(2*_C1))+L2149</f>
        <v>-10.988315033882827</v>
      </c>
      <c r="K2150" s="16">
        <f>H2150+(DelT/(2*L))*(C2150-F2150)</f>
        <v>-32.863878600856566</v>
      </c>
      <c r="L2150" s="16">
        <f>-J2150-(2*_C1/DelT)*F2150</f>
        <v>14359.905125056523</v>
      </c>
      <c r="M2150" s="16">
        <f>-I2150-(2*_C2/DelT)*G2150</f>
        <v>28707.507865143958</v>
      </c>
    </row>
    <row r="2151" spans="1:13" x14ac:dyDescent="0.3">
      <c r="A2151">
        <f t="shared" si="68"/>
        <v>2142</v>
      </c>
      <c r="B2151">
        <f>(A2151-1)*DelT</f>
        <v>7.815976758338063E-3</v>
      </c>
      <c r="C2151" s="16">
        <f>10182*SIN(377*B2151+SwAng)</f>
        <v>-3182.5863429943333</v>
      </c>
      <c r="D2151" s="16">
        <f>K2150-L2150+C2151/(2*L/DelT)</f>
        <v>-14393.033058484012</v>
      </c>
      <c r="E2151" s="16">
        <f t="shared" si="69"/>
        <v>-28707.507865143958</v>
      </c>
      <c r="F2151" s="16">
        <f>Z11_*D2151+Z12_*E2151</f>
        <v>-5123.268979342939</v>
      </c>
      <c r="G2151" s="16">
        <f>Z21_*D2151+Z22_*E2151</f>
        <v>-5121.086780619361</v>
      </c>
      <c r="H2151" s="16">
        <f>(C2151-F2151)/(2*L/DelT)+K2150</f>
        <v>-32.702862822534932</v>
      </c>
      <c r="I2151" s="16">
        <f>G2151/(DelT/(2*_C2))+M2150</f>
        <v>-21.821987235780398</v>
      </c>
      <c r="J2151" s="16">
        <f>F2151/(DelT/(2*_C1))+L2150</f>
        <v>-10.88087558675943</v>
      </c>
      <c r="K2151" s="16">
        <f>H2151+(DelT/(2*L))*(C2151-F2151)</f>
        <v>-32.541847044213299</v>
      </c>
      <c r="L2151" s="16">
        <f>-J2151-(2*_C1/DelT)*F2151</f>
        <v>14381.666876230041</v>
      </c>
      <c r="M2151" s="16">
        <f>-I2151-(2*_C2/DelT)*G2151</f>
        <v>28751.151839615522</v>
      </c>
    </row>
    <row r="2152" spans="1:13" x14ac:dyDescent="0.3">
      <c r="A2152">
        <f t="shared" si="68"/>
        <v>2143</v>
      </c>
      <c r="B2152">
        <f>(A2152-1)*DelT</f>
        <v>7.8196273780290204E-3</v>
      </c>
      <c r="C2152" s="16">
        <f>10182*SIN(377*B2152+SwAng)</f>
        <v>-3195.8945039242449</v>
      </c>
      <c r="D2152" s="16">
        <f>K2151-L2151+C2152/(2*L/DelT)</f>
        <v>-14414.47388226076</v>
      </c>
      <c r="E2152" s="16">
        <f t="shared" si="69"/>
        <v>-28751.151839615522</v>
      </c>
      <c r="F2152" s="16">
        <f>Z11_*D2152+Z12_*E2152</f>
        <v>-5130.988977459856</v>
      </c>
      <c r="G2152" s="16">
        <f>Z21_*D2152+Z22_*E2152</f>
        <v>-5128.8282223705137</v>
      </c>
      <c r="H2152" s="16">
        <f>(C2152-F2152)/(2*L/DelT)+K2151</f>
        <v>-32.381294908100791</v>
      </c>
      <c r="I2152" s="16">
        <f>G2152/(DelT/(2*_C2))+M2151</f>
        <v>-21.607550893415464</v>
      </c>
      <c r="J2152" s="16">
        <f>F2152/(DelT/(2*_C1))+L2151</f>
        <v>-10.773744014690237</v>
      </c>
      <c r="K2152" s="16">
        <f>H2152+(DelT/(2*L))*(C2152-F2152)</f>
        <v>-32.220742771988284</v>
      </c>
      <c r="L2152" s="16">
        <f>-J2152-(2*_C1/DelT)*F2152</f>
        <v>14403.214364259424</v>
      </c>
      <c r="M2152" s="16">
        <f>-I2152-(2*_C2/DelT)*G2152</f>
        <v>28794.366941402357</v>
      </c>
    </row>
    <row r="2153" spans="1:13" x14ac:dyDescent="0.3">
      <c r="A2153">
        <f t="shared" si="68"/>
        <v>2144</v>
      </c>
      <c r="B2153">
        <f>(A2153-1)*DelT</f>
        <v>7.8232779977199761E-3</v>
      </c>
      <c r="C2153" s="16">
        <f>10182*SIN(377*B2153+SwAng)</f>
        <v>-3209.1966113304006</v>
      </c>
      <c r="D2153" s="16">
        <f>K2152-L2152+C2153/(2*L/DelT)</f>
        <v>-14435.701369675537</v>
      </c>
      <c r="E2153" s="16">
        <f t="shared" si="69"/>
        <v>-28794.366941402357</v>
      </c>
      <c r="F2153" s="16">
        <f>Z11_*D2153+Z12_*E2153</f>
        <v>-5138.632700662386</v>
      </c>
      <c r="G2153" s="16">
        <f>Z21_*D2153+Z22_*E2153</f>
        <v>-5136.4933270725651</v>
      </c>
      <c r="H2153" s="16">
        <f>(C2153-F2153)/(2*L/DelT)+K2152</f>
        <v>-32.06066010425743</v>
      </c>
      <c r="I2153" s="16">
        <f>G2153/(DelT/(2*_C2))+M2152</f>
        <v>-21.3937358982148</v>
      </c>
      <c r="J2153" s="16">
        <f>F2153/(DelT/(2*_C1))+L2152</f>
        <v>-10.66692420605068</v>
      </c>
      <c r="K2153" s="16">
        <f>H2153+(DelT/(2*L))*(C2153-F2153)</f>
        <v>-31.900577436526575</v>
      </c>
      <c r="L2153" s="16">
        <f>-J2153-(2*_C1/DelT)*F2153</f>
        <v>14424.548212671525</v>
      </c>
      <c r="M2153" s="16">
        <f>-I2153-(2*_C2/DelT)*G2153</f>
        <v>28837.15441319879</v>
      </c>
    </row>
    <row r="2154" spans="1:13" x14ac:dyDescent="0.3">
      <c r="A2154">
        <f t="shared" si="68"/>
        <v>2145</v>
      </c>
      <c r="B2154">
        <f>(A2154-1)*DelT</f>
        <v>7.8269286174109335E-3</v>
      </c>
      <c r="C2154" s="16">
        <f>10182*SIN(377*B2154+SwAng)</f>
        <v>-3222.4926400165386</v>
      </c>
      <c r="D2154" s="16">
        <f>K2153-L2153+C2154/(2*L/DelT)</f>
        <v>-14456.716155905453</v>
      </c>
      <c r="E2154" s="16">
        <f t="shared" si="69"/>
        <v>-28837.15441319879</v>
      </c>
      <c r="F2154" s="16">
        <f>Z11_*D2154+Z12_*E2154</f>
        <v>-5146.2003726228322</v>
      </c>
      <c r="G2154" s="16">
        <f>Z21_*D2154+Z22_*E2154</f>
        <v>-5144.082317622112</v>
      </c>
      <c r="H2154" s="16">
        <f>(C2154-F2154)/(2*L/DelT)+K2153</f>
        <v>-31.740970042701619</v>
      </c>
      <c r="I2154" s="16">
        <f>G2154/(DelT/(2*_C2))+M2153</f>
        <v>-21.180550007196871</v>
      </c>
      <c r="J2154" s="16">
        <f>F2154/(DelT/(2*_C1))+L2153</f>
        <v>-10.560420035513744</v>
      </c>
      <c r="K2154" s="16">
        <f>H2154+(DelT/(2*L))*(C2154-F2154)</f>
        <v>-31.581362648876663</v>
      </c>
      <c r="L2154" s="16">
        <f>-J2154-(2*_C1/DelT)*F2154</f>
        <v>14445.669052742553</v>
      </c>
      <c r="M2154" s="16">
        <f>-I2154-(2*_C2/DelT)*G2154</f>
        <v>28879.515513213184</v>
      </c>
    </row>
    <row r="2155" spans="1:13" x14ac:dyDescent="0.3">
      <c r="A2155">
        <f t="shared" si="68"/>
        <v>2146</v>
      </c>
      <c r="B2155">
        <f>(A2155-1)*DelT</f>
        <v>7.8305792371018892E-3</v>
      </c>
      <c r="C2155" s="16">
        <f>10182*SIN(377*B2155+SwAng)</f>
        <v>-3235.7825647978898</v>
      </c>
      <c r="D2155" s="16">
        <f>K2154-L2154+C2155/(2*L/DelT)</f>
        <v>-14477.518883835672</v>
      </c>
      <c r="E2155" s="16">
        <f t="shared" si="69"/>
        <v>-28879.515513213184</v>
      </c>
      <c r="F2155" s="16">
        <f>Z11_*D2155+Z12_*E2155</f>
        <v>-5153.6922197712283</v>
      </c>
      <c r="G2155" s="16">
        <f>Z21_*D2155+Z22_*E2155</f>
        <v>-5151.5954196762514</v>
      </c>
      <c r="H2155" s="16">
        <f>(C2155-F2155)/(2*L/DelT)+K2154</f>
        <v>-31.422236313605723</v>
      </c>
      <c r="I2155" s="16">
        <f>G2155/(DelT/(2*_C2))+M2154</f>
        <v>-20.968000949764246</v>
      </c>
      <c r="J2155" s="16">
        <f>F2155/(DelT/(2*_C1))+L2154</f>
        <v>-10.454235363846237</v>
      </c>
      <c r="K2155" s="16">
        <f>H2155+(DelT/(2*L))*(C2155-F2155)</f>
        <v>-31.263109978334782</v>
      </c>
      <c r="L2155" s="16">
        <f>-J2155-(2*_C1/DelT)*F2155</f>
        <v>14466.577523470247</v>
      </c>
      <c r="M2155" s="16">
        <f>-I2155-(2*_C2/DelT)*G2155</f>
        <v>28921.451515112716</v>
      </c>
    </row>
    <row r="2156" spans="1:13" x14ac:dyDescent="0.3">
      <c r="A2156">
        <f t="shared" si="68"/>
        <v>2147</v>
      </c>
      <c r="B2156">
        <f>(A2156-1)*DelT</f>
        <v>7.8342298567928466E-3</v>
      </c>
      <c r="C2156" s="16">
        <f>10182*SIN(377*B2156+SwAng)</f>
        <v>-3249.0663605012755</v>
      </c>
      <c r="D2156" s="16">
        <f>K2155-L2155+C2156/(2*L/DelT)</f>
        <v>-14498.110204031145</v>
      </c>
      <c r="E2156" s="16">
        <f t="shared" si="69"/>
        <v>-28921.451515112716</v>
      </c>
      <c r="F2156" s="16">
        <f>Z11_*D2156+Z12_*E2156</f>
        <v>-5161.108471285399</v>
      </c>
      <c r="G2156" s="16">
        <f>Z21_*D2156+Z22_*E2156</f>
        <v>-5159.0328616426668</v>
      </c>
      <c r="H2156" s="16">
        <f>(C2156-F2156)/(2*L/DelT)+K2155</f>
        <v>-31.104470465162812</v>
      </c>
      <c r="I2156" s="16">
        <f>G2156/(DelT/(2*_C2))+M2155</f>
        <v>-20.756096427321609</v>
      </c>
      <c r="J2156" s="16">
        <f>F2156/(DelT/(2*_C1))+L2155</f>
        <v>-10.348374037848771</v>
      </c>
      <c r="K2156" s="16">
        <f>H2156+(DelT/(2*L))*(C2156-F2156)</f>
        <v>-30.945830951990843</v>
      </c>
      <c r="L2156" s="16">
        <f>-J2156-(2*_C1/DelT)*F2156</f>
        <v>14487.274271545944</v>
      </c>
      <c r="M2156" s="16">
        <f>-I2156-(2*_C2/DelT)*G2156</f>
        <v>28962.963707967363</v>
      </c>
    </row>
    <row r="2157" spans="1:13" x14ac:dyDescent="0.3">
      <c r="A2157">
        <f t="shared" ref="A2157:A2220" si="70">A2156+1</f>
        <v>2148</v>
      </c>
      <c r="B2157">
        <f>(A2157-1)*DelT</f>
        <v>7.8378804764838023E-3</v>
      </c>
      <c r="C2157" s="16">
        <f>10182*SIN(377*B2157+SwAng)</f>
        <v>-3262.344001965098</v>
      </c>
      <c r="D2157" s="16">
        <f>K2156-L2156+C2157/(2*L/DelT)</f>
        <v>-14518.490774708212</v>
      </c>
      <c r="E2157" s="16">
        <f t="shared" ref="E2157:E2220" si="71">-M2156</f>
        <v>-28962.963707967363</v>
      </c>
      <c r="F2157" s="16">
        <f>Z11_*D2157+Z12_*E2157</f>
        <v>-5168.4493590809107</v>
      </c>
      <c r="G2157" s="16">
        <f>Z21_*D2157+Z22_*E2157</f>
        <v>-5166.394874669606</v>
      </c>
      <c r="H2157" s="16">
        <f>(C2157-F2157)/(2*L/DelT)+K2156</f>
        <v>-30.78768400313346</v>
      </c>
      <c r="I2157" s="16">
        <f>G2157/(DelT/(2*_C2))+M2156</f>
        <v>-20.544844113046565</v>
      </c>
      <c r="J2157" s="16">
        <f>F2157/(DelT/(2*_C1))+L2156</f>
        <v>-10.242839890090181</v>
      </c>
      <c r="K2157" s="16">
        <f>H2157+(DelT/(2*L))*(C2157-F2157)</f>
        <v>-30.629537054276078</v>
      </c>
      <c r="L2157" s="16">
        <f>-J2157-(2*_C1/DelT)*F2157</f>
        <v>14507.759951326127</v>
      </c>
      <c r="M2157" s="16">
        <f>-I2157-(2*_C2/DelT)*G2157</f>
        <v>29004.05339619346</v>
      </c>
    </row>
    <row r="2158" spans="1:13" x14ac:dyDescent="0.3">
      <c r="A2158">
        <f t="shared" si="70"/>
        <v>2149</v>
      </c>
      <c r="B2158">
        <f>(A2158-1)*DelT</f>
        <v>7.8415310961747597E-3</v>
      </c>
      <c r="C2158" s="16">
        <f>10182*SIN(377*B2158+SwAng)</f>
        <v>-3275.6154640394375</v>
      </c>
      <c r="D2158" s="16">
        <f>K2157-L2157+C2158/(2*L/DelT)</f>
        <v>-14538.661261705698</v>
      </c>
      <c r="E2158" s="16">
        <f t="shared" si="71"/>
        <v>-29004.05339619346</v>
      </c>
      <c r="F2158" s="16">
        <f>Z11_*D2158+Z12_*E2158</f>
        <v>-5175.7151178009062</v>
      </c>
      <c r="G2158" s="16">
        <f>Z21_*D2158+Z22_*E2158</f>
        <v>-5173.6816926357533</v>
      </c>
      <c r="H2158" s="16">
        <f>(C2158-F2158)/(2*L/DelT)+K2157</f>
        <v>-30.471888390394227</v>
      </c>
      <c r="I2158" s="16">
        <f>G2158/(DelT/(2*_C2))+M2157</f>
        <v>-20.334251651536761</v>
      </c>
      <c r="J2158" s="16">
        <f>F2158/(DelT/(2*_C1))+L2157</f>
        <v>-10.137636738867513</v>
      </c>
      <c r="K2158" s="16">
        <f>H2158+(DelT/(2*L))*(C2158-F2158)</f>
        <v>-30.314239726512376</v>
      </c>
      <c r="L2158" s="16">
        <f>-J2158-(2*_C1/DelT)*F2158</f>
        <v>14528.035224803862</v>
      </c>
      <c r="M2158" s="16">
        <f>-I2158-(2*_C2/DelT)*G2158</f>
        <v>29044.721899496537</v>
      </c>
    </row>
    <row r="2159" spans="1:13" x14ac:dyDescent="0.3">
      <c r="A2159">
        <f t="shared" si="70"/>
        <v>2150</v>
      </c>
      <c r="B2159">
        <f>(A2159-1)*DelT</f>
        <v>7.8451817158657153E-3</v>
      </c>
      <c r="C2159" s="16">
        <f>10182*SIN(377*B2159+SwAng)</f>
        <v>-3288.8807215860575</v>
      </c>
      <c r="D2159" s="16">
        <f>K2158-L2158+C2159/(2*L/DelT)</f>
        <v>-14558.622338455907</v>
      </c>
      <c r="E2159" s="16">
        <f t="shared" si="71"/>
        <v>-29044.721899496537</v>
      </c>
      <c r="F2159" s="16">
        <f>Z11_*D2159+Z12_*E2159</f>
        <v>-5182.9059848058469</v>
      </c>
      <c r="G2159" s="16">
        <f>Z21_*D2159+Z22_*E2159</f>
        <v>-5180.8935521399944</v>
      </c>
      <c r="H2159" s="16">
        <f>(C2159-F2159)/(2*L/DelT)+K2158</f>
        <v>-30.157095046487843</v>
      </c>
      <c r="I2159" s="16">
        <f>G2159/(DelT/(2*_C2))+M2158</f>
        <v>-20.124326658529753</v>
      </c>
      <c r="J2159" s="16">
        <f>F2159/(DelT/(2*_C1))+L2158</f>
        <v>-10.032768387965916</v>
      </c>
      <c r="K2159" s="16">
        <f>H2159+(DelT/(2*L))*(C2159-F2159)</f>
        <v>-29.99995036646331</v>
      </c>
      <c r="L2159" s="16">
        <f>-J2159-(2*_C1/DelT)*F2159</f>
        <v>14548.100761579795</v>
      </c>
      <c r="M2159" s="16">
        <f>-I2159-(2*_C2/DelT)*G2159</f>
        <v>29084.9705528136</v>
      </c>
    </row>
    <row r="2160" spans="1:13" x14ac:dyDescent="0.3">
      <c r="A2160">
        <f t="shared" si="70"/>
        <v>2151</v>
      </c>
      <c r="B2160">
        <f>(A2160-1)*DelT</f>
        <v>7.8488323355566728E-3</v>
      </c>
      <c r="C2160" s="16">
        <f>10182*SIN(377*B2160+SwAng)</f>
        <v>-3302.1397494785028</v>
      </c>
      <c r="D2160" s="16">
        <f>K2159-L2159+C2160/(2*L/DelT)</f>
        <v>-14578.374685955163</v>
      </c>
      <c r="E2160" s="16">
        <f t="shared" si="71"/>
        <v>-29084.9705528136</v>
      </c>
      <c r="F2160" s="16">
        <f>Z11_*D2160+Z12_*E2160</f>
        <v>-5190.0222001631319</v>
      </c>
      <c r="G2160" s="16">
        <f>Z21_*D2160+Z22_*E2160</f>
        <v>-5188.030692491071</v>
      </c>
      <c r="H2160" s="16">
        <f>(C2160-F2160)/(2*L/DelT)+K2159</f>
        <v>-29.84331534717511</v>
      </c>
      <c r="I2160" s="16">
        <f>G2160/(DelT/(2*_C2))+M2159</f>
        <v>-19.91507672060834</v>
      </c>
      <c r="J2160" s="16">
        <f>F2160/(DelT/(2*_C1))+L2159</f>
        <v>-9.9282386265713285</v>
      </c>
      <c r="K2160" s="16">
        <f>H2160+(DelT/(2*L))*(C2160-F2160)</f>
        <v>-29.686680327886911</v>
      </c>
      <c r="L2160" s="16">
        <f>-J2160-(2*_C1/DelT)*F2160</f>
        <v>14567.95723883294</v>
      </c>
      <c r="M2160" s="16">
        <f>-I2160-(2*_C2/DelT)*G2160</f>
        <v>29124.80070625482</v>
      </c>
    </row>
    <row r="2161" spans="1:13" x14ac:dyDescent="0.3">
      <c r="A2161">
        <f t="shared" si="70"/>
        <v>2152</v>
      </c>
      <c r="B2161">
        <f>(A2161-1)*DelT</f>
        <v>7.8524829552476284E-3</v>
      </c>
      <c r="C2161" s="16">
        <f>10182*SIN(377*B2161+SwAng)</f>
        <v>-3315.3925226020906</v>
      </c>
      <c r="D2161" s="16">
        <f>K2160-L2160+C2161/(2*L/DelT)</f>
        <v>-14597.91899273415</v>
      </c>
      <c r="E2161" s="16">
        <f t="shared" si="71"/>
        <v>-29124.80070625482</v>
      </c>
      <c r="F2161" s="16">
        <f>Z11_*D2161+Z12_*E2161</f>
        <v>-5197.0640066366268</v>
      </c>
      <c r="G2161" s="16">
        <f>Z21_*D2161+Z22_*E2161</f>
        <v>-5195.0933556971358</v>
      </c>
      <c r="H2161" s="16">
        <f>(C2161-F2161)/(2*L/DelT)+K2160</f>
        <v>-29.530560623988549</v>
      </c>
      <c r="I2161" s="16">
        <f>G2161/(DelT/(2*_C2))+M2160</f>
        <v>-19.706509394898603</v>
      </c>
      <c r="J2161" s="16">
        <f>F2161/(DelT/(2*_C1))+L2160</f>
        <v>-9.8240512290958577</v>
      </c>
      <c r="K2161" s="16">
        <f>H2161+(DelT/(2*L))*(C2161-F2161)</f>
        <v>-29.374440920090187</v>
      </c>
      <c r="L2161" s="16">
        <f>-J2161-(2*_C1/DelT)*F2161</f>
        <v>14587.605341291133</v>
      </c>
      <c r="M2161" s="16">
        <f>-I2161-(2*_C2/DelT)*G2161</f>
        <v>29164.213725044621</v>
      </c>
    </row>
    <row r="2162" spans="1:13" x14ac:dyDescent="0.3">
      <c r="A2162">
        <f t="shared" si="70"/>
        <v>2153</v>
      </c>
      <c r="B2162">
        <f>(A2162-1)*DelT</f>
        <v>7.8561335749385858E-3</v>
      </c>
      <c r="C2162" s="16">
        <f>10182*SIN(377*B2162+SwAng)</f>
        <v>-3328.6390158540044</v>
      </c>
      <c r="D2162" s="16">
        <f>K2161-L2161+C2162/(2*L/DelT)</f>
        <v>-14617.255954827937</v>
      </c>
      <c r="E2162" s="16">
        <f t="shared" si="71"/>
        <v>-29164.213725044621</v>
      </c>
      <c r="F2162" s="16">
        <f>Z11_*D2162+Z12_*E2162</f>
        <v>-5204.0316496760752</v>
      </c>
      <c r="G2162" s="16">
        <f>Z21_*D2162+Z22_*E2162</f>
        <v>-5202.0817864551982</v>
      </c>
      <c r="H2162" s="16">
        <f>(C2162-F2162)/(2*L/DelT)+K2161</f>
        <v>-29.218842163787784</v>
      </c>
      <c r="I2162" s="16">
        <f>G2162/(DelT/(2*_C2))+M2161</f>
        <v>-19.498632208771596</v>
      </c>
      <c r="J2162" s="16">
        <f>F2162/(DelT/(2*_C1))+L2161</f>
        <v>-9.7202099550231651</v>
      </c>
      <c r="K2162" s="16">
        <f>H2162+(DelT/(2*L))*(C2162-F2162)</f>
        <v>-29.06324340748538</v>
      </c>
      <c r="L2162" s="16">
        <f>-J2162-(2*_C1/DelT)*F2162</f>
        <v>14607.045761201181</v>
      </c>
      <c r="M2162" s="16">
        <f>-I2162-(2*_C2/DelT)*G2162</f>
        <v>29203.210989462168</v>
      </c>
    </row>
    <row r="2163" spans="1:13" x14ac:dyDescent="0.3">
      <c r="A2163">
        <f t="shared" si="70"/>
        <v>2154</v>
      </c>
      <c r="B2163">
        <f>(A2163-1)*DelT</f>
        <v>7.8597841946295415E-3</v>
      </c>
      <c r="C2163" s="16">
        <f>10182*SIN(377*B2163+SwAng)</f>
        <v>-3341.879204143303</v>
      </c>
      <c r="D2163" s="16">
        <f>K2162-L2162+C2163/(2*L/DelT)</f>
        <v>-14636.386275745654</v>
      </c>
      <c r="E2163" s="16">
        <f t="shared" si="71"/>
        <v>-29203.210989462168</v>
      </c>
      <c r="F2163" s="16">
        <f>Z11_*D2163+Z12_*E2163</f>
        <v>-5210.9253774064109</v>
      </c>
      <c r="G2163" s="16">
        <f>Z21_*D2163+Z22_*E2163</f>
        <v>-5208.9962321404582</v>
      </c>
      <c r="H2163" s="16">
        <f>(C2163-F2163)/(2*L/DelT)+K2162</f>
        <v>-28.908171208316713</v>
      </c>
      <c r="I2163" s="16">
        <f>G2163/(DelT/(2*_C2))+M2162</f>
        <v>-19.291452659534116</v>
      </c>
      <c r="J2163" s="16">
        <f>F2163/(DelT/(2*_C1))+L2162</f>
        <v>-9.6167185487884126</v>
      </c>
      <c r="K2163" s="16">
        <f>H2163+(DelT/(2*L))*(C2163-F2163)</f>
        <v>-28.753099009148045</v>
      </c>
      <c r="L2163" s="16">
        <f>-J2163-(2*_C1/DelT)*F2163</f>
        <v>14626.279198298758</v>
      </c>
      <c r="M2163" s="16">
        <f>-I2163-(2*_C2/DelT)*G2163</f>
        <v>29241.79389478124</v>
      </c>
    </row>
    <row r="2164" spans="1:13" x14ac:dyDescent="0.3">
      <c r="A2164">
        <f t="shared" si="70"/>
        <v>2155</v>
      </c>
      <c r="B2164">
        <f>(A2164-1)*DelT</f>
        <v>7.8634348143204989E-3</v>
      </c>
      <c r="C2164" s="16">
        <f>10182*SIN(377*B2164+SwAng)</f>
        <v>-3355.1130623910176</v>
      </c>
      <c r="D2164" s="16">
        <f>K2163-L2163+C2164/(2*L/DelT)</f>
        <v>-14655.310666439973</v>
      </c>
      <c r="E2164" s="16">
        <f t="shared" si="71"/>
        <v>-29241.79389478124</v>
      </c>
      <c r="F2164" s="16">
        <f>Z11_*D2164+Z12_*E2164</f>
        <v>-5217.7454406169636</v>
      </c>
      <c r="G2164" s="16">
        <f>Z21_*D2164+Z22_*E2164</f>
        <v>-5215.8369427955467</v>
      </c>
      <c r="H2164" s="16">
        <f>(C2164-F2164)/(2*L/DelT)+K2163</f>
        <v>-28.598558953762478</v>
      </c>
      <c r="I2164" s="16">
        <f>G2164/(DelT/(2*_C2))+M2163</f>
        <v>-19.084978214174043</v>
      </c>
      <c r="J2164" s="16">
        <f>F2164/(DelT/(2*_C1))+L2163</f>
        <v>-9.5135807395927259</v>
      </c>
      <c r="K2164" s="16">
        <f>H2164+(DelT/(2*L))*(C2164-F2164)</f>
        <v>-28.44401889837691</v>
      </c>
      <c r="L2164" s="16">
        <f>-J2164-(2*_C1/DelT)*F2164</f>
        <v>14645.306359777946</v>
      </c>
      <c r="M2164" s="16">
        <f>-I2164-(2*_C2/DelT)*G2164</f>
        <v>29279.963851209592</v>
      </c>
    </row>
    <row r="2165" spans="1:13" x14ac:dyDescent="0.3">
      <c r="A2165">
        <f t="shared" si="70"/>
        <v>2156</v>
      </c>
      <c r="B2165">
        <f>(A2165-1)*DelT</f>
        <v>7.8670854340114563E-3</v>
      </c>
      <c r="C2165" s="16">
        <f>10182*SIN(377*B2165+SwAng)</f>
        <v>-3368.3405655301435</v>
      </c>
      <c r="D2165" s="16">
        <f>K2164-L2164+C2165/(2*L/DelT)</f>
        <v>-14674.029845276194</v>
      </c>
      <c r="E2165" s="16">
        <f t="shared" si="71"/>
        <v>-29279.963851209592</v>
      </c>
      <c r="F2165" s="16">
        <f>Z11_*D2165+Z12_*E2165</f>
        <v>-5224.4920927505573</v>
      </c>
      <c r="G2165" s="16">
        <f>Z21_*D2165+Z22_*E2165</f>
        <v>-5222.604171119654</v>
      </c>
      <c r="H2165" s="16">
        <f>(C2165-F2165)/(2*L/DelT)+K2164</f>
        <v>-28.290016550316228</v>
      </c>
      <c r="I2165" s="16">
        <f>G2165/(DelT/(2*_C2))+M2164</f>
        <v>-18.879216309029289</v>
      </c>
      <c r="J2165" s="16">
        <f>F2165/(DelT/(2*_C1))+L2164</f>
        <v>-9.410800241294055</v>
      </c>
      <c r="K2165" s="16">
        <f>H2165+(DelT/(2*L))*(C2165-F2165)</f>
        <v>-28.136014202255545</v>
      </c>
      <c r="L2165" s="16">
        <f>-J2165-(2*_C1/DelT)*F2165</f>
        <v>14664.127960260535</v>
      </c>
      <c r="M2165" s="16">
        <f>-I2165-(2*_C2/DelT)*G2165</f>
        <v>29317.72228382765</v>
      </c>
    </row>
    <row r="2166" spans="1:13" x14ac:dyDescent="0.3">
      <c r="A2166">
        <f t="shared" si="70"/>
        <v>2157</v>
      </c>
      <c r="B2166">
        <f>(A2166-1)*DelT</f>
        <v>7.870736053702412E-3</v>
      </c>
      <c r="C2166" s="16">
        <f>10182*SIN(377*B2166+SwAng)</f>
        <v>-3381.561688505717</v>
      </c>
      <c r="D2166" s="16">
        <f>K2165-L2165+C2166/(2*L/DelT)</f>
        <v>-14692.544538001113</v>
      </c>
      <c r="E2166" s="16">
        <f t="shared" si="71"/>
        <v>-29317.72228382765</v>
      </c>
      <c r="F2166" s="16">
        <f>Z11_*D2166+Z12_*E2166</f>
        <v>-5231.1655898925064</v>
      </c>
      <c r="G2166" s="16">
        <f>Z21_*D2166+Z22_*E2166</f>
        <v>-5229.2981724575566</v>
      </c>
      <c r="H2166" s="16">
        <f>(C2166-F2166)/(2*L/DelT)+K2165</f>
        <v>-27.982555101735709</v>
      </c>
      <c r="I2166" s="16">
        <f>G2166/(DelT/(2*_C2))+M2165</f>
        <v>-18.674174349507666</v>
      </c>
      <c r="J2166" s="16">
        <f>F2166/(DelT/(2*_C1))+L2165</f>
        <v>-9.3083807522343704</v>
      </c>
      <c r="K2166" s="16">
        <f>H2166+(DelT/(2*L))*(C2166-F2166)</f>
        <v>-27.829096001215873</v>
      </c>
      <c r="L2166" s="16">
        <f>-J2166-(2*_C1/DelT)*F2166</f>
        <v>14682.744721765006</v>
      </c>
      <c r="M2166" s="16">
        <f>-I2166-(2*_C2/DelT)*G2166</f>
        <v>29355.070632526669</v>
      </c>
    </row>
    <row r="2167" spans="1:13" x14ac:dyDescent="0.3">
      <c r="A2167">
        <f t="shared" si="70"/>
        <v>2158</v>
      </c>
      <c r="B2167">
        <f>(A2167-1)*DelT</f>
        <v>7.8743866733933694E-3</v>
      </c>
      <c r="C2167" s="16">
        <f>10182*SIN(377*B2167+SwAng)</f>
        <v>-3394.7764062748702</v>
      </c>
      <c r="D2167" s="16">
        <f>K2166-L2166+C2167/(2*L/DelT)</f>
        <v>-14710.855477711566</v>
      </c>
      <c r="E2167" s="16">
        <f t="shared" si="71"/>
        <v>-29355.070632526669</v>
      </c>
      <c r="F2167" s="16">
        <f>Z11_*D2167+Z12_*E2167</f>
        <v>-5237.7661907595157</v>
      </c>
      <c r="G2167" s="16">
        <f>Z21_*D2167+Z22_*E2167</f>
        <v>-5235.9192047885354</v>
      </c>
      <c r="H2167" s="16">
        <f>(C2167-F2167)/(2*L/DelT)+K2166</f>
        <v>-27.676185664909703</v>
      </c>
      <c r="I2167" s="16">
        <f>G2167/(DelT/(2*_C2))+M2166</f>
        <v>-18.469859709788579</v>
      </c>
      <c r="J2167" s="16">
        <f>F2167/(DelT/(2*_C1))+L2166</f>
        <v>-9.2063259551232477</v>
      </c>
      <c r="K2167" s="16">
        <f>H2167+(DelT/(2*L))*(C2167-F2167)</f>
        <v>-27.523275328603532</v>
      </c>
      <c r="L2167" s="16">
        <f>-J2167-(2*_C1/DelT)*F2167</f>
        <v>14701.157373675254</v>
      </c>
      <c r="M2167" s="16">
        <f>-I2167-(2*_C2/DelT)*G2167</f>
        <v>29392.01035194625</v>
      </c>
    </row>
    <row r="2168" spans="1:13" x14ac:dyDescent="0.3">
      <c r="A2168">
        <f t="shared" si="70"/>
        <v>2159</v>
      </c>
      <c r="B2168">
        <f>(A2168-1)*DelT</f>
        <v>7.8780372930843251E-3</v>
      </c>
      <c r="C2168" s="16">
        <f>10182*SIN(377*B2168+SwAng)</f>
        <v>-3407.9846938068604</v>
      </c>
      <c r="D2168" s="16">
        <f>K2167-L2167+C2168/(2*L/DelT)</f>
        <v>-14728.963404822714</v>
      </c>
      <c r="E2168" s="16">
        <f t="shared" si="71"/>
        <v>-29392.01035194625</v>
      </c>
      <c r="F2168" s="16">
        <f>Z11_*D2168+Z12_*E2168</f>
        <v>-5244.2941566884583</v>
      </c>
      <c r="G2168" s="16">
        <f>Z21_*D2168+Z22_*E2168</f>
        <v>-5242.4675287151995</v>
      </c>
      <c r="H2168" s="16">
        <f>(C2168-F2168)/(2*L/DelT)+K2167</f>
        <v>-27.370919249424315</v>
      </c>
      <c r="I2168" s="16">
        <f>G2168/(DelT/(2*_C2))+M2167</f>
        <v>-18.266279732590192</v>
      </c>
      <c r="J2168" s="16">
        <f>F2168/(DelT/(2*_C1))+L2167</f>
        <v>-9.1046395168377785</v>
      </c>
      <c r="K2168" s="16">
        <f>H2168+(DelT/(2*L))*(C2168-F2168)</f>
        <v>-27.218563170245098</v>
      </c>
      <c r="L2168" s="16">
        <f>-J2168-(2*_C1/DelT)*F2168</f>
        <v>14719.366652708932</v>
      </c>
      <c r="M2168" s="16">
        <f>-I2168-(2*_C2/DelT)*G2168</f>
        <v>29428.54291141143</v>
      </c>
    </row>
    <row r="2169" spans="1:13" x14ac:dyDescent="0.3">
      <c r="A2169">
        <f t="shared" si="70"/>
        <v>2160</v>
      </c>
      <c r="B2169">
        <f>(A2169-1)*DelT</f>
        <v>7.8816879127752825E-3</v>
      </c>
      <c r="C2169" s="16">
        <f>10182*SIN(377*B2169+SwAng)</f>
        <v>-3421.1865260831319</v>
      </c>
      <c r="D2169" s="16">
        <f>K2168-L2168+C2169/(2*L/DelT)</f>
        <v>-14746.869067035963</v>
      </c>
      <c r="E2169" s="16">
        <f t="shared" si="71"/>
        <v>-29428.54291141143</v>
      </c>
      <c r="F2169" s="16">
        <f>Z11_*D2169+Z12_*E2169</f>
        <v>-5250.7497516250751</v>
      </c>
      <c r="G2169" s="16">
        <f>Z21_*D2169+Z22_*E2169</f>
        <v>-5248.9434074521996</v>
      </c>
      <c r="H2169" s="16">
        <f>(C2169-F2169)/(2*L/DelT)+K2168</f>
        <v>-27.066766817131153</v>
      </c>
      <c r="I2169" s="16">
        <f>G2169/(DelT/(2*_C2))+M2168</f>
        <v>-18.063441728754697</v>
      </c>
      <c r="J2169" s="16">
        <f>F2169/(DelT/(2*_C1))+L2168</f>
        <v>-9.0033250883789151</v>
      </c>
      <c r="K2169" s="16">
        <f>H2169+(DelT/(2*L))*(C2169-F2169)</f>
        <v>-26.914970464017209</v>
      </c>
      <c r="L2169" s="16">
        <f>-J2169-(2*_C1/DelT)*F2169</f>
        <v>14737.373302885691</v>
      </c>
      <c r="M2169" s="16">
        <f>-I2169-(2*_C2/DelT)*G2169</f>
        <v>29464.669794868943</v>
      </c>
    </row>
    <row r="2170" spans="1:13" x14ac:dyDescent="0.3">
      <c r="A2170">
        <f t="shared" si="70"/>
        <v>2161</v>
      </c>
      <c r="B2170">
        <f>(A2170-1)*DelT</f>
        <v>7.8853385324662382E-3</v>
      </c>
      <c r="C2170" s="16">
        <f>10182*SIN(377*B2170+SwAng)</f>
        <v>-3434.3818780973374</v>
      </c>
      <c r="D2170" s="16">
        <f>K2169-L2169+C2170/(2*L/DelT)</f>
        <v>-14764.573219306763</v>
      </c>
      <c r="E2170" s="16">
        <f t="shared" si="71"/>
        <v>-29464.669794868943</v>
      </c>
      <c r="F2170" s="16">
        <f>Z11_*D2170+Z12_*E2170</f>
        <v>-5257.1332421125535</v>
      </c>
      <c r="G2170" s="16">
        <f>Z21_*D2170+Z22_*E2170</f>
        <v>-5255.3471068148401</v>
      </c>
      <c r="H2170" s="16">
        <f>(C2170-F2170)/(2*L/DelT)+K2169</f>
        <v>-26.763739281717392</v>
      </c>
      <c r="I2170" s="16">
        <f>G2170/(DelT/(2*_C2))+M2169</f>
        <v>-17.861352977128263</v>
      </c>
      <c r="J2170" s="16">
        <f>F2170/(DelT/(2*_C1))+L2169</f>
        <v>-8.9023863045949838</v>
      </c>
      <c r="K2170" s="16">
        <f>H2170+(DelT/(2*L))*(C2170-F2170)</f>
        <v>-26.612508099417575</v>
      </c>
      <c r="L2170" s="16">
        <f>-J2170-(2*_C1/DelT)*F2170</f>
        <v>14755.178075494881</v>
      </c>
      <c r="M2170" s="16">
        <f>-I2170-(2*_C2/DelT)*G2170</f>
        <v>29500.392500823204</v>
      </c>
    </row>
    <row r="2171" spans="1:13" x14ac:dyDescent="0.3">
      <c r="A2171">
        <f t="shared" si="70"/>
        <v>2162</v>
      </c>
      <c r="B2171">
        <f>(A2171-1)*DelT</f>
        <v>7.8889891521571956E-3</v>
      </c>
      <c r="C2171" s="16">
        <f>10182*SIN(377*B2171+SwAng)</f>
        <v>-3447.5707248554349</v>
      </c>
      <c r="D2171" s="16">
        <f>K2170-L2170+C2171/(2*L/DelT)</f>
        <v>-14782.076623811892</v>
      </c>
      <c r="E2171" s="16">
        <f t="shared" si="71"/>
        <v>-29500.392500823204</v>
      </c>
      <c r="F2171" s="16">
        <f>Z11_*D2171+Z12_*E2171</f>
        <v>-5263.4448972800064</v>
      </c>
      <c r="G2171" s="16">
        <f>Z21_*D2171+Z22_*E2171</f>
        <v>-5261.6788952075949</v>
      </c>
      <c r="H2171" s="16">
        <f>(C2171-F2171)/(2*L/DelT)+K2170</f>
        <v>-26.461847508277742</v>
      </c>
      <c r="I2171" s="16">
        <f>G2171/(DelT/(2*_C2))+M2170</f>
        <v>-17.660020724120841</v>
      </c>
      <c r="J2171" s="16">
        <f>F2171/(DelT/(2*_C1))+L2170</f>
        <v>-8.8018267841634952</v>
      </c>
      <c r="K2171" s="16">
        <f>H2171+(DelT/(2*L))*(C2171-F2171)</f>
        <v>-26.31118691713791</v>
      </c>
      <c r="L2171" s="16">
        <f>-J2171-(2*_C1/DelT)*F2171</f>
        <v>14772.78172906321</v>
      </c>
      <c r="M2171" s="16">
        <f>-I2171-(2*_C2/DelT)*G2171</f>
        <v>29535.712542271449</v>
      </c>
    </row>
    <row r="2172" spans="1:13" x14ac:dyDescent="0.3">
      <c r="A2172">
        <f t="shared" si="70"/>
        <v>2163</v>
      </c>
      <c r="B2172">
        <f>(A2172-1)*DelT</f>
        <v>7.8926397718481513E-3</v>
      </c>
      <c r="C2172" s="16">
        <f>10182*SIN(377*B2172+SwAng)</f>
        <v>-3460.7530413756735</v>
      </c>
      <c r="D2172" s="16">
        <f>K2171-L2171+C2172/(2*L/DelT)</f>
        <v>-14799.380049916674</v>
      </c>
      <c r="E2172" s="16">
        <f t="shared" si="71"/>
        <v>-29535.712542271449</v>
      </c>
      <c r="F2172" s="16">
        <f>Z11_*D2172+Z12_*E2172</f>
        <v>-5269.6849888308625</v>
      </c>
      <c r="G2172" s="16">
        <f>Z21_*D2172+Z22_*E2172</f>
        <v>-5267.9390436125104</v>
      </c>
      <c r="H2172" s="16">
        <f>(C2172-F2172)/(2*L/DelT)+K2171</f>
        <v>-26.161102312888357</v>
      </c>
      <c r="I2172" s="16">
        <f>G2172/(DelT/(2*_C2))+M2171</f>
        <v>-17.459452183520625</v>
      </c>
      <c r="J2172" s="16">
        <f>F2172/(DelT/(2*_C1))+L2171</f>
        <v>-8.7016501293728652</v>
      </c>
      <c r="K2172" s="16">
        <f>H2172+(DelT/(2*L))*(C2172-F2172)</f>
        <v>-26.011017708638803</v>
      </c>
      <c r="L2172" s="16">
        <f>-J2172-(2*_C1/DelT)*F2172</f>
        <v>14790.185029321958</v>
      </c>
      <c r="M2172" s="16">
        <f>-I2172-(2*_C2/DelT)*G2172</f>
        <v>29570.631446638494</v>
      </c>
    </row>
    <row r="2173" spans="1:13" x14ac:dyDescent="0.3">
      <c r="A2173">
        <f t="shared" si="70"/>
        <v>2164</v>
      </c>
      <c r="B2173">
        <f>(A2173-1)*DelT</f>
        <v>7.8962903915391087E-3</v>
      </c>
      <c r="C2173" s="16">
        <f>10182*SIN(377*B2173+SwAng)</f>
        <v>-3473.9288026886952</v>
      </c>
      <c r="D2173" s="16">
        <f>K2172-L2172+C2173/(2*L/DelT)</f>
        <v>-14816.48427414178</v>
      </c>
      <c r="E2173" s="16">
        <f t="shared" si="71"/>
        <v>-29570.631446638494</v>
      </c>
      <c r="F2173" s="16">
        <f>Z11_*D2173+Z12_*E2173</f>
        <v>-5275.8537910311388</v>
      </c>
      <c r="G2173" s="16">
        <f>Z21_*D2173+Z22_*E2173</f>
        <v>-5274.1278255775196</v>
      </c>
      <c r="H2173" s="16">
        <f>(C2173-F2173)/(2*L/DelT)+K2172</f>
        <v>-25.861514462182676</v>
      </c>
      <c r="I2173" s="16">
        <f>G2173/(DelT/(2*_C2))+M2172</f>
        <v>-17.259654536184826</v>
      </c>
      <c r="J2173" s="16">
        <f>F2173/(DelT/(2*_C1))+L2172</f>
        <v>-8.601859926004181</v>
      </c>
      <c r="K2173" s="16">
        <f>H2173+(DelT/(2*L))*(C2173-F2173)</f>
        <v>-25.712011215726548</v>
      </c>
      <c r="L2173" s="16">
        <f>-J2173-(2*_C1/DelT)*F2173</f>
        <v>14807.388749173968</v>
      </c>
      <c r="M2173" s="16">
        <f>-I2173-(2*_C2/DelT)*G2173</f>
        <v>29605.150755710863</v>
      </c>
    </row>
    <row r="2174" spans="1:13" x14ac:dyDescent="0.3">
      <c r="A2174">
        <f t="shared" si="70"/>
        <v>2165</v>
      </c>
      <c r="B2174">
        <f>(A2174-1)*DelT</f>
        <v>7.8999410112300644E-3</v>
      </c>
      <c r="C2174" s="16">
        <f>10182*SIN(377*B2174+SwAng)</f>
        <v>-3487.0979838375342</v>
      </c>
      <c r="D2174" s="16">
        <f>K2173-L2173+C2174/(2*L/DelT)</f>
        <v>-14833.390080129788</v>
      </c>
      <c r="E2174" s="16">
        <f t="shared" si="71"/>
        <v>-29605.150755710863</v>
      </c>
      <c r="F2174" s="16">
        <f>Z11_*D2174+Z12_*E2174</f>
        <v>-5281.9515806976233</v>
      </c>
      <c r="G2174" s="16">
        <f>Z21_*D2174+Z22_*E2174</f>
        <v>-5280.2455172046502</v>
      </c>
      <c r="H2174" s="16">
        <f>(C2174-F2174)/(2*L/DelT)+K2173</f>
        <v>-25.563094672929235</v>
      </c>
      <c r="I2174" s="16">
        <f>G2174/(DelT/(2*_C2))+M2173</f>
        <v>-17.060634929737716</v>
      </c>
      <c r="J2174" s="16">
        <f>F2174/(DelT/(2*_C1))+L2173</f>
        <v>-8.5024597431947768</v>
      </c>
      <c r="K2174" s="16">
        <f>H2174+(DelT/(2*L))*(C2174-F2174)</f>
        <v>-25.414178130131923</v>
      </c>
      <c r="L2174" s="16">
        <f>-J2174-(2*_C1/DelT)*F2174</f>
        <v>14824.393668660359</v>
      </c>
      <c r="M2174" s="16">
        <f>-I2174-(2*_C2/DelT)*G2174</f>
        <v>29639.272025570343</v>
      </c>
    </row>
    <row r="2175" spans="1:13" x14ac:dyDescent="0.3">
      <c r="A2175">
        <f t="shared" si="70"/>
        <v>2166</v>
      </c>
      <c r="B2175">
        <f>(A2175-1)*DelT</f>
        <v>7.9035916309210218E-3</v>
      </c>
      <c r="C2175" s="16">
        <f>10182*SIN(377*B2175+SwAng)</f>
        <v>-3500.2605598777204</v>
      </c>
      <c r="D2175" s="16">
        <f>K2174-L2174+C2175/(2*L/DelT)</f>
        <v>-14850.098258611477</v>
      </c>
      <c r="E2175" s="16">
        <f t="shared" si="71"/>
        <v>-29639.272025570343</v>
      </c>
      <c r="F2175" s="16">
        <f>Z11_*D2175+Z12_*E2175</f>
        <v>-5287.97863718596</v>
      </c>
      <c r="G2175" s="16">
        <f>Z21_*D2175+Z22_*E2175</f>
        <v>-5286.2923971381288</v>
      </c>
      <c r="H2175" s="16">
        <f>(C2175-F2175)/(2*L/DelT)+K2174</f>
        <v>-25.265853611611455</v>
      </c>
      <c r="I2175" s="16">
        <f>G2175/(DelT/(2*_C2))+M2174</f>
        <v>-16.8624004783087</v>
      </c>
      <c r="J2175" s="16">
        <f>F2175/(DelT/(2*_C1))+L2174</f>
        <v>-8.4034531333090854</v>
      </c>
      <c r="K2175" s="16">
        <f>H2175+(DelT/(2*L))*(C2175-F2175)</f>
        <v>-25.117529093090987</v>
      </c>
      <c r="L2175" s="16">
        <f>-J2175-(2*_C1/DelT)*F2175</f>
        <v>14841.200574926979</v>
      </c>
      <c r="M2175" s="16">
        <f>-I2175-(2*_C2/DelT)*G2175</f>
        <v>29672.996826526964</v>
      </c>
    </row>
    <row r="2176" spans="1:13" x14ac:dyDescent="0.3">
      <c r="A2176">
        <f t="shared" si="70"/>
        <v>2167</v>
      </c>
      <c r="B2176">
        <f>(A2176-1)*DelT</f>
        <v>7.9072422506119774E-3</v>
      </c>
      <c r="C2176" s="16">
        <f>10182*SIN(377*B2176+SwAng)</f>
        <v>-3513.4165058772651</v>
      </c>
      <c r="D2176" s="16">
        <f>K2175-L2175+C2176/(2*L/DelT)</f>
        <v>-14866.609607371864</v>
      </c>
      <c r="E2176" s="16">
        <f t="shared" si="71"/>
        <v>-29672.996826526964</v>
      </c>
      <c r="F2176" s="16">
        <f>Z11_*D2176+Z12_*E2176</f>
        <v>-5293.9352423786204</v>
      </c>
      <c r="G2176" s="16">
        <f>Z21_*D2176+Z22_*E2176</f>
        <v>-5292.2687465523941</v>
      </c>
      <c r="H2176" s="16">
        <f>(C2176-F2176)/(2*L/DelT)+K2175</f>
        <v>-24.969801894009418</v>
      </c>
      <c r="I2176" s="16">
        <f>G2176/(DelT/(2*_C2))+M2175</f>
        <v>-16.664958262274013</v>
      </c>
      <c r="J2176" s="16">
        <f>F2176/(DelT/(2*_C1))+L2175</f>
        <v>-8.3048436317403684</v>
      </c>
      <c r="K2176" s="16">
        <f>H2176+(DelT/(2*L))*(C2176-F2176)</f>
        <v>-24.822074694927849</v>
      </c>
      <c r="L2176" s="16">
        <f>-J2176-(2*_C1/DelT)*F2176</f>
        <v>14857.810262190462</v>
      </c>
      <c r="M2176" s="16">
        <f>-I2176-(2*_C2/DelT)*G2176</f>
        <v>29706.326743051515</v>
      </c>
    </row>
    <row r="2177" spans="1:13" x14ac:dyDescent="0.3">
      <c r="A2177">
        <f t="shared" si="70"/>
        <v>2168</v>
      </c>
      <c r="B2177">
        <f>(A2177-1)*DelT</f>
        <v>7.9108928703029349E-3</v>
      </c>
      <c r="C2177" s="16">
        <f>10182*SIN(377*B2177+SwAng)</f>
        <v>-3526.5657969167578</v>
      </c>
      <c r="D2177" s="16">
        <f>K2176-L2176+C2177/(2*L/DelT)</f>
        <v>-14882.924931215837</v>
      </c>
      <c r="E2177" s="16">
        <f t="shared" si="71"/>
        <v>-29706.326743051515</v>
      </c>
      <c r="F2177" s="16">
        <f>Z11_*D2177+Z12_*E2177</f>
        <v>-5299.8216806727914</v>
      </c>
      <c r="G2177" s="16">
        <f>Z21_*D2177+Z22_*E2177</f>
        <v>-5298.1748491400012</v>
      </c>
      <c r="H2177" s="16">
        <f>(C2177-F2177)/(2*L/DelT)+K2176</f>
        <v>-24.674950084783656</v>
      </c>
      <c r="I2177" s="16">
        <f>G2177/(DelT/(2*_C2))+M2176</f>
        <v>-16.468315327911114</v>
      </c>
      <c r="J2177" s="16">
        <f>F2177/(DelT/(2*_C1))+L2176</f>
        <v>-8.2066347568816127</v>
      </c>
      <c r="K2177" s="16">
        <f>H2177+(DelT/(2*L))*(C2177-F2177)</f>
        <v>-24.527825474639464</v>
      </c>
      <c r="L2177" s="16">
        <f>-J2177-(2*_C1/DelT)*F2177</f>
        <v>14874.223531704225</v>
      </c>
      <c r="M2177" s="16">
        <f>-I2177-(2*_C2/DelT)*G2177</f>
        <v>29739.263373707341</v>
      </c>
    </row>
    <row r="2178" spans="1:13" x14ac:dyDescent="0.3">
      <c r="A2178">
        <f t="shared" si="70"/>
        <v>2169</v>
      </c>
      <c r="B2178">
        <f>(A2178-1)*DelT</f>
        <v>7.9145434899938905E-3</v>
      </c>
      <c r="C2178" s="16">
        <f>10182*SIN(377*B2178+SwAng)</f>
        <v>-3539.7084080893737</v>
      </c>
      <c r="D2178" s="16">
        <f>K2177-L2177+C2178/(2*L/DelT)</f>
        <v>-14899.045041933747</v>
      </c>
      <c r="E2178" s="16">
        <f t="shared" si="71"/>
        <v>-29739.263373707341</v>
      </c>
      <c r="F2178" s="16">
        <f>Z11_*D2178+Z12_*E2178</f>
        <v>-5305.6382389681567</v>
      </c>
      <c r="G2178" s="16">
        <f>Z21_*D2178+Z22_*E2178</f>
        <v>-5304.0109910994342</v>
      </c>
      <c r="H2178" s="16">
        <f>(C2178-F2178)/(2*L/DelT)+K2177</f>
        <v>-24.38130869706097</v>
      </c>
      <c r="I2178" s="16">
        <f>G2178/(DelT/(2*_C2))+M2177</f>
        <v>-16.27247868721679</v>
      </c>
      <c r="J2178" s="16">
        <f>F2178/(DelT/(2*_C1))+L2177</f>
        <v>-8.1088300098490436</v>
      </c>
      <c r="K2178" s="16">
        <f>H2178+(DelT/(2*L))*(C2178-F2178)</f>
        <v>-24.234791919482475</v>
      </c>
      <c r="L2178" s="16">
        <f>-J2178-(2*_C1/DelT)*F2178</f>
        <v>14890.441191723925</v>
      </c>
      <c r="M2178" s="16">
        <f>-I2178-(2*_C2/DelT)*G2178</f>
        <v>29771.808331081778</v>
      </c>
    </row>
    <row r="2179" spans="1:13" x14ac:dyDescent="0.3">
      <c r="A2179">
        <f t="shared" si="70"/>
        <v>2170</v>
      </c>
      <c r="B2179">
        <f>(A2179-1)*DelT</f>
        <v>7.9181941096848479E-3</v>
      </c>
      <c r="C2179" s="16">
        <f>10182*SIN(377*B2179+SwAng)</f>
        <v>-3552.8443145009696</v>
      </c>
      <c r="D2179" s="16">
        <f>K2178-L2178+C2179/(2*L/DelT)</f>
        <v>-14914.97075826644</v>
      </c>
      <c r="E2179" s="16">
        <f t="shared" si="71"/>
        <v>-29771.808331081778</v>
      </c>
      <c r="F2179" s="16">
        <f>Z11_*D2179+Z12_*E2179</f>
        <v>-5311.385206654576</v>
      </c>
      <c r="G2179" s="16">
        <f>Z21_*D2179+Z22_*E2179</f>
        <v>-5309.7774611228206</v>
      </c>
      <c r="H2179" s="16">
        <f>(C2179-F2179)/(2*L/DelT)+K2178</f>
        <v>-24.088888192022285</v>
      </c>
      <c r="I2179" s="16">
        <f>G2179/(DelT/(2*_C2))+M2178</f>
        <v>-16.077455317546992</v>
      </c>
      <c r="J2179" s="16">
        <f>F2179/(DelT/(2*_C1))+L2178</f>
        <v>-8.0114328744803061</v>
      </c>
      <c r="K2179" s="16">
        <f>H2179+(DelT/(2*L))*(C2179-F2179)</f>
        <v>-23.942984464562095</v>
      </c>
      <c r="L2179" s="16">
        <f>-J2179-(2*_C1/DelT)*F2179</f>
        <v>14906.464057472887</v>
      </c>
      <c r="M2179" s="16">
        <f>-I2179-(2*_C2/DelT)*G2179</f>
        <v>29803.963241716876</v>
      </c>
    </row>
    <row r="2180" spans="1:13" x14ac:dyDescent="0.3">
      <c r="A2180">
        <f t="shared" si="70"/>
        <v>2171</v>
      </c>
      <c r="B2180">
        <f>(A2180-1)*DelT</f>
        <v>7.9218447293758036E-3</v>
      </c>
      <c r="C2180" s="16">
        <f>10182*SIN(377*B2180+SwAng)</f>
        <v>-3565.9734912700728</v>
      </c>
      <c r="D2180" s="16">
        <f>K2179-L2179+C2180/(2*L/DelT)</f>
        <v>-14930.702905870283</v>
      </c>
      <c r="E2180" s="16">
        <f t="shared" si="71"/>
        <v>-29803.963241716876</v>
      </c>
      <c r="F2180" s="16">
        <f>Z11_*D2180+Z12_*E2180</f>
        <v>-5317.0628755996822</v>
      </c>
      <c r="G2180" s="16">
        <f>Z21_*D2180+Z22_*E2180</f>
        <v>-5315.474550383542</v>
      </c>
      <c r="H2180" s="16">
        <f>(C2180-F2180)/(2*L/DelT)+K2179</f>
        <v>-23.797698978492576</v>
      </c>
      <c r="I2180" s="16">
        <f>G2180/(DelT/(2*_C2))+M2179</f>
        <v>-15.883252161402197</v>
      </c>
      <c r="J2180" s="16">
        <f>F2180/(DelT/(2*_C1))+L2179</f>
        <v>-7.9144468170979962</v>
      </c>
      <c r="K2180" s="16">
        <f>H2180+(DelT/(2*L))*(C2180-F2180)</f>
        <v>-23.652413492423058</v>
      </c>
      <c r="L2180" s="16">
        <f>-J2180-(2*_C1/DelT)*F2180</f>
        <v>14922.292951107085</v>
      </c>
      <c r="M2180" s="16">
        <f>-I2180-(2*_C2/DelT)*G2180</f>
        <v>29835.729746039684</v>
      </c>
    </row>
    <row r="2181" spans="1:13" x14ac:dyDescent="0.3">
      <c r="A2181">
        <f t="shared" si="70"/>
        <v>2172</v>
      </c>
      <c r="B2181">
        <f>(A2181-1)*DelT</f>
        <v>7.925495349066761E-3</v>
      </c>
      <c r="C2181" s="16">
        <f>10182*SIN(377*B2181+SwAng)</f>
        <v>-3579.0959135279786</v>
      </c>
      <c r="D2181" s="16">
        <f>K2180-L2180+C2181/(2*L/DelT)</f>
        <v>-14946.242317281731</v>
      </c>
      <c r="E2181" s="16">
        <f t="shared" si="71"/>
        <v>-29835.729746039684</v>
      </c>
      <c r="F2181" s="16">
        <f>Z11_*D2181+Z12_*E2181</f>
        <v>-5322.6715401363635</v>
      </c>
      <c r="G2181" s="16">
        <f>Z21_*D2181+Z22_*E2181</f>
        <v>-5321.1025525237519</v>
      </c>
      <c r="H2181" s="16">
        <f>(C2181-F2181)/(2*L/DelT)+K2180</f>
        <v>-23.507751412532862</v>
      </c>
      <c r="I2181" s="16">
        <f>G2181/(DelT/(2*_C2))+M2180</f>
        <v>-15.689876126110903</v>
      </c>
      <c r="J2181" s="16">
        <f>F2181/(DelT/(2*_C1))+L2180</f>
        <v>-7.8178752864296257</v>
      </c>
      <c r="K2181" s="16">
        <f>H2181+(DelT/(2*L))*(C2181-F2181)</f>
        <v>-23.363089332642666</v>
      </c>
      <c r="L2181" s="16">
        <f>-J2181-(2*_C1/DelT)*F2181</f>
        <v>14937.928701679946</v>
      </c>
      <c r="M2181" s="16">
        <f>-I2181-(2*_C2/DelT)*G2181</f>
        <v>29867.109498291906</v>
      </c>
    </row>
    <row r="2182" spans="1:13" x14ac:dyDescent="0.3">
      <c r="A2182">
        <f t="shared" si="70"/>
        <v>2173</v>
      </c>
      <c r="B2182">
        <f>(A2182-1)*DelT</f>
        <v>7.9291459687577184E-3</v>
      </c>
      <c r="C2182" s="16">
        <f>10182*SIN(377*B2182+SwAng)</f>
        <v>-3592.2115564187643</v>
      </c>
      <c r="D2182" s="16">
        <f>K2181-L2181+C2182/(2*L/DelT)</f>
        <v>-14961.589831881724</v>
      </c>
      <c r="E2182" s="16">
        <f t="shared" si="71"/>
        <v>-29867.109498291906</v>
      </c>
      <c r="F2182" s="16">
        <f>Z11_*D2182+Z12_*E2182</f>
        <v>-5328.211497050158</v>
      </c>
      <c r="G2182" s="16">
        <f>Z21_*D2182+Z22_*E2182</f>
        <v>-5326.6617636417977</v>
      </c>
      <c r="H2182" s="16">
        <f>(C2182-F2182)/(2*L/DelT)+K2181</f>
        <v>-23.219055797034294</v>
      </c>
      <c r="I2182" s="16">
        <f>G2182/(DelT/(2*_C2))+M2181</f>
        <v>-15.497334083600435</v>
      </c>
      <c r="J2182" s="16">
        <f>F2182/(DelT/(2*_C1))+L2181</f>
        <v>-7.7217217134384555</v>
      </c>
      <c r="K2182" s="16">
        <f>H2182+(DelT/(2*L))*(C2182-F2182)</f>
        <v>-23.075022261425921</v>
      </c>
      <c r="L2182" s="16">
        <f>-J2182-(2*_C1/DelT)*F2182</f>
        <v>14953.372145106825</v>
      </c>
      <c r="M2182" s="16">
        <f>-I2182-(2*_C2/DelT)*G2182</f>
        <v>29898.10416645911</v>
      </c>
    </row>
    <row r="2183" spans="1:13" x14ac:dyDescent="0.3">
      <c r="A2183">
        <f t="shared" si="70"/>
        <v>2174</v>
      </c>
      <c r="B2183">
        <f>(A2183-1)*DelT</f>
        <v>7.9327965884486741E-3</v>
      </c>
      <c r="C2183" s="16">
        <f>10182*SIN(377*B2183+SwAng)</f>
        <v>-3605.3203950993425</v>
      </c>
      <c r="D2183" s="16">
        <f>K2182-L2182+C2183/(2*L/DelT)</f>
        <v>-14976.746295859764</v>
      </c>
      <c r="E2183" s="16">
        <f t="shared" si="71"/>
        <v>-29898.10416645911</v>
      </c>
      <c r="F2183" s="16">
        <f>Z11_*D2183+Z12_*E2183</f>
        <v>-5333.6830455665531</v>
      </c>
      <c r="G2183" s="16">
        <f>Z21_*D2183+Z22_*E2183</f>
        <v>-5332.1524822795445</v>
      </c>
      <c r="H2183" s="16">
        <f>(C2183-F2183)/(2*L/DelT)+K2182</f>
        <v>-22.931622381314341</v>
      </c>
      <c r="I2183" s="16">
        <f>G2183/(DelT/(2*_C2))+M2182</f>
        <v>-15.305632870094996</v>
      </c>
      <c r="J2183" s="16">
        <f>F2183/(DelT/(2*_C1))+L2182</f>
        <v>-7.6259895112270897</v>
      </c>
      <c r="K2183" s="16">
        <f>H2183+(DelT/(2*L))*(C2183-F2183)</f>
        <v>-22.78822250120276</v>
      </c>
      <c r="L2183" s="16">
        <f>-J2183-(2*_C1/DelT)*F2183</f>
        <v>14968.624124129281</v>
      </c>
      <c r="M2183" s="16">
        <f>-I2183-(2*_C2/DelT)*G2183</f>
        <v>29928.7154321993</v>
      </c>
    </row>
    <row r="2184" spans="1:13" x14ac:dyDescent="0.3">
      <c r="A2184">
        <f t="shared" si="70"/>
        <v>2175</v>
      </c>
      <c r="B2184">
        <f>(A2184-1)*DelT</f>
        <v>7.9364472081396315E-3</v>
      </c>
      <c r="C2184" s="16">
        <f>10182*SIN(377*B2184+SwAng)</f>
        <v>-3618.4224047395419</v>
      </c>
      <c r="D2184" s="16">
        <f>K2183-L2183+C2184/(2*L/DelT)</f>
        <v>-14991.71256217778</v>
      </c>
      <c r="E2184" s="16">
        <f t="shared" si="71"/>
        <v>-29928.7154321993</v>
      </c>
      <c r="F2184" s="16">
        <f>Z11_*D2184+Z12_*E2184</f>
        <v>-5339.086487338187</v>
      </c>
      <c r="G2184" s="16">
        <f>Z21_*D2184+Z22_*E2184</f>
        <v>-5337.5750094096011</v>
      </c>
      <c r="H2184" s="16">
        <f>(C2184-F2184)/(2*L/DelT)+K2183</f>
        <v>-22.645461360715114</v>
      </c>
      <c r="I2184" s="16">
        <f>G2184/(DelT/(2*_C2))+M2183</f>
        <v>-15.114779285861005</v>
      </c>
      <c r="J2184" s="16">
        <f>F2184/(DelT/(2*_C1))+L2183</f>
        <v>-7.5306820748573955</v>
      </c>
      <c r="K2184" s="16">
        <f>H2184+(DelT/(2*L))*(C2184-F2184)</f>
        <v>-22.502700220227467</v>
      </c>
      <c r="L2184" s="16">
        <f>-J2184-(2*_C1/DelT)*F2184</f>
        <v>14983.685488278998</v>
      </c>
      <c r="M2184" s="16">
        <f>-I2184-(2*_C2/DelT)*G2184</f>
        <v>29958.944990771026</v>
      </c>
    </row>
    <row r="2185" spans="1:13" x14ac:dyDescent="0.3">
      <c r="A2185">
        <f t="shared" si="70"/>
        <v>2176</v>
      </c>
      <c r="B2185">
        <f>(A2185-1)*DelT</f>
        <v>7.9400978278305872E-3</v>
      </c>
      <c r="C2185" s="16">
        <f>10182*SIN(377*B2185+SwAng)</f>
        <v>-3631.5175605220938</v>
      </c>
      <c r="D2185" s="16">
        <f>K2184-L2184+C2185/(2*L/DelT)</f>
        <v>-15006.489490533646</v>
      </c>
      <c r="E2185" s="16">
        <f t="shared" si="71"/>
        <v>-29958.944990771026</v>
      </c>
      <c r="F2185" s="16">
        <f>Z11_*D2185+Z12_*E2185</f>
        <v>-5344.4221264319513</v>
      </c>
      <c r="G2185" s="16">
        <f>Z21_*D2185+Z22_*E2185</f>
        <v>-5342.929648422456</v>
      </c>
      <c r="H2185" s="16">
        <f>(C2185-F2185)/(2*L/DelT)+K2184</f>
        <v>-22.360582876203832</v>
      </c>
      <c r="I2185" s="16">
        <f>G2185/(DelT/(2*_C2))+M2184</f>
        <v>-14.924780094952439</v>
      </c>
      <c r="J2185" s="16">
        <f>F2185/(DelT/(2*_C1))+L2184</f>
        <v>-7.4358027812595537</v>
      </c>
      <c r="K2185" s="16">
        <f>H2185+(DelT/(2*L))*(C2185-F2185)</f>
        <v>-22.218465532180197</v>
      </c>
      <c r="L2185" s="16">
        <f>-J2185-(2*_C1/DelT)*F2185</f>
        <v>14998.557093841517</v>
      </c>
      <c r="M2185" s="16">
        <f>-I2185-(2*_C2/DelT)*G2185</f>
        <v>29988.794550960934</v>
      </c>
    </row>
    <row r="2186" spans="1:13" x14ac:dyDescent="0.3">
      <c r="A2186">
        <f t="shared" si="70"/>
        <v>2177</v>
      </c>
      <c r="B2186">
        <f>(A2186-1)*DelT</f>
        <v>7.9437484475215446E-3</v>
      </c>
      <c r="C2186" s="16">
        <f>10182*SIN(377*B2186+SwAng)</f>
        <v>-3644.6058376427372</v>
      </c>
      <c r="D2186" s="16">
        <f>K2185-L2185+C2186/(2*L/DelT)</f>
        <v>-15021.077947324529</v>
      </c>
      <c r="E2186" s="16">
        <f t="shared" si="71"/>
        <v>-29988.794550960934</v>
      </c>
      <c r="F2186" s="16">
        <f>Z11_*D2186+Z12_*E2186</f>
        <v>-5349.6902693160064</v>
      </c>
      <c r="G2186" s="16">
        <f>Z21_*D2186+Z22_*E2186</f>
        <v>-5348.2167051135148</v>
      </c>
      <c r="H2186" s="16">
        <f>(C2186-F2186)/(2*L/DelT)+K2185</f>
        <v>-22.076997013975426</v>
      </c>
      <c r="I2186" s="16">
        <f>G2186/(DelT/(2*_C2))+M2185</f>
        <v>-14.73564202491616</v>
      </c>
      <c r="J2186" s="16">
        <f>F2186/(DelT/(2*_C1))+L2185</f>
        <v>-7.3413549890665308</v>
      </c>
      <c r="K2186" s="16">
        <f>H2186+(DelT/(2*L))*(C2186-F2186)</f>
        <v>-21.935528495770654</v>
      </c>
      <c r="L2186" s="16">
        <f>-J2186-(2*_C1/DelT)*F2186</f>
        <v>15013.23980381965</v>
      </c>
      <c r="M2186" s="16">
        <f>-I2186-(2*_C2/DelT)*G2186</f>
        <v>30018.26583501077</v>
      </c>
    </row>
    <row r="2187" spans="1:13" x14ac:dyDescent="0.3">
      <c r="A2187">
        <f t="shared" si="70"/>
        <v>2178</v>
      </c>
      <c r="B2187">
        <f>(A2187-1)*DelT</f>
        <v>7.9473990672125003E-3</v>
      </c>
      <c r="C2187" s="16">
        <f>10182*SIN(377*B2187+SwAng)</f>
        <v>-3657.6872113102145</v>
      </c>
      <c r="D2187" s="16">
        <f>K2186-L2186+C2187/(2*L/DelT)</f>
        <v>-15035.478805609897</v>
      </c>
      <c r="E2187" s="16">
        <f t="shared" si="71"/>
        <v>-30018.26583501077</v>
      </c>
      <c r="F2187" s="16">
        <f>Z11_*D2187+Z12_*E2187</f>
        <v>-5354.8912248466977</v>
      </c>
      <c r="G2187" s="16">
        <f>Z21_*D2187+Z22_*E2187</f>
        <v>-5353.4364876700429</v>
      </c>
      <c r="H2187" s="16">
        <f>(C2187-F2187)/(2*L/DelT)+K2186</f>
        <v>-21.794713805057317</v>
      </c>
      <c r="I2187" s="16">
        <f>G2187/(DelT/(2*_C2))+M2186</f>
        <v>-14.547371766548167</v>
      </c>
      <c r="J2187" s="16">
        <f>F2187/(DelT/(2*_C1))+L2186</f>
        <v>-7.2473420385122154</v>
      </c>
      <c r="K2187" s="16">
        <f>H2187+(DelT/(2*L))*(C2187-F2187)</f>
        <v>-21.653899114343979</v>
      </c>
      <c r="L2187" s="16">
        <f>-J2187-(2*_C1/DelT)*F2187</f>
        <v>15027.734487896674</v>
      </c>
      <c r="M2187" s="16">
        <f>-I2187-(2*_C2/DelT)*G2187</f>
        <v>30047.36057854387</v>
      </c>
    </row>
    <row r="2188" spans="1:13" x14ac:dyDescent="0.3">
      <c r="A2188">
        <f t="shared" si="70"/>
        <v>2179</v>
      </c>
      <c r="B2188">
        <f>(A2188-1)*DelT</f>
        <v>7.9510496869034577E-3</v>
      </c>
      <c r="C2188" s="16">
        <f>10182*SIN(377*B2188+SwAng)</f>
        <v>-3670.7616567463774</v>
      </c>
      <c r="D2188" s="16">
        <f>K2187-L2187+C2188/(2*L/DelT)</f>
        <v>-15049.692945074312</v>
      </c>
      <c r="E2188" s="16">
        <f t="shared" si="71"/>
        <v>-30047.36057854387</v>
      </c>
      <c r="F2188" s="16">
        <f>Z11_*D2188+Z12_*E2188</f>
        <v>-5360.0253042553813</v>
      </c>
      <c r="G2188" s="16">
        <f>Z21_*D2188+Z22_*E2188</f>
        <v>-5358.5893066580156</v>
      </c>
      <c r="H2188" s="16">
        <f>(C2188-F2188)/(2*L/DelT)+K2187</f>
        <v>-21.5137432249164</v>
      </c>
      <c r="I2188" s="16">
        <f>G2188/(DelT/(2*_C2))+M2187</f>
        <v>-14.359975973642577</v>
      </c>
      <c r="J2188" s="16">
        <f>F2188/(DelT/(2*_C1))+L2187</f>
        <v>-7.153767251274985</v>
      </c>
      <c r="K2188" s="16">
        <f>H2188+(DelT/(2*L))*(C2188-F2188)</f>
        <v>-21.373587335488821</v>
      </c>
      <c r="L2188" s="16">
        <f>-J2188-(2*_C1/DelT)*F2188</f>
        <v>15042.042022399226</v>
      </c>
      <c r="M2188" s="16">
        <f>-I2188-(2*_C2/DelT)*G2188</f>
        <v>30076.080530491159</v>
      </c>
    </row>
    <row r="2189" spans="1:13" x14ac:dyDescent="0.3">
      <c r="A2189">
        <f t="shared" si="70"/>
        <v>2180</v>
      </c>
      <c r="B2189">
        <f>(A2189-1)*DelT</f>
        <v>7.9547003065944134E-3</v>
      </c>
      <c r="C2189" s="16">
        <f>10182*SIN(377*B2189+SwAng)</f>
        <v>-3683.8291491861692</v>
      </c>
      <c r="D2189" s="16">
        <f>K2188-L2188+C2189/(2*L/DelT)</f>
        <v>-15063.721251989946</v>
      </c>
      <c r="E2189" s="16">
        <f t="shared" si="71"/>
        <v>-30076.080530491159</v>
      </c>
      <c r="F2189" s="16">
        <f>Z11_*D2189+Z12_*E2189</f>
        <v>-5365.092821135152</v>
      </c>
      <c r="G2189" s="16">
        <f>Z21_*D2189+Z22_*E2189</f>
        <v>-5363.6754750088803</v>
      </c>
      <c r="H2189" s="16">
        <f>(C2189-F2189)/(2*L/DelT)+K2188</f>
        <v>-21.23409519306821</v>
      </c>
      <c r="I2189" s="16">
        <f>G2189/(DelT/(2*_C2))+M2188</f>
        <v>-14.17346126270786</v>
      </c>
      <c r="J2189" s="16">
        <f>F2189/(DelT/(2*_C1))+L2188</f>
        <v>-7.0606339303631103</v>
      </c>
      <c r="K2189" s="16">
        <f>H2189+(DelT/(2*L))*(C2189-F2189)</f>
        <v>-21.094603050647599</v>
      </c>
      <c r="L2189" s="16">
        <f>-J2189-(2*_C1/DelT)*F2189</f>
        <v>15056.163290259954</v>
      </c>
      <c r="M2189" s="16">
        <f>-I2189-(2*_C2/DelT)*G2189</f>
        <v>30104.427453016579</v>
      </c>
    </row>
    <row r="2190" spans="1:13" x14ac:dyDescent="0.3">
      <c r="A2190">
        <f t="shared" si="70"/>
        <v>2181</v>
      </c>
      <c r="B2190">
        <f>(A2190-1)*DelT</f>
        <v>7.9583509262853708E-3</v>
      </c>
      <c r="C2190" s="16">
        <f>10182*SIN(377*B2190+SwAng)</f>
        <v>-3696.8896638777205</v>
      </c>
      <c r="D2190" s="16">
        <f>K2189-L2189+C2190/(2*L/DelT)</f>
        <v>-15077.564619178835</v>
      </c>
      <c r="E2190" s="16">
        <f t="shared" si="71"/>
        <v>-30104.427453016579</v>
      </c>
      <c r="F2190" s="16">
        <f>Z11_*D2190+Z12_*E2190</f>
        <v>-5370.0940914274852</v>
      </c>
      <c r="G2190" s="16">
        <f>Z21_*D2190+Z22_*E2190</f>
        <v>-5368.6953080062149</v>
      </c>
      <c r="H2190" s="16">
        <f>(C2190-F2190)/(2*L/DelT)+K2189</f>
        <v>-20.955779572688307</v>
      </c>
      <c r="I2190" s="16">
        <f>G2190/(DelT/(2*_C2))+M2189</f>
        <v>-13.987834212708549</v>
      </c>
      <c r="J2190" s="16">
        <f>F2190/(DelT/(2*_C1))+L2189</f>
        <v>-6.9679453599837871</v>
      </c>
      <c r="K2190" s="16">
        <f>H2190+(DelT/(2*L))*(C2190-F2190)</f>
        <v>-20.816956094729015</v>
      </c>
      <c r="L2190" s="16">
        <f>-J2190-(2*_C1/DelT)*F2190</f>
        <v>15070.099180979923</v>
      </c>
      <c r="M2190" s="16">
        <f>-I2190-(2*_C2/DelT)*G2190</f>
        <v>30132.403121441999</v>
      </c>
    </row>
    <row r="2191" spans="1:13" x14ac:dyDescent="0.3">
      <c r="A2191">
        <f t="shared" si="70"/>
        <v>2182</v>
      </c>
      <c r="B2191">
        <f>(A2191-1)*DelT</f>
        <v>7.9620015459763264E-3</v>
      </c>
      <c r="C2191" s="16">
        <f>10182*SIN(377*B2191+SwAng)</f>
        <v>-3709.9431760823759</v>
      </c>
      <c r="D2191" s="16">
        <f>K2190-L2190+C2191/(2*L/DelT)</f>
        <v>-15091.223945974902</v>
      </c>
      <c r="E2191" s="16">
        <f t="shared" si="71"/>
        <v>-30132.403121441999</v>
      </c>
      <c r="F2191" s="16">
        <f>Z11_*D2191+Z12_*E2191</f>
        <v>-5375.0294334087839</v>
      </c>
      <c r="G2191" s="16">
        <f>Z21_*D2191+Z22_*E2191</f>
        <v>-5373.6491232723019</v>
      </c>
      <c r="H2191" s="16">
        <f>(C2191-F2191)/(2*L/DelT)+K2190</f>
        <v>-20.678806170225901</v>
      </c>
      <c r="I2191" s="16">
        <f>G2191/(DelT/(2*_C2))+M2190</f>
        <v>-13.803101364825125</v>
      </c>
      <c r="J2191" s="16">
        <f>F2191/(DelT/(2*_C1))+L2190</f>
        <v>-6.8757048054085317</v>
      </c>
      <c r="K2191" s="16">
        <f>H2191+(DelT/(2*L))*(C2191-F2191)</f>
        <v>-20.540656245722786</v>
      </c>
      <c r="L2191" s="16">
        <f>-J2191-(2*_C1/DelT)*F2191</f>
        <v>15083.850590590742</v>
      </c>
      <c r="M2191" s="16">
        <f>-I2191-(2*_C2/DelT)*G2191</f>
        <v>30160.009324171653</v>
      </c>
    </row>
    <row r="2192" spans="1:13" x14ac:dyDescent="0.3">
      <c r="A2192">
        <f t="shared" si="70"/>
        <v>2183</v>
      </c>
      <c r="B2192">
        <f>(A2192-1)*DelT</f>
        <v>7.9656521656672839E-3</v>
      </c>
      <c r="C2192" s="16">
        <f>10182*SIN(377*B2192+SwAng)</f>
        <v>-3722.989661074746</v>
      </c>
      <c r="D2192" s="16">
        <f>K2191-L2191+C2192/(2*L/DelT)</f>
        <v>-15104.700138185692</v>
      </c>
      <c r="E2192" s="16">
        <f t="shared" si="71"/>
        <v>-30160.009324171653</v>
      </c>
      <c r="F2192" s="16">
        <f>Z11_*D2192+Z12_*E2192</f>
        <v>-5379.8991676768292</v>
      </c>
      <c r="G2192" s="16">
        <f>Z21_*D2192+Z22_*E2192</f>
        <v>-5378.5372407546101</v>
      </c>
      <c r="H2192" s="16">
        <f>(C2192-F2192)/(2*L/DelT)+K2191</f>
        <v>-20.403184735019725</v>
      </c>
      <c r="I2192" s="16">
        <f>G2192/(DelT/(2*_C2))+M2191</f>
        <v>-13.61926922218845</v>
      </c>
      <c r="J2192" s="16">
        <f>F2192/(DelT/(2*_C1))+L2191</f>
        <v>-6.7839155128367565</v>
      </c>
      <c r="K2192" s="16">
        <f>H2192+(DelT/(2*L))*(C2192-F2192)</f>
        <v>-20.265713224316663</v>
      </c>
      <c r="L2192" s="16">
        <f>-J2192-(2*_C1/DelT)*F2192</f>
        <v>15097.418421616418</v>
      </c>
      <c r="M2192" s="16">
        <f>-I2192-(2*_C2/DelT)*G2192</f>
        <v>30187.247862616034</v>
      </c>
    </row>
    <row r="2193" spans="1:13" x14ac:dyDescent="0.3">
      <c r="A2193">
        <f t="shared" si="70"/>
        <v>2184</v>
      </c>
      <c r="B2193">
        <f>(A2193-1)*DelT</f>
        <v>7.9693027853582395E-3</v>
      </c>
      <c r="C2193" s="16">
        <f>10182*SIN(377*B2193+SwAng)</f>
        <v>-3736.029094142737</v>
      </c>
      <c r="D2193" s="16">
        <f>K2192-L2192+C2193/(2*L/DelT)</f>
        <v>-15117.99410805385</v>
      </c>
      <c r="E2193" s="16">
        <f t="shared" si="71"/>
        <v>-30187.247862616034</v>
      </c>
      <c r="F2193" s="16">
        <f>Z11_*D2193+Z12_*E2193</f>
        <v>-5384.7036171371465</v>
      </c>
      <c r="G2193" s="16">
        <f>Z21_*D2193+Z22_*E2193</f>
        <v>-5383.3599827121843</v>
      </c>
      <c r="H2193" s="16">
        <f>(C2193-F2193)/(2*L/DelT)+K2192</f>
        <v>-20.128924958916166</v>
      </c>
      <c r="I2193" s="16">
        <f>G2193/(DelT/(2*_C2))+M2192</f>
        <v>-13.43634424962147</v>
      </c>
      <c r="J2193" s="16">
        <f>F2193/(DelT/(2*_C1))+L2192</f>
        <v>-6.6925807093011827</v>
      </c>
      <c r="K2193" s="16">
        <f>H2193+(DelT/(2*L))*(C2193-F2193)</f>
        <v>-19.992136693515668</v>
      </c>
      <c r="L2193" s="16">
        <f>-J2193-(2*_C1/DelT)*F2193</f>
        <v>15110.803583035022</v>
      </c>
      <c r="M2193" s="16">
        <f>-I2193-(2*_C2/DelT)*G2193</f>
        <v>30214.12055111528</v>
      </c>
    </row>
    <row r="2194" spans="1:13" x14ac:dyDescent="0.3">
      <c r="A2194">
        <f t="shared" si="70"/>
        <v>2185</v>
      </c>
      <c r="B2194">
        <f>(A2194-1)*DelT</f>
        <v>7.9729534050491969E-3</v>
      </c>
      <c r="C2194" s="16">
        <f>10182*SIN(377*B2194+SwAng)</f>
        <v>-3749.061450587641</v>
      </c>
      <c r="D2194" s="16">
        <f>K2193-L2193+C2194/(2*L/DelT)</f>
        <v>-15131.106774218404</v>
      </c>
      <c r="E2194" s="16">
        <f t="shared" si="71"/>
        <v>-30214.12055111528</v>
      </c>
      <c r="F2194" s="16">
        <f>Z11_*D2194+Z12_*E2194</f>
        <v>-5389.4431069892817</v>
      </c>
      <c r="G2194" s="16">
        <f>Z21_*D2194+Z22_*E2194</f>
        <v>-5388.1176737019423</v>
      </c>
      <c r="H2194" s="16">
        <f>(C2194-F2194)/(2*L/DelT)+K2193</f>
        <v>-19.856036475889674</v>
      </c>
      <c r="I2194" s="16">
        <f>G2194/(DelT/(2*_C2))+M2193</f>
        <v>-13.254332873391832</v>
      </c>
      <c r="J2194" s="16">
        <f>F2194/(DelT/(2*_C1))+L2193</f>
        <v>-6.6017036025059497</v>
      </c>
      <c r="K2194" s="16">
        <f>H2194+(DelT/(2*L))*(C2194-F2194)</f>
        <v>-19.719936258263679</v>
      </c>
      <c r="L2194" s="16">
        <f>-J2194-(2*_C1/DelT)*F2194</f>
        <v>15124.006990240036</v>
      </c>
      <c r="M2194" s="16">
        <f>-I2194-(2*_C2/DelT)*G2194</f>
        <v>30240.629216862068</v>
      </c>
    </row>
    <row r="2195" spans="1:13" x14ac:dyDescent="0.3">
      <c r="A2195">
        <f t="shared" si="70"/>
        <v>2186</v>
      </c>
      <c r="B2195">
        <f>(A2195-1)*DelT</f>
        <v>7.9766040247401526E-3</v>
      </c>
      <c r="C2195" s="16">
        <f>10182*SIN(377*B2195+SwAng)</f>
        <v>-3762.0867057241257</v>
      </c>
      <c r="D2195" s="16">
        <f>K2194-L2194+C2195/(2*L/DelT)</f>
        <v>-15144.03906167573</v>
      </c>
      <c r="E2195" s="16">
        <f t="shared" si="71"/>
        <v>-30240.629216862068</v>
      </c>
      <c r="F2195" s="16">
        <f>Z11_*D2195+Z12_*E2195</f>
        <v>-5394.1179647129829</v>
      </c>
      <c r="G2195" s="16">
        <f>Z21_*D2195+Z22_*E2195</f>
        <v>-5392.8106405648869</v>
      </c>
      <c r="H2195" s="16">
        <f>(C2195-F2195)/(2*L/DelT)+K2194</f>
        <v>-19.584528861665465</v>
      </c>
      <c r="I2195" s="16">
        <f>G2195/(DelT/(2*_C2))+M2194</f>
        <v>-13.073241480949946</v>
      </c>
      <c r="J2195" s="16">
        <f>F2195/(DelT/(2*_C1))+L2194</f>
        <v>-6.5112873807192955</v>
      </c>
      <c r="K2195" s="16">
        <f>H2195+(DelT/(2*L))*(C2195-F2195)</f>
        <v>-19.44912146506725</v>
      </c>
      <c r="L2195" s="16">
        <f>-J2195-(2*_C1/DelT)*F2195</f>
        <v>15137.029565001474</v>
      </c>
      <c r="M2195" s="16">
        <f>-I2195-(2*_C2/DelT)*G2195</f>
        <v>30266.775699823971</v>
      </c>
    </row>
    <row r="2196" spans="1:13" x14ac:dyDescent="0.3">
      <c r="A2196">
        <f t="shared" si="70"/>
        <v>2187</v>
      </c>
      <c r="B2196">
        <f>(A2196-1)*DelT</f>
        <v>7.98025464443111E-3</v>
      </c>
      <c r="C2196" s="16">
        <f>10182*SIN(377*B2196+SwAng)</f>
        <v>-3775.1048348803292</v>
      </c>
      <c r="D2196" s="16">
        <f>K2195-L2195+C2196/(2*L/DelT)</f>
        <v>-15156.791901740307</v>
      </c>
      <c r="E2196" s="16">
        <f t="shared" si="71"/>
        <v>-30266.775699823971</v>
      </c>
      <c r="F2196" s="16">
        <f>Z11_*D2196+Z12_*E2196</f>
        <v>-5398.7285200542947</v>
      </c>
      <c r="G2196" s="16">
        <f>Z21_*D2196+Z22_*E2196</f>
        <v>-5397.4392124122232</v>
      </c>
      <c r="H2196" s="16">
        <f>(C2196-F2196)/(2*L/DelT)+K2195</f>
        <v>-19.314411633344534</v>
      </c>
      <c r="I2196" s="16">
        <f>G2196/(DelT/(2*_C2))+M2195</f>
        <v>-12.893076420710713</v>
      </c>
      <c r="J2196" s="16">
        <f>F2196/(DelT/(2*_C1))+L2195</f>
        <v>-6.4213352126407699</v>
      </c>
      <c r="K2196" s="16">
        <f>H2196+(DelT/(2*L))*(C2196-F2196)</f>
        <v>-19.179701801621817</v>
      </c>
      <c r="L2196" s="16">
        <f>-J2196-(2*_C1/DelT)*F2196</f>
        <v>15149.872235426757</v>
      </c>
      <c r="M2196" s="16">
        <f>-I2196-(2*_C2/DelT)*G2196</f>
        <v>30292.561852665396</v>
      </c>
    </row>
    <row r="2197" spans="1:13" x14ac:dyDescent="0.3">
      <c r="A2197">
        <f t="shared" si="70"/>
        <v>2188</v>
      </c>
      <c r="B2197">
        <f>(A2197-1)*DelT</f>
        <v>7.9839052641220657E-3</v>
      </c>
      <c r="C2197" s="16">
        <f>10182*SIN(377*B2197+SwAng)</f>
        <v>-3788.1158133978684</v>
      </c>
      <c r="D2197" s="16">
        <f>K2196-L2196+C2197/(2*L/DelT)</f>
        <v>-15169.366232005199</v>
      </c>
      <c r="E2197" s="16">
        <f t="shared" si="71"/>
        <v>-30292.561852665396</v>
      </c>
      <c r="F2197" s="16">
        <f>Z11_*D2197+Z12_*E2197</f>
        <v>-5403.2751050115667</v>
      </c>
      <c r="G2197" s="16">
        <f>Z21_*D2197+Z22_*E2197</f>
        <v>-5402.0037206113921</v>
      </c>
      <c r="H2197" s="16">
        <f>(C2197-F2197)/(2*L/DelT)+K2196</f>
        <v>-19.045694249030987</v>
      </c>
      <c r="I2197" s="16">
        <f>G2197/(DelT/(2*_C2))+M2196</f>
        <v>-12.713844001740654</v>
      </c>
      <c r="J2197" s="16">
        <f>F2197/(DelT/(2*_C1))+L2196</f>
        <v>-6.3318502472939144</v>
      </c>
      <c r="K2197" s="16">
        <f>H2197+(DelT/(2*L))*(C2197-F2197)</f>
        <v>-18.911686696440157</v>
      </c>
      <c r="L2197" s="16">
        <f>-J2197-(2*_C1/DelT)*F2197</f>
        <v>15162.535935921347</v>
      </c>
      <c r="M2197" s="16">
        <f>-I2197-(2*_C2/DelT)*G2197</f>
        <v>30317.989540668881</v>
      </c>
    </row>
    <row r="2198" spans="1:13" x14ac:dyDescent="0.3">
      <c r="A2198">
        <f t="shared" si="70"/>
        <v>2189</v>
      </c>
      <c r="B2198">
        <f>(A2198-1)*DelT</f>
        <v>7.9875558838130231E-3</v>
      </c>
      <c r="C2198" s="16">
        <f>10182*SIN(377*B2198+SwAng)</f>
        <v>-3801.1196166319319</v>
      </c>
      <c r="D2198" s="16">
        <f>K2197-L2197+C2198/(2*L/DelT)</f>
        <v>-15181.762996302336</v>
      </c>
      <c r="E2198" s="16">
        <f t="shared" si="71"/>
        <v>-30317.989540668881</v>
      </c>
      <c r="F2198" s="16">
        <f>Z11_*D2198+Z12_*E2198</f>
        <v>-5407.7580538213679</v>
      </c>
      <c r="G2198" s="16">
        <f>Z21_*D2198+Z22_*E2198</f>
        <v>-5406.5044987720084</v>
      </c>
      <c r="H2198" s="16">
        <f>(C2198-F2198)/(2*L/DelT)+K2197</f>
        <v>-18.778386107461714</v>
      </c>
      <c r="I2198" s="16">
        <f>G2198/(DelT/(2*_C2))+M2197</f>
        <v>-12.535550493597839</v>
      </c>
      <c r="J2198" s="16">
        <f>F2198/(DelT/(2*_C1))+L2197</f>
        <v>-6.2428356138698291</v>
      </c>
      <c r="K2198" s="16">
        <f>H2198+(DelT/(2*L))*(C2198-F2198)</f>
        <v>-18.64508551848327</v>
      </c>
      <c r="L2198" s="16">
        <f>-J2198-(2*_C1/DelT)*F2198</f>
        <v>15175.021607149089</v>
      </c>
      <c r="M2198" s="16">
        <f>-I2198-(2*_C2/DelT)*G2198</f>
        <v>30343.06064165608</v>
      </c>
    </row>
    <row r="2199" spans="1:13" x14ac:dyDescent="0.3">
      <c r="A2199">
        <f t="shared" si="70"/>
        <v>2190</v>
      </c>
      <c r="B2199">
        <f>(A2199-1)*DelT</f>
        <v>7.9912065035039788E-3</v>
      </c>
      <c r="C2199" s="16">
        <f>10182*SIN(377*B2199+SwAng)</f>
        <v>-3814.1162199512728</v>
      </c>
      <c r="D2199" s="16">
        <f>K2198-L2198+C2199/(2*L/DelT)</f>
        <v>-15193.983144662485</v>
      </c>
      <c r="E2199" s="16">
        <f t="shared" si="71"/>
        <v>-30343.06064165608</v>
      </c>
      <c r="F2199" s="16">
        <f>Z11_*D2199+Z12_*E2199</f>
        <v>-5412.1777029443201</v>
      </c>
      <c r="G2199" s="16">
        <f>Z21_*D2199+Z22_*E2199</f>
        <v>-5410.9418827317204</v>
      </c>
      <c r="H2199" s="16">
        <f>(C2199-F2199)/(2*L/DelT)+K2198</f>
        <v>-18.512496547638413</v>
      </c>
      <c r="I2199" s="16">
        <f>G2199/(DelT/(2*_C2))+M2198</f>
        <v>-12.358202125997195</v>
      </c>
      <c r="J2199" s="16">
        <f>F2199/(DelT/(2*_C1))+L2198</f>
        <v>-6.1542944216507749</v>
      </c>
      <c r="K2199" s="16">
        <f>H2199+(DelT/(2*L))*(C2199-F2199)</f>
        <v>-18.379907576793556</v>
      </c>
      <c r="L2199" s="16">
        <f>-J2199-(2*_C1/DelT)*F2199</f>
        <v>15187.330195992392</v>
      </c>
      <c r="M2199" s="16">
        <f>-I2199-(2*_C2/DelT)*G2199</f>
        <v>30367.777045908075</v>
      </c>
    </row>
    <row r="2200" spans="1:13" x14ac:dyDescent="0.3">
      <c r="A2200">
        <f t="shared" si="70"/>
        <v>2191</v>
      </c>
      <c r="B2200">
        <f>(A2200-1)*DelT</f>
        <v>7.9948571231949362E-3</v>
      </c>
      <c r="C2200" s="16">
        <f>10182*SIN(377*B2200+SwAng)</f>
        <v>-3827.1055987382988</v>
      </c>
      <c r="D2200" s="16">
        <f>K2199-L2199+C2200/(2*L/DelT)</f>
        <v>-15206.027633275051</v>
      </c>
      <c r="E2200" s="16">
        <f t="shared" si="71"/>
        <v>-30367.777045908075</v>
      </c>
      <c r="F2200" s="16">
        <f>Z11_*D2200+Z12_*E2200</f>
        <v>-5416.5343910508363</v>
      </c>
      <c r="G2200" s="16">
        <f>Z21_*D2200+Z22_*E2200</f>
        <v>-5415.3162105419724</v>
      </c>
      <c r="H2200" s="16">
        <f>(C2200-F2200)/(2*L/DelT)+K2199</f>
        <v>-18.248034848461977</v>
      </c>
      <c r="I2200" s="16">
        <f>G2200/(DelT/(2*_C2))+M2199</f>
        <v>-12.181805088635883</v>
      </c>
      <c r="J2200" s="16">
        <f>F2200/(DelT/(2*_C1))+L2199</f>
        <v>-6.0662297598282748</v>
      </c>
      <c r="K2200" s="16">
        <f>H2200+(DelT/(2*L))*(C2200-F2200)</f>
        <v>-18.116162120130397</v>
      </c>
      <c r="L2200" s="16">
        <f>-J2200-(2*_C1/DelT)*F2200</f>
        <v>15199.46265551205</v>
      </c>
      <c r="M2200" s="16">
        <f>-I2200-(2*_C2/DelT)*G2200</f>
        <v>30392.14065608535</v>
      </c>
    </row>
    <row r="2201" spans="1:13" x14ac:dyDescent="0.3">
      <c r="A2201">
        <f t="shared" si="70"/>
        <v>2192</v>
      </c>
      <c r="B2201">
        <f>(A2201-1)*DelT</f>
        <v>7.9985077428858936E-3</v>
      </c>
      <c r="C2201" s="16">
        <f>10182*SIN(377*B2201+SwAng)</f>
        <v>-3840.0877283890945</v>
      </c>
      <c r="D2201" s="16">
        <f>K2200-L2200+C2201/(2*L/DelT)</f>
        <v>-15217.89742444755</v>
      </c>
      <c r="E2201" s="16">
        <f t="shared" si="71"/>
        <v>-30392.14065608535</v>
      </c>
      <c r="F2201" s="16">
        <f>Z11_*D2201+Z12_*E2201</f>
        <v>-5420.8284590067815</v>
      </c>
      <c r="G2201" s="16">
        <f>Z21_*D2201+Z22_*E2201</f>
        <v>-5419.6278224536891</v>
      </c>
      <c r="H2201" s="16">
        <f>(C2201-F2201)/(2*L/DelT)+K2200</f>
        <v>-17.985010228369259</v>
      </c>
      <c r="I2201" s="16">
        <f>G2201/(DelT/(2*_C2))+M2200</f>
        <v>-12.006365530913172</v>
      </c>
      <c r="J2201" s="16">
        <f>F2201/(DelT/(2*_C1))+L2200</f>
        <v>-5.9786446974594583</v>
      </c>
      <c r="K2201" s="16">
        <f>H2201+(DelT/(2*L))*(C2201-F2201)</f>
        <v>-17.85385833660812</v>
      </c>
      <c r="L2201" s="16">
        <f>-J2201-(2*_C1/DelT)*F2201</f>
        <v>15211.419944906971</v>
      </c>
      <c r="M2201" s="16">
        <f>-I2201-(2*_C2/DelT)*G2201</f>
        <v>30416.15338714718</v>
      </c>
    </row>
    <row r="2202" spans="1:13" x14ac:dyDescent="0.3">
      <c r="A2202">
        <f t="shared" si="70"/>
        <v>2193</v>
      </c>
      <c r="B2202">
        <f>(A2202-1)*DelT</f>
        <v>8.0021583625768493E-3</v>
      </c>
      <c r="C2202" s="16">
        <f>10182*SIN(377*B2202+SwAng)</f>
        <v>-3853.0625843134667</v>
      </c>
      <c r="D2202" s="16">
        <f>K2201-L2201+C2202/(2*L/DelT)</f>
        <v>-15229.59348656496</v>
      </c>
      <c r="E2202" s="16">
        <f t="shared" si="71"/>
        <v>-30416.15338714718</v>
      </c>
      <c r="F2202" s="16">
        <f>Z11_*D2202+Z12_*E2202</f>
        <v>-5425.0602498590415</v>
      </c>
      <c r="G2202" s="16">
        <f>Z21_*D2202+Z22_*E2202</f>
        <v>-5423.8770609028697</v>
      </c>
      <c r="H2202" s="16">
        <f>(C2202-F2202)/(2*L/DelT)+K2201</f>
        <v>-17.723431844972247</v>
      </c>
      <c r="I2202" s="16">
        <f>G2202/(DelT/(2*_C2))+M2201</f>
        <v>-11.831889561719436</v>
      </c>
      <c r="J2202" s="16">
        <f>F2202/(DelT/(2*_C1))+L2201</f>
        <v>-5.891542283256058</v>
      </c>
      <c r="K2202" s="16">
        <f>H2202+(DelT/(2*L))*(C2202-F2202)</f>
        <v>-17.593005353336373</v>
      </c>
      <c r="L2202" s="16">
        <f>-J2202-(2*_C1/DelT)*F2202</f>
        <v>15223.203029473485</v>
      </c>
      <c r="M2202" s="16">
        <f>-I2202-(2*_C2/DelT)*G2202</f>
        <v>30439.817166270619</v>
      </c>
    </row>
    <row r="2203" spans="1:13" x14ac:dyDescent="0.3">
      <c r="A2203">
        <f t="shared" si="70"/>
        <v>2194</v>
      </c>
      <c r="B2203">
        <f>(A2203-1)*DelT</f>
        <v>8.0058089822678067E-3</v>
      </c>
      <c r="C2203" s="16">
        <f>10182*SIN(377*B2203+SwAng)</f>
        <v>-3866.0301419350276</v>
      </c>
      <c r="D2203" s="16">
        <f>K2202-L2202+C2203/(2*L/DelT)</f>
        <v>-15241.116794048683</v>
      </c>
      <c r="E2203" s="16">
        <f t="shared" si="71"/>
        <v>-30439.817166270619</v>
      </c>
      <c r="F2203" s="16">
        <f>Z11_*D2203+Z12_*E2203</f>
        <v>-5429.2301088210097</v>
      </c>
      <c r="G2203" s="16">
        <f>Z21_*D2203+Z22_*E2203</f>
        <v>-5428.0642704960956</v>
      </c>
      <c r="H2203" s="16">
        <f>(C2203-F2203)/(2*L/DelT)+K2202</f>
        <v>-17.463308794699632</v>
      </c>
      <c r="I2203" s="16">
        <f>G2203/(DelT/(2*_C2))+M2202</f>
        <v>-11.658383249137842</v>
      </c>
      <c r="J2203" s="16">
        <f>F2203/(DelT/(2*_C1))+L2202</f>
        <v>-5.8049255455680395</v>
      </c>
      <c r="K2203" s="16">
        <f>H2203+(DelT/(2*L))*(C2203-F2203)</f>
        <v>-17.333612236062891</v>
      </c>
      <c r="L2203" s="16">
        <f>-J2203-(2*_C1/DelT)*F2203</f>
        <v>15234.812880564623</v>
      </c>
      <c r="M2203" s="16">
        <f>-I2203-(2*_C2/DelT)*G2203</f>
        <v>30463.133932768898</v>
      </c>
    </row>
    <row r="2204" spans="1:13" x14ac:dyDescent="0.3">
      <c r="A2204">
        <f t="shared" si="70"/>
        <v>2195</v>
      </c>
      <c r="B2204">
        <f>(A2204-1)*DelT</f>
        <v>8.0094596019587624E-3</v>
      </c>
      <c r="C2204" s="16">
        <f>10182*SIN(377*B2204+SwAng)</f>
        <v>-3878.9903766911843</v>
      </c>
      <c r="D2204" s="16">
        <f>K2203-L2203+C2204/(2*L/DelT)</f>
        <v>-15252.468327315462</v>
      </c>
      <c r="E2204" s="16">
        <f t="shared" si="71"/>
        <v>-30463.133932768898</v>
      </c>
      <c r="F2204" s="16">
        <f>Z11_*D2204+Z12_*E2204</f>
        <v>-5433.3383832579839</v>
      </c>
      <c r="G2204" s="16">
        <f>Z21_*D2204+Z22_*E2204</f>
        <v>-5432.1897979959549</v>
      </c>
      <c r="H2204" s="16">
        <f>(C2204-F2204)/(2*L/DelT)+K2203</f>
        <v>-17.204650112440802</v>
      </c>
      <c r="I2204" s="16">
        <f>G2204/(DelT/(2*_C2))+M2203</f>
        <v>-11.485852620298829</v>
      </c>
      <c r="J2204" s="16">
        <f>F2204/(DelT/(2*_C1))+L2203</f>
        <v>-5.7187974921471323</v>
      </c>
      <c r="K2204" s="16">
        <f>H2204+(DelT/(2*L))*(C2204-F2204)</f>
        <v>-17.075687988818714</v>
      </c>
      <c r="L2204" s="16">
        <f>-J2204-(2*_C1/DelT)*F2204</f>
        <v>15246.250475548917</v>
      </c>
      <c r="M2204" s="16">
        <f>-I2204-(2*_C2/DelT)*G2204</f>
        <v>30486.1056380095</v>
      </c>
    </row>
    <row r="2205" spans="1:13" x14ac:dyDescent="0.3">
      <c r="A2205">
        <f t="shared" si="70"/>
        <v>2196</v>
      </c>
      <c r="B2205">
        <f>(A2205-1)*DelT</f>
        <v>8.0131102216497198E-3</v>
      </c>
      <c r="C2205" s="16">
        <f>10182*SIN(377*B2205+SwAng)</f>
        <v>-3891.9432640332334</v>
      </c>
      <c r="D2205" s="16">
        <f>K2204-L2204+C2205/(2*L/DelT)</f>
        <v>-15263.649072735821</v>
      </c>
      <c r="E2205" s="16">
        <f t="shared" si="71"/>
        <v>-30486.1056380095</v>
      </c>
      <c r="F2205" s="16">
        <f>Z11_*D2205+Z12_*E2205</f>
        <v>-5437.3854226724861</v>
      </c>
      <c r="G2205" s="16">
        <f>Z21_*D2205+Z22_*E2205</f>
        <v>-5436.2539923063823</v>
      </c>
      <c r="H2205" s="16">
        <f>(C2205-F2205)/(2*L/DelT)+K2204</f>
        <v>-16.947464771192283</v>
      </c>
      <c r="I2205" s="16">
        <f>G2205/(DelT/(2*_C2))+M2204</f>
        <v>-11.314303661038139</v>
      </c>
      <c r="J2205" s="16">
        <f>F2205/(DelT/(2*_C1))+L2204</f>
        <v>-5.6331611101577437</v>
      </c>
      <c r="K2205" s="16">
        <f>H2205+(DelT/(2*L))*(C2205-F2205)</f>
        <v>-16.819241553565853</v>
      </c>
      <c r="L2205" s="16">
        <f>-J2205-(2*_C1/DelT)*F2205</f>
        <v>15257.516797769234</v>
      </c>
      <c r="M2205" s="16">
        <f>-I2205-(2*_C2/DelT)*G2205</f>
        <v>30508.73424533158</v>
      </c>
    </row>
    <row r="2206" spans="1:13" x14ac:dyDescent="0.3">
      <c r="A2206">
        <f t="shared" si="70"/>
        <v>2197</v>
      </c>
      <c r="B2206">
        <f>(A2206-1)*DelT</f>
        <v>8.0167608413406755E-3</v>
      </c>
      <c r="C2206" s="16">
        <f>10182*SIN(377*B2206+SwAng)</f>
        <v>-3904.8887794263696</v>
      </c>
      <c r="D2206" s="16">
        <f>K2205-L2205+C2206/(2*L/DelT)</f>
        <v>-15274.660022592554</v>
      </c>
      <c r="E2206" s="16">
        <f t="shared" si="71"/>
        <v>-30508.73424533158</v>
      </c>
      <c r="F2206" s="16">
        <f>Z11_*D2206+Z12_*E2206</f>
        <v>-5441.3715786894936</v>
      </c>
      <c r="G2206" s="16">
        <f>Z21_*D2206+Z22_*E2206</f>
        <v>-5440.2572044579156</v>
      </c>
      <c r="H2206" s="16">
        <f>(C2206-F2206)/(2*L/DelT)+K2205</f>
        <v>-16.691761681706623</v>
      </c>
      <c r="I2206" s="16">
        <f>G2206/(DelT/(2*_C2))+M2205</f>
        <v>-11.143742315784039</v>
      </c>
      <c r="J2206" s="16">
        <f>F2206/(DelT/(2*_C1))+L2205</f>
        <v>-5.5480193659313954</v>
      </c>
      <c r="K2206" s="16">
        <f>H2206+(DelT/(2*L))*(C2206-F2206)</f>
        <v>-16.564281809847394</v>
      </c>
      <c r="L2206" s="16">
        <f>-J2206-(2*_C1/DelT)*F2206</f>
        <v>15268.612836501099</v>
      </c>
      <c r="M2206" s="16">
        <f>-I2206-(2*_C2/DelT)*G2206</f>
        <v>30531.021729963148</v>
      </c>
    </row>
    <row r="2207" spans="1:13" x14ac:dyDescent="0.3">
      <c r="A2207">
        <f t="shared" si="70"/>
        <v>2198</v>
      </c>
      <c r="B2207">
        <f>(A2207-1)*DelT</f>
        <v>8.0204114610316329E-3</v>
      </c>
      <c r="C2207" s="16">
        <f>10182*SIN(377*B2207+SwAng)</f>
        <v>-3917.8268983497801</v>
      </c>
      <c r="D2207" s="16">
        <f>K2206-L2206+C2207/(2*L/DelT)</f>
        <v>-15285.502175038693</v>
      </c>
      <c r="E2207" s="16">
        <f t="shared" si="71"/>
        <v>-30531.021729963148</v>
      </c>
      <c r="F2207" s="16">
        <f>Z11_*D2207+Z12_*E2207</f>
        <v>-5445.2972050415865</v>
      </c>
      <c r="G2207" s="16">
        <f>Z21_*D2207+Z22_*E2207</f>
        <v>-5444.1997875928691</v>
      </c>
      <c r="H2207" s="16">
        <f>(C2207-F2207)/(2*L/DelT)+K2206</f>
        <v>-16.437549692143744</v>
      </c>
      <c r="I2207" s="16">
        <f>G2207/(DelT/(2*_C2))+M2206</f>
        <v>-10.974174487182609</v>
      </c>
      <c r="J2207" s="16">
        <f>F2207/(DelT/(2*_C1))+L2206</f>
        <v>-5.4633752049703617</v>
      </c>
      <c r="K2207" s="16">
        <f>H2207+(DelT/(2*L))*(C2207-F2207)</f>
        <v>-16.310817574440094</v>
      </c>
      <c r="L2207" s="16">
        <f>-J2207-(2*_C1/DelT)*F2207</f>
        <v>15279.539586911042</v>
      </c>
      <c r="M2207" s="16">
        <f>-I2207-(2*_C2/DelT)*G2207</f>
        <v>30552.970078937513</v>
      </c>
    </row>
    <row r="2208" spans="1:13" x14ac:dyDescent="0.3">
      <c r="A2208">
        <f t="shared" si="70"/>
        <v>2199</v>
      </c>
      <c r="B2208">
        <f>(A2208-1)*DelT</f>
        <v>8.0240620807225885E-3</v>
      </c>
      <c r="C2208" s="16">
        <f>10182*SIN(377*B2208+SwAng)</f>
        <v>-3930.7575962966321</v>
      </c>
      <c r="D2208" s="16">
        <f>K2207-L2207+C2208/(2*L/DelT)</f>
        <v>-15296.176534055514</v>
      </c>
      <c r="E2208" s="16">
        <f t="shared" si="71"/>
        <v>-30552.970078937513</v>
      </c>
      <c r="F2208" s="16">
        <f>Z11_*D2208+Z12_*E2208</f>
        <v>-5449.1626575540195</v>
      </c>
      <c r="G2208" s="16">
        <f>Z21_*D2208+Z22_*E2208</f>
        <v>-5448.0820969504202</v>
      </c>
      <c r="H2208" s="16">
        <f>(C2208-F2208)/(2*L/DelT)+K2207</f>
        <v>-16.184837587724768</v>
      </c>
      <c r="I2208" s="16">
        <f>G2208/(DelT/(2*_C2))+M2207</f>
        <v>-10.805606035999517</v>
      </c>
      <c r="J2208" s="16">
        <f>F2208/(DelT/(2*_C1))+L2207</f>
        <v>-5.37923155172939</v>
      </c>
      <c r="K2208" s="16">
        <f>H2208+(DelT/(2*L))*(C2208-F2208)</f>
        <v>-16.058857601009443</v>
      </c>
      <c r="L2208" s="16">
        <f>-J2208-(2*_C1/DelT)*F2208</f>
        <v>15290.298050014502</v>
      </c>
      <c r="M2208" s="16">
        <f>-I2208-(2*_C2/DelT)*G2208</f>
        <v>30574.581291009516</v>
      </c>
    </row>
    <row r="2209" spans="1:13" x14ac:dyDescent="0.3">
      <c r="A2209">
        <f t="shared" si="70"/>
        <v>2200</v>
      </c>
      <c r="B2209">
        <f>(A2209-1)*DelT</f>
        <v>8.027712700413546E-3</v>
      </c>
      <c r="C2209" s="16">
        <f>10182*SIN(377*B2209+SwAng)</f>
        <v>-3943.6808487741714</v>
      </c>
      <c r="D2209" s="16">
        <f>K2208-L2208+C2209/(2*L/DelT)</f>
        <v>-15306.684109410087</v>
      </c>
      <c r="E2209" s="16">
        <f t="shared" si="71"/>
        <v>-30574.581291009516</v>
      </c>
      <c r="F2209" s="16">
        <f>Z11_*D2209+Z12_*E2209</f>
        <v>-5452.9682941297024</v>
      </c>
      <c r="G2209" s="16">
        <f>Z21_*D2209+Z22_*E2209</f>
        <v>-5451.9044898516222</v>
      </c>
      <c r="H2209" s="16">
        <f>(C2209-F2209)/(2*L/DelT)+K2208</f>
        <v>-15.933634090388342</v>
      </c>
      <c r="I2209" s="16">
        <f>G2209/(DelT/(2*_C2))+M2208</f>
        <v>-10.638042780810792</v>
      </c>
      <c r="J2209" s="16">
        <f>F2209/(DelT/(2*_C1))+L2208</f>
        <v>-5.2955913095847791</v>
      </c>
      <c r="K2209" s="16">
        <f>H2209+(DelT/(2*L))*(C2209-F2209)</f>
        <v>-15.808410579767241</v>
      </c>
      <c r="L2209" s="16">
        <f>-J2209-(2*_C1/DelT)*F2209</f>
        <v>15300.889232633674</v>
      </c>
      <c r="M2209" s="16">
        <f>-I2209-(2*_C2/DelT)*G2209</f>
        <v>30595.857376571141</v>
      </c>
    </row>
    <row r="2210" spans="1:13" x14ac:dyDescent="0.3">
      <c r="A2210">
        <f t="shared" si="70"/>
        <v>2201</v>
      </c>
      <c r="B2210">
        <f>(A2210-1)*DelT</f>
        <v>8.0313633201045016E-3</v>
      </c>
      <c r="C2210" s="16">
        <f>10182*SIN(377*B2210+SwAng)</f>
        <v>-3956.5966313037252</v>
      </c>
      <c r="D2210" s="16">
        <f>K2209-L2209+C2210/(2*L/DelT)</f>
        <v>-15317.025916612793</v>
      </c>
      <c r="E2210" s="16">
        <f t="shared" si="71"/>
        <v>-30595.857376571141</v>
      </c>
      <c r="F2210" s="16">
        <f>Z11_*D2210+Z12_*E2210</f>
        <v>-5456.7144747341081</v>
      </c>
      <c r="G2210" s="16">
        <f>Z21_*D2210+Z22_*E2210</f>
        <v>-5455.6673256843278</v>
      </c>
      <c r="H2210" s="16">
        <f>(C2210-F2210)/(2*L/DelT)+K2209</f>
        <v>-15.683947858449461</v>
      </c>
      <c r="I2210" s="16">
        <f>G2210/(DelT/(2*_C2))+M2209</f>
        <v>-10.471490497799095</v>
      </c>
      <c r="J2210" s="16">
        <f>F2210/(DelT/(2*_C1))+L2209</f>
        <v>-5.2124573606542981</v>
      </c>
      <c r="K2210" s="16">
        <f>H2210+(DelT/(2*L))*(C2210-F2210)</f>
        <v>-15.559485137131681</v>
      </c>
      <c r="L2210" s="16">
        <f>-J2210-(2*_C1/DelT)*F2210</f>
        <v>15311.314147354984</v>
      </c>
      <c r="M2210" s="16">
        <f>-I2210-(2*_C2/DelT)*G2210</f>
        <v>30616.800357566743</v>
      </c>
    </row>
    <row r="2211" spans="1:13" x14ac:dyDescent="0.3">
      <c r="A2211">
        <f t="shared" si="70"/>
        <v>2202</v>
      </c>
      <c r="B2211">
        <f>(A2211-1)*DelT</f>
        <v>8.035013939795459E-3</v>
      </c>
      <c r="C2211" s="16">
        <f>10182*SIN(377*B2211+SwAng)</f>
        <v>-3969.5049194207986</v>
      </c>
      <c r="D2211" s="16">
        <f>K2210-L2210+C2211/(2*L/DelT)</f>
        <v>-15327.202976874438</v>
      </c>
      <c r="E2211" s="16">
        <f t="shared" si="71"/>
        <v>-30616.800357566743</v>
      </c>
      <c r="F2211" s="16">
        <f>Z11_*D2211+Z12_*E2211</f>
        <v>-5460.4015613800893</v>
      </c>
      <c r="G2211" s="16">
        <f>Z21_*D2211+Z22_*E2211</f>
        <v>-5459.3709658880362</v>
      </c>
      <c r="H2211" s="16">
        <f>(C2211-F2211)/(2*L/DelT)+K2210</f>
        <v>-15.435787486260825</v>
      </c>
      <c r="I2211" s="16">
        <f>G2211/(DelT/(2*_C2))+M2210</f>
        <v>-10.305954920531804</v>
      </c>
      <c r="J2211" s="16">
        <f>F2211/(DelT/(2*_C1))+L2210</f>
        <v>-5.1298325657298847</v>
      </c>
      <c r="K2211" s="16">
        <f>H2211+(DelT/(2*L))*(C2211-F2211)</f>
        <v>-15.312089835389969</v>
      </c>
      <c r="L2211" s="16">
        <f>-J2211-(2*_C1/DelT)*F2211</f>
        <v>15321.573812486446</v>
      </c>
      <c r="M2211" s="16">
        <f>-I2211-(2*_C2/DelT)*G2211</f>
        <v>30637.41226740781</v>
      </c>
    </row>
    <row r="2212" spans="1:13" x14ac:dyDescent="0.3">
      <c r="A2212">
        <f t="shared" si="70"/>
        <v>2203</v>
      </c>
      <c r="B2212">
        <f>(A2212-1)*DelT</f>
        <v>8.0386645594864147E-3</v>
      </c>
      <c r="C2212" s="16">
        <f>10182*SIN(377*B2212+SwAng)</f>
        <v>-3982.40568867506</v>
      </c>
      <c r="D2212" s="16">
        <f>K2211-L2211+C2212/(2*L/DelT)</f>
        <v>-15337.216317063301</v>
      </c>
      <c r="E2212" s="16">
        <f t="shared" si="71"/>
        <v>-30637.41226740781</v>
      </c>
      <c r="F2212" s="16">
        <f>Z11_*D2212+Z12_*E2212</f>
        <v>-5464.029918112632</v>
      </c>
      <c r="G2212" s="16">
        <f>Z21_*D2212+Z22_*E2212</f>
        <v>-5463.0157739386586</v>
      </c>
      <c r="H2212" s="16">
        <f>(C2212-F2212)/(2*L/DelT)+K2211</f>
        <v>-15.189161503876715</v>
      </c>
      <c r="I2212" s="16">
        <f>G2212/(DelT/(2*_C2))+M2211</f>
        <v>-10.141441739724542</v>
      </c>
      <c r="J2212" s="16">
        <f>F2212/(DelT/(2*_C1))+L2211</f>
        <v>-5.0477197641594103</v>
      </c>
      <c r="K2212" s="16">
        <f>H2212+(DelT/(2*L))*(C2212-F2212)</f>
        <v>-15.066233172363461</v>
      </c>
      <c r="L2212" s="16">
        <f>-J2212-(2*_C1/DelT)*F2212</f>
        <v>15331.669252014766</v>
      </c>
      <c r="M2212" s="16">
        <f>-I2212-(2*_C2/DelT)*G2212</f>
        <v>30657.695150887263</v>
      </c>
    </row>
    <row r="2213" spans="1:13" x14ac:dyDescent="0.3">
      <c r="A2213">
        <f t="shared" si="70"/>
        <v>2204</v>
      </c>
      <c r="B2213">
        <f>(A2213-1)*DelT</f>
        <v>8.0423151791773721E-3</v>
      </c>
      <c r="C2213" s="16">
        <f>10182*SIN(377*B2213+SwAng)</f>
        <v>-3995.2989146304526</v>
      </c>
      <c r="D2213" s="16">
        <f>K2212-L2212+C2213/(2*L/DelT)</f>
        <v>-15347.066969661881</v>
      </c>
      <c r="E2213" s="16">
        <f t="shared" si="71"/>
        <v>-30657.695150887263</v>
      </c>
      <c r="F2213" s="16">
        <f>Z11_*D2213+Z12_*E2213</f>
        <v>-5467.5999109935092</v>
      </c>
      <c r="G2213" s="16">
        <f>Z21_*D2213+Z22_*E2213</f>
        <v>-5466.6021153332049</v>
      </c>
      <c r="H2213" s="16">
        <f>(C2213-F2213)/(2*L/DelT)+K2212</f>
        <v>-14.944078376719416</v>
      </c>
      <c r="I2213" s="16">
        <f>G2213/(DelT/(2*_C2))+M2212</f>
        <v>-9.9779566030410933</v>
      </c>
      <c r="J2213" s="16">
        <f>F2213/(DelT/(2*_C1))+L2212</f>
        <v>-4.9661217736847902</v>
      </c>
      <c r="K2213" s="16">
        <f>H2213+(DelT/(2*L))*(C2213-F2213)</f>
        <v>-14.821923581075371</v>
      </c>
      <c r="L2213" s="16">
        <f>-J2213-(2*_C1/DelT)*F2213</f>
        <v>15341.601495562138</v>
      </c>
      <c r="M2213" s="16">
        <f>-I2213-(2*_C2/DelT)*G2213</f>
        <v>30677.651064093345</v>
      </c>
    </row>
    <row r="2214" spans="1:13" x14ac:dyDescent="0.3">
      <c r="A2214">
        <f t="shared" si="70"/>
        <v>2205</v>
      </c>
      <c r="B2214">
        <f>(A2214-1)*DelT</f>
        <v>8.0459657988683278E-3</v>
      </c>
      <c r="C2214" s="16">
        <f>10182*SIN(377*B2214+SwAng)</f>
        <v>-4008.1845728651779</v>
      </c>
      <c r="D2214" s="16">
        <f>K2213-L2213+C2214/(2*L/DelT)</f>
        <v>-15356.755972723366</v>
      </c>
      <c r="E2214" s="16">
        <f t="shared" si="71"/>
        <v>-30677.651064093345</v>
      </c>
      <c r="F2214" s="16">
        <f>Z11_*D2214+Z12_*E2214</f>
        <v>-5471.1119080858698</v>
      </c>
      <c r="G2214" s="16">
        <f>Z21_*D2214+Z22_*E2214</f>
        <v>-5470.1303575743877</v>
      </c>
      <c r="H2214" s="16">
        <f>(C2214-F2214)/(2*L/DelT)+K2213</f>
        <v>-14.700546505248205</v>
      </c>
      <c r="I2214" s="16">
        <f>G2214/(DelT/(2*_C2))+M2213</f>
        <v>-9.815505114820553</v>
      </c>
      <c r="J2214" s="16">
        <f>F2214/(DelT/(2*_C1))+L2213</f>
        <v>-4.8850413904365269</v>
      </c>
      <c r="K2214" s="16">
        <f>H2214+(DelT/(2*L))*(C2214-F2214)</f>
        <v>-14.579169429421039</v>
      </c>
      <c r="L2214" s="16">
        <f>-J2214-(2*_C1/DelT)*F2214</f>
        <v>15351.371578343013</v>
      </c>
      <c r="M2214" s="16">
        <f>-I2214-(2*_C2/DelT)*G2214</f>
        <v>30697.28207432299</v>
      </c>
    </row>
    <row r="2215" spans="1:13" x14ac:dyDescent="0.3">
      <c r="A2215">
        <f t="shared" si="70"/>
        <v>2206</v>
      </c>
      <c r="B2215">
        <f>(A2215-1)*DelT</f>
        <v>8.0496164185592852E-3</v>
      </c>
      <c r="C2215" s="16">
        <f>10182*SIN(377*B2215+SwAng)</f>
        <v>-4021.0626389717941</v>
      </c>
      <c r="D2215" s="16">
        <f>K2214-L2214+C2215/(2*L/DelT)</f>
        <v>-15366.284369828078</v>
      </c>
      <c r="E2215" s="16">
        <f t="shared" si="71"/>
        <v>-30697.28207432299</v>
      </c>
      <c r="F2215" s="16">
        <f>Z11_*D2215+Z12_*E2215</f>
        <v>-5474.5662794387481</v>
      </c>
      <c r="G2215" s="16">
        <f>Z21_*D2215+Z22_*E2215</f>
        <v>-5473.6008701551536</v>
      </c>
      <c r="H2215" s="16">
        <f>(C2215-F2215)/(2*L/DelT)+K2214</f>
        <v>-14.458574224630908</v>
      </c>
      <c r="I2215" s="16">
        <f>G2215/(DelT/(2*_C2))+M2214</f>
        <v>-9.6540928359427198</v>
      </c>
      <c r="J2215" s="16">
        <f>F2215/(DelT/(2*_C1))+L2214</f>
        <v>-4.8044813886936026</v>
      </c>
      <c r="K2215" s="16">
        <f>H2215+(DelT/(2*L))*(C2215-F2215)</f>
        <v>-14.337979019840777</v>
      </c>
      <c r="L2215" s="16">
        <f>-J2215-(2*_C1/DelT)*F2215</f>
        <v>15360.980541120402</v>
      </c>
      <c r="M2215" s="16">
        <f>-I2215-(2*_C2/DelT)*G2215</f>
        <v>30716.590259994879</v>
      </c>
    </row>
    <row r="2216" spans="1:13" x14ac:dyDescent="0.3">
      <c r="A2216">
        <f t="shared" si="70"/>
        <v>2207</v>
      </c>
      <c r="B2216">
        <f>(A2216-1)*DelT</f>
        <v>8.0532670382502409E-3</v>
      </c>
      <c r="C2216" s="16">
        <f>10182*SIN(377*B2216+SwAng)</f>
        <v>-4033.9330885572181</v>
      </c>
      <c r="D2216" s="16">
        <f>K2215-L2215+C2216/(2*L/DelT)</f>
        <v>-15375.653210039449</v>
      </c>
      <c r="E2216" s="16">
        <f t="shared" si="71"/>
        <v>-30716.590259994879</v>
      </c>
      <c r="F2216" s="16">
        <f>Z11_*D2216+Z12_*E2216</f>
        <v>-5477.9633970714849</v>
      </c>
      <c r="G2216" s="16">
        <f>Z21_*D2216+Z22_*E2216</f>
        <v>-5477.0140245431321</v>
      </c>
      <c r="H2216" s="16">
        <f>(C2216-F2216)/(2*L/DelT)+K2215</f>
        <v>-14.218169804418043</v>
      </c>
      <c r="I2216" s="16">
        <f>G2216/(DelT/(2*_C2))+M2215</f>
        <v>-9.4937252835261461</v>
      </c>
      <c r="J2216" s="16">
        <f>F2216/(DelT/(2*_C1))+L2215</f>
        <v>-4.7244445208980324</v>
      </c>
      <c r="K2216" s="16">
        <f>H2216+(DelT/(2*L))*(C2216-F2216)</f>
        <v>-14.098360588995309</v>
      </c>
      <c r="L2216" s="16">
        <f>-J2216-(2*_C1/DelT)*F2216</f>
        <v>15370.429430162199</v>
      </c>
      <c r="M2216" s="16">
        <f>-I2216-(2*_C2/DelT)*G2216</f>
        <v>30735.577710561935</v>
      </c>
    </row>
    <row r="2217" spans="1:13" x14ac:dyDescent="0.3">
      <c r="A2217">
        <f t="shared" si="70"/>
        <v>2208</v>
      </c>
      <c r="B2217">
        <f>(A2217-1)*DelT</f>
        <v>8.0569176579411983E-3</v>
      </c>
      <c r="C2217" s="16">
        <f>10182*SIN(377*B2217+SwAng)</f>
        <v>-4046.7958972428232</v>
      </c>
      <c r="D2217" s="16">
        <f>K2216-L2216+C2217/(2*L/DelT)</f>
        <v>-15384.863547860008</v>
      </c>
      <c r="E2217" s="16">
        <f t="shared" si="71"/>
        <v>-30735.577710561935</v>
      </c>
      <c r="F2217" s="16">
        <f>Z11_*D2217+Z12_*E2217</f>
        <v>-5481.3036349580889</v>
      </c>
      <c r="G2217" s="16">
        <f>Z21_*D2217+Z22_*E2217</f>
        <v>-5480.3701941650115</v>
      </c>
      <c r="H2217" s="16">
        <f>(C2217-F2217)/(2*L/DelT)+K2216</f>
        <v>-13.979341448219561</v>
      </c>
      <c r="I2217" s="16">
        <f>G2217/(DelT/(2*_C2))+M2216</f>
        <v>-9.3344079307753418</v>
      </c>
      <c r="J2217" s="16">
        <f>F2217/(DelT/(2*_C1))+L2216</f>
        <v>-4.6449335174511361</v>
      </c>
      <c r="K2217" s="16">
        <f>H2217+(DelT/(2*L))*(C2217-F2217)</f>
        <v>-13.860322307443813</v>
      </c>
      <c r="L2217" s="16">
        <f>-J2217-(2*_C1/DelT)*F2217</f>
        <v>15379.719297197104</v>
      </c>
      <c r="M2217" s="16">
        <f>-I2217-(2*_C2/DelT)*G2217</f>
        <v>30754.246526423489</v>
      </c>
    </row>
    <row r="2218" spans="1:13" x14ac:dyDescent="0.3">
      <c r="A2218">
        <f t="shared" si="70"/>
        <v>2209</v>
      </c>
      <c r="B2218">
        <f>(A2218-1)*DelT</f>
        <v>8.0605682776321557E-3</v>
      </c>
      <c r="C2218" s="16">
        <f>10182*SIN(377*B2218+SwAng)</f>
        <v>-4059.6510406644311</v>
      </c>
      <c r="D2218" s="16">
        <f>K2217-L2217+C2218/(2*L/DelT)</f>
        <v>-15393.91644318699</v>
      </c>
      <c r="E2218" s="16">
        <f t="shared" si="71"/>
        <v>-30754.246526423489</v>
      </c>
      <c r="F2218" s="16">
        <f>Z11_*D2218+Z12_*E2218</f>
        <v>-5484.587369011505</v>
      </c>
      <c r="G2218" s="16">
        <f>Z21_*D2218+Z22_*E2218</f>
        <v>-5483.669754390834</v>
      </c>
      <c r="H2218" s="16">
        <f>(C2218-F2218)/(2*L/DelT)+K2217</f>
        <v>-13.742097293384195</v>
      </c>
      <c r="I2218" s="16">
        <f>G2218/(DelT/(2*_C2))+M2217</f>
        <v>-9.1761462067115644</v>
      </c>
      <c r="J2218" s="16">
        <f>F2218/(DelT/(2*_C1))+L2217</f>
        <v>-4.5659510866826167</v>
      </c>
      <c r="K2218" s="16">
        <f>H2218+(DelT/(2*L))*(C2218-F2218)</f>
        <v>-13.623872279324576</v>
      </c>
      <c r="L2218" s="16">
        <f>-J2218-(2*_C1/DelT)*F2218</f>
        <v>15388.851199370469</v>
      </c>
      <c r="M2218" s="16">
        <f>-I2218-(2*_C2/DelT)*G2218</f>
        <v>30772.598818836916</v>
      </c>
    </row>
    <row r="2219" spans="1:13" x14ac:dyDescent="0.3">
      <c r="A2219">
        <f t="shared" si="70"/>
        <v>2210</v>
      </c>
      <c r="B2219">
        <f>(A2219-1)*DelT</f>
        <v>8.0642188973231114E-3</v>
      </c>
      <c r="C2219" s="16">
        <f>10182*SIN(377*B2219+SwAng)</f>
        <v>-4072.498494472386</v>
      </c>
      <c r="D2219" s="16">
        <f>K2218-L2218+C2219/(2*L/DelT)</f>
        <v>-15402.812961267868</v>
      </c>
      <c r="E2219" s="16">
        <f t="shared" si="71"/>
        <v>-30772.598818836916</v>
      </c>
      <c r="F2219" s="16">
        <f>Z11_*D2219+Z12_*E2219</f>
        <v>-5487.8149770678174</v>
      </c>
      <c r="G2219" s="16">
        <f>Z21_*D2219+Z22_*E2219</f>
        <v>-5486.9130825182147</v>
      </c>
      <c r="H2219" s="16">
        <f>(C2219-F2219)/(2*L/DelT)+K2218</f>
        <v>-13.506445410681433</v>
      </c>
      <c r="I2219" s="16">
        <f>G2219/(DelT/(2*_C2))+M2218</f>
        <v>-9.0189454960163857</v>
      </c>
      <c r="J2219" s="16">
        <f>F2219/(DelT/(2*_C1))+L2218</f>
        <v>-4.4874999146668415</v>
      </c>
      <c r="K2219" s="16">
        <f>H2219+(DelT/(2*L))*(C2219-F2219)</f>
        <v>-13.38901854203829</v>
      </c>
      <c r="L2219" s="16">
        <f>-J2219-(2*_C1/DelT)*F2219</f>
        <v>15397.826199199804</v>
      </c>
      <c r="M2219" s="16">
        <f>-I2219-(2*_C2/DelT)*G2219</f>
        <v>30790.636709828952</v>
      </c>
    </row>
    <row r="2220" spans="1:13" x14ac:dyDescent="0.3">
      <c r="A2220">
        <f t="shared" si="70"/>
        <v>2211</v>
      </c>
      <c r="B2220">
        <f>(A2220-1)*DelT</f>
        <v>8.0678695170140688E-3</v>
      </c>
      <c r="C2220" s="16">
        <f>10182*SIN(377*B2220+SwAng)</f>
        <v>-4085.3382343316111</v>
      </c>
      <c r="D2220" s="16">
        <f>K2219-L2219+C2220/(2*L/DelT)</f>
        <v>-15411.554172655535</v>
      </c>
      <c r="E2220" s="16">
        <f t="shared" si="71"/>
        <v>-30790.636709828952</v>
      </c>
      <c r="F2220" s="16">
        <f>Z11_*D2220+Z12_*E2220</f>
        <v>-5490.9868388703708</v>
      </c>
      <c r="G2220" s="16">
        <f>Z21_*D2220+Z22_*E2220</f>
        <v>-5490.100557756492</v>
      </c>
      <c r="H2220" s="16">
        <f>(C2220-F2220)/(2*L/DelT)+K2219</f>
        <v>-13.272393803986134</v>
      </c>
      <c r="I2220" s="16">
        <f>G2220/(DelT/(2*_C2))+M2219</f>
        <v>-8.8628111387879471</v>
      </c>
      <c r="J2220" s="16">
        <f>F2220/(DelT/(2*_C1))+L2219</f>
        <v>-4.4095826652028336</v>
      </c>
      <c r="K2220" s="16">
        <f>H2220+(DelT/(2*L))*(C2220-F2220)</f>
        <v>-13.155769065933978</v>
      </c>
      <c r="L2220" s="16">
        <f>-J2220-(2*_C1/DelT)*F2220</f>
        <v>15406.645364530212</v>
      </c>
      <c r="M2220" s="16">
        <f>-I2220-(2*_C2/DelT)*G2220</f>
        <v>30808.362332106532</v>
      </c>
    </row>
    <row r="2221" spans="1:13" x14ac:dyDescent="0.3">
      <c r="A2221">
        <f t="shared" ref="A2221:A2284" si="72">A2220+1</f>
        <v>2212</v>
      </c>
      <c r="B2221">
        <f>(A2221-1)*DelT</f>
        <v>8.0715201367050245E-3</v>
      </c>
      <c r="C2221" s="16">
        <f>10182*SIN(377*B2221+SwAng)</f>
        <v>-4098.1702359216197</v>
      </c>
      <c r="D2221" s="16">
        <f>K2220-L2220+C2221/(2*L/DelT)</f>
        <v>-15420.141153163422</v>
      </c>
      <c r="E2221" s="16">
        <f t="shared" ref="E2221:E2284" si="73">-M2220</f>
        <v>-30808.362332106532</v>
      </c>
      <c r="F2221" s="16">
        <f>Z11_*D2221+Z12_*E2221</f>
        <v>-5494.1033360538277</v>
      </c>
      <c r="G2221" s="16">
        <f>Z21_*D2221+Z22_*E2221</f>
        <v>-5493.2325612107961</v>
      </c>
      <c r="H2221" s="16">
        <f>(C2221-F2221)/(2*L/DelT)+K2220</f>
        <v>-13.03995040996578</v>
      </c>
      <c r="I2221" s="16">
        <f>G2221/(DelT/(2*_C2))+M2220</f>
        <v>-8.7077484303263191</v>
      </c>
      <c r="J2221" s="16">
        <f>F2221/(DelT/(2*_C1))+L2220</f>
        <v>-4.3322019796469249</v>
      </c>
      <c r="K2221" s="16">
        <f>H2221+(DelT/(2*L))*(C2221-F2221)</f>
        <v>-12.924131753997582</v>
      </c>
      <c r="L2221" s="16">
        <f>-J2221-(2*_C1/DelT)*F2221</f>
        <v>15415.309768489507</v>
      </c>
      <c r="M2221" s="16">
        <f>-I2221-(2*_C2/DelT)*G2221</f>
        <v>30825.777828967188</v>
      </c>
    </row>
    <row r="2222" spans="1:13" x14ac:dyDescent="0.3">
      <c r="A2222">
        <f t="shared" si="72"/>
        <v>2213</v>
      </c>
      <c r="B2222">
        <f>(A2222-1)*DelT</f>
        <v>8.0751707563959819E-3</v>
      </c>
      <c r="C2222" s="16">
        <f>10182*SIN(377*B2222+SwAng)</f>
        <v>-4110.9944749366105</v>
      </c>
      <c r="D2222" s="16">
        <f>K2221-L2221+C2222/(2*L/DelT)</f>
        <v>-15428.574983820316</v>
      </c>
      <c r="E2222" s="16">
        <f t="shared" si="73"/>
        <v>-30825.777828967188</v>
      </c>
      <c r="F2222" s="16">
        <f>Z11_*D2222+Z12_*E2222</f>
        <v>-5497.1648521281377</v>
      </c>
      <c r="G2222" s="16">
        <f>Z21_*D2222+Z22_*E2222</f>
        <v>-5496.3094758660427</v>
      </c>
      <c r="H2222" s="16">
        <f>(C2222-F2222)/(2*L/DelT)+K2221</f>
        <v>-12.809123097770398</v>
      </c>
      <c r="I2222" s="16">
        <f>G2222/(DelT/(2*_C2))+M2221</f>
        <v>-8.553762620944326</v>
      </c>
      <c r="J2222" s="16">
        <f>F2222/(DelT/(2*_C1))+L2221</f>
        <v>-4.2553604768290825</v>
      </c>
      <c r="K2222" s="16">
        <f>H2222+(DelT/(2*L))*(C2222-F2222)</f>
        <v>-12.694114441543213</v>
      </c>
      <c r="L2222" s="16">
        <f>-J2222-(2*_C1/DelT)*F2222</f>
        <v>15423.820489443167</v>
      </c>
      <c r="M2222" s="16">
        <f>-I2222-(2*_C2/DelT)*G2222</f>
        <v>30842.88535420908</v>
      </c>
    </row>
    <row r="2223" spans="1:13" x14ac:dyDescent="0.3">
      <c r="A2223">
        <f t="shared" si="72"/>
        <v>2214</v>
      </c>
      <c r="B2223">
        <f>(A2223-1)*DelT</f>
        <v>8.0788213760869376E-3</v>
      </c>
      <c r="C2223" s="16">
        <f>10182*SIN(377*B2223+SwAng)</f>
        <v>-4123.8109270854593</v>
      </c>
      <c r="D2223" s="16">
        <f>K2222-L2222+C2223/(2*L/DelT)</f>
        <v>-15436.856750824987</v>
      </c>
      <c r="E2223" s="16">
        <f t="shared" si="73"/>
        <v>-30842.88535420908</v>
      </c>
      <c r="F2223" s="16">
        <f>Z11_*D2223+Z12_*E2223</f>
        <v>-5500.1717724624395</v>
      </c>
      <c r="G2223" s="16">
        <f>Z21_*D2223+Z22_*E2223</f>
        <v>-5499.3316865708621</v>
      </c>
      <c r="H2223" s="16">
        <f>(C2223-F2223)/(2*L/DelT)+K2222</f>
        <v>-12.579919668725148</v>
      </c>
      <c r="I2223" s="16">
        <f>G2223/(DelT/(2*_C2))+M2222</f>
        <v>-8.4008589157820097</v>
      </c>
      <c r="J2223" s="16">
        <f>F2223/(DelT/(2*_C1))+L2222</f>
        <v>-4.1790607529474073</v>
      </c>
      <c r="K2223" s="16">
        <f>H2223+(DelT/(2*L))*(C2223-F2223)</f>
        <v>-12.465724895907083</v>
      </c>
      <c r="L2223" s="16">
        <f>-J2223-(2*_C1/DelT)*F2223</f>
        <v>15432.178610949064</v>
      </c>
      <c r="M2223" s="16">
        <f>-I2223-(2*_C2/DelT)*G2223</f>
        <v>30859.687072040648</v>
      </c>
    </row>
    <row r="2224" spans="1:13" x14ac:dyDescent="0.3">
      <c r="A2224">
        <f t="shared" si="72"/>
        <v>2215</v>
      </c>
      <c r="B2224">
        <f>(A2224-1)*DelT</f>
        <v>8.082471995777895E-3</v>
      </c>
      <c r="C2224" s="16">
        <f>10182*SIN(377*B2224+SwAng)</f>
        <v>-4136.619568091809</v>
      </c>
      <c r="D2224" s="16">
        <f>K2223-L2223+C2224/(2*L/DelT)</f>
        <v>-15444.987545500635</v>
      </c>
      <c r="E2224" s="16">
        <f t="shared" si="73"/>
        <v>-30859.687072040648</v>
      </c>
      <c r="F2224" s="16">
        <f>Z11_*D2224+Z12_*E2224</f>
        <v>-5503.1244842688993</v>
      </c>
      <c r="G2224" s="16">
        <f>Z21_*D2224+Z22_*E2224</f>
        <v>-5502.2995800214467</v>
      </c>
      <c r="H2224" s="16">
        <f>(C2224-F2224)/(2*L/DelT)+K2223</f>
        <v>-12.352347856025604</v>
      </c>
      <c r="I2224" s="16">
        <f>G2224/(DelT/(2*_C2))+M2223</f>
        <v>-8.2490424745301425</v>
      </c>
      <c r="J2224" s="16">
        <f>F2224/(DelT/(2*_C1))+L2223</f>
        <v>-4.1033053815044696</v>
      </c>
      <c r="K2224" s="16">
        <f>H2224+(DelT/(2*L))*(C2224-F2224)</f>
        <v>-12.238970816144125</v>
      </c>
      <c r="L2224" s="16">
        <f>-J2224-(2*_C1/DelT)*F2224</f>
        <v>15440.385221712075</v>
      </c>
      <c r="M2224" s="16">
        <f>-I2224-(2*_C2/DelT)*G2224</f>
        <v>30876.185156989712</v>
      </c>
    </row>
    <row r="2225" spans="1:13" x14ac:dyDescent="0.3">
      <c r="A2225">
        <f t="shared" si="72"/>
        <v>2216</v>
      </c>
      <c r="B2225">
        <f>(A2225-1)*DelT</f>
        <v>8.0861226154688506E-3</v>
      </c>
      <c r="C2225" s="16">
        <f>10182*SIN(377*B2225+SwAng)</f>
        <v>-4149.4203736940808</v>
      </c>
      <c r="D2225" s="16">
        <f>K2224-L2224+C2225/(2*L/DelT)</f>
        <v>-15452.968464249179</v>
      </c>
      <c r="E2225" s="16">
        <f t="shared" si="73"/>
        <v>-30876.185156989712</v>
      </c>
      <c r="F2225" s="16">
        <f>Z11_*D2225+Z12_*E2225</f>
        <v>-5506.0233765864614</v>
      </c>
      <c r="G2225" s="16">
        <f>Z21_*D2225+Z22_*E2225</f>
        <v>-5505.2135447453284</v>
      </c>
      <c r="H2225" s="16">
        <f>(C2225-F2225)/(2*L/DelT)+K2224</f>
        <v>-12.126415324435721</v>
      </c>
      <c r="I2225" s="16">
        <f>G2225/(DelT/(2*_C2))+M2224</f>
        <v>-8.0983184113283642</v>
      </c>
      <c r="J2225" s="16">
        <f>F2225/(DelT/(2*_C1))+L2224</f>
        <v>-4.0280969131144957</v>
      </c>
      <c r="K2225" s="16">
        <f>H2225+(DelT/(2*L))*(C2225-F2225)</f>
        <v>-12.013859832727317</v>
      </c>
      <c r="L2225" s="16">
        <f>-J2225-(2*_C1/DelT)*F2225</f>
        <v>15448.441415538306</v>
      </c>
      <c r="M2225" s="16">
        <f>-I2225-(2*_C2/DelT)*G2225</f>
        <v>30892.381793812372</v>
      </c>
    </row>
    <row r="2226" spans="1:13" x14ac:dyDescent="0.3">
      <c r="A2226">
        <f t="shared" si="72"/>
        <v>2217</v>
      </c>
      <c r="B2226">
        <f>(A2226-1)*DelT</f>
        <v>8.089773235159808E-3</v>
      </c>
      <c r="C2226" s="16">
        <f>10182*SIN(377*B2226+SwAng)</f>
        <v>-4162.2133196455625</v>
      </c>
      <c r="D2226" s="16">
        <f>K2225-L2225+C2226/(2*L/DelT)</f>
        <v>-15460.800608505184</v>
      </c>
      <c r="E2226" s="16">
        <f t="shared" si="73"/>
        <v>-30892.381793812372</v>
      </c>
      <c r="F2226" s="16">
        <f>Z11_*D2226+Z12_*E2226</f>
        <v>-5508.8688402645348</v>
      </c>
      <c r="G2226" s="16">
        <f>Z21_*D2226+Z22_*E2226</f>
        <v>-5508.0739710850885</v>
      </c>
      <c r="H2226" s="16">
        <f>(C2226-F2226)/(2*L/DelT)+K2225</f>
        <v>-11.90212966998852</v>
      </c>
      <c r="I2226" s="16">
        <f>G2226/(DelT/(2*_C2))+M2225</f>
        <v>-7.9486917944705056</v>
      </c>
      <c r="J2226" s="16">
        <f>F2226/(DelT/(2*_C1))+L2225</f>
        <v>-3.9534378755270154</v>
      </c>
      <c r="K2226" s="16">
        <f>H2226+(DelT/(2*L))*(C2226-F2226)</f>
        <v>-11.790399507249724</v>
      </c>
      <c r="L2226" s="16">
        <f>-J2226-(2*_C1/DelT)*F2226</f>
        <v>15456.34829128936</v>
      </c>
      <c r="M2226" s="16">
        <f>-I2226-(2*_C2/DelT)*G2226</f>
        <v>30908.279177401317</v>
      </c>
    </row>
    <row r="2227" spans="1:13" x14ac:dyDescent="0.3">
      <c r="A2227">
        <f t="shared" si="72"/>
        <v>2218</v>
      </c>
      <c r="B2227">
        <f>(A2227-1)*DelT</f>
        <v>8.0934238548507637E-3</v>
      </c>
      <c r="C2227" s="16">
        <f>10182*SIN(377*B2227+SwAng)</f>
        <v>-4174.9983817144039</v>
      </c>
      <c r="D2227" s="16">
        <f>K2226-L2226+C2227/(2*L/DelT)</f>
        <v>-15468.485084689837</v>
      </c>
      <c r="E2227" s="16">
        <f t="shared" si="73"/>
        <v>-30908.279177401317</v>
      </c>
      <c r="F2227" s="16">
        <f>Z11_*D2227+Z12_*E2227</f>
        <v>-5511.661267946618</v>
      </c>
      <c r="G2227" s="16">
        <f>Z21_*D2227+Z22_*E2227</f>
        <v>-5510.8812511819897</v>
      </c>
      <c r="H2227" s="16">
        <f>(C2227-F2227)/(2*L/DelT)+K2226</f>
        <v>-11.679498419689493</v>
      </c>
      <c r="I2227" s="16">
        <f>G2227/(DelT/(2*_C2))+M2226</f>
        <v>-7.8001676462845353</v>
      </c>
      <c r="J2227" s="16">
        <f>F2227/(DelT/(2*_C1))+L2226</f>
        <v>-3.8793307734122209</v>
      </c>
      <c r="K2227" s="16">
        <f>H2227+(DelT/(2*L))*(C2227-F2227)</f>
        <v>-11.568597332129261</v>
      </c>
      <c r="L2227" s="16">
        <f>-J2227-(2*_C1/DelT)*F2227</f>
        <v>15464.106952836186</v>
      </c>
      <c r="M2227" s="16">
        <f>-I2227-(2*_C2/DelT)*G2227</f>
        <v>30923.879512693886</v>
      </c>
    </row>
    <row r="2228" spans="1:13" x14ac:dyDescent="0.3">
      <c r="A2228">
        <f t="shared" si="72"/>
        <v>2219</v>
      </c>
      <c r="B2228">
        <f>(A2228-1)*DelT</f>
        <v>8.0970744745417211E-3</v>
      </c>
      <c r="C2228" s="16">
        <f>10182*SIN(377*B2228+SwAng)</f>
        <v>-4187.775535683706</v>
      </c>
      <c r="D2228" s="16">
        <f>K2227-L2227+C2228/(2*L/DelT)</f>
        <v>-15476.023004164494</v>
      </c>
      <c r="E2228" s="16">
        <f t="shared" si="73"/>
        <v>-30923.879512693886</v>
      </c>
      <c r="F2228" s="16">
        <f>Z11_*D2228+Z12_*E2228</f>
        <v>-5514.4010540538338</v>
      </c>
      <c r="G2228" s="16">
        <f>Z21_*D2228+Z22_*E2228</f>
        <v>-5513.6357789595459</v>
      </c>
      <c r="H2228" s="16">
        <f>(C2228-F2228)/(2*L/DelT)+K2227</f>
        <v>-11.458529031222728</v>
      </c>
      <c r="I2228" s="16">
        <f>G2228/(DelT/(2*_C2))+M2227</f>
        <v>-7.6527509428779013</v>
      </c>
      <c r="J2228" s="16">
        <f>F2228/(DelT/(2*_C1))+L2227</f>
        <v>-3.8057780883482337</v>
      </c>
      <c r="K2228" s="16">
        <f>H2228+(DelT/(2*L))*(C2228-F2228)</f>
        <v>-11.348460730316194</v>
      </c>
      <c r="L2228" s="16">
        <f>-J2228-(2*_C1/DelT)*F2228</f>
        <v>15471.718509012884</v>
      </c>
      <c r="M2228" s="16">
        <f>-I2228-(2*_C2/DelT)*G2228</f>
        <v>30939.185014579645</v>
      </c>
    </row>
    <row r="2229" spans="1:13" x14ac:dyDescent="0.3">
      <c r="A2229">
        <f t="shared" si="72"/>
        <v>2220</v>
      </c>
      <c r="B2229">
        <f>(A2229-1)*DelT</f>
        <v>8.1007250942326768E-3</v>
      </c>
      <c r="C2229" s="16">
        <f>10182*SIN(377*B2229+SwAng)</f>
        <v>-4200.5447573515312</v>
      </c>
      <c r="D2229" s="16">
        <f>K2228-L2228+C2229/(2*L/DelT)</f>
        <v>-15483.415483184199</v>
      </c>
      <c r="E2229" s="16">
        <f t="shared" si="73"/>
        <v>-30939.185014579645</v>
      </c>
      <c r="F2229" s="16">
        <f>Z11_*D2229+Z12_*E2229</f>
        <v>-5517.0885947684164</v>
      </c>
      <c r="G2229" s="16">
        <f>Z21_*D2229+Z22_*E2229</f>
        <v>-5516.3379501070176</v>
      </c>
      <c r="H2229" s="16">
        <f>(C2229-F2229)/(2*L/DelT)+K2228</f>
        <v>-11.239228892659794</v>
      </c>
      <c r="I2229" s="16">
        <f>G2229/(DelT/(2*_C2))+M2228</f>
        <v>-7.5064466139920114</v>
      </c>
      <c r="J2229" s="16">
        <f>F2229/(DelT/(2*_C1))+L2228</f>
        <v>-3.732782278673767</v>
      </c>
      <c r="K2229" s="16">
        <f>H2229+(DelT/(2*L))*(C2229-F2229)</f>
        <v>-11.129997055003393</v>
      </c>
      <c r="L2229" s="16">
        <f>-J2229-(2*_C1/DelT)*F2229</f>
        <v>15479.184073570234</v>
      </c>
      <c r="M2229" s="16">
        <f>-I2229-(2*_C2/DelT)*G2229</f>
        <v>30954.197907807633</v>
      </c>
    </row>
    <row r="2230" spans="1:13" x14ac:dyDescent="0.3">
      <c r="A2230">
        <f t="shared" si="72"/>
        <v>2221</v>
      </c>
      <c r="B2230">
        <f>(A2230-1)*DelT</f>
        <v>8.1043757139236342E-3</v>
      </c>
      <c r="C2230" s="16">
        <f>10182*SIN(377*B2230+SwAng)</f>
        <v>-4213.3060225309928</v>
      </c>
      <c r="D2230" s="16">
        <f>K2229-L2229+C2230/(2*L/DelT)</f>
        <v>-15490.663642850915</v>
      </c>
      <c r="E2230" s="16">
        <f t="shared" si="73"/>
        <v>-30954.197907807633</v>
      </c>
      <c r="F2230" s="16">
        <f>Z11_*D2230+Z12_*E2230</f>
        <v>-5519.7242880171125</v>
      </c>
      <c r="G2230" s="16">
        <f>Z21_*D2230+Z22_*E2230</f>
        <v>-5518.9881620628375</v>
      </c>
      <c r="H2230" s="16">
        <f>(C2230-F2230)/(2*L/DelT)+K2229</f>
        <v>-11.021605322171371</v>
      </c>
      <c r="I2230" s="16">
        <f>G2230/(DelT/(2*_C2))+M2229</f>
        <v>-7.3612595427548513</v>
      </c>
      <c r="J2230" s="16">
        <f>F2230/(DelT/(2*_C1))+L2229</f>
        <v>-3.6603457794208225</v>
      </c>
      <c r="K2230" s="16">
        <f>H2230+(DelT/(2*L))*(C2230-F2230)</f>
        <v>-10.91321358933935</v>
      </c>
      <c r="L2230" s="16">
        <f>-J2230-(2*_C1/DelT)*F2230</f>
        <v>15486.504765129077</v>
      </c>
      <c r="M2230" s="16">
        <f>-I2230-(2*_C2/DelT)*G2230</f>
        <v>30968.920426893146</v>
      </c>
    </row>
    <row r="2231" spans="1:13" x14ac:dyDescent="0.3">
      <c r="A2231">
        <f t="shared" si="72"/>
        <v>2222</v>
      </c>
      <c r="B2231">
        <f>(A2231-1)*DelT</f>
        <v>8.1080263336145899E-3</v>
      </c>
      <c r="C2231" s="16">
        <f>10182*SIN(377*B2231+SwAng)</f>
        <v>-4226.0593070502473</v>
      </c>
      <c r="D2231" s="16">
        <f>K2230-L2230+C2231/(2*L/DelT)</f>
        <v>-15497.768609066632</v>
      </c>
      <c r="E2231" s="16">
        <f t="shared" si="73"/>
        <v>-30968.920426893146</v>
      </c>
      <c r="F2231" s="16">
        <f>Z11_*D2231+Z12_*E2231</f>
        <v>-5522.3085334545249</v>
      </c>
      <c r="G2231" s="16">
        <f>Z21_*D2231+Z22_*E2231</f>
        <v>-5521.5868139979702</v>
      </c>
      <c r="H2231" s="16">
        <f>(C2231-F2231)/(2*L/DelT)+K2230</f>
        <v>-10.805665567741652</v>
      </c>
      <c r="I2231" s="16">
        <f>G2231/(DelT/(2*_C2))+M2230</f>
        <v>-7.2171945655536547</v>
      </c>
      <c r="J2231" s="16">
        <f>F2231/(DelT/(2*_C1))+L2230</f>
        <v>-3.5884710021928186</v>
      </c>
      <c r="K2231" s="16">
        <f>H2231+(DelT/(2*L))*(C2231-F2231)</f>
        <v>-10.698117546143955</v>
      </c>
      <c r="L2231" s="16">
        <f>-J2231-(2*_C1/DelT)*F2231</f>
        <v>15493.681707133464</v>
      </c>
      <c r="M2231" s="16">
        <f>-I2231-(2*_C2/DelT)*G2231</f>
        <v>30983.354816024257</v>
      </c>
    </row>
    <row r="2232" spans="1:13" x14ac:dyDescent="0.3">
      <c r="A2232">
        <f t="shared" si="72"/>
        <v>2223</v>
      </c>
      <c r="B2232">
        <f>(A2232-1)*DelT</f>
        <v>8.1116769533055473E-3</v>
      </c>
      <c r="C2232" s="16">
        <f>10182*SIN(377*B2232+SwAng)</f>
        <v>-4238.8045867525898</v>
      </c>
      <c r="D2232" s="16">
        <f>K2231-L2231+C2232/(2*L/DelT)</f>
        <v>-15504.731512486211</v>
      </c>
      <c r="E2232" s="16">
        <f t="shared" si="73"/>
        <v>-30983.354816024257</v>
      </c>
      <c r="F2232" s="16">
        <f>Z11_*D2232+Z12_*E2232</f>
        <v>-5524.8417324463826</v>
      </c>
      <c r="G2232" s="16">
        <f>Z21_*D2232+Z22_*E2232</f>
        <v>-5524.1343067992038</v>
      </c>
      <c r="H2232" s="16">
        <f>(C2232-F2232)/(2*L/DelT)+K2231</f>
        <v>-10.591416806885514</v>
      </c>
      <c r="I2232" s="16">
        <f>G2232/(DelT/(2*_C2))+M2231</f>
        <v>-7.0742564717875211</v>
      </c>
      <c r="J2232" s="16">
        <f>F2232/(DelT/(2*_C1))+L2231</f>
        <v>-3.5171603351045633</v>
      </c>
      <c r="K2232" s="16">
        <f>H2232+(DelT/(2*L))*(C2232-F2232)</f>
        <v>-10.484716067627073</v>
      </c>
      <c r="L2232" s="16">
        <f>-J2232-(2*_C1/DelT)*F2232</f>
        <v>15500.716027803675</v>
      </c>
      <c r="M2232" s="16">
        <f>-I2232-(2*_C2/DelT)*G2232</f>
        <v>30997.503328967836</v>
      </c>
    </row>
    <row r="2233" spans="1:13" x14ac:dyDescent="0.3">
      <c r="A2233">
        <f t="shared" si="72"/>
        <v>2224</v>
      </c>
      <c r="B2233">
        <f>(A2233-1)*DelT</f>
        <v>8.115327572996503E-3</v>
      </c>
      <c r="C2233" s="16">
        <f>10182*SIN(377*B2233+SwAng)</f>
        <v>-4251.5418374964547</v>
      </c>
      <c r="D2233" s="16">
        <f>K2232-L2232+C2233/(2*L/DelT)</f>
        <v>-15511.553488470141</v>
      </c>
      <c r="E2233" s="16">
        <f t="shared" si="73"/>
        <v>-30997.503328967836</v>
      </c>
      <c r="F2233" s="16">
        <f>Z11_*D2233+Z12_*E2233</f>
        <v>-5527.3242880527487</v>
      </c>
      <c r="G2233" s="16">
        <f>Z21_*D2233+Z22_*E2233</f>
        <v>-5526.6310430523754</v>
      </c>
      <c r="H2233" s="16">
        <f>(C2233-F2233)/(2*L/DelT)+K2232</f>
        <v>-10.378866146368489</v>
      </c>
      <c r="I2233" s="16">
        <f>G2233/(DelT/(2*_C2))+M2232</f>
        <v>-6.9324500037218968</v>
      </c>
      <c r="J2233" s="16">
        <f>F2233/(DelT/(2*_C1))+L2232</f>
        <v>-3.4464161426531064</v>
      </c>
      <c r="K2233" s="16">
        <f>H2233+(DelT/(2*L))*(C2233-F2233)</f>
        <v>-10.273016225109906</v>
      </c>
      <c r="L2233" s="16">
        <f>-J2233-(2*_C1/DelT)*F2233</f>
        <v>15507.608860088983</v>
      </c>
      <c r="M2233" s="16">
        <f>-I2233-(2*_C2/DelT)*G2233</f>
        <v>31011.36822897528</v>
      </c>
    </row>
    <row r="2234" spans="1:13" x14ac:dyDescent="0.3">
      <c r="A2234">
        <f t="shared" si="72"/>
        <v>2225</v>
      </c>
      <c r="B2234">
        <f>(A2234-1)*DelT</f>
        <v>8.1189781926874604E-3</v>
      </c>
      <c r="C2234" s="16">
        <f>10182*SIN(377*B2234+SwAng)</f>
        <v>-4264.2710351555152</v>
      </c>
      <c r="D2234" s="16">
        <f>K2233-L2233+C2234/(2*L/DelT)</f>
        <v>-15518.235677037013</v>
      </c>
      <c r="E2234" s="16">
        <f t="shared" si="73"/>
        <v>-31011.36822897528</v>
      </c>
      <c r="F2234" s="16">
        <f>Z11_*D2234+Z12_*E2234</f>
        <v>-5529.7566050111564</v>
      </c>
      <c r="G2234" s="16">
        <f>Z21_*D2234+Z22_*E2234</f>
        <v>-5529.0774270255279</v>
      </c>
      <c r="H2234" s="16">
        <f>(C2234-F2234)/(2*L/DelT)+K2233</f>
        <v>-10.168020621929532</v>
      </c>
      <c r="I2234" s="16">
        <f>G2234/(DelT/(2*_C2))+M2233</f>
        <v>-6.7917798562848475</v>
      </c>
      <c r="J2234" s="16">
        <f>F2234/(DelT/(2*_C1))+L2233</f>
        <v>-3.3762407656486175</v>
      </c>
      <c r="K2234" s="16">
        <f>H2234+(DelT/(2*L))*(C2234-F2234)</f>
        <v>-10.063025018749158</v>
      </c>
      <c r="L2234" s="16">
        <f>-J2234-(2*_C1/DelT)*F2234</f>
        <v>15514.361341620282</v>
      </c>
      <c r="M2234" s="16">
        <f>-I2234-(2*_C2/DelT)*G2234</f>
        <v>31024.951788687853</v>
      </c>
    </row>
    <row r="2235" spans="1:13" x14ac:dyDescent="0.3">
      <c r="A2235">
        <f t="shared" si="72"/>
        <v>2226</v>
      </c>
      <c r="B2235">
        <f>(A2235-1)*DelT</f>
        <v>8.1226288123784178E-3</v>
      </c>
      <c r="C2235" s="16">
        <f>10182*SIN(377*B2235+SwAng)</f>
        <v>-4276.9921556186737</v>
      </c>
      <c r="D2235" s="16">
        <f>K2234-L2234+C2235/(2*L/DelT)</f>
        <v>-15524.779222815881</v>
      </c>
      <c r="E2235" s="16">
        <f t="shared" si="73"/>
        <v>-31024.951788687853</v>
      </c>
      <c r="F2235" s="16">
        <f>Z11_*D2235+Z12_*E2235</f>
        <v>-5532.1390897196907</v>
      </c>
      <c r="G2235" s="16">
        <f>Z21_*D2235+Z22_*E2235</f>
        <v>-5531.4738646520018</v>
      </c>
      <c r="H2235" s="16">
        <f>(C2235-F2235)/(2*L/DelT)+K2234</f>
        <v>-9.9588871980065914</v>
      </c>
      <c r="I2235" s="16">
        <f>G2235/(DelT/(2*_C2))+M2234</f>
        <v>-6.652250676874246</v>
      </c>
      <c r="J2235" s="16">
        <f>F2235/(DelT/(2*_C1))+L2234</f>
        <v>-3.3066365211361699</v>
      </c>
      <c r="K2235" s="16">
        <f>H2235+(DelT/(2*L))*(C2235-F2235)</f>
        <v>-9.8547493772640244</v>
      </c>
      <c r="L2235" s="16">
        <f>-J2235-(2*_C1/DelT)*F2235</f>
        <v>15520.974614662557</v>
      </c>
      <c r="M2235" s="16">
        <f>-I2235-(2*_C2/DelT)*G2235</f>
        <v>31038.256290041605</v>
      </c>
    </row>
    <row r="2236" spans="1:13" x14ac:dyDescent="0.3">
      <c r="A2236">
        <f t="shared" si="72"/>
        <v>2227</v>
      </c>
      <c r="B2236">
        <f>(A2236-1)*DelT</f>
        <v>8.1262794320693735E-3</v>
      </c>
      <c r="C2236" s="16">
        <f>10182*SIN(377*B2236+SwAng)</f>
        <v>-4289.7051747901296</v>
      </c>
      <c r="D2236" s="16">
        <f>K2235-L2235+C2236/(2*L/DelT)</f>
        <v>-15531.185274998445</v>
      </c>
      <c r="E2236" s="16">
        <f t="shared" si="73"/>
        <v>-31038.256290041605</v>
      </c>
      <c r="F2236" s="16">
        <f>Z11_*D2236+Z12_*E2236</f>
        <v>-5534.4721502199891</v>
      </c>
      <c r="G2236" s="16">
        <f>Z21_*D2236+Z22_*E2236</f>
        <v>-5533.8207635134659</v>
      </c>
      <c r="H2236" s="16">
        <f>(C2236-F2236)/(2*L/DelT)+K2235</f>
        <v>-9.7514727674650086</v>
      </c>
      <c r="I2236" s="16">
        <f>G2236/(DelT/(2*_C2))+M2235</f>
        <v>-6.5138670652268047</v>
      </c>
      <c r="J2236" s="16">
        <f>F2236/(DelT/(2*_C1))+L2235</f>
        <v>-3.237605702241126</v>
      </c>
      <c r="K2236" s="16">
        <f>H2236+(DelT/(2*L))*(C2236-F2236)</f>
        <v>-9.6481961576659927</v>
      </c>
      <c r="L2236" s="16">
        <f>-J2236-(2*_C1/DelT)*F2236</f>
        <v>15527.449826067041</v>
      </c>
      <c r="M2236" s="16">
        <f>-I2236-(2*_C2/DelT)*G2236</f>
        <v>31051.284024172062</v>
      </c>
    </row>
    <row r="2237" spans="1:13" x14ac:dyDescent="0.3">
      <c r="A2237">
        <f t="shared" si="72"/>
        <v>2228</v>
      </c>
      <c r="B2237">
        <f>(A2237-1)*DelT</f>
        <v>8.1299300517603309E-3</v>
      </c>
      <c r="C2237" s="16">
        <f>10182*SIN(377*B2237+SwAng)</f>
        <v>-4302.4100685894546</v>
      </c>
      <c r="D2237" s="16">
        <f>K2236-L2236+C2237/(2*L/DelT)</f>
        <v>-15537.454987290956</v>
      </c>
      <c r="E2237" s="16">
        <f t="shared" si="73"/>
        <v>-31051.284024172062</v>
      </c>
      <c r="F2237" s="16">
        <f>Z11_*D2237+Z12_*E2237</f>
        <v>-5536.756196180193</v>
      </c>
      <c r="G2237" s="16">
        <f>Z21_*D2237+Z22_*E2237</f>
        <v>-5536.1185328228776</v>
      </c>
      <c r="H2237" s="16">
        <f>(C2237-F2237)/(2*L/DelT)+K2236</f>
        <v>-9.545784151328748</v>
      </c>
      <c r="I2237" s="16">
        <f>G2237/(DelT/(2*_C2))+M2236</f>
        <v>-6.3766335731488653</v>
      </c>
      <c r="J2237" s="16">
        <f>F2237/(DelT/(2*_C1))+L2236</f>
        <v>-3.1691505781836895</v>
      </c>
      <c r="K2237" s="16">
        <f>H2237+(DelT/(2*L))*(C2237-F2237)</f>
        <v>-9.4433721449915033</v>
      </c>
      <c r="L2237" s="16">
        <f>-J2237-(2*_C1/DelT)*F2237</f>
        <v>15533.78812722341</v>
      </c>
      <c r="M2237" s="16">
        <f>-I2237-(2*_C2/DelT)*G2237</f>
        <v>31064.037291318364</v>
      </c>
    </row>
    <row r="2238" spans="1:13" x14ac:dyDescent="0.3">
      <c r="A2238">
        <f t="shared" si="72"/>
        <v>2229</v>
      </c>
      <c r="B2238">
        <f>(A2238-1)*DelT</f>
        <v>8.1335806714512866E-3</v>
      </c>
      <c r="C2238" s="16">
        <f>10182*SIN(377*B2238+SwAng)</f>
        <v>-4315.1068129515816</v>
      </c>
      <c r="D2238" s="16">
        <f>K2237-L2237+C2238/(2*L/DelT)</f>
        <v>-15543.589517866127</v>
      </c>
      <c r="E2238" s="16">
        <f t="shared" si="73"/>
        <v>-31064.037291318364</v>
      </c>
      <c r="F2238" s="16">
        <f>Z11_*D2238+Z12_*E2238</f>
        <v>-5538.9916388778283</v>
      </c>
      <c r="G2238" s="16">
        <f>Z21_*D2238+Z22_*E2238</f>
        <v>-5538.3675834073838</v>
      </c>
      <c r="H2238" s="16">
        <f>(C2238-F2238)/(2*L/DelT)+K2237</f>
        <v>-9.3418280985144726</v>
      </c>
      <c r="I2238" s="16">
        <f>G2238/(DelT/(2*_C2))+M2237</f>
        <v>-6.2405547044400009</v>
      </c>
      <c r="J2238" s="16">
        <f>F2238/(DelT/(2*_C1))+L2237</f>
        <v>-3.1012733940769976</v>
      </c>
      <c r="K2238" s="16">
        <f>H2238+(DelT/(2*L))*(C2238-F2238)</f>
        <v>-9.2402840520374419</v>
      </c>
      <c r="L2238" s="16">
        <f>-J2238-(2*_C1/DelT)*F2238</f>
        <v>15539.990674011566</v>
      </c>
      <c r="M2238" s="16">
        <f>-I2238-(2*_C2/DelT)*G2238</f>
        <v>31076.518400727247</v>
      </c>
    </row>
    <row r="2239" spans="1:13" x14ac:dyDescent="0.3">
      <c r="A2239">
        <f t="shared" si="72"/>
        <v>2230</v>
      </c>
      <c r="B2239">
        <f>(A2239-1)*DelT</f>
        <v>8.137231291142244E-3</v>
      </c>
      <c r="C2239" s="16">
        <f>10182*SIN(377*B2239+SwAng)</f>
        <v>-4327.7953838269013</v>
      </c>
      <c r="D2239" s="16">
        <f>K2238-L2238+C2239/(2*L/DelT)</f>
        <v>-15549.590029314662</v>
      </c>
      <c r="E2239" s="16">
        <f t="shared" si="73"/>
        <v>-31076.518400727247</v>
      </c>
      <c r="F2239" s="16">
        <f>Z11_*D2239+Z12_*E2239</f>
        <v>-5541.1788911826225</v>
      </c>
      <c r="G2239" s="16">
        <f>Z21_*D2239+Z22_*E2239</f>
        <v>-5540.5683276911586</v>
      </c>
      <c r="H2239" s="16">
        <f>(C2239-F2239)/(2*L/DelT)+K2238</f>
        <v>-9.1396112855684706</v>
      </c>
      <c r="I2239" s="16">
        <f>G2239/(DelT/(2*_C2))+M2238</f>
        <v>-6.1056349146419961</v>
      </c>
      <c r="J2239" s="16">
        <f>F2239/(DelT/(2*_C1))+L2238</f>
        <v>-3.033976370934397</v>
      </c>
      <c r="K2239" s="16">
        <f>H2239+(DelT/(2*L))*(C2239-F2239)</f>
        <v>-9.0389385190994993</v>
      </c>
      <c r="L2239" s="16">
        <f>-J2239-(2*_C1/DelT)*F2239</f>
        <v>15546.058626753436</v>
      </c>
      <c r="M2239" s="16">
        <f>-I2239-(2*_C2/DelT)*G2239</f>
        <v>31088.729670556531</v>
      </c>
    </row>
    <row r="2240" spans="1:13" x14ac:dyDescent="0.3">
      <c r="A2240">
        <f t="shared" si="72"/>
        <v>2231</v>
      </c>
      <c r="B2240">
        <f>(A2240-1)*DelT</f>
        <v>8.1408819108331996E-3</v>
      </c>
      <c r="C2240" s="16">
        <f>10182*SIN(377*B2240+SwAng)</f>
        <v>-4340.4757571812625</v>
      </c>
      <c r="D2240" s="16">
        <f>K2239-L2239+C2240/(2*L/DelT)</f>
        <v>-15555.457688596793</v>
      </c>
      <c r="E2240" s="16">
        <f t="shared" si="73"/>
        <v>-31088.729670556531</v>
      </c>
      <c r="F2240" s="16">
        <f>Z11_*D2240+Z12_*E2240</f>
        <v>-5543.3183675392656</v>
      </c>
      <c r="G2240" s="16">
        <f>Z21_*D2240+Z22_*E2240</f>
        <v>-5542.7211796781758</v>
      </c>
      <c r="H2240" s="16">
        <f>(C2240-F2240)/(2*L/DelT)+K2239</f>
        <v>-8.9391403164064407</v>
      </c>
      <c r="I2240" s="16">
        <f>G2240/(DelT/(2*_C2))+M2239</f>
        <v>-5.9718786108896893</v>
      </c>
      <c r="J2240" s="16">
        <f>F2240/(DelT/(2*_C1))+L2239</f>
        <v>-2.9672617055184674</v>
      </c>
      <c r="K2240" s="16">
        <f>H2240+(DelT/(2*L))*(C2240-F2240)</f>
        <v>-8.8393421137133821</v>
      </c>
      <c r="L2240" s="16">
        <f>-J2240-(2*_C1/DelT)*F2240</f>
        <v>15551.993150164475</v>
      </c>
      <c r="M2240" s="16">
        <f>-I2240-(2*_C2/DelT)*G2240</f>
        <v>31100.673427778314</v>
      </c>
    </row>
    <row r="2241" spans="1:13" x14ac:dyDescent="0.3">
      <c r="A2241">
        <f t="shared" si="72"/>
        <v>2232</v>
      </c>
      <c r="B2241">
        <f>(A2241-1)*DelT</f>
        <v>8.1445325305241571E-3</v>
      </c>
      <c r="C2241" s="16">
        <f>10182*SIN(377*B2241+SwAng)</f>
        <v>-4353.1479089960749</v>
      </c>
      <c r="D2241" s="16">
        <f>K2240-L2240+C2241/(2*L/DelT)</f>
        <v>-15561.193666993511</v>
      </c>
      <c r="E2241" s="16">
        <f t="shared" si="73"/>
        <v>-31100.673427778314</v>
      </c>
      <c r="F2241" s="16">
        <f>Z11_*D2241+Z12_*E2241</f>
        <v>-5545.4104839501006</v>
      </c>
      <c r="G2241" s="16">
        <f>Z21_*D2241+Z22_*E2241</f>
        <v>-5544.8265549349235</v>
      </c>
      <c r="H2241" s="16">
        <f>(C2241-F2241)/(2*L/DelT)+K2240</f>
        <v>-8.7404217220561602</v>
      </c>
      <c r="I2241" s="16">
        <f>G2241/(DelT/(2*_C2))+M2240</f>
        <v>-5.8392901517727296</v>
      </c>
      <c r="J2241" s="16">
        <f>F2241/(DelT/(2*_C1))+L2240</f>
        <v>-2.9011315702900902</v>
      </c>
      <c r="K2241" s="16">
        <f>H2241+(DelT/(2*L))*(C2241-F2241)</f>
        <v>-8.6415013303989383</v>
      </c>
      <c r="L2241" s="16">
        <f>-J2241-(2*_C1/DelT)*F2241</f>
        <v>15557.795413305057</v>
      </c>
      <c r="M2241" s="16">
        <f>-I2241-(2*_C2/DelT)*G2241</f>
        <v>31112.352008081863</v>
      </c>
    </row>
    <row r="2242" spans="1:13" x14ac:dyDescent="0.3">
      <c r="A2242">
        <f t="shared" si="72"/>
        <v>2233</v>
      </c>
      <c r="B2242">
        <f>(A2242-1)*DelT</f>
        <v>8.1481831502151127E-3</v>
      </c>
      <c r="C2242" s="16">
        <f>10182*SIN(377*B2242+SwAng)</f>
        <v>-4365.8118152682882</v>
      </c>
      <c r="D2242" s="16">
        <f>K2241-L2241+C2242/(2*L/DelT)</f>
        <v>-15566.799140057725</v>
      </c>
      <c r="E2242" s="16">
        <f t="shared" si="73"/>
        <v>-31112.352008081863</v>
      </c>
      <c r="F2242" s="16">
        <f>Z11_*D2242+Z12_*E2242</f>
        <v>-5547.4556579577657</v>
      </c>
      <c r="G2242" s="16">
        <f>Z21_*D2242+Z22_*E2242</f>
        <v>-5546.8848705730561</v>
      </c>
      <c r="H2242" s="16">
        <f>(C2242-F2242)/(2*L/DelT)+K2241</f>
        <v>-8.5434619604030324</v>
      </c>
      <c r="I2242" s="16">
        <f>G2242/(DelT/(2*_C2))+M2241</f>
        <v>-5.7078738470845565</v>
      </c>
      <c r="J2242" s="16">
        <f>F2242/(DelT/(2*_C1))+L2241</f>
        <v>-2.8355881133193179</v>
      </c>
      <c r="K2242" s="16">
        <f>H2242+(DelT/(2*L))*(C2242-F2242)</f>
        <v>-8.4454225904071283</v>
      </c>
      <c r="L2242" s="16">
        <f>-J2242-(2*_C1/DelT)*F2242</f>
        <v>15563.466589531698</v>
      </c>
      <c r="M2242" s="16">
        <f>-I2242-(2*_C2/DelT)*G2242</f>
        <v>31123.767755776036</v>
      </c>
    </row>
    <row r="2243" spans="1:13" x14ac:dyDescent="0.3">
      <c r="A2243">
        <f t="shared" si="72"/>
        <v>2234</v>
      </c>
      <c r="B2243">
        <f>(A2243-1)*DelT</f>
        <v>8.1518337699060701E-3</v>
      </c>
      <c r="C2243" s="16">
        <f>10182*SIN(377*B2243+SwAng)</f>
        <v>-4378.4674520104927</v>
      </c>
      <c r="D2243" s="16">
        <f>K2242-L2242+C2243/(2*L/DelT)</f>
        <v>-15572.275287565206</v>
      </c>
      <c r="E2243" s="16">
        <f t="shared" si="73"/>
        <v>-31123.767755776036</v>
      </c>
      <c r="F2243" s="16">
        <f>Z11_*D2243+Z12_*E2243</f>
        <v>-5549.4543086277608</v>
      </c>
      <c r="G2243" s="16">
        <f>Z21_*D2243+Z22_*E2243</f>
        <v>-5548.8965452319844</v>
      </c>
      <c r="H2243" s="16">
        <f>(C2243-F2243)/(2*L/DelT)+K2242</f>
        <v>-8.3482674159385297</v>
      </c>
      <c r="I2243" s="16">
        <f>G2243/(DelT/(2*_C2))+M2242</f>
        <v>-5.577633957771468</v>
      </c>
      <c r="J2243" s="16">
        <f>F2243/(DelT/(2*_C1))+L2242</f>
        <v>-2.7706334581707779</v>
      </c>
      <c r="K2243" s="16">
        <f>H2243+(DelT/(2*L))*(C2243-F2243)</f>
        <v>-8.2511122414699312</v>
      </c>
      <c r="L2243" s="16">
        <f>-J2243-(2*_C1/DelT)*F2243</f>
        <v>15569.007856448039</v>
      </c>
      <c r="M2243" s="16">
        <f>-I2243-(2*_C2/DelT)*G2243</f>
        <v>31134.923023691579</v>
      </c>
    </row>
    <row r="2244" spans="1:13" x14ac:dyDescent="0.3">
      <c r="A2244">
        <f t="shared" si="72"/>
        <v>2235</v>
      </c>
      <c r="B2244">
        <f>(A2244-1)*DelT</f>
        <v>8.1554843895970258E-3</v>
      </c>
      <c r="C2244" s="16">
        <f>10182*SIN(377*B2244+SwAng)</f>
        <v>-4391.1147952509227</v>
      </c>
      <c r="D2244" s="16">
        <f>K2243-L2243+C2244/(2*L/DelT)</f>
        <v>-15577.623293465345</v>
      </c>
      <c r="E2244" s="16">
        <f t="shared" si="73"/>
        <v>-31134.923023691579</v>
      </c>
      <c r="F2244" s="16">
        <f>Z11_*D2244+Z12_*E2244</f>
        <v>-5551.4068565309744</v>
      </c>
      <c r="G2244" s="16">
        <f>Z21_*D2244+Z22_*E2244</f>
        <v>-5550.8619990614125</v>
      </c>
      <c r="H2244" s="16">
        <f>(C2244-F2244)/(2*L/DelT)+K2243</f>
        <v>-8.1548443995115321</v>
      </c>
      <c r="I2244" s="16">
        <f>G2244/(DelT/(2*_C2))+M2243</f>
        <v>-5.4485746956233925</v>
      </c>
      <c r="J2244" s="16">
        <f>F2244/(DelT/(2*_C1))+L2243</f>
        <v>-2.7062697038963961</v>
      </c>
      <c r="K2244" s="16">
        <f>H2244+(DelT/(2*L))*(C2244-F2244)</f>
        <v>-8.058576557553133</v>
      </c>
      <c r="L2244" s="16">
        <f>-J2244-(2*_C1/DelT)*F2244</f>
        <v>15574.420395855834</v>
      </c>
      <c r="M2244" s="16">
        <f>-I2244-(2*_C2/DelT)*G2244</f>
        <v>31145.82017308283</v>
      </c>
    </row>
    <row r="2245" spans="1:13" x14ac:dyDescent="0.3">
      <c r="A2245">
        <f t="shared" si="72"/>
        <v>2236</v>
      </c>
      <c r="B2245">
        <f>(A2245-1)*DelT</f>
        <v>8.1591350092879832E-3</v>
      </c>
      <c r="C2245" s="16">
        <f>10182*SIN(377*B2245+SwAng)</f>
        <v>-4403.7538210335488</v>
      </c>
      <c r="D2245" s="16">
        <f>K2244-L2244+C2245/(2*L/DelT)</f>
        <v>-15582.844345831867</v>
      </c>
      <c r="E2245" s="16">
        <f t="shared" si="73"/>
        <v>-31145.82017308283</v>
      </c>
      <c r="F2245" s="16">
        <f>Z11_*D2245+Z12_*E2245</f>
        <v>-5553.3137237261308</v>
      </c>
      <c r="G2245" s="16">
        <f>Z21_*D2245+Z22_*E2245</f>
        <v>-5552.7816537038052</v>
      </c>
      <c r="H2245" s="16">
        <f>(C2245-F2245)/(2*L/DelT)+K2244</f>
        <v>-7.9631991480825945</v>
      </c>
      <c r="I2245" s="16">
        <f>G2245/(DelT/(2*_C2))+M2244</f>
        <v>-5.3207002232556988</v>
      </c>
      <c r="J2245" s="16">
        <f>F2245/(DelT/(2*_C1))+L2244</f>
        <v>-2.6424989248280326</v>
      </c>
      <c r="K2245" s="16">
        <f>H2245+(DelT/(2*L))*(C2245-F2245)</f>
        <v>-7.8678217386120561</v>
      </c>
      <c r="L2245" s="16">
        <f>-J2245-(2*_C1/DelT)*F2245</f>
        <v>15579.705393705492</v>
      </c>
      <c r="M2245" s="16">
        <f>-I2245-(2*_C2/DelT)*G2245</f>
        <v>31156.461573529345</v>
      </c>
    </row>
    <row r="2246" spans="1:13" x14ac:dyDescent="0.3">
      <c r="A2246">
        <f t="shared" si="72"/>
        <v>2237</v>
      </c>
      <c r="B2246">
        <f>(A2246-1)*DelT</f>
        <v>8.1627856289789389E-3</v>
      </c>
      <c r="C2246" s="16">
        <f>10182*SIN(377*B2246+SwAng)</f>
        <v>-4416.3845054180683</v>
      </c>
      <c r="D2246" s="16">
        <f>K2245-L2245+C2246/(2*L/DelT)</f>
        <v>-15587.939636813155</v>
      </c>
      <c r="E2246" s="16">
        <f t="shared" si="73"/>
        <v>-31156.461573529345</v>
      </c>
      <c r="F2246" s="16">
        <f>Z11_*D2246+Z12_*E2246</f>
        <v>-5555.1753337421906</v>
      </c>
      <c r="G2246" s="16">
        <f>Z21_*D2246+Z22_*E2246</f>
        <v>-5554.655932276808</v>
      </c>
      <c r="H2246" s="16">
        <f>(C2246-F2246)/(2*L/DelT)+K2245</f>
        <v>-7.7733378244811284</v>
      </c>
      <c r="I2246" s="16">
        <f>G2246/(DelT/(2*_C2))+M2245</f>
        <v>-5.1940146538327099</v>
      </c>
      <c r="J2246" s="16">
        <f>F2246/(DelT/(2*_C1))+L2245</f>
        <v>-2.579323170655698</v>
      </c>
      <c r="K2246" s="16">
        <f>H2246+(DelT/(2*L))*(C2246-F2246)</f>
        <v>-7.6788539103502007</v>
      </c>
      <c r="L2246" s="16">
        <f>-J2246-(2*_C1/DelT)*F2246</f>
        <v>15584.864040046805</v>
      </c>
      <c r="M2246" s="16">
        <f>-I2246-(2*_C2/DelT)*G2246</f>
        <v>31166.849602837014</v>
      </c>
    </row>
    <row r="2247" spans="1:13" x14ac:dyDescent="0.3">
      <c r="A2247">
        <f t="shared" si="72"/>
        <v>2238</v>
      </c>
      <c r="B2247">
        <f>(A2247-1)*DelT</f>
        <v>8.1664362486698963E-3</v>
      </c>
      <c r="C2247" s="16">
        <f>10182*SIN(377*B2247+SwAng)</f>
        <v>-4429.0068244799995</v>
      </c>
      <c r="D2247" s="16">
        <f>K2246-L2246+C2247/(2*L/DelT)</f>
        <v>-15592.910362582719</v>
      </c>
      <c r="E2247" s="16">
        <f t="shared" si="73"/>
        <v>-31166.849602837014</v>
      </c>
      <c r="F2247" s="16">
        <f>Z11_*D2247+Z12_*E2247</f>
        <v>-5556.9921115607012</v>
      </c>
      <c r="G2247" s="16">
        <f>Z21_*D2247+Z22_*E2247</f>
        <v>-5556.4852593556043</v>
      </c>
      <c r="H2247" s="16">
        <f>(C2247-F2247)/(2*L/DelT)+K2246</f>
        <v>-7.5852665171655156</v>
      </c>
      <c r="I2247" s="16">
        <f>G2247/(DelT/(2*_C2))+M2246</f>
        <v>-5.0685220509731153</v>
      </c>
      <c r="J2247" s="16">
        <f>F2247/(DelT/(2*_C1))+L2246</f>
        <v>-2.5167444661983609</v>
      </c>
      <c r="K2247" s="16">
        <f>H2247+(DelT/(2*L))*(C2247-F2247)</f>
        <v>-7.4916791239808305</v>
      </c>
      <c r="L2247" s="16">
        <f>-J2247-(2*_C1/DelT)*F2247</f>
        <v>15589.897528979203</v>
      </c>
      <c r="M2247" s="16">
        <f>-I2247-(2*_C2/DelT)*G2247</f>
        <v>31176.986646938964</v>
      </c>
    </row>
    <row r="2248" spans="1:13" x14ac:dyDescent="0.3">
      <c r="A2248">
        <f t="shared" si="72"/>
        <v>2239</v>
      </c>
      <c r="B2248">
        <f>(A2248-1)*DelT</f>
        <v>8.170086868360852E-3</v>
      </c>
      <c r="C2248" s="16">
        <f>10182*SIN(377*B2248+SwAng)</f>
        <v>-4441.620754310683</v>
      </c>
      <c r="D2248" s="16">
        <f>K2247-L2247+C2248/(2*L/DelT)</f>
        <v>-15597.757723289218</v>
      </c>
      <c r="E2248" s="16">
        <f t="shared" si="73"/>
        <v>-31176.986646938964</v>
      </c>
      <c r="F2248" s="16">
        <f>Z11_*D2248+Z12_*E2248</f>
        <v>-5558.7644835980718</v>
      </c>
      <c r="G2248" s="16">
        <f>Z21_*D2248+Z22_*E2248</f>
        <v>-5558.2700609552148</v>
      </c>
      <c r="H2248" s="16">
        <f>(C2248-F2248)/(2*L/DelT)+K2247</f>
        <v>-7.3989912399861666</v>
      </c>
      <c r="I2248" s="16">
        <f>G2248/(DelT/(2*_C2))+M2247</f>
        <v>-4.9442264285680722</v>
      </c>
      <c r="J2248" s="16">
        <f>F2248/(DelT/(2*_C1))+L2247</f>
        <v>-2.4547648114257754</v>
      </c>
      <c r="K2248" s="16">
        <f>H2248+(DelT/(2*L))*(C2248-F2248)</f>
        <v>-7.3063033559915027</v>
      </c>
      <c r="L2248" s="16">
        <f>-J2248-(2*_C1/DelT)*F2248</f>
        <v>15594.807058602057</v>
      </c>
      <c r="M2248" s="16">
        <f>-I2248-(2*_C2/DelT)*G2248</f>
        <v>31186.875099796103</v>
      </c>
    </row>
    <row r="2249" spans="1:13" x14ac:dyDescent="0.3">
      <c r="A2249">
        <f t="shared" si="72"/>
        <v>2240</v>
      </c>
      <c r="B2249">
        <f>(A2249-1)*DelT</f>
        <v>8.1737374880518094E-3</v>
      </c>
      <c r="C2249" s="16">
        <f>10182*SIN(377*B2249+SwAng)</f>
        <v>-4454.2262710173827</v>
      </c>
      <c r="D2249" s="16">
        <f>K2248-L2248+C2249/(2*L/DelT)</f>
        <v>-15602.482923006524</v>
      </c>
      <c r="E2249" s="16">
        <f t="shared" si="73"/>
        <v>-31186.875099796103</v>
      </c>
      <c r="F2249" s="16">
        <f>Z11_*D2249+Z12_*E2249</f>
        <v>-5560.4928776878078</v>
      </c>
      <c r="G2249" s="16">
        <f>Z21_*D2249+Z22_*E2249</f>
        <v>-5560.0107645127446</v>
      </c>
      <c r="H2249" s="16">
        <f>(C2249-F2249)/(2*L/DelT)+K2248</f>
        <v>-7.21451793195153</v>
      </c>
      <c r="I2249" s="16">
        <f>G2249/(DelT/(2*_C2))+M2248</f>
        <v>-4.8211317506247724</v>
      </c>
      <c r="J2249" s="16">
        <f>F2249/(DelT/(2*_C1))+L2248</f>
        <v>-2.3933861813311523</v>
      </c>
      <c r="K2249" s="16">
        <f>H2249+(DelT/(2*L))*(C2249-F2249)</f>
        <v>-7.1227325079115573</v>
      </c>
      <c r="L2249" s="16">
        <f>-J2249-(2*_C1/DelT)*F2249</f>
        <v>15599.593830964721</v>
      </c>
      <c r="M2249" s="16">
        <f>-I2249-(2*_C2/DelT)*G2249</f>
        <v>31196.517363297353</v>
      </c>
    </row>
    <row r="2250" spans="1:13" x14ac:dyDescent="0.3">
      <c r="A2250">
        <f t="shared" si="72"/>
        <v>2241</v>
      </c>
      <c r="B2250">
        <f>(A2250-1)*DelT</f>
        <v>8.1773881077427651E-3</v>
      </c>
      <c r="C2250" s="16">
        <f>10182*SIN(377*B2250+SwAng)</f>
        <v>-4466.8233507232653</v>
      </c>
      <c r="D2250" s="16">
        <f>K2249-L2249+C2250/(2*L/DelT)</f>
        <v>-15607.087169683544</v>
      </c>
      <c r="E2250" s="16">
        <f t="shared" si="73"/>
        <v>-31196.517363297353</v>
      </c>
      <c r="F2250" s="16">
        <f>Z11_*D2250+Z12_*E2250</f>
        <v>-5562.1777230626849</v>
      </c>
      <c r="G2250" s="16">
        <f>Z21_*D2250+Z22_*E2250</f>
        <v>-5561.7077988695737</v>
      </c>
      <c r="H2250" s="16">
        <f>(C2250-F2250)/(2*L/DelT)+K2249</f>
        <v>-7.0318524569970648</v>
      </c>
      <c r="I2250" s="16">
        <f>G2250/(DelT/(2*_C2))+M2249</f>
        <v>-4.6992419311245612</v>
      </c>
      <c r="J2250" s="16">
        <f>F2250/(DelT/(2*_C1))+L2249</f>
        <v>-2.3326105258784082</v>
      </c>
      <c r="K2250" s="16">
        <f>H2250+(DelT/(2*L))*(C2250-F2250)</f>
        <v>-6.9409724060825724</v>
      </c>
      <c r="L2250" s="16">
        <f>-J2250-(2*_C1/DelT)*F2250</f>
        <v>15604.259052016479</v>
      </c>
      <c r="M2250" s="16">
        <f>-I2250-(2*_C2/DelT)*G2250</f>
        <v>31205.915847159606</v>
      </c>
    </row>
    <row r="2251" spans="1:13" x14ac:dyDescent="0.3">
      <c r="A2251">
        <f t="shared" si="72"/>
        <v>2242</v>
      </c>
      <c r="B2251">
        <f>(A2251-1)*DelT</f>
        <v>8.1810387274337225E-3</v>
      </c>
      <c r="C2251" s="16">
        <f>10182*SIN(377*B2251+SwAng)</f>
        <v>-4479.4119695675035</v>
      </c>
      <c r="D2251" s="16">
        <f>K2250-L2250+C2251/(2*L/DelT)</f>
        <v>-15611.571675093926</v>
      </c>
      <c r="E2251" s="16">
        <f t="shared" si="73"/>
        <v>-31205.915847159606</v>
      </c>
      <c r="F2251" s="16">
        <f>Z11_*D2251+Z12_*E2251</f>
        <v>-5563.8194503368741</v>
      </c>
      <c r="G2251" s="16">
        <f>Z21_*D2251+Z22_*E2251</f>
        <v>-5563.3615942534907</v>
      </c>
      <c r="H2251" s="16">
        <f>(C2251-F2251)/(2*L/DelT)+K2250</f>
        <v>-6.8510006037571793</v>
      </c>
      <c r="I2251" s="16">
        <f>G2251/(DelT/(2*_C2))+M2250</f>
        <v>-4.5785608338446764</v>
      </c>
      <c r="J2251" s="16">
        <f>F2251/(DelT/(2*_C1))+L2250</f>
        <v>-2.2724397699203109</v>
      </c>
      <c r="K2251" s="16">
        <f>H2251+(DelT/(2*L))*(C2251-F2251)</f>
        <v>-6.7610288014317863</v>
      </c>
      <c r="L2251" s="16">
        <f>-J2251-(2*_C1/DelT)*F2251</f>
        <v>15608.803931556322</v>
      </c>
      <c r="M2251" s="16">
        <f>-I2251-(2*_C2/DelT)*G2251</f>
        <v>31215.072968827295</v>
      </c>
    </row>
    <row r="2252" spans="1:13" x14ac:dyDescent="0.3">
      <c r="A2252">
        <f t="shared" si="72"/>
        <v>2243</v>
      </c>
      <c r="B2252">
        <f>(A2252-1)*DelT</f>
        <v>8.1846893471246782E-3</v>
      </c>
      <c r="C2252" s="16">
        <f>10182*SIN(377*B2252+SwAng)</f>
        <v>-4491.99210370527</v>
      </c>
      <c r="D2252" s="16">
        <f>K2251-L2251+C2252/(2*L/DelT)</f>
        <v>-15615.937654785603</v>
      </c>
      <c r="E2252" s="16">
        <f t="shared" si="73"/>
        <v>-31215.072968827295</v>
      </c>
      <c r="F2252" s="16">
        <f>Z11_*D2252+Z12_*E2252</f>
        <v>-5565.4184914879988</v>
      </c>
      <c r="G2252" s="16">
        <f>Z21_*D2252+Z22_*E2252</f>
        <v>-5564.9725822607734</v>
      </c>
      <c r="H2252" s="16">
        <f>(C2252-F2252)/(2*L/DelT)+K2251</f>
        <v>-6.6719680853401488</v>
      </c>
      <c r="I2252" s="16">
        <f>G2252/(DelT/(2*_C2))+M2251</f>
        <v>-4.4590922722491086</v>
      </c>
      <c r="J2252" s="16">
        <f>F2252/(DelT/(2*_C1))+L2251</f>
        <v>-2.2128758130947972</v>
      </c>
      <c r="K2252" s="16">
        <f>H2252+(DelT/(2*L))*(C2252-F2252)</f>
        <v>-6.5829073692485114</v>
      </c>
      <c r="L2252" s="16">
        <f>-J2252-(2*_C1/DelT)*F2252</f>
        <v>15613.229683182513</v>
      </c>
      <c r="M2252" s="16">
        <f>-I2252-(2*_C2/DelT)*G2252</f>
        <v>31223.991153371797</v>
      </c>
    </row>
    <row r="2253" spans="1:13" x14ac:dyDescent="0.3">
      <c r="A2253">
        <f t="shared" si="72"/>
        <v>2244</v>
      </c>
      <c r="B2253">
        <f>(A2253-1)*DelT</f>
        <v>8.1883399668156356E-3</v>
      </c>
      <c r="C2253" s="16">
        <f>10182*SIN(377*B2253+SwAng)</f>
        <v>-4504.5637293078426</v>
      </c>
      <c r="D2253" s="16">
        <f>K2252-L2252+C2253/(2*L/DelT)</f>
        <v>-15620.186328030157</v>
      </c>
      <c r="E2253" s="16">
        <f t="shared" si="73"/>
        <v>-31223.991153371797</v>
      </c>
      <c r="F2253" s="16">
        <f>Z11_*D2253+Z12_*E2253</f>
        <v>-5566.975279839151</v>
      </c>
      <c r="G2253" s="16">
        <f>Z21_*D2253+Z22_*E2253</f>
        <v>-5566.541195838221</v>
      </c>
      <c r="H2253" s="16">
        <f>(C2253-F2253)/(2*L/DelT)+K2252</f>
        <v>-6.4947605391060268</v>
      </c>
      <c r="I2253" s="16">
        <f>G2253/(DelT/(2*_C2))+M2252</f>
        <v>-4.340840009303065</v>
      </c>
      <c r="J2253" s="16">
        <f>F2253/(DelT/(2*_C1))+L2252</f>
        <v>-2.1539205298067827</v>
      </c>
      <c r="K2253" s="16">
        <f>H2253+(DelT/(2*L))*(C2253-F2253)</f>
        <v>-6.4066137089635422</v>
      </c>
      <c r="L2253" s="16">
        <f>-J2253-(2*_C1/DelT)*F2253</f>
        <v>15617.537524242129</v>
      </c>
      <c r="M2253" s="16">
        <f>-I2253-(2*_C2/DelT)*G2253</f>
        <v>31232.672833390407</v>
      </c>
    </row>
    <row r="2254" spans="1:13" x14ac:dyDescent="0.3">
      <c r="A2254">
        <f t="shared" si="72"/>
        <v>2245</v>
      </c>
      <c r="B2254">
        <f>(A2254-1)*DelT</f>
        <v>8.191990586506593E-3</v>
      </c>
      <c r="C2254" s="16">
        <f>10182*SIN(377*B2254+SwAng)</f>
        <v>-4517.1268225625881</v>
      </c>
      <c r="D2254" s="16">
        <f>K2253-L2253+C2254/(2*L/DelT)</f>
        <v>-15624.318917772114</v>
      </c>
      <c r="E2254" s="16">
        <f t="shared" si="73"/>
        <v>-31232.672833390407</v>
      </c>
      <c r="F2254" s="16">
        <f>Z11_*D2254+Z12_*E2254</f>
        <v>-5568.4902500408607</v>
      </c>
      <c r="G2254" s="16">
        <f>Z21_*D2254+Z22_*E2254</f>
        <v>-5568.0678692651263</v>
      </c>
      <c r="H2254" s="16">
        <f>(C2254-F2254)/(2*L/DelT)+K2253</f>
        <v>-6.3193835264475471</v>
      </c>
      <c r="I2254" s="16">
        <f>G2254/(DelT/(2*_C2))+M2253</f>
        <v>-4.2238077573383634</v>
      </c>
      <c r="J2254" s="16">
        <f>F2254/(DelT/(2*_C1))+L2253</f>
        <v>-2.0955757691172039</v>
      </c>
      <c r="K2254" s="16">
        <f>H2254+(DelT/(2*L))*(C2254-F2254)</f>
        <v>-6.232153343931552</v>
      </c>
      <c r="L2254" s="16">
        <f>-J2254-(2*_C1/DelT)*F2254</f>
        <v>15621.728675780365</v>
      </c>
      <c r="M2254" s="16">
        <f>-I2254-(2*_C2/DelT)*G2254</f>
        <v>31241.120448905087</v>
      </c>
    </row>
    <row r="2255" spans="1:13" x14ac:dyDescent="0.3">
      <c r="A2255">
        <f t="shared" si="72"/>
        <v>2246</v>
      </c>
      <c r="B2255">
        <f>(A2255-1)*DelT</f>
        <v>8.1956412061975487E-3</v>
      </c>
      <c r="C2255" s="16">
        <f>10182*SIN(377*B2255+SwAng)</f>
        <v>-4529.6813596730417</v>
      </c>
      <c r="D2255" s="16">
        <f>K2254-L2254+C2255/(2*L/DelT)</f>
        <v>-15628.336650578056</v>
      </c>
      <c r="E2255" s="16">
        <f t="shared" si="73"/>
        <v>-31241.120448905087</v>
      </c>
      <c r="F2255" s="16">
        <f>Z11_*D2255+Z12_*E2255</f>
        <v>-5569.9638380529932</v>
      </c>
      <c r="G2255" s="16">
        <f>Z21_*D2255+Z22_*E2255</f>
        <v>-5569.5530381352009</v>
      </c>
      <c r="H2255" s="16">
        <f>(C2255-F2255)/(2*L/DelT)+K2254</f>
        <v>-6.1458425325740293</v>
      </c>
      <c r="I2255" s="16">
        <f>G2255/(DelT/(2*_C2))+M2254</f>
        <v>-4.1079991779224656</v>
      </c>
      <c r="J2255" s="16">
        <f>F2255/(DelT/(2*_C1))+L2254</f>
        <v>-2.0378433546593442</v>
      </c>
      <c r="K2255" s="16">
        <f>H2255+(DelT/(2*L))*(C2255-F2255)</f>
        <v>-6.0595317212165067</v>
      </c>
      <c r="L2255" s="16">
        <f>-J2255-(2*_C1/DelT)*F2255</f>
        <v>15625.804362489684</v>
      </c>
      <c r="M2255" s="16">
        <f>-I2255-(2*_C2/DelT)*G2255</f>
        <v>31249.336447260936</v>
      </c>
    </row>
    <row r="2256" spans="1:13" x14ac:dyDescent="0.3">
      <c r="A2256">
        <f t="shared" si="72"/>
        <v>2247</v>
      </c>
      <c r="B2256">
        <f>(A2256-1)*DelT</f>
        <v>8.1992918258885061E-3</v>
      </c>
      <c r="C2256" s="16">
        <f>10182*SIN(377*B2256+SwAng)</f>
        <v>-4542.22731685895</v>
      </c>
      <c r="D2256" s="16">
        <f>K2255-L2255+C2256/(2*L/DelT)</f>
        <v>-15632.240756585532</v>
      </c>
      <c r="E2256" s="16">
        <f t="shared" si="73"/>
        <v>-31249.336447260936</v>
      </c>
      <c r="F2256" s="16">
        <f>Z11_*D2256+Z12_*E2256</f>
        <v>-5571.3964811266151</v>
      </c>
      <c r="G2256" s="16">
        <f>Z21_*D2256+Z22_*E2256</f>
        <v>-5570.9971393384467</v>
      </c>
      <c r="H2256" s="16">
        <f>(C2256-F2256)/(2*L/DelT)+K2255</f>
        <v>-5.974142966298305</v>
      </c>
      <c r="I2256" s="16">
        <f>G2256/(DelT/(2*_C2))+M2255</f>
        <v>-3.9934178816874919</v>
      </c>
      <c r="J2256" s="16">
        <f>F2256/(DelT/(2*_C1))+L2255</f>
        <v>-1.9807250846188253</v>
      </c>
      <c r="K2256" s="16">
        <f>H2256+(DelT/(2*L))*(C2256-F2256)</f>
        <v>-5.8887542113801032</v>
      </c>
      <c r="L2256" s="16">
        <f>-J2256-(2*_C1/DelT)*F2256</f>
        <v>15629.765812658923</v>
      </c>
      <c r="M2256" s="16">
        <f>-I2256-(2*_C2/DelT)*G2256</f>
        <v>31257.323283024314</v>
      </c>
    </row>
    <row r="2257" spans="1:13" x14ac:dyDescent="0.3">
      <c r="A2257">
        <f t="shared" si="72"/>
        <v>2248</v>
      </c>
      <c r="B2257">
        <f>(A2257-1)*DelT</f>
        <v>8.2029424455794617E-3</v>
      </c>
      <c r="C2257" s="16">
        <f>10182*SIN(377*B2257+SwAng)</f>
        <v>-4554.7646703563096</v>
      </c>
      <c r="D2257" s="16">
        <f>K2256-L2256+C2257/(2*L/DelT)</f>
        <v>-15636.03246945197</v>
      </c>
      <c r="E2257" s="16">
        <f t="shared" si="73"/>
        <v>-31257.323283024314</v>
      </c>
      <c r="F2257" s="16">
        <f>Z11_*D2257+Z12_*E2257</f>
        <v>-5572.7886177858036</v>
      </c>
      <c r="G2257" s="16">
        <f>Z21_*D2257+Z22_*E2257</f>
        <v>-5572.40061104298</v>
      </c>
      <c r="H2257" s="16">
        <f>(C2257-F2257)/(2*L/DelT)+K2256</f>
        <v>-5.8042901598266612</v>
      </c>
      <c r="I2257" s="16">
        <f>G2257/(DelT/(2*_C2))+M2256</f>
        <v>-3.8800674282247201</v>
      </c>
      <c r="J2257" s="16">
        <f>F2257/(DelT/(2*_C1))+L2256</f>
        <v>-1.9242227316099161</v>
      </c>
      <c r="K2257" s="16">
        <f>H2257+(DelT/(2*L))*(C2257-F2257)</f>
        <v>-5.7198261082732191</v>
      </c>
      <c r="L2257" s="16">
        <f>-J2257-(2*_C1/DelT)*F2257</f>
        <v>15633.614258122145</v>
      </c>
      <c r="M2257" s="16">
        <f>-I2257-(2*_C2/DelT)*G2257</f>
        <v>31265.083417880767</v>
      </c>
    </row>
    <row r="2258" spans="1:13" x14ac:dyDescent="0.3">
      <c r="A2258">
        <f t="shared" si="72"/>
        <v>2249</v>
      </c>
      <c r="B2258">
        <f>(A2258-1)*DelT</f>
        <v>8.2065930652704192E-3</v>
      </c>
      <c r="C2258" s="16">
        <f>10182*SIN(377*B2258+SwAng)</f>
        <v>-4567.2933964174172</v>
      </c>
      <c r="D2258" s="16">
        <f>K2257-L2257+C2258/(2*L/DelT)</f>
        <v>-15639.713026303312</v>
      </c>
      <c r="E2258" s="16">
        <f t="shared" si="73"/>
        <v>-31265.083417880767</v>
      </c>
      <c r="F2258" s="16">
        <f>Z11_*D2258+Z12_*E2258</f>
        <v>-5574.1406878093967</v>
      </c>
      <c r="G2258" s="16">
        <f>Z21_*D2258+Z22_*E2258</f>
        <v>-5573.763892676805</v>
      </c>
      <c r="H2258" s="16">
        <f>(C2258-F2258)/(2*L/DelT)+K2257</f>
        <v>-5.6362893685518127</v>
      </c>
      <c r="I2258" s="16">
        <f>G2258/(DelT/(2*_C2))+M2257</f>
        <v>-3.7679513259317901</v>
      </c>
      <c r="J2258" s="16">
        <f>F2258/(DelT/(2*_C1))+L2257</f>
        <v>-1.8683380426300573</v>
      </c>
      <c r="K2258" s="16">
        <f>H2258+(DelT/(2*L))*(C2258-F2258)</f>
        <v>-5.5527526288304063</v>
      </c>
      <c r="L2258" s="16">
        <f>-J2258-(2*_C1/DelT)*F2258</f>
        <v>15637.350934207407</v>
      </c>
      <c r="M2258" s="16">
        <f>-I2258-(2*_C2/DelT)*G2258</f>
        <v>31272.619320532631</v>
      </c>
    </row>
    <row r="2259" spans="1:13" x14ac:dyDescent="0.3">
      <c r="A2259">
        <f t="shared" si="72"/>
        <v>2250</v>
      </c>
      <c r="B2259">
        <f>(A2259-1)*DelT</f>
        <v>8.2102436849613748E-3</v>
      </c>
      <c r="C2259" s="16">
        <f>10182*SIN(377*B2259+SwAng)</f>
        <v>-4579.8134713108957</v>
      </c>
      <c r="D2259" s="16">
        <f>K2258-L2258+C2259/(2*L/DelT)</f>
        <v>-15643.283667682583</v>
      </c>
      <c r="E2259" s="16">
        <f t="shared" si="73"/>
        <v>-31272.619320532631</v>
      </c>
      <c r="F2259" s="16">
        <f>Z11_*D2259+Z12_*E2259</f>
        <v>-5575.4531322127168</v>
      </c>
      <c r="G2259" s="16">
        <f>Z21_*D2259+Z22_*E2259</f>
        <v>-5575.0874249095341</v>
      </c>
      <c r="H2259" s="16">
        <f>(C2259-F2259)/(2*L/DelT)+K2258</f>
        <v>-5.4701457708489167</v>
      </c>
      <c r="I2259" s="16">
        <f>G2259/(DelT/(2*_C2))+M2258</f>
        <v>-3.6570730318344431</v>
      </c>
      <c r="J2259" s="16">
        <f>F2259/(DelT/(2*_C1))+L2258</f>
        <v>-1.8130727390198444</v>
      </c>
      <c r="K2259" s="16">
        <f>H2259+(DelT/(2*L))*(C2259-F2259)</f>
        <v>-5.3875389128674271</v>
      </c>
      <c r="L2259" s="16">
        <f>-J2259-(2*_C1/DelT)*F2259</f>
        <v>15640.977079685448</v>
      </c>
      <c r="M2259" s="16">
        <f>-I2259-(2*_C2/DelT)*G2259</f>
        <v>31279.9334665963</v>
      </c>
    </row>
    <row r="2260" spans="1:13" x14ac:dyDescent="0.3">
      <c r="A2260">
        <f t="shared" si="72"/>
        <v>2251</v>
      </c>
      <c r="B2260">
        <f>(A2260-1)*DelT</f>
        <v>8.2138943046523322E-3</v>
      </c>
      <c r="C2260" s="16">
        <f>10182*SIN(377*B2260+SwAng)</f>
        <v>-4592.3248713217818</v>
      </c>
      <c r="D2260" s="16">
        <f>K2259-L2259+C2260/(2*L/DelT)</f>
        <v>-15646.745637498374</v>
      </c>
      <c r="E2260" s="16">
        <f t="shared" si="73"/>
        <v>-31279.9334665963</v>
      </c>
      <c r="F2260" s="16">
        <f>Z11_*D2260+Z12_*E2260</f>
        <v>-5576.7263932292244</v>
      </c>
      <c r="G2260" s="16">
        <f>Z21_*D2260+Z22_*E2260</f>
        <v>-5576.3716496340685</v>
      </c>
      <c r="H2260" s="16">
        <f>(C2260-F2260)/(2*L/DelT)+K2259</f>
        <v>-5.305864467874633</v>
      </c>
      <c r="I2260" s="16">
        <f>G2260/(DelT/(2*_C2))+M2259</f>
        <v>-3.5474359515610558</v>
      </c>
      <c r="J2260" s="16">
        <f>F2260/(DelT/(2*_C1))+L2259</f>
        <v>-1.7584285163229652</v>
      </c>
      <c r="K2260" s="16">
        <f>H2260+(DelT/(2*L))*(C2260-F2260)</f>
        <v>-5.2241900228818388</v>
      </c>
      <c r="L2260" s="16">
        <f>-J2260-(2*_C1/DelT)*F2260</f>
        <v>15644.493936718096</v>
      </c>
      <c r="M2260" s="16">
        <f>-I2260-(2*_C2/DelT)*G2260</f>
        <v>31287.028338499425</v>
      </c>
    </row>
    <row r="2261" spans="1:13" x14ac:dyDescent="0.3">
      <c r="A2261">
        <f t="shared" si="72"/>
        <v>2252</v>
      </c>
      <c r="B2261">
        <f>(A2261-1)*DelT</f>
        <v>8.2175449243432879E-3</v>
      </c>
      <c r="C2261" s="16">
        <f>10182*SIN(377*B2261+SwAng)</f>
        <v>-4604.8275727515156</v>
      </c>
      <c r="D2261" s="16">
        <f>K2260-L2260+C2261/(2*L/DelT)</f>
        <v>-15650.100182973036</v>
      </c>
      <c r="E2261" s="16">
        <f t="shared" si="73"/>
        <v>-31287.028338499425</v>
      </c>
      <c r="F2261" s="16">
        <f>Z11_*D2261+Z12_*E2261</f>
        <v>-5577.9609142921327</v>
      </c>
      <c r="G2261" s="16">
        <f>Z21_*D2261+Z22_*E2261</f>
        <v>-5577.6170099482251</v>
      </c>
      <c r="H2261" s="16">
        <f>(C2261-F2261)/(2*L/DelT)+K2260</f>
        <v>-5.1434504833692349</v>
      </c>
      <c r="I2261" s="16">
        <f>G2261/(DelT/(2*_C2))+M2260</f>
        <v>-3.4390434390734299</v>
      </c>
      <c r="J2261" s="16">
        <f>F2261/(DelT/(2*_C1))+L2260</f>
        <v>-1.7044070443043893</v>
      </c>
      <c r="K2261" s="16">
        <f>H2261+(DelT/(2*L))*(C2261-F2261)</f>
        <v>-5.0627109438566311</v>
      </c>
      <c r="L2261" s="16">
        <f>-J2261-(2*_C1/DelT)*F2261</f>
        <v>15647.902750806707</v>
      </c>
      <c r="M2261" s="16">
        <f>-I2261-(2*_C2/DelT)*G2261</f>
        <v>31293.906425377576</v>
      </c>
    </row>
    <row r="2262" spans="1:13" x14ac:dyDescent="0.3">
      <c r="A2262">
        <f t="shared" si="72"/>
        <v>2253</v>
      </c>
      <c r="B2262">
        <f>(A2262-1)*DelT</f>
        <v>8.2211955440342453E-3</v>
      </c>
      <c r="C2262" s="16">
        <f>10182*SIN(377*B2262+SwAng)</f>
        <v>-4617.3215519180349</v>
      </c>
      <c r="D2262" s="16">
        <f>K2261-L2261+C2262/(2*L/DelT)</f>
        <v>-15653.348554590948</v>
      </c>
      <c r="E2262" s="16">
        <f t="shared" si="73"/>
        <v>-31293.906425377576</v>
      </c>
      <c r="F2262" s="16">
        <f>Z11_*D2262+Z12_*E2262</f>
        <v>-5579.1571400159792</v>
      </c>
      <c r="G2262" s="16">
        <f>Z21_*D2262+Z22_*E2262</f>
        <v>-5578.8239501363141</v>
      </c>
      <c r="H2262" s="16">
        <f>(C2262-F2262)/(2*L/DelT)+K2261</f>
        <v>-4.9829087634617864</v>
      </c>
      <c r="I2262" s="16">
        <f>G2262/(DelT/(2*_C2))+M2261</f>
        <v>-3.331898796648602</v>
      </c>
      <c r="J2262" s="16">
        <f>F2262/(DelT/(2*_C1))+L2261</f>
        <v>-1.6510099668212206</v>
      </c>
      <c r="K2262" s="16">
        <f>H2262+(DelT/(2*L))*(C2262-F2262)</f>
        <v>-4.9031065830669416</v>
      </c>
      <c r="L2262" s="16">
        <f>-J2262-(2*_C1/DelT)*F2262</f>
        <v>15651.204770740349</v>
      </c>
      <c r="M2262" s="16">
        <f>-I2262-(2*_C2/DelT)*G2262</f>
        <v>31300.570222970873</v>
      </c>
    </row>
    <row r="2263" spans="1:13" x14ac:dyDescent="0.3">
      <c r="A2263">
        <f t="shared" si="72"/>
        <v>2254</v>
      </c>
      <c r="B2263">
        <f>(A2263-1)*DelT</f>
        <v>8.224846163725201E-3</v>
      </c>
      <c r="C2263" s="16">
        <f>10182*SIN(377*B2263+SwAng)</f>
        <v>-4629.806785155778</v>
      </c>
      <c r="D2263" s="16">
        <f>K2262-L2262+C2263/(2*L/DelT)</f>
        <v>-15656.49200604649</v>
      </c>
      <c r="E2263" s="16">
        <f t="shared" si="73"/>
        <v>-31300.570222970873</v>
      </c>
      <c r="F2263" s="16">
        <f>Z11_*D2263+Z12_*E2263</f>
        <v>-5580.3155161781488</v>
      </c>
      <c r="G2263" s="16">
        <f>Z21_*D2263+Z22_*E2263</f>
        <v>-5579.9929156506805</v>
      </c>
      <c r="H2263" s="16">
        <f>(C2263-F2263)/(2*L/DelT)+K2262</f>
        <v>-4.8242441764783868</v>
      </c>
      <c r="I2263" s="16">
        <f>G2263/(DelT/(2*_C2))+M2262</f>
        <v>-3.226005274686031</v>
      </c>
      <c r="J2263" s="16">
        <f>F2263/(DelT/(2*_C1))+L2262</f>
        <v>-1.5982389018026879</v>
      </c>
      <c r="K2263" s="16">
        <f>H2263+(DelT/(2*L))*(C2263-F2263)</f>
        <v>-4.745381769889832</v>
      </c>
      <c r="L2263" s="16">
        <f>-J2263-(2*_C1/DelT)*F2263</f>
        <v>15654.401248543954</v>
      </c>
      <c r="M2263" s="16">
        <f>-I2263-(2*_C2/DelT)*G2263</f>
        <v>31307.022233520249</v>
      </c>
    </row>
    <row r="2264" spans="1:13" x14ac:dyDescent="0.3">
      <c r="A2264">
        <f t="shared" si="72"/>
        <v>2255</v>
      </c>
      <c r="B2264">
        <f>(A2264-1)*DelT</f>
        <v>8.2284967834161584E-3</v>
      </c>
      <c r="C2264" s="16">
        <f>10182*SIN(377*B2264+SwAng)</f>
        <v>-4642.2832488157783</v>
      </c>
      <c r="D2264" s="16">
        <f>K2263-L2263+C2264/(2*L/DelT)</f>
        <v>-15659.531794192006</v>
      </c>
      <c r="E2264" s="16">
        <f t="shared" si="73"/>
        <v>-31307.022233520249</v>
      </c>
      <c r="F2264" s="16">
        <f>Z11_*D2264+Z12_*E2264</f>
        <v>-5581.4364897003506</v>
      </c>
      <c r="G2264" s="16">
        <f>Z21_*D2264+Z22_*E2264</f>
        <v>-5581.1243530931906</v>
      </c>
      <c r="H2264" s="16">
        <f>(C2264-F2264)/(2*L/DelT)+K2263</f>
        <v>-4.6674615127534933</v>
      </c>
      <c r="I2264" s="16">
        <f>G2264/(DelT/(2*_C2))+M2263</f>
        <v>-3.1213660716093727</v>
      </c>
      <c r="J2264" s="16">
        <f>F2264/(DelT/(2*_C1))+L2263</f>
        <v>-1.5460954411537386</v>
      </c>
      <c r="K2264" s="16">
        <f>H2264+(DelT/(2*L))*(C2264-F2264)</f>
        <v>-4.5895412556171546</v>
      </c>
      <c r="L2264" s="16">
        <f>-J2264-(2*_C1/DelT)*F2264</f>
        <v>15657.493439426262</v>
      </c>
      <c r="M2264" s="16">
        <f>-I2264-(2*_C2/DelT)*G2264</f>
        <v>31313.264965663468</v>
      </c>
    </row>
    <row r="2265" spans="1:13" x14ac:dyDescent="0.3">
      <c r="A2265">
        <f t="shared" si="72"/>
        <v>2256</v>
      </c>
      <c r="B2265">
        <f>(A2265-1)*DelT</f>
        <v>8.2321474031071141E-3</v>
      </c>
      <c r="C2265" s="16">
        <f>10182*SIN(377*B2265+SwAng)</f>
        <v>-4654.7509192656498</v>
      </c>
      <c r="D2265" s="16">
        <f>K2264-L2264+C2265/(2*L/DelT)</f>
        <v>-15662.469178985568</v>
      </c>
      <c r="E2265" s="16">
        <f t="shared" si="73"/>
        <v>-31313.264965663468</v>
      </c>
      <c r="F2265" s="16">
        <f>Z11_*D2265+Z12_*E2265</f>
        <v>-5582.5205086300502</v>
      </c>
      <c r="G2265" s="16">
        <f>Z21_*D2265+Z22_*E2265</f>
        <v>-5582.2187101966774</v>
      </c>
      <c r="H2265" s="16">
        <f>(C2265-F2265)/(2*L/DelT)+K2264</f>
        <v>-4.5125654844443277</v>
      </c>
      <c r="I2265" s="16">
        <f>G2265/(DelT/(2*_C2))+M2264</f>
        <v>-3.0179843337282364</v>
      </c>
      <c r="J2265" s="16">
        <f>F2265/(DelT/(2*_C1))+L2264</f>
        <v>-1.494581150718659</v>
      </c>
      <c r="K2265" s="16">
        <f>H2265+(DelT/(2*L))*(C2265-F2265)</f>
        <v>-4.4355897132715008</v>
      </c>
      <c r="L2265" s="16">
        <f>-J2265-(2*_C1/DelT)*F2265</f>
        <v>15660.482601727701</v>
      </c>
      <c r="M2265" s="16">
        <f>-I2265-(2*_C2/DelT)*G2265</f>
        <v>31319.300934330928</v>
      </c>
    </row>
    <row r="2266" spans="1:13" x14ac:dyDescent="0.3">
      <c r="A2266">
        <f t="shared" si="72"/>
        <v>2257</v>
      </c>
      <c r="B2266">
        <f>(A2266-1)*DelT</f>
        <v>8.2357980227980715E-3</v>
      </c>
      <c r="C2266" s="16">
        <f>10182*SIN(377*B2266+SwAng)</f>
        <v>-4667.2097728896852</v>
      </c>
      <c r="D2266" s="16">
        <f>K2265-L2265+C2266/(2*L/DelT)</f>
        <v>-15665.305423438671</v>
      </c>
      <c r="E2266" s="16">
        <f t="shared" si="73"/>
        <v>-31319.300934330928</v>
      </c>
      <c r="F2266" s="16">
        <f>Z11_*D2266+Z12_*E2266</f>
        <v>-5583.5680221218608</v>
      </c>
      <c r="G2266" s="16">
        <f>Z21_*D2266+Z22_*E2266</f>
        <v>-5583.2764358063469</v>
      </c>
      <c r="H2266" s="16">
        <f>(C2266-F2266)/(2*L/DelT)+K2265</f>
        <v>-4.3595607253483761</v>
      </c>
      <c r="I2266" s="16">
        <f>G2266/(DelT/(2*_C2))+M2265</f>
        <v>-2.9158631551435974</v>
      </c>
      <c r="J2266" s="16">
        <f>F2266/(DelT/(2*_C1))+L2265</f>
        <v>-1.4436975702083146</v>
      </c>
      <c r="K2266" s="16">
        <f>H2266+(DelT/(2*L))*(C2266-F2266)</f>
        <v>-4.2835317374252515</v>
      </c>
      <c r="L2266" s="16">
        <f>-J2266-(2*_C1/DelT)*F2266</f>
        <v>15663.369996868119</v>
      </c>
      <c r="M2266" s="16">
        <f>-I2266-(2*_C2/DelT)*G2266</f>
        <v>31325.132660641219</v>
      </c>
    </row>
    <row r="2267" spans="1:13" x14ac:dyDescent="0.3">
      <c r="A2267">
        <f t="shared" si="72"/>
        <v>2258</v>
      </c>
      <c r="B2267">
        <f>(A2267-1)*DelT</f>
        <v>8.2394486424890272E-3</v>
      </c>
      <c r="C2267" s="16">
        <f>10182*SIN(377*B2267+SwAng)</f>
        <v>-4679.659786088856</v>
      </c>
      <c r="D2267" s="16">
        <f>K2266-L2266+C2267/(2*L/DelT)</f>
        <v>-15668.041793563772</v>
      </c>
      <c r="E2267" s="16">
        <f t="shared" si="73"/>
        <v>-31325.132660641219</v>
      </c>
      <c r="F2267" s="16">
        <f>Z11_*D2267+Z12_*E2267</f>
        <v>-5584.5794804188899</v>
      </c>
      <c r="G2267" s="16">
        <f>Z21_*D2267+Z22_*E2267</f>
        <v>-5584.2979798611323</v>
      </c>
      <c r="H2267" s="16">
        <f>(C2267-F2267)/(2*L/DelT)+K2266</f>
        <v>-4.2084517907239869</v>
      </c>
      <c r="I2267" s="16">
        <f>G2267/(DelT/(2*_C2))+M2266</f>
        <v>-2.8150055775877263</v>
      </c>
      <c r="J2267" s="16">
        <f>F2267/(DelT/(2*_C1))+L2266</f>
        <v>-1.3934462131419423</v>
      </c>
      <c r="K2267" s="16">
        <f>H2267+(DelT/(2*L))*(C2267-F2267)</f>
        <v>-4.1333718440227223</v>
      </c>
      <c r="L2267" s="16">
        <f>-J2267-(2*_C1/DelT)*F2267</f>
        <v>15666.156889294403</v>
      </c>
      <c r="M2267" s="16">
        <f>-I2267-(2*_C2/DelT)*G2267</f>
        <v>31330.762671796398</v>
      </c>
    </row>
    <row r="2268" spans="1:13" x14ac:dyDescent="0.3">
      <c r="A2268">
        <f t="shared" si="72"/>
        <v>2259</v>
      </c>
      <c r="B2268">
        <f>(A2268-1)*DelT</f>
        <v>8.2430992621799846E-3</v>
      </c>
      <c r="C2268" s="16">
        <f>10182*SIN(377*B2268+SwAng)</f>
        <v>-4692.100935280906</v>
      </c>
      <c r="D2268" s="16">
        <f>K2267-L2267+C2268/(2*L/DelT)</f>
        <v>-15670.67955832175</v>
      </c>
      <c r="E2268" s="16">
        <f t="shared" si="73"/>
        <v>-31330.762671796398</v>
      </c>
      <c r="F2268" s="16">
        <f>Z11_*D2268+Z12_*E2268</f>
        <v>-5585.5553348340454</v>
      </c>
      <c r="G2268" s="16">
        <f>Z21_*D2268+Z22_*E2268</f>
        <v>-5585.2837933750125</v>
      </c>
      <c r="H2268" s="16">
        <f>(C2268-F2268)/(2*L/DelT)+K2267</f>
        <v>-4.059243157114075</v>
      </c>
      <c r="I2268" s="16">
        <f>G2268/(DelT/(2*_C2))+M2267</f>
        <v>-2.7154145903259632</v>
      </c>
      <c r="J2268" s="16">
        <f>F2268/(DelT/(2*_C1))+L2267</f>
        <v>-1.3438285667925811</v>
      </c>
      <c r="K2268" s="16">
        <f>H2268+(DelT/(2*L))*(C2268-F2268)</f>
        <v>-3.9851144702054278</v>
      </c>
      <c r="L2268" s="16">
        <f>-J2268-(2*_C1/DelT)*F2268</f>
        <v>15668.84454642799</v>
      </c>
      <c r="M2268" s="16">
        <f>-I2268-(2*_C2/DelT)*G2268</f>
        <v>31336.193500977053</v>
      </c>
    </row>
    <row r="2269" spans="1:13" x14ac:dyDescent="0.3">
      <c r="A2269">
        <f t="shared" si="72"/>
        <v>2260</v>
      </c>
      <c r="B2269">
        <f>(A2269-1)*DelT</f>
        <v>8.2467498818709403E-3</v>
      </c>
      <c r="C2269" s="16">
        <f>10182*SIN(377*B2269+SwAng)</f>
        <v>-4704.5331969003437</v>
      </c>
      <c r="D2269" s="16">
        <f>K2268-L2268+C2269/(2*L/DelT)</f>
        <v>-15673.219989569227</v>
      </c>
      <c r="E2269" s="16">
        <f t="shared" si="73"/>
        <v>-31336.193500977053</v>
      </c>
      <c r="F2269" s="16">
        <f>Z11_*D2269+Z12_*E2269</f>
        <v>-5586.4960377312937</v>
      </c>
      <c r="G2269" s="16">
        <f>Z21_*D2269+Z22_*E2269</f>
        <v>-5586.2343284182871</v>
      </c>
      <c r="H2269" s="16">
        <f>(C2269-F2269)/(2*L/DelT)+K2268</f>
        <v>-3.9119392221729394</v>
      </c>
      <c r="I2269" s="16">
        <f>G2269/(DelT/(2*_C2))+M2268</f>
        <v>-2.6170931300694065</v>
      </c>
      <c r="J2269" s="16">
        <f>F2269/(DelT/(2*_C1))+L2268</f>
        <v>-1.2948460921088554</v>
      </c>
      <c r="K2269" s="16">
        <f>H2269+(DelT/(2*L))*(C2269-F2269)</f>
        <v>-3.8387639741404511</v>
      </c>
      <c r="L2269" s="16">
        <f>-J2269-(2*_C1/DelT)*F2269</f>
        <v>15671.43423861221</v>
      </c>
      <c r="M2269" s="16">
        <f>-I2269-(2*_C2/DelT)*G2269</f>
        <v>31341.427687237196</v>
      </c>
    </row>
    <row r="2270" spans="1:13" x14ac:dyDescent="0.3">
      <c r="A2270">
        <f t="shared" si="72"/>
        <v>2261</v>
      </c>
      <c r="B2270">
        <f>(A2270-1)*DelT</f>
        <v>8.2504005015618977E-3</v>
      </c>
      <c r="C2270" s="16">
        <f>10182*SIN(377*B2270+SwAng)</f>
        <v>-4716.9565473985294</v>
      </c>
      <c r="D2270" s="16">
        <f>K2269-L2269+C2270/(2*L/DelT)</f>
        <v>-15675.664362005744</v>
      </c>
      <c r="E2270" s="16">
        <f t="shared" si="73"/>
        <v>-31341.427687237196</v>
      </c>
      <c r="F2270" s="16">
        <f>Z11_*D2270+Z12_*E2270</f>
        <v>-5587.4020425068884</v>
      </c>
      <c r="G2270" s="16">
        <f>Z21_*D2270+Z22_*E2270</f>
        <v>-5587.15003809881</v>
      </c>
      <c r="H2270" s="16">
        <f>(C2270-F2270)/(2*L/DelT)+K2269</f>
        <v>-3.7665443044962004</v>
      </c>
      <c r="I2270" s="16">
        <f>G2270/(DelT/(2*_C2))+M2269</f>
        <v>-2.5200440807857376</v>
      </c>
      <c r="J2270" s="16">
        <f>F2270/(DelT/(2*_C1))+L2269</f>
        <v>-1.2465002237149747</v>
      </c>
      <c r="K2270" s="16">
        <f>H2270+(DelT/(2*L))*(C2270-F2270)</f>
        <v>-3.6943246348519496</v>
      </c>
      <c r="L2270" s="16">
        <f>-J2270-(2*_C1/DelT)*F2270</f>
        <v>15673.927239059642</v>
      </c>
      <c r="M2270" s="16">
        <f>-I2270-(2*_C2/DelT)*G2270</f>
        <v>31346.467775398771</v>
      </c>
    </row>
    <row r="2271" spans="1:13" x14ac:dyDescent="0.3">
      <c r="A2271">
        <f t="shared" si="72"/>
        <v>2262</v>
      </c>
      <c r="B2271">
        <f>(A2271-1)*DelT</f>
        <v>8.2540511212528551E-3</v>
      </c>
      <c r="C2271" s="16">
        <f>10182*SIN(377*B2271+SwAng)</f>
        <v>-4729.3709632436903</v>
      </c>
      <c r="D2271" s="16">
        <f>K2270-L2270+C2271/(2*L/DelT)</f>
        <v>-15678.013953120955</v>
      </c>
      <c r="E2271" s="16">
        <f t="shared" si="73"/>
        <v>-31346.467775398771</v>
      </c>
      <c r="F2271" s="16">
        <f>Z11_*D2271+Z12_*E2271</f>
        <v>-5588.2738035705515</v>
      </c>
      <c r="G2271" s="16">
        <f>Z21_*D2271+Z22_*E2271</f>
        <v>-5588.0313765431829</v>
      </c>
      <c r="H2271" s="16">
        <f>(C2271-F2271)/(2*L/DelT)+K2270</f>
        <v>-3.6230626434538635</v>
      </c>
      <c r="I2271" s="16">
        <f>G2271/(DelT/(2*_C2))+M2270</f>
        <v>-2.4242702736955835</v>
      </c>
      <c r="J2271" s="16">
        <f>F2271/(DelT/(2*_C1))+L2270</f>
        <v>-1.198792369763396</v>
      </c>
      <c r="K2271" s="16">
        <f>H2271+(DelT/(2*L))*(C2271-F2271)</f>
        <v>-3.5518006520557774</v>
      </c>
      <c r="L2271" s="16">
        <f>-J2271-(2*_C1/DelT)*F2271</f>
        <v>15676.32482379917</v>
      </c>
      <c r="M2271" s="16">
        <f>-I2271-(2*_C2/DelT)*G2271</f>
        <v>31351.316315946166</v>
      </c>
    </row>
    <row r="2272" spans="1:13" x14ac:dyDescent="0.3">
      <c r="A2272">
        <f t="shared" si="72"/>
        <v>2263</v>
      </c>
      <c r="B2272">
        <f>(A2272-1)*DelT</f>
        <v>8.2577017409438108E-3</v>
      </c>
      <c r="C2272" s="16">
        <f>10182*SIN(377*B2272+SwAng)</f>
        <v>-4741.7764209209763</v>
      </c>
      <c r="D2272" s="16">
        <f>K2271-L2271+C2272/(2*L/DelT)</f>
        <v>-15680.270043141507</v>
      </c>
      <c r="E2272" s="16">
        <f t="shared" si="73"/>
        <v>-31351.316315946166</v>
      </c>
      <c r="F2272" s="16">
        <f>Z11_*D2272+Z12_*E2272</f>
        <v>-5589.1117763266157</v>
      </c>
      <c r="G2272" s="16">
        <f>Z21_*D2272+Z22_*E2272</f>
        <v>-5588.8787988779113</v>
      </c>
      <c r="H2272" s="16">
        <f>(C2272-F2272)/(2*L/DelT)+K2271</f>
        <v>-3.4814983990265156</v>
      </c>
      <c r="I2272" s="16">
        <f>G2272/(DelT/(2*_C2))+M2271</f>
        <v>-2.3297744870396855</v>
      </c>
      <c r="J2272" s="16">
        <f>F2272/(DelT/(2*_C1))+L2271</f>
        <v>-1.1517239119930309</v>
      </c>
      <c r="K2272" s="16">
        <f>H2272+(DelT/(2*L))*(C2272-F2272)</f>
        <v>-3.4111961459972537</v>
      </c>
      <c r="L2272" s="16">
        <f>-J2272-(2*_C1/DelT)*F2272</f>
        <v>15678.628271623156</v>
      </c>
      <c r="M2272" s="16">
        <f>-I2272-(2*_C2/DelT)*G2272</f>
        <v>31355.975864920245</v>
      </c>
    </row>
    <row r="2273" spans="1:13" x14ac:dyDescent="0.3">
      <c r="A2273">
        <f t="shared" si="72"/>
        <v>2264</v>
      </c>
      <c r="B2273">
        <f>(A2273-1)*DelT</f>
        <v>8.2613523606347682E-3</v>
      </c>
      <c r="C2273" s="16">
        <f>10182*SIN(377*B2273+SwAng)</f>
        <v>-4754.1728969325259</v>
      </c>
      <c r="D2273" s="16">
        <f>K2272-L2272+C2273/(2*L/DelT)</f>
        <v>-15682.433914978057</v>
      </c>
      <c r="E2273" s="16">
        <f t="shared" si="73"/>
        <v>-31355.975864920245</v>
      </c>
      <c r="F2273" s="16">
        <f>Z11_*D2273+Z12_*E2273</f>
        <v>-5589.9164171551292</v>
      </c>
      <c r="G2273" s="16">
        <f>Z21_*D2273+Z22_*E2273</f>
        <v>-5589.6927612105192</v>
      </c>
      <c r="H2273" s="16">
        <f>(C2273-F2273)/(2*L/DelT)+K2272</f>
        <v>-3.3418556516446625</v>
      </c>
      <c r="I2273" s="16">
        <f>G2273/(DelT/(2*_C2))+M2272</f>
        <v>-2.2365594461007277</v>
      </c>
      <c r="J2273" s="16">
        <f>F2273/(DelT/(2*_C1))+L2272</f>
        <v>-1.1052962055473472</v>
      </c>
      <c r="K2273" s="16">
        <f>H2273+(DelT/(2*L))*(C2273-F2273)</f>
        <v>-3.2725151572920712</v>
      </c>
      <c r="L2273" s="16">
        <f>-J2273-(2*_C1/DelT)*F2273</f>
        <v>15680.838864034253</v>
      </c>
      <c r="M2273" s="16">
        <f>-I2273-(2*_C2/DelT)*G2273</f>
        <v>31360.44898381245</v>
      </c>
    </row>
    <row r="2274" spans="1:13" x14ac:dyDescent="0.3">
      <c r="A2274">
        <f t="shared" si="72"/>
        <v>2265</v>
      </c>
      <c r="B2274">
        <f>(A2274-1)*DelT</f>
        <v>8.2650029803257238E-3</v>
      </c>
      <c r="C2274" s="16">
        <f>10182*SIN(377*B2274+SwAng)</f>
        <v>-4766.5603677974632</v>
      </c>
      <c r="D2274" s="16">
        <f>K2273-L2273+C2274/(2*L/DelT)</f>
        <v>-15684.506854171927</v>
      </c>
      <c r="E2274" s="16">
        <f t="shared" si="73"/>
        <v>-31360.44898381245</v>
      </c>
      <c r="F2274" s="16">
        <f>Z11_*D2274+Z12_*E2274</f>
        <v>-5590.6881833929256</v>
      </c>
      <c r="G2274" s="16">
        <f>Z21_*D2274+Z22_*E2274</f>
        <v>-5590.4737206106292</v>
      </c>
      <c r="H2274" s="16">
        <f>(C2274-F2274)/(2*L/DelT)+K2273</f>
        <v>-3.2041384020312114</v>
      </c>
      <c r="I2274" s="16">
        <f>G2274/(DelT/(2*_C2))+M2273</f>
        <v>-2.1446278229705058</v>
      </c>
      <c r="J2274" s="16">
        <f>F2274/(DelT/(2*_C1))+L2273</f>
        <v>-1.0595105790653179</v>
      </c>
      <c r="K2274" s="16">
        <f>H2274+(DelT/(2*L))*(C2274-F2274)</f>
        <v>-3.1357616467703515</v>
      </c>
      <c r="L2274" s="16">
        <f>-J2274-(2*_C1/DelT)*F2274</f>
        <v>15682.957885192385</v>
      </c>
      <c r="M2274" s="16">
        <f>-I2274-(2*_C2/DelT)*G2274</f>
        <v>31364.738239458395</v>
      </c>
    </row>
    <row r="2275" spans="1:13" x14ac:dyDescent="0.3">
      <c r="A2275">
        <f t="shared" si="72"/>
        <v>2266</v>
      </c>
      <c r="B2275">
        <f>(A2275-1)*DelT</f>
        <v>8.2686536000166812E-3</v>
      </c>
      <c r="C2275" s="16">
        <f>10182*SIN(377*B2275+SwAng)</f>
        <v>-4778.9388100519927</v>
      </c>
      <c r="D2275" s="16">
        <f>K2274-L2274+C2275/(2*L/DelT)</f>
        <v>-15686.490148841925</v>
      </c>
      <c r="E2275" s="16">
        <f t="shared" si="73"/>
        <v>-31364.738239458395</v>
      </c>
      <c r="F2275" s="16">
        <f>Z11_*D2275+Z12_*E2275</f>
        <v>-5591.4275333146552</v>
      </c>
      <c r="G2275" s="16">
        <f>Z21_*D2275+Z22_*E2275</f>
        <v>-5591.2221350909995</v>
      </c>
      <c r="H2275" s="16">
        <f>(C2275-F2275)/(2*L/DelT)+K2274</f>
        <v>-3.0683505710471048</v>
      </c>
      <c r="I2275" s="16">
        <f>G2275/(DelT/(2*_C2))+M2274</f>
        <v>-2.0539822365608416</v>
      </c>
      <c r="J2275" s="16">
        <f>F2275/(DelT/(2*_C1))+L2274</f>
        <v>-1.0143683344958845</v>
      </c>
      <c r="K2275" s="16">
        <f>H2275+(DelT/(2*L))*(C2275-F2275)</f>
        <v>-3.0009394953238582</v>
      </c>
      <c r="L2275" s="16">
        <f>-J2275-(2*_C1/DelT)*F2275</f>
        <v>15684.986621861379</v>
      </c>
      <c r="M2275" s="16">
        <f>-I2275-(2*_C2/DelT)*G2275</f>
        <v>31368.846203931516</v>
      </c>
    </row>
    <row r="2276" spans="1:13" x14ac:dyDescent="0.3">
      <c r="A2276">
        <f t="shared" si="72"/>
        <v>2267</v>
      </c>
      <c r="B2276">
        <f>(A2276-1)*DelT</f>
        <v>8.2723042197076369E-3</v>
      </c>
      <c r="C2276" s="16">
        <f>10182*SIN(377*B2276+SwAng)</f>
        <v>-4791.3082002493957</v>
      </c>
      <c r="D2276" s="16">
        <f>K2275-L2275+C2276/(2*L/DelT)</f>
        <v>-15688.385089630821</v>
      </c>
      <c r="E2276" s="16">
        <f t="shared" si="73"/>
        <v>-31368.846203931516</v>
      </c>
      <c r="F2276" s="16">
        <f>Z11_*D2276+Z12_*E2276</f>
        <v>-5592.134926113773</v>
      </c>
      <c r="G2276" s="16">
        <f>Z21_*D2276+Z22_*E2276</f>
        <v>-5591.9384635885326</v>
      </c>
      <c r="H2276" s="16">
        <f>(C2276-F2276)/(2*L/DelT)+K2275</f>
        <v>-2.934495999540113</v>
      </c>
      <c r="I2276" s="16">
        <f>G2276/(DelT/(2*_C2))+M2275</f>
        <v>-1.9646252524144074</v>
      </c>
      <c r="J2276" s="16">
        <f>F2276/(DelT/(2*_C1))+L2275</f>
        <v>-0.96987074713251786</v>
      </c>
      <c r="K2276" s="16">
        <f>H2276+(DelT/(2*L))*(C2276-F2276)</f>
        <v>-2.8680525037563678</v>
      </c>
      <c r="L2276" s="16">
        <f>-J2276-(2*_C1/DelT)*F2276</f>
        <v>15686.926363355646</v>
      </c>
      <c r="M2276" s="16">
        <f>-I2276-(2*_C2/DelT)*G2276</f>
        <v>31372.775454436345</v>
      </c>
    </row>
    <row r="2277" spans="1:13" x14ac:dyDescent="0.3">
      <c r="A2277">
        <f t="shared" si="72"/>
        <v>2268</v>
      </c>
      <c r="B2277">
        <f>(A2277-1)*DelT</f>
        <v>8.2759548393985943E-3</v>
      </c>
      <c r="C2277" s="16">
        <f>10182*SIN(377*B2277+SwAng)</f>
        <v>-4803.6685149601299</v>
      </c>
      <c r="D2277" s="16">
        <f>K2276-L2276+C2277/(2*L/DelT)</f>
        <v>-15690.192969651891</v>
      </c>
      <c r="E2277" s="16">
        <f t="shared" si="73"/>
        <v>-31372.775454436345</v>
      </c>
      <c r="F2277" s="16">
        <f>Z11_*D2277+Z12_*E2277</f>
        <v>-5592.8108218835059</v>
      </c>
      <c r="G2277" s="16">
        <f>Z21_*D2277+Z22_*E2277</f>
        <v>-5592.6231659452405</v>
      </c>
      <c r="H2277" s="16">
        <f>(C2277-F2277)/(2*L/DelT)+K2276</f>
        <v>-2.8025784481967908</v>
      </c>
      <c r="I2277" s="16">
        <f>G2277/(DelT/(2*_C2))+M2276</f>
        <v>-1.8765593826501572</v>
      </c>
      <c r="J2277" s="16">
        <f>F2277/(DelT/(2*_C1))+L2276</f>
        <v>-0.92601906554955349</v>
      </c>
      <c r="K2277" s="16">
        <f>H2277+(DelT/(2*L))*(C2277-F2277)</f>
        <v>-2.7371043926372138</v>
      </c>
      <c r="L2277" s="16">
        <f>-J2277-(2*_C1/DelT)*F2277</f>
        <v>15688.778401486747</v>
      </c>
      <c r="M2277" s="16">
        <f>-I2277-(2*_C2/DelT)*G2277</f>
        <v>31376.528573201649</v>
      </c>
    </row>
    <row r="2278" spans="1:13" x14ac:dyDescent="0.3">
      <c r="A2278">
        <f t="shared" si="72"/>
        <v>2269</v>
      </c>
      <c r="B2278">
        <f>(A2278-1)*DelT</f>
        <v>8.27960545908955E-3</v>
      </c>
      <c r="C2278" s="16">
        <f>10182*SIN(377*B2278+SwAng)</f>
        <v>-4816.0197307718154</v>
      </c>
      <c r="D2278" s="16">
        <f>K2277-L2277+C2278/(2*L/DelT)</f>
        <v>-15691.915084435321</v>
      </c>
      <c r="E2278" s="16">
        <f t="shared" si="73"/>
        <v>-31376.528573201649</v>
      </c>
      <c r="F2278" s="16">
        <f>Z11_*D2278+Z12_*E2278</f>
        <v>-5593.4556815977721</v>
      </c>
      <c r="G2278" s="16">
        <f>Z21_*D2278+Z22_*E2278</f>
        <v>-5593.2767028891831</v>
      </c>
      <c r="H2278" s="16">
        <f>(C2278-F2278)/(2*L/DelT)+K2277</f>
        <v>-2.6726015973976049</v>
      </c>
      <c r="I2278" s="16">
        <f>G2278/(DelT/(2*_C2))+M2277</f>
        <v>-1.7897870858942042</v>
      </c>
      <c r="J2278" s="16">
        <f>F2278/(DelT/(2*_C1))+L2277</f>
        <v>-0.88281451151124202</v>
      </c>
      <c r="K2278" s="16">
        <f>H2278+(DelT/(2*L))*(C2278-F2278)</f>
        <v>-2.6080988021579961</v>
      </c>
      <c r="L2278" s="16">
        <f>-J2278-(2*_C1/DelT)*F2278</f>
        <v>15690.544030509769</v>
      </c>
      <c r="M2278" s="16">
        <f>-I2278-(2*_C2/DelT)*G2278</f>
        <v>31380.108147373441</v>
      </c>
    </row>
    <row r="2279" spans="1:13" x14ac:dyDescent="0.3">
      <c r="A2279">
        <f t="shared" si="72"/>
        <v>2270</v>
      </c>
      <c r="B2279">
        <f>(A2279-1)*DelT</f>
        <v>8.2832560787805074E-3</v>
      </c>
      <c r="C2279" s="16">
        <f>10182*SIN(377*B2279+SwAng)</f>
        <v>-4828.3618242893235</v>
      </c>
      <c r="D2279" s="16">
        <f>K2278-L2278+C2279/(2*L/DelT)</f>
        <v>-15693.552731874446</v>
      </c>
      <c r="E2279" s="16">
        <f t="shared" si="73"/>
        <v>-31380.108147373441</v>
      </c>
      <c r="F2279" s="16">
        <f>Z11_*D2279+Z12_*E2279</f>
        <v>-5594.0699670920731</v>
      </c>
      <c r="G2279" s="16">
        <f>Z21_*D2279+Z22_*E2279</f>
        <v>-5593.8995360153658</v>
      </c>
      <c r="H2279" s="16">
        <f>(C2279-F2279)/(2*L/DelT)+K2278</f>
        <v>-2.5445690470752345</v>
      </c>
      <c r="I2279" s="16">
        <f>G2279/(DelT/(2*_C2))+M2278</f>
        <v>-1.7043107670833706</v>
      </c>
      <c r="J2279" s="16">
        <f>F2279/(DelT/(2*_C1))+L2278</f>
        <v>-0.84025827999903413</v>
      </c>
      <c r="K2279" s="16">
        <f>H2279+(DelT/(2*L))*(C2279-F2279)</f>
        <v>-2.4810392919924729</v>
      </c>
      <c r="L2279" s="16">
        <f>-J2279-(2*_C1/DelT)*F2279</f>
        <v>15692.224547069769</v>
      </c>
      <c r="M2279" s="16">
        <f>-I2279-(2*_C2/DelT)*G2279</f>
        <v>31383.516768907612</v>
      </c>
    </row>
    <row r="2280" spans="1:13" x14ac:dyDescent="0.3">
      <c r="A2280">
        <f t="shared" si="72"/>
        <v>2271</v>
      </c>
      <c r="B2280">
        <f>(A2280-1)*DelT</f>
        <v>8.2869066984714631E-3</v>
      </c>
      <c r="C2280" s="16">
        <f>10182*SIN(377*B2280+SwAng)</f>
        <v>-4840.6947721347997</v>
      </c>
      <c r="D2280" s="16">
        <f>K2279-L2279+C2280/(2*L/DelT)</f>
        <v>-15695.107212172057</v>
      </c>
      <c r="E2280" s="16">
        <f t="shared" si="73"/>
        <v>-31383.516768907612</v>
      </c>
      <c r="F2280" s="16">
        <f>Z11_*D2280+Z12_*E2280</f>
        <v>-5594.6541410443533</v>
      </c>
      <c r="G2280" s="16">
        <f>Z21_*D2280+Z22_*E2280</f>
        <v>-5594.4921277666035</v>
      </c>
      <c r="H2280" s="16">
        <f>(C2280-F2280)/(2*L/DelT)+K2279</f>
        <v>-2.4184843165760541</v>
      </c>
      <c r="I2280" s="16">
        <f>G2280/(DelT/(2*_C2))+M2279</f>
        <v>-1.620132777501567</v>
      </c>
      <c r="J2280" s="16">
        <f>F2280/(DelT/(2*_C1))+L2279</f>
        <v>-0.79835153908607026</v>
      </c>
      <c r="K2280" s="16">
        <f>H2280+(DelT/(2*L))*(C2280-F2280)</f>
        <v>-2.3559293411596354</v>
      </c>
      <c r="L2280" s="16">
        <f>-J2280-(2*_C1/DelT)*F2280</f>
        <v>15693.821250147941</v>
      </c>
      <c r="M2280" s="16">
        <f>-I2280-(2*_C2/DelT)*G2280</f>
        <v>31386.757034462618</v>
      </c>
    </row>
    <row r="2281" spans="1:13" x14ac:dyDescent="0.3">
      <c r="A2281">
        <f t="shared" si="72"/>
        <v>2272</v>
      </c>
      <c r="B2281">
        <f>(A2281-1)*DelT</f>
        <v>8.2905573181624205E-3</v>
      </c>
      <c r="C2281" s="16">
        <f>10182*SIN(377*B2281+SwAng)</f>
        <v>-4853.0185509477151</v>
      </c>
      <c r="D2281" s="16">
        <f>K2280-L2280+C2281/(2*L/DelT)</f>
        <v>-15696.579827786434</v>
      </c>
      <c r="E2281" s="16">
        <f t="shared" si="73"/>
        <v>-31386.757034462618</v>
      </c>
      <c r="F2281" s="16">
        <f>Z11_*D2281+Z12_*E2281</f>
        <v>-5595.2086669558175</v>
      </c>
      <c r="G2281" s="16">
        <f>Z21_*D2281+Z22_*E2281</f>
        <v>-5595.0549414143588</v>
      </c>
      <c r="H2281" s="16">
        <f>(C2281-F2281)/(2*L/DelT)+K2280</f>
        <v>-2.2943508445248049</v>
      </c>
      <c r="I2281" s="16">
        <f>G2281/(DelT/(2*_C2))+M2280</f>
        <v>-1.5372554145833419</v>
      </c>
      <c r="J2281" s="16">
        <f>F2281/(DelT/(2*_C1))+L2280</f>
        <v>-0.75709542994627554</v>
      </c>
      <c r="K2281" s="16">
        <f>H2281+(DelT/(2*L))*(C2281-F2281)</f>
        <v>-2.2327723478899744</v>
      </c>
      <c r="L2281" s="16">
        <f>-J2281-(2*_C1/DelT)*F2281</f>
        <v>15695.335441007835</v>
      </c>
      <c r="M2281" s="16">
        <f>-I2281-(2*_C2/DelT)*G2281</f>
        <v>31389.831545291785</v>
      </c>
    </row>
    <row r="2282" spans="1:13" x14ac:dyDescent="0.3">
      <c r="A2282">
        <f t="shared" si="72"/>
        <v>2273</v>
      </c>
      <c r="B2282">
        <f>(A2282-1)*DelT</f>
        <v>8.2942079378533762E-3</v>
      </c>
      <c r="C2282" s="16">
        <f>10182*SIN(377*B2282+SwAng)</f>
        <v>-4865.333137384896</v>
      </c>
      <c r="D2282" s="16">
        <f>K2281-L2281+C2282/(2*L/DelT)</f>
        <v>-15697.971883377417</v>
      </c>
      <c r="E2282" s="16">
        <f t="shared" si="73"/>
        <v>-31389.831545291785</v>
      </c>
      <c r="F2282" s="16">
        <f>Z11_*D2282+Z12_*E2282</f>
        <v>-5595.734009131731</v>
      </c>
      <c r="G2282" s="16">
        <f>Z21_*D2282+Z22_*E2282</f>
        <v>-5595.588441039542</v>
      </c>
      <c r="H2282" s="16">
        <f>(C2282-F2282)/(2*L/DelT)+K2281</f>
        <v>-2.1721719886924551</v>
      </c>
      <c r="I2282" s="16">
        <f>G2282/(DelT/(2*_C2))+M2281</f>
        <v>-1.4556809218993294</v>
      </c>
      <c r="J2282" s="16">
        <f>F2282/(DelT/(2*_C1))+L2281</f>
        <v>-0.71649106679979013</v>
      </c>
      <c r="K2282" s="16">
        <f>H2282+(DelT/(2*L))*(C2282-F2282)</f>
        <v>-2.1115716294949358</v>
      </c>
      <c r="L2282" s="16">
        <f>-J2282-(2*_C1/DelT)*F2282</f>
        <v>15696.768423141437</v>
      </c>
      <c r="M2282" s="16">
        <f>-I2282-(2*_C2/DelT)*G2282</f>
        <v>31392.742907135587</v>
      </c>
    </row>
    <row r="2283" spans="1:13" x14ac:dyDescent="0.3">
      <c r="A2283">
        <f t="shared" si="72"/>
        <v>2274</v>
      </c>
      <c r="B2283">
        <f>(A2283-1)*DelT</f>
        <v>8.2978585575443336E-3</v>
      </c>
      <c r="C2283" s="16">
        <f>10182*SIN(377*B2283+SwAng)</f>
        <v>-4877.6385081206072</v>
      </c>
      <c r="D2283" s="16">
        <f>K2282-L2282+C2283/(2*L/DelT)</f>
        <v>-15699.284685752367</v>
      </c>
      <c r="E2283" s="16">
        <f t="shared" si="73"/>
        <v>-31392.742907135587</v>
      </c>
      <c r="F2283" s="16">
        <f>Z11_*D2283+Z12_*E2283</f>
        <v>-5596.2306326621838</v>
      </c>
      <c r="G2283" s="16">
        <f>Z21_*D2283+Z22_*E2283</f>
        <v>-5596.0930915132822</v>
      </c>
      <c r="H2283" s="16">
        <f>(C2283-F2283)/(2*L/DelT)+K2282</f>
        <v>-2.0519510258672584</v>
      </c>
      <c r="I2283" s="16">
        <f>G2283/(DelT/(2*_C2))+M2282</f>
        <v>-1.3754114890107303</v>
      </c>
      <c r="J2283" s="16">
        <f>F2283/(DelT/(2*_C1))+L2282</f>
        <v>-0.67653953686203749</v>
      </c>
      <c r="K2283" s="16">
        <f>H2283+(DelT/(2*L))*(C2283-F2283)</f>
        <v>-1.9923304222395808</v>
      </c>
      <c r="L2283" s="16">
        <f>-J2283-(2*_C1/DelT)*F2283</f>
        <v>15698.121502215161</v>
      </c>
      <c r="M2283" s="16">
        <f>-I2283-(2*_C2/DelT)*G2283</f>
        <v>31395.493730113612</v>
      </c>
    </row>
    <row r="2284" spans="1:13" x14ac:dyDescent="0.3">
      <c r="A2284">
        <f t="shared" si="72"/>
        <v>2275</v>
      </c>
      <c r="B2284">
        <f>(A2284-1)*DelT</f>
        <v>8.3015091772352893E-3</v>
      </c>
      <c r="C2284" s="16">
        <f>10182*SIN(377*B2284+SwAng)</f>
        <v>-4889.9346398465395</v>
      </c>
      <c r="D2284" s="16">
        <f>K2283-L2283+C2284/(2*L/DelT)</f>
        <v>-15700.51954381203</v>
      </c>
      <c r="E2284" s="16">
        <f t="shared" si="73"/>
        <v>-31395.493730113612</v>
      </c>
      <c r="F2284" s="16">
        <f>Z11_*D2284+Z12_*E2284</f>
        <v>-5596.699003402814</v>
      </c>
      <c r="G2284" s="16">
        <f>Z21_*D2284+Z22_*E2284</f>
        <v>-5596.5693584776691</v>
      </c>
      <c r="H2284" s="16">
        <f>(C2284-F2284)/(2*L/DelT)+K2283</f>
        <v>-1.9336911517290141</v>
      </c>
      <c r="I2284" s="16">
        <f>G2284/(DelT/(2*_C2))+M2283</f>
        <v>-1.2964492514547601</v>
      </c>
      <c r="J2284" s="16">
        <f>F2284/(DelT/(2*_C1))+L2283</f>
        <v>-0.63724190028187877</v>
      </c>
      <c r="K2284" s="16">
        <f>H2284+(DelT/(2*L))*(C2284-F2284)</f>
        <v>-1.8750518812184473</v>
      </c>
      <c r="L2284" s="16">
        <f>-J2284-(2*_C1/DelT)*F2284</f>
        <v>15699.395986015727</v>
      </c>
      <c r="M2284" s="16">
        <f>-I2284-(2*_C2/DelT)*G2284</f>
        <v>31398.086628616526</v>
      </c>
    </row>
    <row r="2285" spans="1:13" x14ac:dyDescent="0.3">
      <c r="A2285">
        <f t="shared" ref="A2285:A2348" si="74">A2284+1</f>
        <v>2276</v>
      </c>
      <c r="B2285">
        <f>(A2285-1)*DelT</f>
        <v>8.3051597969262467E-3</v>
      </c>
      <c r="C2285" s="16">
        <f>10182*SIN(377*B2285+SwAng)</f>
        <v>-4902.2215092719061</v>
      </c>
      <c r="D2285" s="16">
        <f>K2284-L2284+C2285/(2*L/DelT)</f>
        <v>-15701.677768496289</v>
      </c>
      <c r="E2285" s="16">
        <f t="shared" ref="E2285:E2348" si="75">-M2284</f>
        <v>-31398.086628616526</v>
      </c>
      <c r="F2285" s="16">
        <f>Z11_*D2285+Z12_*E2285</f>
        <v>-5597.1395879555184</v>
      </c>
      <c r="G2285" s="16">
        <f>Z21_*D2285+Z22_*E2285</f>
        <v>-5597.0177083264625</v>
      </c>
      <c r="H2285" s="16">
        <f>(C2285-F2285)/(2*L/DelT)+K2284</f>
        <v>-1.8173954807265356</v>
      </c>
      <c r="I2285" s="16">
        <f>G2285/(DelT/(2*_C2))+M2284</f>
        <v>-1.2187962905591121</v>
      </c>
      <c r="J2285" s="16">
        <f>F2285/(DelT/(2*_C1))+L2284</f>
        <v>-0.59859919016707863</v>
      </c>
      <c r="K2285" s="16">
        <f>H2285+(DelT/(2*L))*(C2285-F2285)</f>
        <v>-1.7597390802346238</v>
      </c>
      <c r="L2285" s="16">
        <f>-J2285-(2*_C1/DelT)*F2285</f>
        <v>15700.593184396062</v>
      </c>
      <c r="M2285" s="16">
        <f>-I2285-(2*_C2/DelT)*G2285</f>
        <v>31400.524221197647</v>
      </c>
    </row>
    <row r="2286" spans="1:13" x14ac:dyDescent="0.3">
      <c r="A2286">
        <f t="shared" si="74"/>
        <v>2277</v>
      </c>
      <c r="B2286">
        <f>(A2286-1)*DelT</f>
        <v>8.3088104166172023E-3</v>
      </c>
      <c r="C2286" s="16">
        <f>10182*SIN(377*B2286+SwAng)</f>
        <v>-4914.4990931234443</v>
      </c>
      <c r="D2286" s="16">
        <f>K2285-L2285+C2286/(2*L/DelT)</f>
        <v>-15702.760672729946</v>
      </c>
      <c r="E2286" s="16">
        <f t="shared" si="75"/>
        <v>-31400.524221197647</v>
      </c>
      <c r="F2286" s="16">
        <f>Z11_*D2286+Z12_*E2286</f>
        <v>-5597.5528536491247</v>
      </c>
      <c r="G2286" s="16">
        <f>Z21_*D2286+Z22_*E2286</f>
        <v>-5597.4386081857738</v>
      </c>
      <c r="H2286" s="16">
        <f>(C2286-F2286)/(2*L/DelT)+K2285</f>
        <v>-1.7030670459583284</v>
      </c>
      <c r="I2286" s="16">
        <f>G2286/(DelT/(2*_C2))+M2285</f>
        <v>-1.142454633507441</v>
      </c>
      <c r="J2286" s="16">
        <f>F2286/(DelT/(2*_C1))+L2285</f>
        <v>-0.56061241245697602</v>
      </c>
      <c r="K2286" s="16">
        <f>H2286+(DelT/(2*L))*(C2286-F2286)</f>
        <v>-1.6463950116820329</v>
      </c>
      <c r="L2286" s="16">
        <f>-J2286-(2*_C1/DelT)*F2286</f>
        <v>15701.714409220976</v>
      </c>
      <c r="M2286" s="16">
        <f>-I2286-(2*_C2/DelT)*G2286</f>
        <v>31402.809130464666</v>
      </c>
    </row>
    <row r="2287" spans="1:13" x14ac:dyDescent="0.3">
      <c r="A2287">
        <f t="shared" si="74"/>
        <v>2278</v>
      </c>
      <c r="B2287">
        <f>(A2287-1)*DelT</f>
        <v>8.3124610363081598E-3</v>
      </c>
      <c r="C2287" s="16">
        <f>10182*SIN(377*B2287+SwAng)</f>
        <v>-4926.7673681455062</v>
      </c>
      <c r="D2287" s="16">
        <f>K2286-L2286+C2287/(2*L/DelT)</f>
        <v>-15703.76957136827</v>
      </c>
      <c r="E2287" s="16">
        <f t="shared" si="75"/>
        <v>-31402.809130464666</v>
      </c>
      <c r="F2287" s="16">
        <f>Z11_*D2287+Z12_*E2287</f>
        <v>-5597.9392685200364</v>
      </c>
      <c r="G2287" s="16">
        <f>Z21_*D2287+Z22_*E2287</f>
        <v>-5597.8325258947261</v>
      </c>
      <c r="H2287" s="16">
        <f>(C2287-F2287)/(2*L/DelT)+K2286</f>
        <v>-1.5907087990564872</v>
      </c>
      <c r="I2287" s="16">
        <f>G2287/(DelT/(2*_C2))+M2286</f>
        <v>-1.0674262531028944</v>
      </c>
      <c r="J2287" s="16">
        <f>F2287/(DelT/(2*_C1))+L2286</f>
        <v>-0.5232825459625019</v>
      </c>
      <c r="K2287" s="16">
        <f>H2287+(DelT/(2*L))*(C2287-F2287)</f>
        <v>-1.5350225864309415</v>
      </c>
      <c r="L2287" s="16">
        <f>-J2287-(2*_C1/DelT)*F2287</f>
        <v>15702.760974312903</v>
      </c>
      <c r="M2287" s="16">
        <f>-I2287-(2*_C2/DelT)*G2287</f>
        <v>31404.943982970875</v>
      </c>
    </row>
    <row r="2288" spans="1:13" x14ac:dyDescent="0.3">
      <c r="A2288">
        <f t="shared" si="74"/>
        <v>2279</v>
      </c>
      <c r="B2288">
        <f>(A2288-1)*DelT</f>
        <v>8.3161116559991172E-3</v>
      </c>
      <c r="C2288" s="16">
        <f>10182*SIN(377*B2288+SwAng)</f>
        <v>-4939.0263111000531</v>
      </c>
      <c r="D2288" s="16">
        <f>K2287-L2287+C2288/(2*L/DelT)</f>
        <v>-15704.70578114264</v>
      </c>
      <c r="E2288" s="16">
        <f t="shared" si="75"/>
        <v>-31404.943982970875</v>
      </c>
      <c r="F2288" s="16">
        <f>Z11_*D2288+Z12_*E2288</f>
        <v>-5598.2993012928537</v>
      </c>
      <c r="G2288" s="16">
        <f>Z21_*D2288+Z22_*E2288</f>
        <v>-5598.1999299860718</v>
      </c>
      <c r="H2288" s="16">
        <f>(C2288-F2288)/(2*L/DelT)+K2287</f>
        <v>-1.4803236100738126</v>
      </c>
      <c r="I2288" s="16">
        <f>G2288/(DelT/(2*_C2))+M2287</f>
        <v>-0.99371306781540625</v>
      </c>
      <c r="J2288" s="16">
        <f>F2288/(DelT/(2*_C1))+L2287</f>
        <v>-0.48661054226431588</v>
      </c>
      <c r="K2288" s="16">
        <f>H2288+(DelT/(2*L))*(C2288-F2288)</f>
        <v>-1.4256246337166838</v>
      </c>
      <c r="L2288" s="16">
        <f>-J2288-(2*_C1/DelT)*F2288</f>
        <v>15703.734195397434</v>
      </c>
      <c r="M2288" s="16">
        <f>-I2288-(2*_C2/DelT)*G2288</f>
        <v>31406.93140910651</v>
      </c>
    </row>
    <row r="2289" spans="1:13" x14ac:dyDescent="0.3">
      <c r="A2289">
        <f t="shared" si="74"/>
        <v>2280</v>
      </c>
      <c r="B2289">
        <f>(A2289-1)*DelT</f>
        <v>8.3197622756900728E-3</v>
      </c>
      <c r="C2289" s="16">
        <f>10182*SIN(377*B2289+SwAng)</f>
        <v>-4951.2758987667276</v>
      </c>
      <c r="D2289" s="16">
        <f>K2288-L2288+C2289/(2*L/DelT)</f>
        <v>-15705.570620605955</v>
      </c>
      <c r="E2289" s="16">
        <f t="shared" si="75"/>
        <v>-31406.93140910651</v>
      </c>
      <c r="F2289" s="16">
        <f>Z11_*D2289+Z12_*E2289</f>
        <v>-5598.6334213609643</v>
      </c>
      <c r="G2289" s="16">
        <f>Z21_*D2289+Z22_*E2289</f>
        <v>-5598.5412896668004</v>
      </c>
      <c r="H2289" s="16">
        <f>(C2289-F2289)/(2*L/DelT)+K2288</f>
        <v>-1.371914267374152</v>
      </c>
      <c r="I2289" s="16">
        <f>G2289/(DelT/(2*_C2))+M2288</f>
        <v>-0.9213169416434539</v>
      </c>
      <c r="J2289" s="16">
        <f>F2289/(DelT/(2*_C1))+L2288</f>
        <v>-0.45059732573645306</v>
      </c>
      <c r="K2289" s="16">
        <f>H2289+(DelT/(2*L))*(C2289-F2289)</f>
        <v>-1.3182039010316202</v>
      </c>
      <c r="L2289" s="16">
        <f>-J2289-(2*_C1/DelT)*F2289</f>
        <v>15704.635390048908</v>
      </c>
      <c r="M2289" s="16">
        <f>-I2289-(2*_C2/DelT)*G2289</f>
        <v>31408.7740429898</v>
      </c>
    </row>
    <row r="2290" spans="1:13" x14ac:dyDescent="0.3">
      <c r="A2290">
        <f t="shared" si="74"/>
        <v>2281</v>
      </c>
      <c r="B2290">
        <f>(A2290-1)*DelT</f>
        <v>8.3234128953810303E-3</v>
      </c>
      <c r="C2290" s="16">
        <f>10182*SIN(377*B2290+SwAng)</f>
        <v>-4963.5161079429035</v>
      </c>
      <c r="D2290" s="16">
        <f>K2289-L2289+C2290/(2*L/DelT)</f>
        <v>-15706.365410078122</v>
      </c>
      <c r="E2290" s="16">
        <f t="shared" si="75"/>
        <v>-31408.7740429898</v>
      </c>
      <c r="F2290" s="16">
        <f>Z11_*D2290+Z12_*E2290</f>
        <v>-5598.9420987671156</v>
      </c>
      <c r="G2290" s="16">
        <f>Z21_*D2290+Z22_*E2290</f>
        <v>-5598.8570747987087</v>
      </c>
      <c r="H2290" s="16">
        <f>(C2290-F2290)/(2*L/DelT)+K2289</f>
        <v>-1.2654834775259731</v>
      </c>
      <c r="I2290" s="16">
        <f>G2290/(DelT/(2*_C2))+M2289</f>
        <v>-0.85023968407040229</v>
      </c>
      <c r="J2290" s="16">
        <f>F2290/(DelT/(2*_C1))+L2289</f>
        <v>-0.41524379346083151</v>
      </c>
      <c r="K2290" s="16">
        <f>H2290+(DelT/(2*L))*(C2290-F2290)</f>
        <v>-1.212763054020326</v>
      </c>
      <c r="L2290" s="16">
        <f>-J2290-(2*_C1/DelT)*F2290</f>
        <v>15705.465877635832</v>
      </c>
      <c r="M2290" s="16">
        <f>-I2290-(2*_C2/DelT)*G2290</f>
        <v>31410.474522357945</v>
      </c>
    </row>
    <row r="2291" spans="1:13" x14ac:dyDescent="0.3">
      <c r="A2291">
        <f t="shared" si="74"/>
        <v>2282</v>
      </c>
      <c r="B2291">
        <f>(A2291-1)*DelT</f>
        <v>8.3270635150719859E-3</v>
      </c>
      <c r="C2291" s="16">
        <f>10182*SIN(377*B2291+SwAng)</f>
        <v>-4975.7469154436994</v>
      </c>
      <c r="D2291" s="16">
        <f>K2290-L2290+C2291/(2*L/DelT)</f>
        <v>-15707.091471591368</v>
      </c>
      <c r="E2291" s="16">
        <f t="shared" si="75"/>
        <v>-31410.474522357945</v>
      </c>
      <c r="F2291" s="16">
        <f>Z11_*D2291+Z12_*E2291</f>
        <v>-5599.2258041839523</v>
      </c>
      <c r="G2291" s="16">
        <f>Z21_*D2291+Z22_*E2291</f>
        <v>-5599.1477558789547</v>
      </c>
      <c r="H2291" s="16">
        <f>(C2291-F2291)/(2*L/DelT)+K2290</f>
        <v>-1.1610338651991692</v>
      </c>
      <c r="I2291" s="16">
        <f>G2291/(DelT/(2*_C2))+M2290</f>
        <v>-0.7804830499808304</v>
      </c>
      <c r="J2291" s="16">
        <f>F2291/(DelT/(2*_C1))+L2290</f>
        <v>-0.38055081521997636</v>
      </c>
      <c r="K2291" s="16">
        <f>H2291+(DelT/(2*L))*(C2291-F2291)</f>
        <v>-1.1093046763780123</v>
      </c>
      <c r="L2291" s="16">
        <f>-J2291-(2*_C1/DelT)*F2291</f>
        <v>15706.226979266272</v>
      </c>
      <c r="M2291" s="16">
        <f>-I2291-(2*_C2/DelT)*G2291</f>
        <v>31412.03548845791</v>
      </c>
    </row>
    <row r="2292" spans="1:13" x14ac:dyDescent="0.3">
      <c r="A2292">
        <f t="shared" si="74"/>
        <v>2283</v>
      </c>
      <c r="B2292">
        <f>(A2292-1)*DelT</f>
        <v>8.3307141347629433E-3</v>
      </c>
      <c r="C2292" s="16">
        <f>10182*SIN(377*B2292+SwAng)</f>
        <v>-4987.9682981020705</v>
      </c>
      <c r="D2292" s="16">
        <f>K2291-L2291+C2292/(2*L/DelT)</f>
        <v>-15707.750128835534</v>
      </c>
      <c r="E2292" s="16">
        <f t="shared" si="75"/>
        <v>-31412.03548845791</v>
      </c>
      <c r="F2292" s="16">
        <f>Z11_*D2292+Z12_*E2292</f>
        <v>-5599.4850088945404</v>
      </c>
      <c r="G2292" s="16">
        <f>Z21_*D2292+Z22_*E2292</f>
        <v>-5599.4138040205789</v>
      </c>
      <c r="H2292" s="16">
        <f>(C2292-F2292)/(2*L/DelT)+K2291</f>
        <v>-1.0585679730651032</v>
      </c>
      <c r="I2292" s="16">
        <f>G2292/(DelT/(2*_C2))+M2291</f>
        <v>-0.71204873960959958</v>
      </c>
      <c r="J2292" s="16">
        <f>F2292/(DelT/(2*_C1))+L2291</f>
        <v>-0.34651923346063995</v>
      </c>
      <c r="K2292" s="16">
        <f>H2292+(DelT/(2*L))*(C2292-F2292)</f>
        <v>-1.0078312697521941</v>
      </c>
      <c r="L2292" s="16">
        <f>-J2292-(2*_C1/DelT)*F2292</f>
        <v>15706.920017733195</v>
      </c>
      <c r="M2292" s="16">
        <f>-I2292-(2*_C2/DelT)*G2292</f>
        <v>31413.459585937133</v>
      </c>
    </row>
    <row r="2293" spans="1:13" x14ac:dyDescent="0.3">
      <c r="A2293">
        <f t="shared" si="74"/>
        <v>2284</v>
      </c>
      <c r="B2293">
        <f>(A2293-1)*DelT</f>
        <v>8.334364754453899E-3</v>
      </c>
      <c r="C2293" s="16">
        <f>10182*SIN(377*B2293+SwAng)</f>
        <v>-5000.1802327687947</v>
      </c>
      <c r="D2293" s="16">
        <f>K2292-L2292+C2293/(2*L/DelT)</f>
        <v>-15708.342707103311</v>
      </c>
      <c r="E2293" s="16">
        <f t="shared" si="75"/>
        <v>-31413.459585937133</v>
      </c>
      <c r="F2293" s="16">
        <f>Z11_*D2293+Z12_*E2293</f>
        <v>-5599.7201847728575</v>
      </c>
      <c r="G2293" s="16">
        <f>Z21_*D2293+Z22_*E2293</f>
        <v>-5599.6556909330111</v>
      </c>
      <c r="H2293" s="16">
        <f>(C2293-F2293)/(2*L/DelT)+K2292</f>
        <v>-0.95808826169989403</v>
      </c>
      <c r="I2293" s="16">
        <f>G2293/(DelT/(2*_C2))+M2292</f>
        <v>-0.64493839845454204</v>
      </c>
      <c r="J2293" s="16">
        <f>F2293/(DelT/(2*_C1))+L2292</f>
        <v>-0.31314986324832716</v>
      </c>
      <c r="K2293" s="16">
        <f>H2293+(DelT/(2*L))*(C2293-F2293)</f>
        <v>-0.908345253647594</v>
      </c>
      <c r="L2293" s="16">
        <f>-J2293-(2*_C1/DelT)*F2293</f>
        <v>15707.546317459693</v>
      </c>
      <c r="M2293" s="16">
        <f>-I2293-(2*_C2/DelT)*G2293</f>
        <v>31414.749462734046</v>
      </c>
    </row>
    <row r="2294" spans="1:13" x14ac:dyDescent="0.3">
      <c r="A2294">
        <f t="shared" si="74"/>
        <v>2285</v>
      </c>
      <c r="B2294">
        <f>(A2294-1)*DelT</f>
        <v>8.3380153741448564E-3</v>
      </c>
      <c r="C2294" s="16">
        <f>10182*SIN(377*B2294+SwAng)</f>
        <v>-5012.3826963125675</v>
      </c>
      <c r="D2294" s="16">
        <f>K2293-L2293+C2294/(2*L/DelT)</f>
        <v>-15708.87053323538</v>
      </c>
      <c r="E2294" s="16">
        <f t="shared" si="75"/>
        <v>-31414.749462734046</v>
      </c>
      <c r="F2294" s="16">
        <f>Z11_*D2294+Z12_*E2294</f>
        <v>-5599.9318042642681</v>
      </c>
      <c r="G2294" s="16">
        <f>Z21_*D2294+Z22_*E2294</f>
        <v>-5599.8738889025444</v>
      </c>
      <c r="H2294" s="16">
        <f>(C2294-F2294)/(2*L/DelT)+K2293</f>
        <v>-0.85959710949094725</v>
      </c>
      <c r="I2294" s="16">
        <f>G2294/(DelT/(2*_C2))+M2293</f>
        <v>-0.57915361724008108</v>
      </c>
      <c r="J2294" s="16">
        <f>F2294/(DelT/(2*_C1))+L2293</f>
        <v>-0.28044349226001941</v>
      </c>
      <c r="K2294" s="16">
        <f>H2294+(DelT/(2*L))*(C2294-F2294)</f>
        <v>-0.81084896533430051</v>
      </c>
      <c r="L2294" s="16">
        <f>-J2294-(2*_C1/DelT)*F2294</f>
        <v>15708.107204444213</v>
      </c>
      <c r="M2294" s="16">
        <f>-I2294-(2*_C2/DelT)*G2294</f>
        <v>31415.907769968526</v>
      </c>
    </row>
    <row r="2295" spans="1:13" x14ac:dyDescent="0.3">
      <c r="A2295">
        <f t="shared" si="74"/>
        <v>2286</v>
      </c>
      <c r="B2295">
        <f>(A2295-1)*DelT</f>
        <v>8.3416659938358121E-3</v>
      </c>
      <c r="C2295" s="16">
        <f>10182*SIN(377*B2295+SwAng)</f>
        <v>-5024.5756656200028</v>
      </c>
      <c r="D2295" s="16">
        <f>K2294-L2294+C2295/(2*L/DelT)</f>
        <v>-15709.334935565539</v>
      </c>
      <c r="E2295" s="16">
        <f t="shared" si="75"/>
        <v>-31415.907769968526</v>
      </c>
      <c r="F2295" s="16">
        <f>Z11_*D2295+Z12_*E2295</f>
        <v>-5600.1203403659774</v>
      </c>
      <c r="G2295" s="16">
        <f>Z21_*D2295+Z22_*E2295</f>
        <v>-5600.0688707727959</v>
      </c>
      <c r="H2295" s="16">
        <f>(C2295-F2295)/(2*L/DelT)+K2294</f>
        <v>-0.76309681254673545</v>
      </c>
      <c r="I2295" s="16">
        <f>G2295/(DelT/(2*_C2))+M2294</f>
        <v>-0.51469593181900564</v>
      </c>
      <c r="J2295" s="16">
        <f>F2295/(DelT/(2*_C1))+L2294</f>
        <v>-0.24840088073324296</v>
      </c>
      <c r="K2295" s="16">
        <f>H2295+(DelT/(2*L))*(C2295-F2295)</f>
        <v>-0.71534465975917039</v>
      </c>
      <c r="L2295" s="16">
        <f>-J2295-(2*_C1/DelT)*F2295</f>
        <v>15708.604006205682</v>
      </c>
      <c r="M2295" s="16">
        <f>-I2295-(2*_C2/DelT)*G2295</f>
        <v>31416.937161832167</v>
      </c>
    </row>
    <row r="2296" spans="1:13" x14ac:dyDescent="0.3">
      <c r="A2296">
        <f t="shared" si="74"/>
        <v>2287</v>
      </c>
      <c r="B2296">
        <f>(A2296-1)*DelT</f>
        <v>8.3453166135267695E-3</v>
      </c>
      <c r="C2296" s="16">
        <f>10182*SIN(377*B2296+SwAng)</f>
        <v>-5036.7591175957286</v>
      </c>
      <c r="D2296" s="16">
        <f>K2295-L2295+C2296/(2*L/DelT)</f>
        <v>-15709.737243865742</v>
      </c>
      <c r="E2296" s="16">
        <f t="shared" si="75"/>
        <v>-31416.937161832167</v>
      </c>
      <c r="F2296" s="16">
        <f>Z11_*D2296+Z12_*E2296</f>
        <v>-5600.2862666074579</v>
      </c>
      <c r="G2296" s="16">
        <f>Z21_*D2296+Z22_*E2296</f>
        <v>-5600.2411099251403</v>
      </c>
      <c r="H2296" s="16">
        <f>(C2296-F2296)/(2*L/DelT)+K2295</f>
        <v>-0.66858958460983287</v>
      </c>
      <c r="I2296" s="16">
        <f>G2296/(DelT/(2*_C2))+M2295</f>
        <v>-0.45156682317247032</v>
      </c>
      <c r="J2296" s="16">
        <f>F2296/(DelT/(2*_C1))+L2295</f>
        <v>-0.21702276144060306</v>
      </c>
      <c r="K2296" s="16">
        <f>H2296+(DelT/(2*L))*(C2296-F2296)</f>
        <v>-0.62183450946049534</v>
      </c>
      <c r="L2296" s="16">
        <f>-J2296-(2*_C1/DelT)*F2296</f>
        <v>15709.038051728565</v>
      </c>
      <c r="M2296" s="16">
        <f>-I2296-(2*_C2/DelT)*G2296</f>
        <v>31417.840295478516</v>
      </c>
    </row>
    <row r="2297" spans="1:13" x14ac:dyDescent="0.3">
      <c r="A2297">
        <f t="shared" si="74"/>
        <v>2288</v>
      </c>
      <c r="B2297">
        <f>(A2297-1)*DelT</f>
        <v>8.3489672332177252E-3</v>
      </c>
      <c r="C2297" s="16">
        <f>10182*SIN(377*B2297+SwAng)</f>
        <v>-5048.9330291623683</v>
      </c>
      <c r="D2297" s="16">
        <f>K2296-L2296+C2297/(2*L/DelT)</f>
        <v>-15710.078789291083</v>
      </c>
      <c r="E2297" s="16">
        <f t="shared" si="75"/>
        <v>-31417.840295478516</v>
      </c>
      <c r="F2297" s="16">
        <f>Z11_*D2297+Z12_*E2297</f>
        <v>-5600.4300570308624</v>
      </c>
      <c r="G2297" s="16">
        <f>Z21_*D2297+Z22_*E2297</f>
        <v>-5600.3910802591317</v>
      </c>
      <c r="H2297" s="16">
        <f>(C2297-F2297)/(2*L/DelT)+K2296</f>
        <v>-0.57607755697320528</v>
      </c>
      <c r="I2297" s="16">
        <f>G2297/(DelT/(2*_C2))+M2296</f>
        <v>-0.38976771730085602</v>
      </c>
      <c r="J2297" s="16">
        <f>F2297/(DelT/(2*_C1))+L2296</f>
        <v>-0.18630983967887005</v>
      </c>
      <c r="K2297" s="16">
        <f>H2297+(DelT/(2*L))*(C2297-F2297)</f>
        <v>-0.53032060448591523</v>
      </c>
      <c r="L2297" s="16">
        <f>-J2297-(2*_C1/DelT)*F2297</f>
        <v>15709.410671407924</v>
      </c>
      <c r="M2297" s="16">
        <f>-I2297-(2*_C2/DelT)*G2297</f>
        <v>31418.619830913118</v>
      </c>
    </row>
    <row r="2298" spans="1:13" x14ac:dyDescent="0.3">
      <c r="A2298">
        <f t="shared" si="74"/>
        <v>2289</v>
      </c>
      <c r="B2298">
        <f>(A2298-1)*DelT</f>
        <v>8.3526178529086826E-3</v>
      </c>
      <c r="C2298" s="16">
        <f>10182*SIN(377*B2298+SwAng)</f>
        <v>-5061.0973772606394</v>
      </c>
      <c r="D2298" s="16">
        <f>K2297-L2297+C2298/(2*L/DelT)</f>
        <v>-15710.360904324758</v>
      </c>
      <c r="E2298" s="16">
        <f t="shared" si="75"/>
        <v>-31418.619830913118</v>
      </c>
      <c r="F2298" s="16">
        <f>Z11_*D2298+Z12_*E2298</f>
        <v>-5600.5521861714133</v>
      </c>
      <c r="G2298" s="16">
        <f>Z21_*D2298+Z22_*E2298</f>
        <v>-5600.5192561728936</v>
      </c>
      <c r="H2298" s="16">
        <f>(C2298-F2298)/(2*L/DelT)+K2297</f>
        <v>-0.48556277839975848</v>
      </c>
      <c r="I2298" s="16">
        <f>G2298/(DelT/(2*_C2))+M2297</f>
        <v>-0.32929998518739012</v>
      </c>
      <c r="J2298" s="16">
        <f>F2298/(DelT/(2*_C1))+L2297</f>
        <v>-0.15626279321804759</v>
      </c>
      <c r="K2298" s="16">
        <f>H2298+(DelT/(2*L))*(C2298-F2298)</f>
        <v>-0.44080495231360173</v>
      </c>
      <c r="L2298" s="16">
        <f>-J2298-(2*_C1/DelT)*F2298</f>
        <v>15709.723196994362</v>
      </c>
      <c r="M2298" s="16">
        <f>-I2298-(2*_C2/DelT)*G2298</f>
        <v>31419.278430883496</v>
      </c>
    </row>
    <row r="2299" spans="1:13" x14ac:dyDescent="0.3">
      <c r="A2299">
        <f t="shared" si="74"/>
        <v>2290</v>
      </c>
      <c r="B2299">
        <f>(A2299-1)*DelT</f>
        <v>8.3562684725996383E-3</v>
      </c>
      <c r="C2299" s="16">
        <f>10182*SIN(377*B2299+SwAng)</f>
        <v>-5073.2521388493533</v>
      </c>
      <c r="D2299" s="16">
        <f>K2298-L2298+C2299/(2*L/DelT)</f>
        <v>-15710.584922722932</v>
      </c>
      <c r="E2299" s="16">
        <f t="shared" si="75"/>
        <v>-31419.278430883496</v>
      </c>
      <c r="F2299" s="16">
        <f>Z11_*D2299+Z12_*E2299</f>
        <v>-5600.6531290377761</v>
      </c>
      <c r="G2299" s="16">
        <f>Z21_*D2299+Z22_*E2299</f>
        <v>-5600.6261125434994</v>
      </c>
      <c r="H2299" s="16">
        <f>(C2299-F2299)/(2*L/DelT)+K2298</f>
        <v>-0.39704721504515034</v>
      </c>
      <c r="I2299" s="16">
        <f>G2299/(DelT/(2*_C2))+M2298</f>
        <v>-0.27016494275812875</v>
      </c>
      <c r="J2299" s="16">
        <f>F2299/(DelT/(2*_C1))+L2298</f>
        <v>-0.12688227229227778</v>
      </c>
      <c r="K2299" s="16">
        <f>H2299+(DelT/(2*L))*(C2299-F2299)</f>
        <v>-0.35328947777669895</v>
      </c>
      <c r="L2299" s="16">
        <f>-J2299-(2*_C1/DelT)*F2299</f>
        <v>15709.976961538949</v>
      </c>
      <c r="M2299" s="16">
        <f>-I2299-(2*_C2/DelT)*G2299</f>
        <v>31419.818760769016</v>
      </c>
    </row>
    <row r="2300" spans="1:13" x14ac:dyDescent="0.3">
      <c r="A2300">
        <f t="shared" si="74"/>
        <v>2291</v>
      </c>
      <c r="B2300">
        <f>(A2300-1)*DelT</f>
        <v>8.3599190922905957E-3</v>
      </c>
      <c r="C2300" s="16">
        <f>10182*SIN(377*B2300+SwAng)</f>
        <v>-5085.3972909055074</v>
      </c>
      <c r="D2300" s="16">
        <f>K2299-L2299+C2300/(2*L/DelT)</f>
        <v>-15710.7521794596</v>
      </c>
      <c r="E2300" s="16">
        <f t="shared" si="75"/>
        <v>-31419.818760769016</v>
      </c>
      <c r="F2300" s="16">
        <f>Z11_*D2300+Z12_*E2300</f>
        <v>-5600.7333610924143</v>
      </c>
      <c r="G2300" s="16">
        <f>Z21_*D2300+Z22_*E2300</f>
        <v>-5600.7121247073319</v>
      </c>
      <c r="H2300" s="16">
        <f>(C2300-F2300)/(2*L/DelT)+K2299</f>
        <v>-0.31053275038386918</v>
      </c>
      <c r="I2300" s="16">
        <f>G2300/(DelT/(2*_C2))+M2299</f>
        <v>-0.21236385081647313</v>
      </c>
      <c r="J2300" s="16">
        <f>F2300/(DelT/(2*_C1))+L2299</f>
        <v>-9.8168899574375246E-2</v>
      </c>
      <c r="K2300" s="16">
        <f>H2300+(DelT/(2*L))*(C2300-F2300)</f>
        <v>-0.26777602299103942</v>
      </c>
      <c r="L2300" s="16">
        <f>-J2300-(2*_C1/DelT)*F2300</f>
        <v>15710.173299338099</v>
      </c>
      <c r="M2300" s="16">
        <f>-I2300-(2*_C2/DelT)*G2300</f>
        <v>31420.243488470653</v>
      </c>
    </row>
    <row r="2301" spans="1:13" x14ac:dyDescent="0.3">
      <c r="A2301">
        <f t="shared" si="74"/>
        <v>2292</v>
      </c>
      <c r="B2301">
        <f>(A2301-1)*DelT</f>
        <v>8.3635697119815514E-3</v>
      </c>
      <c r="C2301" s="16">
        <f>10182*SIN(377*B2301+SwAng)</f>
        <v>-5097.5328104242726</v>
      </c>
      <c r="D2301" s="16">
        <f>K2300-L2300+C2301/(2*L/DelT)</f>
        <v>-15710.864010671386</v>
      </c>
      <c r="E2301" s="16">
        <f t="shared" si="75"/>
        <v>-31420.243488470653</v>
      </c>
      <c r="F2301" s="16">
        <f>Z11_*D2301+Z12_*E2301</f>
        <v>-5600.7933582319256</v>
      </c>
      <c r="G2301" s="16">
        <f>Z21_*D2301+Z22_*E2301</f>
        <v>-5600.7777684404255</v>
      </c>
      <c r="H2301" s="16">
        <f>(C2301-F2301)/(2*L/DelT)+K2300</f>
        <v>-0.22602118513857988</v>
      </c>
      <c r="I2301" s="16">
        <f>G2301/(DelT/(2*_C2))+M2300</f>
        <v>-0.15589791500678984</v>
      </c>
      <c r="J2301" s="16">
        <f>F2301/(DelT/(2*_C1))+L2300</f>
        <v>-7.0123270137628424E-2</v>
      </c>
      <c r="K2301" s="16">
        <f>H2301+(DelT/(2*L))*(C2301-F2301)</f>
        <v>-0.18426634728612035</v>
      </c>
      <c r="L2301" s="16">
        <f>-J2301-(2*_C1/DelT)*F2301</f>
        <v>15710.313545878376</v>
      </c>
      <c r="M2301" s="16">
        <f>-I2301-(2*_C2/DelT)*G2301</f>
        <v>31420.55528430067</v>
      </c>
    </row>
    <row r="2302" spans="1:13" x14ac:dyDescent="0.3">
      <c r="A2302">
        <f t="shared" si="74"/>
        <v>2293</v>
      </c>
      <c r="B2302">
        <f>(A2302-1)*DelT</f>
        <v>8.3672203316725088E-3</v>
      </c>
      <c r="C2302" s="16">
        <f>10182*SIN(377*B2302+SwAng)</f>
        <v>-5109.6586744190836</v>
      </c>
      <c r="D2302" s="16">
        <f>K2301-L2301+C2302/(2*L/DelT)</f>
        <v>-15710.921753602273</v>
      </c>
      <c r="E2302" s="16">
        <f t="shared" si="75"/>
        <v>-31420.55528430067</v>
      </c>
      <c r="F2302" s="16">
        <f>Z11_*D2302+Z12_*E2302</f>
        <v>-5600.8335967673647</v>
      </c>
      <c r="G2302" s="16">
        <f>Z21_*D2302+Z22_*E2302</f>
        <v>-5600.8235199387891</v>
      </c>
      <c r="H2302" s="16">
        <f>(C2302-F2302)/(2*L/DelT)+K2301</f>
        <v>-0.14351423721274056</v>
      </c>
      <c r="I2302" s="16">
        <f>G2302/(DelT/(2*_C2))+M2301</f>
        <v>-0.10076828574892716</v>
      </c>
      <c r="J2302" s="16">
        <f>F2302/(DelT/(2*_C1))+L2301</f>
        <v>-4.274595146671345E-2</v>
      </c>
      <c r="K2302" s="16">
        <f>H2302+(DelT/(2*L))*(C2302-F2302)</f>
        <v>-0.10276212713936078</v>
      </c>
      <c r="L2302" s="16">
        <f>-J2302-(2*_C1/DelT)*F2302</f>
        <v>15710.399037781312</v>
      </c>
      <c r="M2302" s="16">
        <f>-I2302-(2*_C2/DelT)*G2302</f>
        <v>31420.756820872168</v>
      </c>
    </row>
    <row r="2303" spans="1:13" x14ac:dyDescent="0.3">
      <c r="A2303">
        <f t="shared" si="74"/>
        <v>2294</v>
      </c>
      <c r="B2303">
        <f>(A2303-1)*DelT</f>
        <v>8.3708709513634644E-3</v>
      </c>
      <c r="C2303" s="16">
        <f>10182*SIN(377*B2303+SwAng)</f>
        <v>-5121.7748599216575</v>
      </c>
      <c r="D2303" s="16">
        <f>K2302-L2302+C2303/(2*L/DelT)</f>
        <v>-15710.926746548366</v>
      </c>
      <c r="E2303" s="16">
        <f t="shared" si="75"/>
        <v>-31420.756820872168</v>
      </c>
      <c r="F2303" s="16">
        <f>Z11_*D2303+Z12_*E2303</f>
        <v>-5600.8545534045479</v>
      </c>
      <c r="G2303" s="16">
        <f>Z21_*D2303+Z22_*E2303</f>
        <v>-5600.8498557987223</v>
      </c>
      <c r="H2303" s="16">
        <f>(C2303-F2303)/(2*L/DelT)+K2302</f>
        <v>-6.301354162649514E-2</v>
      </c>
      <c r="I2303" s="16">
        <f>G2303/(DelT/(2*_C2))+M2302</f>
        <v>-4.6976058249128982E-2</v>
      </c>
      <c r="J2303" s="16">
        <f>F2303/(DelT/(2*_C1))+L2302</f>
        <v>-1.6037483379477635E-2</v>
      </c>
      <c r="K2303" s="16">
        <f>H2303+(DelT/(2*L))*(C2303-F2303)</f>
        <v>-2.3264956113629491E-2</v>
      </c>
      <c r="L2303" s="16">
        <f>-J2303-(2*_C1/DelT)*F2303</f>
        <v>15710.431112748072</v>
      </c>
      <c r="M2303" s="16">
        <f>-I2303-(2*_C2/DelT)*G2303</f>
        <v>31420.85077298867</v>
      </c>
    </row>
    <row r="2304" spans="1:13" x14ac:dyDescent="0.3">
      <c r="A2304">
        <f t="shared" si="74"/>
        <v>2295</v>
      </c>
      <c r="B2304">
        <f>(A2304-1)*DelT</f>
        <v>8.3745215710544219E-3</v>
      </c>
      <c r="C2304" s="16">
        <f>10182*SIN(377*B2304+SwAng)</f>
        <v>-5133.8813439820497</v>
      </c>
      <c r="D2304" s="16">
        <f>K2303-L2303+C2304/(2*L/DelT)</f>
        <v>-15710.88032880249</v>
      </c>
      <c r="E2304" s="16">
        <f t="shared" si="75"/>
        <v>-31420.85077298867</v>
      </c>
      <c r="F2304" s="16">
        <f>Z11_*D2304+Z12_*E2304</f>
        <v>-5600.8567052243452</v>
      </c>
      <c r="G2304" s="16">
        <f>Z21_*D2304+Z22_*E2304</f>
        <v>-5600.8572529971079</v>
      </c>
      <c r="H2304" s="16">
        <f>(C2304-F2304)/(2*L/DelT)+K2303</f>
        <v>1.5479349544158964E-2</v>
      </c>
      <c r="I2304" s="16">
        <f>G2304/(DelT/(2*_C2))+M2303</f>
        <v>5.4777276236563921E-3</v>
      </c>
      <c r="J2304" s="16">
        <f>F2304/(DelT/(2*_C1))+L2303</f>
        <v>1.0001621914852876E-2</v>
      </c>
      <c r="K2304" s="16">
        <f>H2304+(DelT/(2*L))*(C2304-F2304)</f>
        <v>5.422365520194742E-2</v>
      </c>
      <c r="L2304" s="16">
        <f>-J2304-(2*_C1/DelT)*F2304</f>
        <v>15710.411109504244</v>
      </c>
      <c r="M2304" s="16">
        <f>-I2304-(2*_C2/DelT)*G2304</f>
        <v>31420.839817533426</v>
      </c>
    </row>
    <row r="2305" spans="1:13" x14ac:dyDescent="0.3">
      <c r="A2305">
        <f t="shared" si="74"/>
        <v>2296</v>
      </c>
      <c r="B2305">
        <f>(A2305-1)*DelT</f>
        <v>8.3781721907453775E-3</v>
      </c>
      <c r="C2305" s="16">
        <f>10182*SIN(377*B2305+SwAng)</f>
        <v>-5145.9781036686745</v>
      </c>
      <c r="D2305" s="16">
        <f>K2304-L2304+C2305/(2*L/DelT)</f>
        <v>-15710.783840598917</v>
      </c>
      <c r="E2305" s="16">
        <f t="shared" si="75"/>
        <v>-31420.839817533426</v>
      </c>
      <c r="F2305" s="16">
        <f>Z11_*D2305+Z12_*E2305</f>
        <v>-5600.8405296629589</v>
      </c>
      <c r="G2305" s="16">
        <f>Z21_*D2305+Z22_*E2305</f>
        <v>-5600.8461888716893</v>
      </c>
      <c r="H2305" s="16">
        <f>(C2305-F2305)/(2*L/DelT)+K2304</f>
        <v>9.1962967224925155E-2</v>
      </c>
      <c r="I2305" s="16">
        <f>G2305/(DelT/(2*_C2))+M2304</f>
        <v>5.6592087305034511E-2</v>
      </c>
      <c r="J2305" s="16">
        <f>F2305/(DelT/(2*_C1))+L2304</f>
        <v>3.5370879912079545E-2</v>
      </c>
      <c r="K2305" s="16">
        <f>H2305+(DelT/(2*L))*(C2305-F2305)</f>
        <v>0.1297022792479029</v>
      </c>
      <c r="L2305" s="16">
        <f>-J2305-(2*_C1/DelT)*F2305</f>
        <v>15710.34036774442</v>
      </c>
      <c r="M2305" s="16">
        <f>-I2305-(2*_C2/DelT)*G2305</f>
        <v>31420.72663335882</v>
      </c>
    </row>
    <row r="2306" spans="1:13" x14ac:dyDescent="0.3">
      <c r="A2306">
        <f t="shared" si="74"/>
        <v>2297</v>
      </c>
      <c r="B2306">
        <f>(A2306-1)*DelT</f>
        <v>8.3818228104363349E-3</v>
      </c>
      <c r="C2306" s="16">
        <f>10182*SIN(377*B2306+SwAng)</f>
        <v>-5158.0651160683919</v>
      </c>
      <c r="D2306" s="16">
        <f>K2305-L2305+C2306/(2*L/DelT)</f>
        <v>-15710.638623057899</v>
      </c>
      <c r="E2306" s="16">
        <f t="shared" si="75"/>
        <v>-31420.72663335882</v>
      </c>
      <c r="F2306" s="16">
        <f>Z11_*D2306+Z12_*E2306</f>
        <v>-5600.8065044921823</v>
      </c>
      <c r="G2306" s="16">
        <f>Z21_*D2306+Z22_*E2306</f>
        <v>-5600.8171411013427</v>
      </c>
      <c r="H2306" s="16">
        <f>(C2306-F2306)/(2*L/DelT)+K2305</f>
        <v>0.16643592539747903</v>
      </c>
      <c r="I2306" s="16">
        <f>G2306/(DelT/(2*_C2))+M2305</f>
        <v>0.10636609159701038</v>
      </c>
      <c r="J2306" s="16">
        <f>F2306/(DelT/(2*_C1))+L2305</f>
        <v>6.0069833789384575E-2</v>
      </c>
      <c r="K2306" s="16">
        <f>H2306+(DelT/(2*L))*(C2306-F2306)</f>
        <v>0.20316957154705517</v>
      </c>
      <c r="L2306" s="16">
        <f>-J2306-(2*_C1/DelT)*F2306</f>
        <v>15710.220228076843</v>
      </c>
      <c r="M2306" s="16">
        <f>-I2306-(2*_C2/DelT)*G2306</f>
        <v>31420.513901175629</v>
      </c>
    </row>
    <row r="2307" spans="1:13" x14ac:dyDescent="0.3">
      <c r="A2307">
        <f t="shared" si="74"/>
        <v>2298</v>
      </c>
      <c r="B2307">
        <f>(A2307-1)*DelT</f>
        <v>8.3854734301272923E-3</v>
      </c>
      <c r="C2307" s="16">
        <f>10182*SIN(377*B2307+SwAng)</f>
        <v>-5170.1423582865073</v>
      </c>
      <c r="D2307" s="16">
        <f>K2306-L2306+C2307/(2*L/DelT)</f>
        <v>-15710.446018130257</v>
      </c>
      <c r="E2307" s="16">
        <f t="shared" si="75"/>
        <v>-31420.513901175629</v>
      </c>
      <c r="F2307" s="16">
        <f>Z11_*D2307+Z12_*E2307</f>
        <v>-5600.7551077996577</v>
      </c>
      <c r="G2307" s="16">
        <f>Z21_*D2307+Z22_*E2307</f>
        <v>-5600.7705876863301</v>
      </c>
      <c r="H2307" s="16">
        <f>(C2307-F2307)/(2*L/DelT)+K2306</f>
        <v>0.23889692115045666</v>
      </c>
      <c r="I2307" s="16">
        <f>G2307/(DelT/(2*_C2))+M2306</f>
        <v>0.1547988667334721</v>
      </c>
      <c r="J2307" s="16">
        <f>F2307/(DelT/(2*_C1))+L2306</f>
        <v>8.4098054407149903E-2</v>
      </c>
      <c r="K2307" s="16">
        <f>H2307+(DelT/(2*L))*(C2307-F2307)</f>
        <v>0.27462427075385815</v>
      </c>
      <c r="L2307" s="16">
        <f>-J2307-(2*_C1/DelT)*F2307</f>
        <v>15710.052031968029</v>
      </c>
      <c r="M2307" s="16">
        <f>-I2307-(2*_C2/DelT)*G2307</f>
        <v>31420.204303442162</v>
      </c>
    </row>
    <row r="2308" spans="1:13" x14ac:dyDescent="0.3">
      <c r="A2308">
        <f t="shared" si="74"/>
        <v>2299</v>
      </c>
      <c r="B2308">
        <f>(A2308-1)*DelT</f>
        <v>8.389124049818248E-3</v>
      </c>
      <c r="C2308" s="16">
        <f>10182*SIN(377*B2308+SwAng)</f>
        <v>-5182.2098074468304</v>
      </c>
      <c r="D2308" s="16">
        <f>K2307-L2307+C2308/(2*L/DelT)</f>
        <v>-15710.207368541951</v>
      </c>
      <c r="E2308" s="16">
        <f t="shared" si="75"/>
        <v>-31420.204303442162</v>
      </c>
      <c r="F2308" s="16">
        <f>Z11_*D2308+Z12_*E2308</f>
        <v>-5600.6868179691101</v>
      </c>
      <c r="G2308" s="16">
        <f>Z21_*D2308+Z22_*E2308</f>
        <v>-5600.7070069285428</v>
      </c>
      <c r="H2308" s="16">
        <f>(C2308-F2308)/(2*L/DelT)+K2307</f>
        <v>0.30934473472716006</v>
      </c>
      <c r="I2308" s="16">
        <f>G2308/(DelT/(2*_C2))+M2307</f>
        <v>0.20188959432925913</v>
      </c>
      <c r="J2308" s="16">
        <f>F2308/(DelT/(2*_C1))+L2307</f>
        <v>0.1074551403944497</v>
      </c>
      <c r="K2308" s="16">
        <f>H2308+(DelT/(2*L))*(C2308-F2308)</f>
        <v>0.34406519870046193</v>
      </c>
      <c r="L2308" s="16">
        <f>-J2308-(2*_C1/DelT)*F2308</f>
        <v>15709.83712168724</v>
      </c>
      <c r="M2308" s="16">
        <f>-I2308-(2*_C2/DelT)*G2308</f>
        <v>31419.800524253507</v>
      </c>
    </row>
    <row r="2309" spans="1:13" x14ac:dyDescent="0.3">
      <c r="A2309">
        <f t="shared" si="74"/>
        <v>2300</v>
      </c>
      <c r="B2309">
        <f>(A2309-1)*DelT</f>
        <v>8.3927746695092054E-3</v>
      </c>
      <c r="C2309" s="16">
        <f>10182*SIN(377*B2309+SwAng)</f>
        <v>-5194.2674406917322</v>
      </c>
      <c r="D2309" s="16">
        <f>K2308-L2308+C2309/(2*L/DelT)</f>
        <v>-15709.924017738518</v>
      </c>
      <c r="E2309" s="16">
        <f t="shared" si="75"/>
        <v>-31419.800524253507</v>
      </c>
      <c r="F2309" s="16">
        <f>Z11_*D2309+Z12_*E2309</f>
        <v>-5600.6021136605832</v>
      </c>
      <c r="G2309" s="16">
        <f>Z21_*D2309+Z22_*E2309</f>
        <v>-5600.6268774117352</v>
      </c>
      <c r="H2309" s="16">
        <f>(C2309-F2309)/(2*L/DelT)+K2308</f>
        <v>0.3777782295699732</v>
      </c>
      <c r="I2309" s="16">
        <f>G2309/(DelT/(2*_C2))+M2308</f>
        <v>0.24763751151840552</v>
      </c>
      <c r="J2309" s="16">
        <f>F2309/(DelT/(2*_C1))+L2308</f>
        <v>0.13014071804718697</v>
      </c>
      <c r="K2309" s="16">
        <f>H2309+(DelT/(2*L))*(C2309-F2309)</f>
        <v>0.41149126043948447</v>
      </c>
      <c r="L2309" s="16">
        <f>-J2309-(2*_C1/DelT)*F2309</f>
        <v>15709.576840251148</v>
      </c>
      <c r="M2309" s="16">
        <f>-I2309-(2*_C2/DelT)*G2309</f>
        <v>31419.305249230474</v>
      </c>
    </row>
    <row r="2310" spans="1:13" x14ac:dyDescent="0.3">
      <c r="A2310">
        <f t="shared" si="74"/>
        <v>2301</v>
      </c>
      <c r="B2310">
        <f>(A2310-1)*DelT</f>
        <v>8.3964252892001611E-3</v>
      </c>
      <c r="C2310" s="16">
        <f>10182*SIN(377*B2310+SwAng)</f>
        <v>-5206.3152351821609</v>
      </c>
      <c r="D2310" s="16">
        <f>K2309-L2309+C2310/(2*L/DelT)</f>
        <v>-15709.597309829682</v>
      </c>
      <c r="E2310" s="16">
        <f t="shared" si="75"/>
        <v>-31419.305249230474</v>
      </c>
      <c r="F2310" s="16">
        <f>Z11_*D2310+Z12_*E2310</f>
        <v>-5600.5014737906586</v>
      </c>
      <c r="G2310" s="16">
        <f>Z21_*D2310+Z22_*E2310</f>
        <v>-5600.5306779817456</v>
      </c>
      <c r="H2310" s="16">
        <f>(C2310-F2310)/(2*L/DelT)+K2309</f>
        <v>0.44419635236149119</v>
      </c>
      <c r="I2310" s="16">
        <f>G2310/(DelT/(2*_C2))+M2309</f>
        <v>0.29204191087774234</v>
      </c>
      <c r="J2310" s="16">
        <f>F2310/(DelT/(2*_C1))+L2309</f>
        <v>0.15215444148088864</v>
      </c>
      <c r="K2310" s="16">
        <f>H2310+(DelT/(2*L))*(C2310-F2310)</f>
        <v>0.4769014442834979</v>
      </c>
      <c r="L2310" s="16">
        <f>-J2310-(2*_C1/DelT)*F2310</f>
        <v>15709.272531368188</v>
      </c>
      <c r="M2310" s="16">
        <f>-I2310-(2*_C2/DelT)*G2310</f>
        <v>31418.721165408722</v>
      </c>
    </row>
    <row r="2311" spans="1:13" x14ac:dyDescent="0.3">
      <c r="A2311">
        <f t="shared" si="74"/>
        <v>2302</v>
      </c>
      <c r="B2311">
        <f>(A2311-1)*DelT</f>
        <v>8.4000759088911185E-3</v>
      </c>
      <c r="C2311" s="16">
        <f>10182*SIN(377*B2311+SwAng)</f>
        <v>-5218.3531680977267</v>
      </c>
      <c r="D2311" s="16">
        <f>K2310-L2310+C2311/(2*L/DelT)</f>
        <v>-15709.228589533674</v>
      </c>
      <c r="E2311" s="16">
        <f t="shared" si="75"/>
        <v>-31418.721165408722</v>
      </c>
      <c r="F2311" s="16">
        <f>Z11_*D2311+Z12_*E2311</f>
        <v>-5600.3853775126572</v>
      </c>
      <c r="G2311" s="16">
        <f>Z21_*D2311+Z22_*E2311</f>
        <v>-5600.4188877267097</v>
      </c>
      <c r="H2311" s="16">
        <f>(C2311-F2311)/(2*L/DelT)+K2310</f>
        <v>0.50859813306235691</v>
      </c>
      <c r="I2311" s="16">
        <f>G2311/(DelT/(2*_C2))+M2310</f>
        <v>0.33510214053239906</v>
      </c>
      <c r="J2311" s="16">
        <f>F2311/(DelT/(2*_C1))+L2310</f>
        <v>0.17349599252156622</v>
      </c>
      <c r="K2311" s="16">
        <f>H2311+(DelT/(2*L))*(C2311-F2311)</f>
        <v>0.54029482184121591</v>
      </c>
      <c r="L2311" s="16">
        <f>-J2311-(2*_C1/DelT)*F2311</f>
        <v>15708.925539383144</v>
      </c>
      <c r="M2311" s="16">
        <f>-I2311-(2*_C2/DelT)*G2311</f>
        <v>31418.050961127661</v>
      </c>
    </row>
    <row r="2312" spans="1:13" x14ac:dyDescent="0.3">
      <c r="A2312">
        <f t="shared" si="74"/>
        <v>2303</v>
      </c>
      <c r="B2312">
        <f>(A2312-1)*DelT</f>
        <v>8.4037265285820742E-3</v>
      </c>
      <c r="C2312" s="16">
        <f>10182*SIN(377*B2312+SwAng)</f>
        <v>-5230.3812166366897</v>
      </c>
      <c r="D2312" s="16">
        <f>K2311-L2311+C2312/(2*L/DelT)</f>
        <v>-15708.819202121773</v>
      </c>
      <c r="E2312" s="16">
        <f t="shared" si="75"/>
        <v>-31418.050961127661</v>
      </c>
      <c r="F2312" s="16">
        <f>Z11_*D2312+Z12_*E2312</f>
        <v>-5600.2543041968493</v>
      </c>
      <c r="G2312" s="16">
        <f>Z21_*D2312+Z22_*E2312</f>
        <v>-5600.291985957263</v>
      </c>
      <c r="H2312" s="16">
        <f>(C2312-F2312)/(2*L/DelT)+K2311</f>
        <v>0.57098268494580751</v>
      </c>
      <c r="I2312" s="16">
        <f>G2312/(DelT/(2*_C2))+M2311</f>
        <v>0.37681760414125165</v>
      </c>
      <c r="J2312" s="16">
        <f>F2312/(DelT/(2*_C1))+L2311</f>
        <v>0.19416508080212225</v>
      </c>
      <c r="K2312" s="16">
        <f>H2312+(DelT/(2*L))*(C2312-F2312)</f>
        <v>0.6016705480503991</v>
      </c>
      <c r="L2312" s="16">
        <f>-J2312-(2*_C1/DelT)*F2312</f>
        <v>15708.53720922154</v>
      </c>
      <c r="M2312" s="16">
        <f>-I2312-(2*_C2/DelT)*G2312</f>
        <v>31417.297325919382</v>
      </c>
    </row>
    <row r="2313" spans="1:13" x14ac:dyDescent="0.3">
      <c r="A2313">
        <f t="shared" si="74"/>
        <v>2304</v>
      </c>
      <c r="B2313">
        <f>(A2313-1)*DelT</f>
        <v>8.4073771482730316E-3</v>
      </c>
      <c r="C2313" s="16">
        <f>10182*SIN(377*B2313+SwAng)</f>
        <v>-5242.3993580160541</v>
      </c>
      <c r="D2313" s="16">
        <f>K2312-L2312+C2313/(2*L/DelT)</f>
        <v>-15708.370493362676</v>
      </c>
      <c r="E2313" s="16">
        <f t="shared" si="75"/>
        <v>-31417.297325919382</v>
      </c>
      <c r="F2313" s="16">
        <f>Z11_*D2313+Z12_*E2313</f>
        <v>-5600.1087334106451</v>
      </c>
      <c r="G2313" s="16">
        <f>Z21_*D2313+Z22_*E2313</f>
        <v>-5600.1504521867373</v>
      </c>
      <c r="H2313" s="16">
        <f>(C2313-F2313)/(2*L/DelT)+K2312</f>
        <v>0.63134920462892818</v>
      </c>
      <c r="I2313" s="16">
        <f>G2313/(DelT/(2*_C2))+M2312</f>
        <v>0.41718776090783649</v>
      </c>
      <c r="J2313" s="16">
        <f>F2313/(DelT/(2*_C1))+L2312</f>
        <v>0.21416144371323753</v>
      </c>
      <c r="K2313" s="16">
        <f>H2313+(DelT/(2*L))*(C2313-F2313)</f>
        <v>0.66102786120745727</v>
      </c>
      <c r="L2313" s="16">
        <f>-J2313-(2*_C1/DelT)*F2313</f>
        <v>15708.108886334116</v>
      </c>
      <c r="M2313" s="16">
        <f>-I2313-(2*_C2/DelT)*G2313</f>
        <v>31416.462950397567</v>
      </c>
    </row>
    <row r="2314" spans="1:13" x14ac:dyDescent="0.3">
      <c r="A2314">
        <f t="shared" si="74"/>
        <v>2305</v>
      </c>
      <c r="B2314">
        <f>(A2314-1)*DelT</f>
        <v>8.4110277679639873E-3</v>
      </c>
      <c r="C2314" s="16">
        <f>10182*SIN(377*B2314+SwAng)</f>
        <v>-5254.4075694715693</v>
      </c>
      <c r="D2314" s="16">
        <f>K2313-L2313+C2314/(2*L/DelT)</f>
        <v>-15707.883809466941</v>
      </c>
      <c r="E2314" s="16">
        <f t="shared" si="75"/>
        <v>-31416.462950397567</v>
      </c>
      <c r="F2314" s="16">
        <f>Z11_*D2314+Z12_*E2314</f>
        <v>-5599.9491448987865</v>
      </c>
      <c r="G2314" s="16">
        <f>Z21_*D2314+Z22_*E2314</f>
        <v>-5599.9947661113501</v>
      </c>
      <c r="H2314" s="16">
        <f>(C2314-F2314)/(2*L/DelT)+K2313</f>
        <v>0.68969697210061098</v>
      </c>
      <c r="I2314" s="16">
        <f>G2314/(DelT/(2*_C2))+M2313</f>
        <v>0.45621212564583402</v>
      </c>
      <c r="J2314" s="16">
        <f>F2314/(DelT/(2*_C1))+L2313</f>
        <v>0.23348484644520795</v>
      </c>
      <c r="K2314" s="16">
        <f>H2314+(DelT/(2*L))*(C2314-F2314)</f>
        <v>0.7183660829937647</v>
      </c>
      <c r="L2314" s="16">
        <f>-J2314-(2*_C1/DelT)*F2314</f>
        <v>15707.641916641227</v>
      </c>
      <c r="M2314" s="16">
        <f>-I2314-(2*_C2/DelT)*G2314</f>
        <v>31415.550526146279</v>
      </c>
    </row>
    <row r="2315" spans="1:13" x14ac:dyDescent="0.3">
      <c r="A2315">
        <f t="shared" si="74"/>
        <v>2306</v>
      </c>
      <c r="B2315">
        <f>(A2315-1)*DelT</f>
        <v>8.4146783876549447E-3</v>
      </c>
      <c r="C2315" s="16">
        <f>10182*SIN(377*B2315+SwAng)</f>
        <v>-5266.4058282578217</v>
      </c>
      <c r="D2315" s="16">
        <f>K2314-L2314+C2315/(2*L/DelT)</f>
        <v>-15707.360497031352</v>
      </c>
      <c r="E2315" s="16">
        <f t="shared" si="75"/>
        <v>-31415.550526146279</v>
      </c>
      <c r="F2315" s="16">
        <f>Z11_*D2315+Z12_*E2315</f>
        <v>-5599.7760185635161</v>
      </c>
      <c r="G2315" s="16">
        <f>Z21_*D2315+Z22_*E2315</f>
        <v>-5599.8254075903887</v>
      </c>
      <c r="H2315" s="16">
        <f>(C2315-F2315)/(2*L/DelT)+K2314</f>
        <v>0.74602535074621734</v>
      </c>
      <c r="I2315" s="16">
        <f>G2315/(DelT/(2*_C2))+M2314</f>
        <v>0.49389026872086106</v>
      </c>
      <c r="J2315" s="16">
        <f>F2315/(DelT/(2*_C1))+L2314</f>
        <v>0.25213508202068624</v>
      </c>
      <c r="K2315" s="16">
        <f>H2315+(DelT/(2*L))*(C2315-F2315)</f>
        <v>0.77368461849866998</v>
      </c>
      <c r="L2315" s="16">
        <f>-J2315-(2*_C1/DelT)*F2315</f>
        <v>15707.137646477187</v>
      </c>
      <c r="M2315" s="16">
        <f>-I2315-(2*_C2/DelT)*G2315</f>
        <v>31414.562745608837</v>
      </c>
    </row>
    <row r="2316" spans="1:13" x14ac:dyDescent="0.3">
      <c r="A2316">
        <f t="shared" si="74"/>
        <v>2307</v>
      </c>
      <c r="B2316">
        <f>(A2316-1)*DelT</f>
        <v>8.4183290073459004E-3</v>
      </c>
      <c r="C2316" s="16">
        <f>10182*SIN(377*B2316+SwAng)</f>
        <v>-5278.3941116482238</v>
      </c>
      <c r="D2316" s="16">
        <f>K2315-L2315+C2316/(2*L/DelT)</f>
        <v>-15706.801902983249</v>
      </c>
      <c r="E2316" s="16">
        <f t="shared" si="75"/>
        <v>-31414.562745608837</v>
      </c>
      <c r="F2316" s="16">
        <f>Z11_*D2316+Z12_*E2316</f>
        <v>-5599.589834444766</v>
      </c>
      <c r="G2316" s="16">
        <f>Z21_*D2316+Z22_*E2316</f>
        <v>-5599.642856626383</v>
      </c>
      <c r="H2316" s="16">
        <f>(C2316-F2316)/(2*L/DelT)+K2315</f>
        <v>0.80033378736894478</v>
      </c>
      <c r="I2316" s="16">
        <f>G2316/(DelT/(2*_C2))+M2315</f>
        <v>0.53022181616688613</v>
      </c>
      <c r="J2316" s="16">
        <f>F2316/(DelT/(2*_C1))+L2315</f>
        <v>0.2701119711928186</v>
      </c>
      <c r="K2316" s="16">
        <f>H2316+(DelT/(2*L))*(C2316-F2316)</f>
        <v>0.82698295623921958</v>
      </c>
      <c r="L2316" s="16">
        <f>-J2316-(2*_C1/DelT)*F2316</f>
        <v>15706.597422534804</v>
      </c>
      <c r="M2316" s="16">
        <f>-I2316-(2*_C2/DelT)*G2316</f>
        <v>31413.502301976503</v>
      </c>
    </row>
    <row r="2317" spans="1:13" x14ac:dyDescent="0.3">
      <c r="A2317">
        <f t="shared" si="74"/>
        <v>2308</v>
      </c>
      <c r="B2317">
        <f>(A2317-1)*DelT</f>
        <v>8.4219796270368578E-3</v>
      </c>
      <c r="C2317" s="16">
        <f>10182*SIN(377*B2317+SwAng)</f>
        <v>-5290.3723969350976</v>
      </c>
      <c r="D2317" s="16">
        <f>K2316-L2316+C2317/(2*L/DelT)</f>
        <v>-15706.209374525035</v>
      </c>
      <c r="E2317" s="16">
        <f t="shared" si="75"/>
        <v>-31413.502301976503</v>
      </c>
      <c r="F2317" s="16">
        <f>Z11_*D2317+Z12_*E2317</f>
        <v>-5599.391072700324</v>
      </c>
      <c r="G2317" s="16">
        <f>Z21_*D2317+Z22_*E2317</f>
        <v>-5599.4475933452823</v>
      </c>
      <c r="H2317" s="16">
        <f>(C2317-F2317)/(2*L/DelT)+K2316</f>
        <v>0.85262181220789834</v>
      </c>
      <c r="I2317" s="16">
        <f>G2317/(DelT/(2*_C2))+M2316</f>
        <v>0.56520644957345212</v>
      </c>
      <c r="J2317" s="16">
        <f>F2317/(DelT/(2*_C1))+L2316</f>
        <v>0.28741536262714362</v>
      </c>
      <c r="K2317" s="16">
        <f>H2317+(DelT/(2*L))*(C2317-F2317)</f>
        <v>0.87826066817657711</v>
      </c>
      <c r="L2317" s="16">
        <f>-J2317-(2*_C1/DelT)*F2317</f>
        <v>15706.022591809549</v>
      </c>
      <c r="M2317" s="16">
        <f>-I2317-(2*_C2/DelT)*G2317</f>
        <v>31412.371889077356</v>
      </c>
    </row>
    <row r="2318" spans="1:13" x14ac:dyDescent="0.3">
      <c r="A2318">
        <f t="shared" si="74"/>
        <v>2309</v>
      </c>
      <c r="B2318">
        <f>(A2318-1)*DelT</f>
        <v>8.4256302467278135E-3</v>
      </c>
      <c r="C2318" s="16">
        <f>10182*SIN(377*B2318+SwAng)</f>
        <v>-5302.3406614296882</v>
      </c>
      <c r="D2318" s="16">
        <f>K2317-L2317+C2318/(2*L/DelT)</f>
        <v>-15705.584259078345</v>
      </c>
      <c r="E2318" s="16">
        <f t="shared" si="75"/>
        <v>-31412.371889077356</v>
      </c>
      <c r="F2318" s="16">
        <f>Z11_*D2318+Z12_*E2318</f>
        <v>-5599.180213585998</v>
      </c>
      <c r="G2318" s="16">
        <f>Z21_*D2318+Z22_*E2318</f>
        <v>-5599.2400979766217</v>
      </c>
      <c r="H2318" s="16">
        <f>(C2318-F2318)/(2*L/DelT)+K2317</f>
        <v>0.90288903895286254</v>
      </c>
      <c r="I2318" s="16">
        <f>G2318/(DelT/(2*_C2))+M2317</f>
        <v>0.59884390623483341</v>
      </c>
      <c r="J2318" s="16">
        <f>F2318/(DelT/(2*_C1))+L2317</f>
        <v>0.30404513271059841</v>
      </c>
      <c r="K2318" s="16">
        <f>H2318+(DelT/(2*L))*(C2318-F2318)</f>
        <v>0.92751740972914798</v>
      </c>
      <c r="L2318" s="16">
        <f>-J2318-(2*_C1/DelT)*F2318</f>
        <v>15705.41450154413</v>
      </c>
      <c r="M2318" s="16">
        <f>-I2318-(2*_C2/DelT)*G2318</f>
        <v>31411.17420126489</v>
      </c>
    </row>
    <row r="2319" spans="1:13" x14ac:dyDescent="0.3">
      <c r="A2319">
        <f t="shared" si="74"/>
        <v>2310</v>
      </c>
      <c r="B2319">
        <f>(A2319-1)*DelT</f>
        <v>8.4292808664187709E-3</v>
      </c>
      <c r="C2319" s="16">
        <f>10182*SIN(377*B2319+SwAng)</f>
        <v>-5314.298882462248</v>
      </c>
      <c r="D2319" s="16">
        <f>K2318-L2318+C2319/(2*L/DelT)</f>
        <v>-15704.927904228582</v>
      </c>
      <c r="E2319" s="16">
        <f t="shared" si="75"/>
        <v>-31411.17420126489</v>
      </c>
      <c r="F2319" s="16">
        <f>Z11_*D2319+Z12_*E2319</f>
        <v>-5598.957737435785</v>
      </c>
      <c r="G2319" s="16">
        <f>Z21_*D2319+Z22_*E2319</f>
        <v>-5599.0208508336864</v>
      </c>
      <c r="H2319" s="16">
        <f>(C2319-F2319)/(2*L/DelT)+K2318</f>
        <v>0.9511351647557742</v>
      </c>
      <c r="I2319" s="16">
        <f>G2319/(DelT/(2*_C2))+M2318</f>
        <v>0.63113397901179269</v>
      </c>
      <c r="J2319" s="16">
        <f>F2319/(DelT/(2*_C1))+L2318</f>
        <v>0.3200011857352365</v>
      </c>
      <c r="K2319" s="16">
        <f>H2319+(DelT/(2*L))*(C2319-F2319)</f>
        <v>0.97475291978240031</v>
      </c>
      <c r="L2319" s="16">
        <f>-J2319-(2*_C1/DelT)*F2319</f>
        <v>15704.774499172661</v>
      </c>
      <c r="M2319" s="16">
        <f>-I2319-(2*_C2/DelT)*G2319</f>
        <v>31409.91193330687</v>
      </c>
    </row>
    <row r="2320" spans="1:13" x14ac:dyDescent="0.3">
      <c r="A2320">
        <f t="shared" si="74"/>
        <v>2311</v>
      </c>
      <c r="B2320">
        <f>(A2320-1)*DelT</f>
        <v>8.4329314861097265E-3</v>
      </c>
      <c r="C2320" s="16">
        <f>10182*SIN(377*B2320+SwAng)</f>
        <v>-5326.2470373820242</v>
      </c>
      <c r="D2320" s="16">
        <f>K2319-L2319+C2320/(2*L/DelT)</f>
        <v>-15704.241657669096</v>
      </c>
      <c r="E2320" s="16">
        <f t="shared" si="75"/>
        <v>-31409.91193330687</v>
      </c>
      <c r="F2320" s="16">
        <f>Z11_*D2320+Z12_*E2320</f>
        <v>-5598.7241246420281</v>
      </c>
      <c r="G2320" s="16">
        <f>Z21_*D2320+Z22_*E2320</f>
        <v>-5598.7903322936763</v>
      </c>
      <c r="H2320" s="16">
        <f>(C2320-F2320)/(2*L/DelT)+K2319</f>
        <v>0.99735997023889733</v>
      </c>
      <c r="I2320" s="16">
        <f>G2320/(DelT/(2*_C2))+M2319</f>
        <v>0.66207651648801402</v>
      </c>
      <c r="J2320" s="16">
        <f>F2320/(DelT/(2*_C1))+L2319</f>
        <v>0.33528345374725177</v>
      </c>
      <c r="K2320" s="16">
        <f>H2320+(DelT/(2*L))*(C2320-F2320)</f>
        <v>1.0199670206953944</v>
      </c>
      <c r="L2320" s="16">
        <f>-J2320-(2*_C1/DelT)*F2320</f>
        <v>15704.103932265169</v>
      </c>
      <c r="M2320" s="16">
        <f>-I2320-(2*_C2/DelT)*G2320</f>
        <v>31408.587780273898</v>
      </c>
    </row>
    <row r="2321" spans="1:13" x14ac:dyDescent="0.3">
      <c r="A2321">
        <f t="shared" si="74"/>
        <v>2312</v>
      </c>
      <c r="B2321">
        <f>(A2321-1)*DelT</f>
        <v>8.4365821058006839E-3</v>
      </c>
      <c r="C2321" s="16">
        <f>10182*SIN(377*B2321+SwAng)</f>
        <v>-5338.1851035573536</v>
      </c>
      <c r="D2321" s="16">
        <f>K2320-L2320+C2321/(2*L/DelT)</f>
        <v>-15703.526867145678</v>
      </c>
      <c r="E2321" s="16">
        <f t="shared" si="75"/>
        <v>-31408.587780273898</v>
      </c>
      <c r="F2321" s="16">
        <f>Z11_*D2321+Z12_*E2321</f>
        <v>-5598.4798556355827</v>
      </c>
      <c r="G2321" s="16">
        <f>Z21_*D2321+Z22_*E2321</f>
        <v>-5598.5490227778646</v>
      </c>
      <c r="H2321" s="16">
        <f>(C2321-F2321)/(2*L/DelT)+K2320</f>
        <v>1.0415633194997</v>
      </c>
      <c r="I2321" s="16">
        <f>G2321/(DelT/(2*_C2))+M2320</f>
        <v>0.69167142282094574</v>
      </c>
      <c r="J2321" s="16">
        <f>F2321/(DelT/(2*_C1))+L2320</f>
        <v>0.34989189667430765</v>
      </c>
      <c r="K2321" s="16">
        <f>H2321+(DelT/(2*L))*(C2321-F2321)</f>
        <v>1.0631596183040057</v>
      </c>
      <c r="L2321" s="16">
        <f>-J2321-(2*_C1/DelT)*F2321</f>
        <v>15703.404148471822</v>
      </c>
      <c r="M2321" s="16">
        <f>-I2321-(2*_C2/DelT)*G2321</f>
        <v>31407.20443742826</v>
      </c>
    </row>
    <row r="2322" spans="1:13" x14ac:dyDescent="0.3">
      <c r="A2322">
        <f t="shared" si="74"/>
        <v>2313</v>
      </c>
      <c r="B2322">
        <f>(A2322-1)*DelT</f>
        <v>8.4402327254916396E-3</v>
      </c>
      <c r="C2322" s="16">
        <f>10182*SIN(377*B2322+SwAng)</f>
        <v>-5350.1130583756585</v>
      </c>
      <c r="D2322" s="16">
        <f>K2321-L2321+C2322/(2*L/DelT)</f>
        <v>-15702.784880400784</v>
      </c>
      <c r="E2322" s="16">
        <f t="shared" si="75"/>
        <v>-31407.20443742826</v>
      </c>
      <c r="F2322" s="16">
        <f>Z11_*D2322+Z12_*E2322</f>
        <v>-5598.2254108659736</v>
      </c>
      <c r="G2322" s="16">
        <f>Z21_*D2322+Z22_*E2322</f>
        <v>-5598.2974027317623</v>
      </c>
      <c r="H2322" s="16">
        <f>(C2322-F2322)/(2*L/DelT)+K2321</f>
        <v>1.0837451601124308</v>
      </c>
      <c r="I2322" s="16">
        <f>G2322/(DelT/(2*_C2))+M2321</f>
        <v>0.71991865788731957</v>
      </c>
      <c r="J2322" s="16">
        <f>F2322/(DelT/(2*_C1))+L2321</f>
        <v>0.36382650222003576</v>
      </c>
      <c r="K2322" s="16">
        <f>H2322+(DelT/(2*L))*(C2322-F2322)</f>
        <v>1.1043307019208559</v>
      </c>
      <c r="L2322" s="16">
        <f>-J2322-(2*_C1/DelT)*F2322</f>
        <v>15702.676495467382</v>
      </c>
      <c r="M2322" s="16">
        <f>-I2322-(2*_C2/DelT)*G2322</f>
        <v>31405.764600112489</v>
      </c>
    </row>
    <row r="2323" spans="1:13" x14ac:dyDescent="0.3">
      <c r="A2323">
        <f t="shared" si="74"/>
        <v>2314</v>
      </c>
      <c r="B2323">
        <f>(A2323-1)*DelT</f>
        <v>8.443883345182597E-3</v>
      </c>
      <c r="C2323" s="16">
        <f>10182*SIN(377*B2323+SwAng)</f>
        <v>-5362.0308792435453</v>
      </c>
      <c r="D2323" s="16">
        <f>K2322-L2322+C2323/(2*L/DelT)</f>
        <v>-15702.017045117989</v>
      </c>
      <c r="E2323" s="16">
        <f t="shared" si="75"/>
        <v>-31405.764600112489</v>
      </c>
      <c r="F2323" s="16">
        <f>Z11_*D2323+Z12_*E2323</f>
        <v>-5597.9612707815568</v>
      </c>
      <c r="G2323" s="16">
        <f>Z21_*D2323+Z22_*E2323</f>
        <v>-5598.0359526052725</v>
      </c>
      <c r="H2323" s="16">
        <f>(C2323-F2323)/(2*L/DelT)+K2322</f>
        <v>1.1239055231263959</v>
      </c>
      <c r="I2323" s="16">
        <f>G2323/(DelT/(2*_C2))+M2322</f>
        <v>0.74681823716309736</v>
      </c>
      <c r="J2323" s="16">
        <f>F2323/(DelT/(2*_C1))+L2322</f>
        <v>0.37708728596044239</v>
      </c>
      <c r="K2323" s="16">
        <f>H2323+(DelT/(2*L))*(C2323-F2323)</f>
        <v>1.1434803443319359</v>
      </c>
      <c r="L2323" s="16">
        <f>-J2323-(2*_C1/DelT)*F2323</f>
        <v>15701.922320895463</v>
      </c>
      <c r="M2323" s="16">
        <f>-I2323-(2*_C2/DelT)*G2323</f>
        <v>31404.270963638166</v>
      </c>
    </row>
    <row r="2324" spans="1:13" x14ac:dyDescent="0.3">
      <c r="A2324">
        <f t="shared" si="74"/>
        <v>2315</v>
      </c>
      <c r="B2324">
        <f>(A2324-1)*DelT</f>
        <v>8.4475339648735544E-3</v>
      </c>
      <c r="C2324" s="16">
        <f>10182*SIN(377*B2324+SwAng)</f>
        <v>-5373.9385435867907</v>
      </c>
      <c r="D2324" s="16">
        <f>K2323-L2323+C2324/(2*L/DelT)</f>
        <v>-15701.22470886625</v>
      </c>
      <c r="E2324" s="16">
        <f t="shared" si="75"/>
        <v>-31404.270963638166</v>
      </c>
      <c r="F2324" s="16">
        <f>Z11_*D2324+Z12_*E2324</f>
        <v>-5597.6879158096781</v>
      </c>
      <c r="G2324" s="16">
        <f>Z21_*D2324+Z22_*E2324</f>
        <v>-5597.765152832857</v>
      </c>
      <c r="H2324" s="16">
        <f>(C2324-F2324)/(2*L/DelT)+K2323</f>
        <v>1.1620445230609371</v>
      </c>
      <c r="I2324" s="16">
        <f>G2324/(DelT/(2*_C2))+M2323</f>
        <v>0.77237023180350661</v>
      </c>
      <c r="J2324" s="16">
        <f>F2324/(DelT/(2*_C1))+L2323</f>
        <v>0.38967429125295894</v>
      </c>
      <c r="K2324" s="16">
        <f>H2324+(DelT/(2*L))*(C2324-F2324)</f>
        <v>1.1806087017899383</v>
      </c>
      <c r="L2324" s="16">
        <f>-J2324-(2*_C1/DelT)*F2324</f>
        <v>15701.142972312959</v>
      </c>
      <c r="M2324" s="16">
        <f>-I2324-(2*_C2/DelT)*G2324</f>
        <v>31402.726223174563</v>
      </c>
    </row>
    <row r="2325" spans="1:13" x14ac:dyDescent="0.3">
      <c r="A2325">
        <f t="shared" si="74"/>
        <v>2316</v>
      </c>
      <c r="B2325">
        <f>(A2325-1)*DelT</f>
        <v>8.4511845845645101E-3</v>
      </c>
      <c r="C2325" s="16">
        <f>10182*SIN(377*B2325+SwAng)</f>
        <v>-5385.8360288504082</v>
      </c>
      <c r="D2325" s="16">
        <f>K2324-L2324+C2325/(2*L/DelT)</f>
        <v>-15700.409219044332</v>
      </c>
      <c r="E2325" s="16">
        <f t="shared" si="75"/>
        <v>-31402.726223174563</v>
      </c>
      <c r="F2325" s="16">
        <f>Z11_*D2325+Z12_*E2325</f>
        <v>-5597.4058263368379</v>
      </c>
      <c r="G2325" s="16">
        <f>Z21_*D2325+Z22_*E2325</f>
        <v>-5597.4854838136962</v>
      </c>
      <c r="H2325" s="16">
        <f>(C2325-F2325)/(2*L/DelT)+K2324</f>
        <v>1.1981623578971123</v>
      </c>
      <c r="I2325" s="16">
        <f>G2325/(DelT/(2*_C2))+M2324</f>
        <v>0.79657476857755682</v>
      </c>
      <c r="J2325" s="16">
        <f>F2325/(DelT/(2*_C1))+L2324</f>
        <v>0.40158758931102057</v>
      </c>
      <c r="K2325" s="16">
        <f>H2325+(DelT/(2*L))*(C2325-F2325)</f>
        <v>1.2157160140042864</v>
      </c>
      <c r="L2325" s="16">
        <f>-J2325-(2*_C1/DelT)*F2325</f>
        <v>15700.339797134338</v>
      </c>
      <c r="M2325" s="16">
        <f>-I2325-(2*_C2/DelT)*G2325</f>
        <v>31401.133073637408</v>
      </c>
    </row>
    <row r="2326" spans="1:13" x14ac:dyDescent="0.3">
      <c r="A2326">
        <f t="shared" si="74"/>
        <v>2317</v>
      </c>
      <c r="B2326">
        <f>(A2326-1)*DelT</f>
        <v>8.4548352042554675E-3</v>
      </c>
      <c r="C2326" s="16">
        <f>10182*SIN(377*B2326+SwAng)</f>
        <v>-5397.723312498717</v>
      </c>
      <c r="D2326" s="16">
        <f>K2325-L2325+C2326/(2*L/DelT)</f>
        <v>-15699.571922825127</v>
      </c>
      <c r="E2326" s="16">
        <f t="shared" si="75"/>
        <v>-31401.133073637408</v>
      </c>
      <c r="F2326" s="16">
        <f>Z11_*D2326+Z12_*E2326</f>
        <v>-5597.1154826888578</v>
      </c>
      <c r="G2326" s="16">
        <f>Z21_*D2326+Z22_*E2326</f>
        <v>-5597.1974258918517</v>
      </c>
      <c r="H2326" s="16">
        <f>(C2326-F2326)/(2*L/DelT)+K2325</f>
        <v>1.2322593090660749</v>
      </c>
      <c r="I2326" s="16">
        <f>G2326/(DelT/(2*_C2))+M2325</f>
        <v>0.81943202993716113</v>
      </c>
      <c r="J2326" s="16">
        <f>F2326/(DelT/(2*_C1))+L2325</f>
        <v>0.4128272791258496</v>
      </c>
      <c r="K2326" s="16">
        <f>H2326+(DelT/(2*L))*(C2326-F2326)</f>
        <v>1.2488026041278635</v>
      </c>
      <c r="L2326" s="16">
        <f>-J2326-(2*_C1/DelT)*F2326</f>
        <v>15699.514142576088</v>
      </c>
      <c r="M2326" s="16">
        <f>-I2326-(2*_C2/DelT)*G2326</f>
        <v>31399.494209577537</v>
      </c>
    </row>
    <row r="2327" spans="1:13" x14ac:dyDescent="0.3">
      <c r="A2327">
        <f t="shared" si="74"/>
        <v>2318</v>
      </c>
      <c r="B2327">
        <f>(A2327-1)*DelT</f>
        <v>8.4584858239464232E-3</v>
      </c>
      <c r="C2327" s="16">
        <f>10182*SIN(377*B2327+SwAng)</f>
        <v>-5409.6003720153321</v>
      </c>
      <c r="D2327" s="16">
        <f>K2326-L2326+C2327/(2*L/DelT)</f>
        <v>-15698.714167100103</v>
      </c>
      <c r="E2327" s="16">
        <f t="shared" si="75"/>
        <v>-31399.494209577537</v>
      </c>
      <c r="F2327" s="16">
        <f>Z11_*D2327+Z12_*E2327</f>
        <v>-5596.8173651110483</v>
      </c>
      <c r="G2327" s="16">
        <f>Z21_*D2327+Z22_*E2327</f>
        <v>-5596.9014593364373</v>
      </c>
      <c r="H2327" s="16">
        <f>(C2327-F2327)/(2*L/DelT)+K2326</f>
        <v>1.2643357414341567</v>
      </c>
      <c r="I2327" s="16">
        <f>G2327/(DelT/(2*_C2))+M2326</f>
        <v>0.84094225389344501</v>
      </c>
      <c r="J2327" s="16">
        <f>F2327/(DelT/(2*_C1))+L2326</f>
        <v>0.42339348753921513</v>
      </c>
      <c r="K2327" s="16">
        <f>H2327+(DelT/(2*L))*(C2327-F2327)</f>
        <v>1.27986887874045</v>
      </c>
      <c r="L2327" s="16">
        <f>-J2327-(2*_C1/DelT)*F2327</f>
        <v>15698.667355601012</v>
      </c>
      <c r="M2327" s="16">
        <f>-I2327-(2*_C2/DelT)*G2327</f>
        <v>31397.812325069754</v>
      </c>
    </row>
    <row r="2328" spans="1:13" x14ac:dyDescent="0.3">
      <c r="A2328">
        <f t="shared" si="74"/>
        <v>2319</v>
      </c>
      <c r="B2328">
        <f>(A2328-1)*DelT</f>
        <v>8.4621364436373806E-3</v>
      </c>
      <c r="C2328" s="16">
        <f>10182*SIN(377*B2328+SwAng)</f>
        <v>-5421.4671849032538</v>
      </c>
      <c r="D2328" s="16">
        <f>K2327-L2327+C2328/(2*L/DelT)</f>
        <v>-15697.837298423614</v>
      </c>
      <c r="E2328" s="16">
        <f t="shared" si="75"/>
        <v>-31397.812325069754</v>
      </c>
      <c r="F2328" s="16">
        <f>Z11_*D2328+Z12_*E2328</f>
        <v>-5596.5119537483788</v>
      </c>
      <c r="G2328" s="16">
        <f>Z21_*D2328+Z22_*E2328</f>
        <v>-5596.5980643217908</v>
      </c>
      <c r="H2328" s="16">
        <f>(C2328-F2328)/(2*L/DelT)+K2327</f>
        <v>1.2943921032846535</v>
      </c>
      <c r="I2328" s="16">
        <f>G2328/(DelT/(2*_C2))+M2327</f>
        <v>0.86110573411133373</v>
      </c>
      <c r="J2328" s="16">
        <f>F2328/(DelT/(2*_C1))+L2327</f>
        <v>0.43328636916885443</v>
      </c>
      <c r="K2328" s="16">
        <f>H2328+(DelT/(2*L))*(C2328-F2328)</f>
        <v>1.308915327828857</v>
      </c>
      <c r="L2328" s="16">
        <f>-J2328-(2*_C1/DelT)*F2328</f>
        <v>15697.800782862676</v>
      </c>
      <c r="M2328" s="16">
        <f>-I2328-(2*_C2/DelT)*G2328</f>
        <v>31396.090113601535</v>
      </c>
    </row>
    <row r="2329" spans="1:13" x14ac:dyDescent="0.3">
      <c r="A2329">
        <f t="shared" si="74"/>
        <v>2320</v>
      </c>
      <c r="B2329">
        <f>(A2329-1)*DelT</f>
        <v>8.4657870633283363E-3</v>
      </c>
      <c r="C2329" s="16">
        <f>10182*SIN(377*B2329+SwAng)</f>
        <v>-5433.3237286848716</v>
      </c>
      <c r="D2329" s="16">
        <f>K2328-L2328+C2329/(2*L/DelT)</f>
        <v>-15696.942662957375</v>
      </c>
      <c r="E2329" s="16">
        <f t="shared" si="75"/>
        <v>-31396.090113601535</v>
      </c>
      <c r="F2329" s="16">
        <f>Z11_*D2329+Z12_*E2329</f>
        <v>-5596.1997286256628</v>
      </c>
      <c r="G2329" s="16">
        <f>Z21_*D2329+Z22_*E2329</f>
        <v>-5596.2877209076487</v>
      </c>
      <c r="H2329" s="16">
        <f>(C2329-F2329)/(2*L/DelT)+K2328</f>
        <v>1.3224289262963138</v>
      </c>
      <c r="I2329" s="16">
        <f>G2329/(DelT/(2*_C2))+M2328</f>
        <v>0.87992281986225862</v>
      </c>
      <c r="J2329" s="16">
        <f>F2329/(DelT/(2*_C1))+L2328</f>
        <v>0.44250610643030086</v>
      </c>
      <c r="K2329" s="16">
        <f>H2329+(DelT/(2*L))*(C2329-F2329)</f>
        <v>1.3359425247637706</v>
      </c>
      <c r="L2329" s="16">
        <f>-J2329-(2*_C1/DelT)*F2329</f>
        <v>15696.915770649817</v>
      </c>
      <c r="M2329" s="16">
        <f>-I2329-(2*_C2/DelT)*G2329</f>
        <v>31394.330267961814</v>
      </c>
    </row>
    <row r="2330" spans="1:13" x14ac:dyDescent="0.3">
      <c r="A2330">
        <f t="shared" si="74"/>
        <v>2321</v>
      </c>
      <c r="B2330">
        <f>(A2330-1)*DelT</f>
        <v>8.4694376830192937E-3</v>
      </c>
      <c r="C2330" s="16">
        <f>10182*SIN(377*B2330+SwAng)</f>
        <v>-5445.1699809020556</v>
      </c>
      <c r="D2330" s="16">
        <f>K2329-L2329+C2330/(2*L/DelT)</f>
        <v>-15696.031606414892</v>
      </c>
      <c r="E2330" s="16">
        <f t="shared" si="75"/>
        <v>-31394.330267961814</v>
      </c>
      <c r="F2330" s="16">
        <f>Z11_*D2330+Z12_*E2330</f>
        <v>-5595.8811696277326</v>
      </c>
      <c r="G2330" s="16">
        <f>Z21_*D2330+Z22_*E2330</f>
        <v>-5595.9709090193273</v>
      </c>
      <c r="H2330" s="16">
        <f>(C2330-F2330)/(2*L/DelT)+K2329</f>
        <v>1.3484468255185305</v>
      </c>
      <c r="I2330" s="16">
        <f>G2330/(DelT/(2*_C2))+M2329</f>
        <v>0.8973939159513975</v>
      </c>
      <c r="J2330" s="16">
        <f>F2330/(DelT/(2*_C1))+L2329</f>
        <v>0.45105290956234967</v>
      </c>
      <c r="K2330" s="16">
        <f>H2330+(DelT/(2*L))*(C2330-F2330)</f>
        <v>1.3609511262732903</v>
      </c>
      <c r="L2330" s="16">
        <f>-J2330-(2*_C1/DelT)*F2330</f>
        <v>15696.013664830694</v>
      </c>
      <c r="M2330" s="16">
        <f>-I2330-(2*_C2/DelT)*G2330</f>
        <v>31392.535480129915</v>
      </c>
    </row>
    <row r="2331" spans="1:13" x14ac:dyDescent="0.3">
      <c r="A2331">
        <f t="shared" si="74"/>
        <v>2322</v>
      </c>
      <c r="B2331">
        <f>(A2331-1)*DelT</f>
        <v>8.4730883027102494E-3</v>
      </c>
      <c r="C2331" s="16">
        <f>10182*SIN(377*B2331+SwAng)</f>
        <v>-5457.0059191161381</v>
      </c>
      <c r="D2331" s="16">
        <f>K2330-L2330+C2331/(2*L/DelT)</f>
        <v>-15695.10547400583</v>
      </c>
      <c r="E2331" s="16">
        <f t="shared" si="75"/>
        <v>-31392.535480129915</v>
      </c>
      <c r="F2331" s="16">
        <f>Z11_*D2331+Z12_*E2331</f>
        <v>-5595.5567564796329</v>
      </c>
      <c r="G2331" s="16">
        <f>Z21_*D2331+Z22_*E2331</f>
        <v>-5595.6481084279148</v>
      </c>
      <c r="H2331" s="16">
        <f>(C2331-F2331)/(2*L/DelT)+K2330</f>
        <v>1.3724464993432379</v>
      </c>
      <c r="I2331" s="16">
        <f>G2331/(DelT/(2*_C2))+M2330</f>
        <v>0.91351948281226214</v>
      </c>
      <c r="J2331" s="16">
        <f>F2331/(DelT/(2*_C1))+L2330</f>
        <v>0.45892701652337564</v>
      </c>
      <c r="K2331" s="16">
        <f>H2331+(DelT/(2*L))*(C2331-F2331)</f>
        <v>1.3839418724131856</v>
      </c>
      <c r="L2331" s="16">
        <f>-J2331-(2*_C1/DelT)*F2331</f>
        <v>15695.095810797648</v>
      </c>
      <c r="M2331" s="16">
        <f>-I2331-(2*_C2/DelT)*G2331</f>
        <v>31390.708441164294</v>
      </c>
    </row>
    <row r="2332" spans="1:13" x14ac:dyDescent="0.3">
      <c r="A2332">
        <f t="shared" si="74"/>
        <v>2323</v>
      </c>
      <c r="B2332">
        <f>(A2332-1)*DelT</f>
        <v>8.4767389224012068E-3</v>
      </c>
      <c r="C2332" s="16">
        <f>10182*SIN(377*B2332+SwAng)</f>
        <v>-5468.831520908011</v>
      </c>
      <c r="D2332" s="16">
        <f>K2331-L2331+C2332/(2*L/DelT)</f>
        <v>-15694.165610380616</v>
      </c>
      <c r="E2332" s="16">
        <f t="shared" si="75"/>
        <v>-31390.708441164294</v>
      </c>
      <c r="F2332" s="16">
        <f>Z11_*D2332+Z12_*E2332</f>
        <v>-5595.2269687268226</v>
      </c>
      <c r="G2332" s="16">
        <f>Z21_*D2332+Z22_*E2332</f>
        <v>-5595.3197987304593</v>
      </c>
      <c r="H2332" s="16">
        <f>(C2332-F2332)/(2*L/DelT)+K2331</f>
        <v>1.394428729473518</v>
      </c>
      <c r="I2332" s="16">
        <f>G2332/(DelT/(2*_C2))+M2331</f>
        <v>0.92830003636481706</v>
      </c>
      <c r="J2332" s="16">
        <f>F2332/(DelT/(2*_C1))+L2331</f>
        <v>0.46612869309865346</v>
      </c>
      <c r="K2332" s="16">
        <f>H2332+(DelT/(2*L))*(C2332-F2332)</f>
        <v>1.4049155865338505</v>
      </c>
      <c r="L2332" s="16">
        <f>-J2332-(2*_C1/DelT)*F2332</f>
        <v>15694.163553411452</v>
      </c>
      <c r="M2332" s="16">
        <f>-I2332-(2*_C2/DelT)*G2332</f>
        <v>31388.851841091564</v>
      </c>
    </row>
    <row r="2333" spans="1:13" x14ac:dyDescent="0.3">
      <c r="A2333">
        <f t="shared" si="74"/>
        <v>2324</v>
      </c>
      <c r="B2333">
        <f>(A2333-1)*DelT</f>
        <v>8.4803895420921625E-3</v>
      </c>
      <c r="C2333" s="16">
        <f>10182*SIN(377*B2333+SwAng)</f>
        <v>-5480.6467638781251</v>
      </c>
      <c r="D2333" s="16">
        <f>K2332-L2332+C2333/(2*L/DelT)</f>
        <v>-15693.213359574813</v>
      </c>
      <c r="E2333" s="16">
        <f t="shared" si="75"/>
        <v>-31388.851841091564</v>
      </c>
      <c r="F2333" s="16">
        <f>Z11_*D2333+Z12_*E2333</f>
        <v>-5594.8922857153702</v>
      </c>
      <c r="G2333" s="16">
        <f>Z21_*D2333+Z22_*E2333</f>
        <v>-5594.9864593301781</v>
      </c>
      <c r="H2333" s="16">
        <f>(C2333-F2333)/(2*L/DelT)+K2332</f>
        <v>1.414394380888911</v>
      </c>
      <c r="I2333" s="16">
        <f>G2333/(DelT/(2*_C2))+M2332</f>
        <v>0.94173614808823913</v>
      </c>
      <c r="J2333" s="16">
        <f>F2333/(DelT/(2*_C1))+L2332</f>
        <v>0.4726582327948563</v>
      </c>
      <c r="K2333" s="16">
        <f>H2333+(DelT/(2*L))*(C2333-F2333)</f>
        <v>1.4238731752439715</v>
      </c>
      <c r="L2333" s="16">
        <f>-J2333-(2*_C1/DelT)*F2333</f>
        <v>15693.218236945864</v>
      </c>
      <c r="M2333" s="16">
        <f>-I2333-(2*_C2/DelT)*G2333</f>
        <v>31386.968368795391</v>
      </c>
    </row>
    <row r="2334" spans="1:13" x14ac:dyDescent="0.3">
      <c r="A2334">
        <f t="shared" si="74"/>
        <v>2325</v>
      </c>
      <c r="B2334">
        <f>(A2334-1)*DelT</f>
        <v>8.4840401617831199E-3</v>
      </c>
      <c r="C2334" s="16">
        <f>10182*SIN(377*B2334+SwAng)</f>
        <v>-5492.4516256465786</v>
      </c>
      <c r="D2334" s="16">
        <f>K2333-L2333+C2334/(2*L/DelT)</f>
        <v>-15692.250064953716</v>
      </c>
      <c r="E2334" s="16">
        <f t="shared" si="75"/>
        <v>-31386.968368795391</v>
      </c>
      <c r="F2334" s="16">
        <f>Z11_*D2334+Z12_*E2334</f>
        <v>-5594.5531865721732</v>
      </c>
      <c r="G2334" s="16">
        <f>Z21_*D2334+Z22_*E2334</f>
        <v>-5594.6485694166659</v>
      </c>
      <c r="H2334" s="16">
        <f>(C2334-F2334)/(2*L/DelT)+K2333</f>
        <v>1.4323444018074347</v>
      </c>
      <c r="I2334" s="16">
        <f>G2334/(DelT/(2*_C2))+M2333</f>
        <v>0.95382844492633012</v>
      </c>
      <c r="J2334" s="16">
        <f>F2334/(DelT/(2*_C1))+L2333</f>
        <v>0.47851595687643567</v>
      </c>
      <c r="K2334" s="16">
        <f>H2334+(DelT/(2*L))*(C2334-F2334)</f>
        <v>1.4408156283708979</v>
      </c>
      <c r="L2334" s="16">
        <f>-J2334-(2*_C1/DelT)*F2334</f>
        <v>15692.261205032113</v>
      </c>
      <c r="M2334" s="16">
        <f>-I2334-(2*_C2/DelT)*G2334</f>
        <v>31385.060711905542</v>
      </c>
    </row>
    <row r="2335" spans="1:13" x14ac:dyDescent="0.3">
      <c r="A2335">
        <f t="shared" si="74"/>
        <v>2326</v>
      </c>
      <c r="B2335">
        <f>(A2335-1)*DelT</f>
        <v>8.4876907814740755E-3</v>
      </c>
      <c r="C2335" s="16">
        <f>10182*SIN(377*B2335+SwAng)</f>
        <v>-5504.2460838531051</v>
      </c>
      <c r="D2335" s="16">
        <f>K2334-L2334+C2335/(2*L/DelT)</f>
        <v>-15691.277069156868</v>
      </c>
      <c r="E2335" s="16">
        <f t="shared" si="75"/>
        <v>-31385.060711905542</v>
      </c>
      <c r="F2335" s="16">
        <f>Z11_*D2335+Z12_*E2335</f>
        <v>-5594.2101501851848</v>
      </c>
      <c r="G2335" s="16">
        <f>Z21_*D2335+Z22_*E2335</f>
        <v>-5594.3066079461169</v>
      </c>
      <c r="H2335" s="16">
        <f>(C2335-F2335)/(2*L/DelT)+K2334</f>
        <v>1.4482798236443164</v>
      </c>
      <c r="I2335" s="16">
        <f>G2335/(DelT/(2*_C2))+M2334</f>
        <v>0.96457760931298253</v>
      </c>
      <c r="J2335" s="16">
        <f>F2335/(DelT/(2*_C1))+L2334</f>
        <v>0.4837022143201466</v>
      </c>
      <c r="K2335" s="16">
        <f>H2335+(DelT/(2*L))*(C2335-F2335)</f>
        <v>1.4557440189177349</v>
      </c>
      <c r="L2335" s="16">
        <f>-J2335-(2*_C1/DelT)*F2335</f>
        <v>15691.293800603473</v>
      </c>
      <c r="M2335" s="16">
        <f>-I2335-(2*_C2/DelT)*G2335</f>
        <v>31383.13155668692</v>
      </c>
    </row>
    <row r="2336" spans="1:13" x14ac:dyDescent="0.3">
      <c r="A2336">
        <f t="shared" si="74"/>
        <v>2327</v>
      </c>
      <c r="B2336">
        <f>(A2336-1)*DelT</f>
        <v>8.491341401165033E-3</v>
      </c>
      <c r="C2336" s="16">
        <f>10182*SIN(377*B2336+SwAng)</f>
        <v>-5516.0301161571651</v>
      </c>
      <c r="D2336" s="16">
        <f>K2335-L2335+C2336/(2*L/DelT)</f>
        <v>-15690.29571404269</v>
      </c>
      <c r="E2336" s="16">
        <f t="shared" si="75"/>
        <v>-31383.13155668692</v>
      </c>
      <c r="F2336" s="16">
        <f>Z11_*D2336+Z12_*E2336</f>
        <v>-5593.8636551836416</v>
      </c>
      <c r="G2336" s="16">
        <f>Z21_*D2336+Z22_*E2336</f>
        <v>-5593.9610536215532</v>
      </c>
      <c r="H2336" s="16">
        <f>(C2336-F2336)/(2*L/DelT)+K2335</f>
        <v>1.4622017609674369</v>
      </c>
      <c r="I2336" s="16">
        <f>G2336/(DelT/(2*_C2))+M2335</f>
        <v>0.97398437911033398</v>
      </c>
      <c r="J2336" s="16">
        <f>F2336/(DelT/(2*_C1))+L2335</f>
        <v>0.4882173818496085</v>
      </c>
      <c r="K2336" s="16">
        <f>H2336+(DelT/(2*L))*(C2336-F2336)</f>
        <v>1.468659503017139</v>
      </c>
      <c r="L2336" s="16">
        <f>-J2336-(2*_C1/DelT)*F2336</f>
        <v>15690.317365839775</v>
      </c>
      <c r="M2336" s="16">
        <f>-I2336-(2*_C2/DelT)*G2336</f>
        <v>31381.183587928703</v>
      </c>
    </row>
    <row r="2337" spans="1:13" x14ac:dyDescent="0.3">
      <c r="A2337">
        <f t="shared" si="74"/>
        <v>2328</v>
      </c>
      <c r="B2337">
        <f>(A2337-1)*DelT</f>
        <v>8.4949920208559886E-3</v>
      </c>
      <c r="C2337" s="16">
        <f>10182*SIN(377*B2337+SwAng)</f>
        <v>-5527.8037002379506</v>
      </c>
      <c r="D2337" s="16">
        <f>K2336-L2336+C2337/(2*L/DelT)</f>
        <v>-15689.307340633026</v>
      </c>
      <c r="E2337" s="16">
        <f t="shared" si="75"/>
        <v>-31381.183587928703</v>
      </c>
      <c r="F2337" s="16">
        <f>Z11_*D2337+Z12_*E2337</f>
        <v>-5593.5141799183093</v>
      </c>
      <c r="G2337" s="16">
        <f>Z21_*D2337+Z22_*E2337</f>
        <v>-5593.6123848730685</v>
      </c>
      <c r="H2337" s="16">
        <f>(C2337-F2337)/(2*L/DelT)+K2336</f>
        <v>1.4741114114494871</v>
      </c>
      <c r="I2337" s="16">
        <f>G2337/(DelT/(2*_C2))+M2336</f>
        <v>0.9820495475869393</v>
      </c>
      <c r="J2337" s="16">
        <f>F2337/(DelT/(2*_C1))+L2336</f>
        <v>0.49206186385708861</v>
      </c>
      <c r="K2337" s="16">
        <f>H2337+(DelT/(2*L))*(C2337-F2337)</f>
        <v>1.4795633198818352</v>
      </c>
      <c r="L2337" s="16">
        <f>-J2337-(2*_C1/DelT)*F2337</f>
        <v>15689.333242112063</v>
      </c>
      <c r="M2337" s="16">
        <f>-I2337-(2*_C2/DelT)*G2337</f>
        <v>31379.219488833533</v>
      </c>
    </row>
    <row r="2338" spans="1:13" x14ac:dyDescent="0.3">
      <c r="A2338">
        <f t="shared" si="74"/>
        <v>2329</v>
      </c>
      <c r="B2338">
        <f>(A2338-1)*DelT</f>
        <v>8.498642640546946E-3</v>
      </c>
      <c r="C2338" s="16">
        <f>10182*SIN(377*B2338+SwAng)</f>
        <v>-5539.5668137944649</v>
      </c>
      <c r="D2338" s="16">
        <f>K2337-L2337+C2338/(2*L/DelT)</f>
        <v>-15688.31328905786</v>
      </c>
      <c r="E2338" s="16">
        <f t="shared" si="75"/>
        <v>-31379.219488833533</v>
      </c>
      <c r="F2338" s="16">
        <f>Z11_*D2338+Z12_*E2338</f>
        <v>-5593.1622024417429</v>
      </c>
      <c r="G2338" s="16">
        <f>Z21_*D2338+Z22_*E2338</f>
        <v>-5593.2610798380811</v>
      </c>
      <c r="H2338" s="16">
        <f>(C2338-F2338)/(2*L/DelT)+K2337</f>
        <v>1.4840100558168403</v>
      </c>
      <c r="I2338" s="16">
        <f>G2338/(DelT/(2*_C2))+M2337</f>
        <v>0.98877396338502876</v>
      </c>
      <c r="J2338" s="16">
        <f>F2338/(DelT/(2*_C1))+L2337</f>
        <v>0.49523609242532984</v>
      </c>
      <c r="K2338" s="16">
        <f>H2338+(DelT/(2*L))*(C2338-F2338)</f>
        <v>1.4884567917518454</v>
      </c>
      <c r="L2338" s="16">
        <f>-J2338-(2*_C1/DelT)*F2338</f>
        <v>15688.342769927214</v>
      </c>
      <c r="M2338" s="16">
        <f>-I2338-(2*_C2/DelT)*G2338</f>
        <v>31377.241940906766</v>
      </c>
    </row>
    <row r="2339" spans="1:13" x14ac:dyDescent="0.3">
      <c r="A2339">
        <f t="shared" si="74"/>
        <v>2330</v>
      </c>
      <c r="B2339">
        <f>(A2339-1)*DelT</f>
        <v>8.5022932602379017E-3</v>
      </c>
      <c r="C2339" s="16">
        <f>10182*SIN(377*B2339+SwAng)</f>
        <v>-5551.3194345455222</v>
      </c>
      <c r="D2339" s="16">
        <f>K2338-L2338+C2339/(2*L/DelT)</f>
        <v>-15687.314898499973</v>
      </c>
      <c r="E2339" s="16">
        <f t="shared" si="75"/>
        <v>-31377.241940906766</v>
      </c>
      <c r="F2339" s="16">
        <f>Z11_*D2339+Z12_*E2339</f>
        <v>-5592.8082004885528</v>
      </c>
      <c r="G2339" s="16">
        <f>Z21_*D2339+Z22_*E2339</f>
        <v>-5592.9076163416003</v>
      </c>
      <c r="H2339" s="16">
        <f>(C2339-F2339)/(2*L/DelT)+K2338</f>
        <v>1.4918990577951434</v>
      </c>
      <c r="I2339" s="16">
        <f>G2339/(DelT/(2*_C2))+M2338</f>
        <v>0.9941585304804903</v>
      </c>
      <c r="J2339" s="16">
        <f>F2339/(DelT/(2*_C1))+L2338</f>
        <v>0.4977405273111799</v>
      </c>
      <c r="K2339" s="16">
        <f>H2339+(DelT/(2*L))*(C2339-F2339)</f>
        <v>1.4953413238384414</v>
      </c>
      <c r="L2339" s="16">
        <f>-J2339-(2*_C1/DelT)*F2339</f>
        <v>15687.347288872592</v>
      </c>
      <c r="M2339" s="16">
        <f>-I2339-(2*_C2/DelT)*G2339</f>
        <v>31375.253623845809</v>
      </c>
    </row>
    <row r="2340" spans="1:13" x14ac:dyDescent="0.3">
      <c r="A2340">
        <f t="shared" si="74"/>
        <v>2331</v>
      </c>
      <c r="B2340">
        <f>(A2340-1)*DelT</f>
        <v>8.5059438799288591E-3</v>
      </c>
      <c r="C2340" s="16">
        <f>10182*SIN(377*B2340+SwAng)</f>
        <v>-5563.061540229829</v>
      </c>
      <c r="D2340" s="16">
        <f>K2339-L2339+C2340/(2*L/DelT)</f>
        <v>-15686.313507139681</v>
      </c>
      <c r="E2340" s="16">
        <f t="shared" si="75"/>
        <v>-31375.253623845809</v>
      </c>
      <c r="F2340" s="16">
        <f>Z11_*D2340+Z12_*E2340</f>
        <v>-5592.4526514556892</v>
      </c>
      <c r="G2340" s="16">
        <f>Z21_*D2340+Z22_*E2340</f>
        <v>-5592.5524718765046</v>
      </c>
      <c r="H2340" s="16">
        <f>(C2340-F2340)/(2*L/DelT)+K2339</f>
        <v>1.4977798640516282</v>
      </c>
      <c r="I2340" s="16">
        <f>G2340/(DelT/(2*_C2))+M2339</f>
        <v>0.99820420815012767</v>
      </c>
      <c r="J2340" s="16">
        <f>F2340/(DelT/(2*_C1))+L2339</f>
        <v>0.49957565589647857</v>
      </c>
      <c r="K2340" s="16">
        <f>H2340+(DelT/(2*L))*(C2340-F2340)</f>
        <v>1.500218404264815</v>
      </c>
      <c r="L2340" s="16">
        <f>-J2340-(2*_C1/DelT)*F2340</f>
        <v>15686.348137560801</v>
      </c>
      <c r="M2340" s="16">
        <f>-I2340-(2*_C2/DelT)*G2340</f>
        <v>31373.257215429512</v>
      </c>
    </row>
    <row r="2341" spans="1:13" x14ac:dyDescent="0.3">
      <c r="A2341">
        <f t="shared" si="74"/>
        <v>2332</v>
      </c>
      <c r="B2341">
        <f>(A2341-1)*DelT</f>
        <v>8.5095944996198165E-3</v>
      </c>
      <c r="C2341" s="16">
        <f>10182*SIN(377*B2341+SwAng)</f>
        <v>-5574.7931086059998</v>
      </c>
      <c r="D2341" s="16">
        <f>K2340-L2340+C2341/(2*L/DelT)</f>
        <v>-15685.310452099611</v>
      </c>
      <c r="E2341" s="16">
        <f t="shared" si="75"/>
        <v>-31373.257215429512</v>
      </c>
      <c r="F2341" s="16">
        <f>Z11_*D2341+Z12_*E2341</f>
        <v>-5592.0960323827421</v>
      </c>
      <c r="G2341" s="16">
        <f>Z21_*D2341+Z22_*E2341</f>
        <v>-5592.1961235838344</v>
      </c>
      <c r="H2341" s="16">
        <f>(C2341-F2341)/(2*L/DelT)+K2340</f>
        <v>1.5016540041341444</v>
      </c>
      <c r="I2341" s="16">
        <f>G2341/(DelT/(2*_C2))+M2340</f>
        <v>1.0009120109352807</v>
      </c>
      <c r="J2341" s="16">
        <f>F2341/(DelT/(2*_C1))+L2340</f>
        <v>0.50074199319533363</v>
      </c>
      <c r="K2341" s="16">
        <f>H2341+(DelT/(2*L))*(C2341-F2341)</f>
        <v>1.5030896040034738</v>
      </c>
      <c r="L2341" s="16">
        <f>-J2341-(2*_C1/DelT)*F2341</f>
        <v>15685.346653574412</v>
      </c>
      <c r="M2341" s="16">
        <f>-I2341-(2*_C2/DelT)*G2341</f>
        <v>31371.255391407645</v>
      </c>
    </row>
    <row r="2342" spans="1:13" x14ac:dyDescent="0.3">
      <c r="A2342">
        <f t="shared" si="74"/>
        <v>2333</v>
      </c>
      <c r="B2342">
        <f>(A2342-1)*DelT</f>
        <v>8.5132451193107722E-3</v>
      </c>
      <c r="C2342" s="16">
        <f>10182*SIN(377*B2342+SwAng)</f>
        <v>-5586.5141174525988</v>
      </c>
      <c r="D2342" s="16">
        <f>K2341-L2341+C2342/(2*L/DelT)</f>
        <v>-15684.307069389521</v>
      </c>
      <c r="E2342" s="16">
        <f t="shared" si="75"/>
        <v>-31371.255391407645</v>
      </c>
      <c r="F2342" s="16">
        <f>Z11_*D2342+Z12_*E2342</f>
        <v>-5591.738819932245</v>
      </c>
      <c r="G2342" s="16">
        <f>Z21_*D2342+Z22_*E2342</f>
        <v>-5591.8390482331015</v>
      </c>
      <c r="H2342" s="16">
        <f>(C2342-F2342)/(2*L/DelT)+K2341</f>
        <v>1.503523090406919</v>
      </c>
      <c r="I2342" s="16">
        <f>G2342/(DelT/(2*_C2))+M2341</f>
        <v>1.0022830085654277</v>
      </c>
      <c r="J2342" s="16">
        <f>F2342/(DelT/(2*_C1))+L2341</f>
        <v>0.50124008183593105</v>
      </c>
      <c r="K2342" s="16">
        <f>H2342+(DelT/(2*L))*(C2342-F2342)</f>
        <v>1.5039565768103642</v>
      </c>
      <c r="L2342" s="16">
        <f>-J2342-(2*_C1/DelT)*F2342</f>
        <v>15684.344173410742</v>
      </c>
      <c r="M2342" s="16">
        <f>-I2342-(2*_C2/DelT)*G2342</f>
        <v>31369.250825390518</v>
      </c>
    </row>
    <row r="2343" spans="1:13" x14ac:dyDescent="0.3">
      <c r="A2343">
        <f t="shared" si="74"/>
        <v>2334</v>
      </c>
      <c r="B2343">
        <f>(A2343-1)*DelT</f>
        <v>8.5168957390017296E-3</v>
      </c>
      <c r="C2343" s="16">
        <f>10182*SIN(377*B2343+SwAng)</f>
        <v>-5598.2245445682211</v>
      </c>
      <c r="D2343" s="16">
        <f>K2342-L2342+C2343/(2*L/DelT)</f>
        <v>-15683.304693851131</v>
      </c>
      <c r="E2343" s="16">
        <f t="shared" si="75"/>
        <v>-31369.250825390518</v>
      </c>
      <c r="F2343" s="16">
        <f>Z11_*D2343+Z12_*E2343</f>
        <v>-5591.3814903700131</v>
      </c>
      <c r="G2343" s="16">
        <f>Z21_*D2343+Z22_*E2343</f>
        <v>-5591.4817222026122</v>
      </c>
      <c r="H2343" s="16">
        <f>(C2343-F2343)/(2*L/DelT)+K2342</f>
        <v>1.5033888179830401</v>
      </c>
      <c r="I2343" s="16">
        <f>G2343/(DelT/(2*_C2))+M2342</f>
        <v>1.0023183259872894</v>
      </c>
      <c r="J2343" s="16">
        <f>F2343/(DelT/(2*_C1))+L2342</f>
        <v>0.5010704919895943</v>
      </c>
      <c r="K2343" s="16">
        <f>H2343+(DelT/(2*L))*(C2343-F2343)</f>
        <v>1.5028210591557161</v>
      </c>
      <c r="L2343" s="16">
        <f>-J2343-(2*_C1/DelT)*F2343</f>
        <v>15683.342032426764</v>
      </c>
      <c r="M2343" s="16">
        <f>-I2343-(2*_C2/DelT)*G2343</f>
        <v>31367.246188738547</v>
      </c>
    </row>
    <row r="2344" spans="1:13" x14ac:dyDescent="0.3">
      <c r="A2344">
        <f t="shared" si="74"/>
        <v>2335</v>
      </c>
      <c r="B2344">
        <f>(A2344-1)*DelT</f>
        <v>8.5205463586926853E-3</v>
      </c>
      <c r="C2344" s="16">
        <f>10182*SIN(377*B2344+SwAng)</f>
        <v>-5609.9243677714758</v>
      </c>
      <c r="D2344" s="16">
        <f>K2343-L2343+C2344/(2*L/DelT)</f>
        <v>-15682.304659103103</v>
      </c>
      <c r="E2344" s="16">
        <f t="shared" si="75"/>
        <v>-31367.246188738547</v>
      </c>
      <c r="F2344" s="16">
        <f>Z11_*D2344+Z12_*E2344</f>
        <v>-5591.0245195454827</v>
      </c>
      <c r="G2344" s="16">
        <f>Z21_*D2344+Z22_*E2344</f>
        <v>-5591.1246214598041</v>
      </c>
      <c r="H2344" s="16">
        <f>(C2344-F2344)/(2*L/DelT)+K2343</f>
        <v>1.5012529646536728</v>
      </c>
      <c r="I2344" s="16">
        <f>G2344/(DelT/(2*_C2))+M2343</f>
        <v>1.0010191432229476</v>
      </c>
      <c r="J2344" s="16">
        <f>F2344/(DelT/(2*_C1))+L2343</f>
        <v>0.5002338214271731</v>
      </c>
      <c r="K2344" s="16">
        <f>H2344+(DelT/(2*L))*(C2344-F2344)</f>
        <v>1.4996848701516294</v>
      </c>
      <c r="L2344" s="16">
        <f>-J2344-(2*_C1/DelT)*F2344</f>
        <v>15682.341564783912</v>
      </c>
      <c r="M2344" s="16">
        <f>-I2344-(2*_C2/DelT)*G2344</f>
        <v>31365.244150452105</v>
      </c>
    </row>
    <row r="2345" spans="1:13" x14ac:dyDescent="0.3">
      <c r="A2345">
        <f t="shared" si="74"/>
        <v>2336</v>
      </c>
      <c r="B2345">
        <f>(A2345-1)*DelT</f>
        <v>8.5241969783836427E-3</v>
      </c>
      <c r="C2345" s="16">
        <f>10182*SIN(377*B2345+SwAng)</f>
        <v>-5621.6135649010748</v>
      </c>
      <c r="D2345" s="16">
        <f>K2344-L2344+C2345/(2*L/DelT)</f>
        <v>-15681.308297485919</v>
      </c>
      <c r="E2345" s="16">
        <f t="shared" si="75"/>
        <v>-31365.244150452105</v>
      </c>
      <c r="F2345" s="16">
        <f>Z11_*D2345+Z12_*E2345</f>
        <v>-5590.6683828720688</v>
      </c>
      <c r="G2345" s="16">
        <f>Z21_*D2345+Z22_*E2345</f>
        <v>-5590.768221541608</v>
      </c>
      <c r="H2345" s="16">
        <f>(C2345-F2345)/(2*L/DelT)+K2344</f>
        <v>1.4971173908140083</v>
      </c>
      <c r="I2345" s="16">
        <f>G2345/(DelT/(2*_C2))+M2344</f>
        <v>0.99838669539167313</v>
      </c>
      <c r="J2345" s="16">
        <f>F2345/(DelT/(2*_C1))+L2344</f>
        <v>0.49873069541899895</v>
      </c>
      <c r="K2345" s="16">
        <f>H2345+(DelT/(2*L))*(C2345-F2345)</f>
        <v>1.4945499114763872</v>
      </c>
      <c r="L2345" s="16">
        <f>-J2345-(2*_C1/DelT)*F2345</f>
        <v>15681.344103393076</v>
      </c>
      <c r="M2345" s="16">
        <f>-I2345-(2*_C2/DelT)*G2345</f>
        <v>31363.247377061325</v>
      </c>
    </row>
    <row r="2346" spans="1:13" x14ac:dyDescent="0.3">
      <c r="A2346">
        <f t="shared" si="74"/>
        <v>2337</v>
      </c>
      <c r="B2346">
        <f>(A2346-1)*DelT</f>
        <v>8.5278475980745984E-3</v>
      </c>
      <c r="C2346" s="16">
        <f>10182*SIN(377*B2346+SwAng)</f>
        <v>-5633.2921138158426</v>
      </c>
      <c r="D2346" s="16">
        <f>K2345-L2345+C2346/(2*L/DelT)</f>
        <v>-15680.316940006955</v>
      </c>
      <c r="E2346" s="16">
        <f t="shared" si="75"/>
        <v>-31363.247377061325</v>
      </c>
      <c r="F2346" s="16">
        <f>Z11_*D2346+Z12_*E2346</f>
        <v>-5590.3135553075563</v>
      </c>
      <c r="G2346" s="16">
        <f>Z21_*D2346+Z22_*E2346</f>
        <v>-5590.4129975348205</v>
      </c>
      <c r="H2346" s="16">
        <f>(C2346-F2346)/(2*L/DelT)+K2345</f>
        <v>1.490984039385949</v>
      </c>
      <c r="I2346" s="16">
        <f>G2346/(DelT/(2*_C2))+M2345</f>
        <v>0.99442227264444227</v>
      </c>
      <c r="J2346" s="16">
        <f>F2346/(DelT/(2*_C1))+L2345</f>
        <v>0.49656176673852315</v>
      </c>
      <c r="K2346" s="16">
        <f>H2346+(DelT/(2*L))*(C2346-F2346)</f>
        <v>1.4874181672955109</v>
      </c>
      <c r="L2346" s="16">
        <f>-J2346-(2*_C1/DelT)*F2346</f>
        <v>15680.350979859601</v>
      </c>
      <c r="M2346" s="16">
        <f>-I2346-(2*_C2/DelT)*G2346</f>
        <v>31361.25853251604</v>
      </c>
    </row>
    <row r="2347" spans="1:13" x14ac:dyDescent="0.3">
      <c r="A2347">
        <f t="shared" si="74"/>
        <v>2338</v>
      </c>
      <c r="B2347">
        <f>(A2347-1)*DelT</f>
        <v>8.5314982177655558E-3</v>
      </c>
      <c r="C2347" s="16">
        <f>10182*SIN(377*B2347+SwAng)</f>
        <v>-5644.9599923947953</v>
      </c>
      <c r="D2347" s="16">
        <f>K2346-L2346+C2347/(2*L/DelT)</f>
        <v>-15679.331916285553</v>
      </c>
      <c r="E2347" s="16">
        <f t="shared" si="75"/>
        <v>-31361.25853251604</v>
      </c>
      <c r="F2347" s="16">
        <f>Z11_*D2347+Z12_*E2347</f>
        <v>-5589.9605113344896</v>
      </c>
      <c r="G2347" s="16">
        <f>Z21_*D2347+Z22_*E2347</f>
        <v>-5590.0594240564969</v>
      </c>
      <c r="H2347" s="16">
        <f>(C2347-F2347)/(2*L/DelT)+K2346</f>
        <v>1.4828549357375302</v>
      </c>
      <c r="I2347" s="16">
        <f>G2347/(DelT/(2*_C2))+M2346</f>
        <v>0.9891272200657113</v>
      </c>
      <c r="J2347" s="16">
        <f>F2347/(DelT/(2*_C1))+L2346</f>
        <v>0.49372771566413576</v>
      </c>
      <c r="K2347" s="16">
        <f>H2347+(DelT/(2*L))*(C2347-F2347)</f>
        <v>1.4782917041795496</v>
      </c>
      <c r="L2347" s="16">
        <f>-J2347-(2*_C1/DelT)*F2347</f>
        <v>15679.363524428272</v>
      </c>
      <c r="M2347" s="16">
        <f>-I2347-(2*_C2/DelT)*G2347</f>
        <v>31359.280278075912</v>
      </c>
    </row>
    <row r="2348" spans="1:13" x14ac:dyDescent="0.3">
      <c r="A2348">
        <f t="shared" si="74"/>
        <v>2339</v>
      </c>
      <c r="B2348">
        <f>(A2348-1)*DelT</f>
        <v>8.5351488374565115E-3</v>
      </c>
      <c r="C2348" s="16">
        <f>10182*SIN(377*B2348+SwAng)</f>
        <v>-5656.6171785371325</v>
      </c>
      <c r="D2348" s="16">
        <f>K2347-L2347+C2348/(2*L/DelT)</f>
        <v>-15678.354554498097</v>
      </c>
      <c r="E2348" s="16">
        <f t="shared" si="75"/>
        <v>-31359.280278075912</v>
      </c>
      <c r="F2348" s="16">
        <f>Z11_*D2348+Z12_*E2348</f>
        <v>-5589.6097249405957</v>
      </c>
      <c r="G2348" s="16">
        <f>Z21_*D2348+Z22_*E2348</f>
        <v>-5589.7079752343661</v>
      </c>
      <c r="H2348" s="16">
        <f>(C2348-F2348)/(2*L/DelT)+K2347</f>
        <v>1.4727321875990864</v>
      </c>
      <c r="I2348" s="16">
        <f>G2348/(DelT/(2*_C2))+M2347</f>
        <v>0.98250293770979624</v>
      </c>
      <c r="J2348" s="16">
        <f>F2348/(DelT/(2*_C1))+L2347</f>
        <v>0.49022924988275918</v>
      </c>
      <c r="K2348" s="16">
        <f>H2348+(DelT/(2*L))*(C2348-F2348)</f>
        <v>1.4671726710186233</v>
      </c>
      <c r="L2348" s="16">
        <f>-J2348-(2*_C1/DelT)*F2348</f>
        <v>15678.383065928509</v>
      </c>
      <c r="M2348" s="16">
        <f>-I2348-(2*_C2/DelT)*G2348</f>
        <v>31357.315272200496</v>
      </c>
    </row>
    <row r="2349" spans="1:13" x14ac:dyDescent="0.3">
      <c r="A2349">
        <f t="shared" ref="A2349:A2412" si="76">A2348+1</f>
        <v>2340</v>
      </c>
      <c r="B2349">
        <f>(A2349-1)*DelT</f>
        <v>8.5387994571474689E-3</v>
      </c>
      <c r="C2349" s="16">
        <f>10182*SIN(377*B2349+SwAng)</f>
        <v>-5668.2636501623365</v>
      </c>
      <c r="D2349" s="16">
        <f>K2348-L2348+C2349/(2*L/DelT)</f>
        <v>-15677.386181323282</v>
      </c>
      <c r="E2349" s="16">
        <f t="shared" ref="E2349:E2412" si="77">-M2348</f>
        <v>-31357.315272200496</v>
      </c>
      <c r="F2349" s="16">
        <f>Z11_*D2349+Z12_*E2349</f>
        <v>-5589.2616695992183</v>
      </c>
      <c r="G2349" s="16">
        <f>Z21_*D2349+Z22_*E2349</f>
        <v>-5589.3591246872611</v>
      </c>
      <c r="H2349" s="16">
        <f>(C2349-F2349)/(2*L/DelT)+K2348</f>
        <v>1.4606179849761622</v>
      </c>
      <c r="I2349" s="16">
        <f>G2349/(DelT/(2*_C2))+M2348</f>
        <v>0.97455088041897397</v>
      </c>
      <c r="J2349" s="16">
        <f>F2349/(DelT/(2*_C1))+L2348</f>
        <v>0.48606710455169377</v>
      </c>
      <c r="K2349" s="16">
        <f>H2349+(DelT/(2*L))*(C2349-F2349)</f>
        <v>1.4540632989337012</v>
      </c>
      <c r="L2349" s="16">
        <f>-J2349-(2*_C1/DelT)*F2349</f>
        <v>15677.410931719407</v>
      </c>
      <c r="M2349" s="16">
        <f>-I2349-(2*_C2/DelT)*G2349</f>
        <v>31355.366170439662</v>
      </c>
    </row>
    <row r="2350" spans="1:13" x14ac:dyDescent="0.3">
      <c r="A2350">
        <f t="shared" si="76"/>
        <v>2341</v>
      </c>
      <c r="B2350">
        <f>(A2350-1)*DelT</f>
        <v>8.5424500768384246E-3</v>
      </c>
      <c r="C2350" s="16">
        <f>10182*SIN(377*B2350+SwAng)</f>
        <v>-5679.8993852101585</v>
      </c>
      <c r="D2350" s="16">
        <f>K2349-L2349+C2350/(2*L/DelT)</f>
        <v>-15676.428121887253</v>
      </c>
      <c r="E2350" s="16">
        <f t="shared" si="77"/>
        <v>-31355.366170439662</v>
      </c>
      <c r="F2350" s="16">
        <f>Z11_*D2350+Z12_*E2350</f>
        <v>-5588.916818249786</v>
      </c>
      <c r="G2350" s="16">
        <f>Z21_*D2350+Z22_*E2350</f>
        <v>-5589.0133455055766</v>
      </c>
      <c r="H2350" s="16">
        <f>(C2350-F2350)/(2*L/DelT)+K2349</f>
        <v>1.4465146000591713</v>
      </c>
      <c r="I2350" s="16">
        <f>G2350/(DelT/(2*_C2))+M2349</f>
        <v>0.96527255789987976</v>
      </c>
      <c r="J2350" s="16">
        <f>F2350/(DelT/(2*_C1))+L2349</f>
        <v>0.48124204215127975</v>
      </c>
      <c r="K2350" s="16">
        <f>H2350+(DelT/(2*L))*(C2350-F2350)</f>
        <v>1.4389659011846414</v>
      </c>
      <c r="L2350" s="16">
        <f>-J2350-(2*_C1/DelT)*F2350</f>
        <v>15676.448447635106</v>
      </c>
      <c r="M2350" s="16">
        <f>-I2350-(2*_C2/DelT)*G2350</f>
        <v>31353.435625323866</v>
      </c>
    </row>
    <row r="2351" spans="1:13" x14ac:dyDescent="0.3">
      <c r="A2351">
        <f t="shared" si="76"/>
        <v>2342</v>
      </c>
      <c r="B2351">
        <f>(A2351-1)*DelT</f>
        <v>8.546100696529382E-3</v>
      </c>
      <c r="C2351" s="16">
        <f>10182*SIN(377*B2351+SwAng)</f>
        <v>-5691.5243616407051</v>
      </c>
      <c r="D2351" s="16">
        <f>K2350-L2350+C2351/(2*L/DelT)</f>
        <v>-15675.481699709062</v>
      </c>
      <c r="E2351" s="16">
        <f t="shared" si="77"/>
        <v>-31353.435625323866</v>
      </c>
      <c r="F2351" s="16">
        <f>Z11_*D2351+Z12_*E2351</f>
        <v>-5588.5756432782891</v>
      </c>
      <c r="G2351" s="16">
        <f>Z21_*D2351+Z22_*E2351</f>
        <v>-5588.6711102317431</v>
      </c>
      <c r="H2351" s="16">
        <f>(C2351-F2351)/(2*L/DelT)+K2350</f>
        <v>1.4304243871298101</v>
      </c>
      <c r="I2351" s="16">
        <f>G2351/(DelT/(2*_C2))+M2350</f>
        <v>0.95466953453069436</v>
      </c>
      <c r="J2351" s="16">
        <f>F2351/(DelT/(2*_C1))+L2350</f>
        <v>0.4757548525922175</v>
      </c>
      <c r="K2351" s="16">
        <f>H2351+(DelT/(2*L))*(C2351-F2351)</f>
        <v>1.4218828730749788</v>
      </c>
      <c r="L2351" s="16">
        <f>-J2351-(2*_C1/DelT)*F2351</f>
        <v>15675.496937929924</v>
      </c>
      <c r="M2351" s="16">
        <f>-I2351-(2*_C2/DelT)*G2351</f>
        <v>31351.526286254808</v>
      </c>
    </row>
    <row r="2352" spans="1:13" x14ac:dyDescent="0.3">
      <c r="A2352">
        <f t="shared" si="76"/>
        <v>2343</v>
      </c>
      <c r="B2352">
        <f>(A2352-1)*DelT</f>
        <v>8.5497513162203376E-3</v>
      </c>
      <c r="C2352" s="16">
        <f>10182*SIN(377*B2352+SwAng)</f>
        <v>-5703.1385574344413</v>
      </c>
      <c r="D2352" s="16">
        <f>K2351-L2351+C2352/(2*L/DelT)</f>
        <v>-15674.548236645895</v>
      </c>
      <c r="E2352" s="16">
        <f t="shared" si="77"/>
        <v>-31351.526286254808</v>
      </c>
      <c r="F2352" s="16">
        <f>Z11_*D2352+Z12_*E2352</f>
        <v>-5588.2386164977852</v>
      </c>
      <c r="G2352" s="16">
        <f>Z21_*D2352+Z22_*E2352</f>
        <v>-5588.3328908407257</v>
      </c>
      <c r="H2352" s="16">
        <f>(C2352-F2352)/(2*L/DelT)+K2351</f>
        <v>1.4123497824642264</v>
      </c>
      <c r="I2352" s="16">
        <f>G2352/(DelT/(2*_C2))+M2351</f>
        <v>0.94274342941207578</v>
      </c>
      <c r="J2352" s="16">
        <f>F2352/(DelT/(2*_C1))+L2351</f>
        <v>0.46960635304458265</v>
      </c>
      <c r="K2352" s="16">
        <f>H2352+(DelT/(2*L))*(C2352-F2352)</f>
        <v>1.4028166918534739</v>
      </c>
      <c r="L2352" s="16">
        <f>-J2352-(2*_C1/DelT)*F2352</f>
        <v>15674.557725223836</v>
      </c>
      <c r="M2352" s="16">
        <f>-I2352-(2*_C2/DelT)*G2352</f>
        <v>31349.640799395984</v>
      </c>
    </row>
    <row r="2353" spans="1:13" x14ac:dyDescent="0.3">
      <c r="A2353">
        <f t="shared" si="76"/>
        <v>2344</v>
      </c>
      <c r="B2353">
        <f>(A2353-1)*DelT</f>
        <v>8.5534019359112951E-3</v>
      </c>
      <c r="C2353" s="16">
        <f>10182*SIN(377*B2353+SwAng)</f>
        <v>-5714.7419505922817</v>
      </c>
      <c r="D2353" s="16">
        <f>K2352-L2352+C2353/(2*L/DelT)</f>
        <v>-15673.629052838654</v>
      </c>
      <c r="E2353" s="16">
        <f t="shared" si="77"/>
        <v>-31349.640799395984</v>
      </c>
      <c r="F2353" s="16">
        <f>Z11_*D2353+Z12_*E2353</f>
        <v>-5587.9062091289288</v>
      </c>
      <c r="G2353" s="16">
        <f>Z21_*D2353+Z22_*E2353</f>
        <v>-5587.9991587205477</v>
      </c>
      <c r="H2353" s="16">
        <f>(C2353-F2353)/(2*L/DelT)+K2352</f>
        <v>1.3922933042329468</v>
      </c>
      <c r="I2353" s="16">
        <f>G2353/(DelT/(2*_C2))+M2352</f>
        <v>0.92949591619253624</v>
      </c>
      <c r="J2353" s="16">
        <f>F2353/(DelT/(2*_C1))+L2352</f>
        <v>0.46279738803241344</v>
      </c>
      <c r="K2353" s="16">
        <f>H2353+(DelT/(2*L))*(C2353-F2353)</f>
        <v>1.3817699166124198</v>
      </c>
      <c r="L2353" s="16">
        <f>-J2353-(2*_C1/DelT)*F2353</f>
        <v>15673.632130447773</v>
      </c>
      <c r="M2353" s="16">
        <f>-I2353-(2*_C2/DelT)*G2353</f>
        <v>31347.781807563602</v>
      </c>
    </row>
    <row r="2354" spans="1:13" x14ac:dyDescent="0.3">
      <c r="A2354">
        <f t="shared" si="76"/>
        <v>2345</v>
      </c>
      <c r="B2354">
        <f>(A2354-1)*DelT</f>
        <v>8.5570525556022507E-3</v>
      </c>
      <c r="C2354" s="16">
        <f>10182*SIN(377*B2354+SwAng)</f>
        <v>-5726.3345191355738</v>
      </c>
      <c r="D2354" s="16">
        <f>K2353-L2353+C2354/(2*L/DelT)</f>
        <v>-15672.725466657355</v>
      </c>
      <c r="E2354" s="16">
        <f t="shared" si="77"/>
        <v>-31347.781807563602</v>
      </c>
      <c r="F2354" s="16">
        <f>Z11_*D2354+Z12_*E2354</f>
        <v>-5587.5788917805239</v>
      </c>
      <c r="G2354" s="16">
        <f>Z21_*D2354+Z22_*E2354</f>
        <v>-5587.6703846528362</v>
      </c>
      <c r="H2354" s="16">
        <f>(C2354-F2354)/(2*L/DelT)+K2353</f>
        <v>1.3702575523975702</v>
      </c>
      <c r="I2354" s="16">
        <f>G2354/(DelT/(2*_C2))+M2353</f>
        <v>0.91492872311573592</v>
      </c>
      <c r="J2354" s="16">
        <f>F2354/(DelT/(2*_C1))+L2353</f>
        <v>0.45532882927182072</v>
      </c>
      <c r="K2354" s="16">
        <f>H2354+(DelT/(2*L))*(C2354-F2354)</f>
        <v>1.3587451881827206</v>
      </c>
      <c r="L2354" s="16">
        <f>-J2354-(2*_C1/DelT)*F2354</f>
        <v>15672.721472789231</v>
      </c>
      <c r="M2354" s="16">
        <f>-I2354-(2*_C2/DelT)*G2354</f>
        <v>31345.951950117375</v>
      </c>
    </row>
    <row r="2355" spans="1:13" x14ac:dyDescent="0.3">
      <c r="A2355">
        <f t="shared" si="76"/>
        <v>2346</v>
      </c>
      <c r="B2355">
        <f>(A2355-1)*DelT</f>
        <v>8.5607031752932081E-3</v>
      </c>
      <c r="C2355" s="16">
        <f>10182*SIN(377*B2355+SwAng)</f>
        <v>-5737.916241106188</v>
      </c>
      <c r="D2355" s="16">
        <f>K2354-L2354+C2355/(2*L/DelT)</f>
        <v>-15671.838794646841</v>
      </c>
      <c r="E2355" s="16">
        <f t="shared" si="77"/>
        <v>-31345.951950117375</v>
      </c>
      <c r="F2355" s="16">
        <f>Z11_*D2355+Z12_*E2355</f>
        <v>-5587.257134430105</v>
      </c>
      <c r="G2355" s="16">
        <f>Z21_*D2355+Z22_*E2355</f>
        <v>-5587.3470387933894</v>
      </c>
      <c r="H2355" s="16">
        <f>(C2355-F2355)/(2*L/DelT)+K2354</f>
        <v>1.3462452086042289</v>
      </c>
      <c r="I2355" s="16">
        <f>G2355/(DelT/(2*_C2))+M2354</f>
        <v>0.89904363283494604</v>
      </c>
      <c r="J2355" s="16">
        <f>F2355/(DelT/(2*_C1))+L2354</f>
        <v>0.44720157576011843</v>
      </c>
      <c r="K2355" s="16">
        <f>H2355+(DelT/(2*L))*(C2355-F2355)</f>
        <v>1.3337452290257372</v>
      </c>
      <c r="L2355" s="16">
        <f>-J2355-(2*_C1/DelT)*F2355</f>
        <v>15671.827069637713</v>
      </c>
      <c r="M2355" s="16">
        <f>-I2355-(2*_C2/DelT)*G2355</f>
        <v>31344.153862851708</v>
      </c>
    </row>
    <row r="2356" spans="1:13" x14ac:dyDescent="0.3">
      <c r="A2356">
        <f t="shared" si="76"/>
        <v>2347</v>
      </c>
      <c r="B2356">
        <f>(A2356-1)*DelT</f>
        <v>8.5643537949841638E-3</v>
      </c>
      <c r="C2356" s="16">
        <f>10182*SIN(377*B2356+SwAng)</f>
        <v>-5749.4870945665207</v>
      </c>
      <c r="D2356" s="16">
        <f>K2355-L2355+C2356/(2*L/DelT)</f>
        <v>-15670.970351472331</v>
      </c>
      <c r="E2356" s="16">
        <f t="shared" si="77"/>
        <v>-31344.153862851708</v>
      </c>
      <c r="F2356" s="16">
        <f>Z11_*D2356+Z12_*E2356</f>
        <v>-5586.941406404535</v>
      </c>
      <c r="G2356" s="16">
        <f>Z21_*D2356+Z22_*E2356</f>
        <v>-5587.0295906527781</v>
      </c>
      <c r="H2356" s="16">
        <f>(C2356-F2356)/(2*L/DelT)+K2355</f>
        <v>1.3202590360738229</v>
      </c>
      <c r="I2356" s="16">
        <f>G2356/(DelT/(2*_C2))+M2355</f>
        <v>0.88184248243123875</v>
      </c>
      <c r="J2356" s="16">
        <f>F2356/(DelT/(2*_C1))+L2355</f>
        <v>0.43841655363576137</v>
      </c>
      <c r="K2356" s="16">
        <f>H2356+(DelT/(2*L))*(C2356-F2356)</f>
        <v>1.3067728431219086</v>
      </c>
      <c r="L2356" s="16">
        <f>-J2356-(2*_C1/DelT)*F2356</f>
        <v>15670.950236530443</v>
      </c>
      <c r="M2356" s="16">
        <f>-I2356-(2*_C2/DelT)*G2356</f>
        <v>31342.390177886849</v>
      </c>
    </row>
    <row r="2357" spans="1:13" x14ac:dyDescent="0.3">
      <c r="A2357">
        <f t="shared" si="76"/>
        <v>2348</v>
      </c>
      <c r="B2357">
        <f>(A2357-1)*DelT</f>
        <v>8.5680044146751212E-3</v>
      </c>
      <c r="C2357" s="16">
        <f>10182*SIN(377*B2357+SwAng)</f>
        <v>-5761.0470575995832</v>
      </c>
      <c r="D2357" s="16">
        <f>K2356-L2356+C2357/(2*L/DelT)</f>
        <v>-15670.121449865253</v>
      </c>
      <c r="E2357" s="16">
        <f t="shared" si="77"/>
        <v>-31342.390177886849</v>
      </c>
      <c r="F2357" s="16">
        <f>Z11_*D2357+Z12_*E2357</f>
        <v>-5586.6321763606393</v>
      </c>
      <c r="G2357" s="16">
        <f>Z21_*D2357+Z22_*E2357</f>
        <v>-5586.7185090769663</v>
      </c>
      <c r="H2357" s="16">
        <f>(C2357-F2357)/(2*L/DelT)+K2356</f>
        <v>1.292301879489028</v>
      </c>
      <c r="I2357" s="16">
        <f>G2357/(DelT/(2*_C2))+M2356</f>
        <v>0.86332716326433001</v>
      </c>
      <c r="J2357" s="16">
        <f>F2357/(DelT/(2*_C1))+L2356</f>
        <v>0.42897471622018202</v>
      </c>
      <c r="K2357" s="16">
        <f>H2357+(DelT/(2*L))*(C2357-F2357)</f>
        <v>1.2778309158561474</v>
      </c>
      <c r="L2357" s="16">
        <f>-J2357-(2*_C1/DelT)*F2357</f>
        <v>15670.092287098005</v>
      </c>
      <c r="M2357" s="16">
        <f>-I2357-(2*_C2/DelT)*G2357</f>
        <v>31340.663523560324</v>
      </c>
    </row>
    <row r="2358" spans="1:13" x14ac:dyDescent="0.3">
      <c r="A2358">
        <f t="shared" si="76"/>
        <v>2349</v>
      </c>
      <c r="B2358">
        <f>(A2358-1)*DelT</f>
        <v>8.5716550343660769E-3</v>
      </c>
      <c r="C2358" s="16">
        <f>10182*SIN(377*B2358+SwAng)</f>
        <v>-5772.596108308986</v>
      </c>
      <c r="D2358" s="16">
        <f>K2357-L2357+C2358/(2*L/DelT)</f>
        <v>-15669.293400568988</v>
      </c>
      <c r="E2358" s="16">
        <f t="shared" si="77"/>
        <v>-31340.663523560324</v>
      </c>
      <c r="F2358" s="16">
        <f>Z11_*D2358+Z12_*E2358</f>
        <v>-5586.3299122658646</v>
      </c>
      <c r="G2358" s="16">
        <f>Z21_*D2358+Z22_*E2358</f>
        <v>-5586.4142622279633</v>
      </c>
      <c r="H2358" s="16">
        <f>(C2358-F2358)/(2*L/DelT)+K2357</f>
        <v>1.2623766648780883</v>
      </c>
      <c r="I2358" s="16">
        <f>G2358/(DelT/(2*_C2))+M2357</f>
        <v>0.84349962097257958</v>
      </c>
      <c r="J2358" s="16">
        <f>F2358/(DelT/(2*_C1))+L2357</f>
        <v>0.41887704389773717</v>
      </c>
      <c r="K2358" s="16">
        <f>H2358+(DelT/(2*L))*(C2358-F2358)</f>
        <v>1.2469224139000292</v>
      </c>
      <c r="L2358" s="16">
        <f>-J2358-(2*_C1/DelT)*F2358</f>
        <v>15669.254533010211</v>
      </c>
      <c r="M2358" s="16">
        <f>-I2358-(2*_C2/DelT)*G2358</f>
        <v>31338.976524318379</v>
      </c>
    </row>
    <row r="2359" spans="1:13" x14ac:dyDescent="0.3">
      <c r="A2359">
        <f t="shared" si="76"/>
        <v>2350</v>
      </c>
      <c r="B2359">
        <f>(A2359-1)*DelT</f>
        <v>8.5753056540570343E-3</v>
      </c>
      <c r="C2359" s="16">
        <f>10182*SIN(377*B2359+SwAng)</f>
        <v>-5784.1342248190304</v>
      </c>
      <c r="D2359" s="16">
        <f>K2358-L2358+C2359/(2*L/DelT)</f>
        <v>-15668.487512284863</v>
      </c>
      <c r="E2359" s="16">
        <f t="shared" si="77"/>
        <v>-31338.976524318379</v>
      </c>
      <c r="F2359" s="16">
        <f>Z11_*D2359+Z12_*E2359</f>
        <v>-5586.0350813789664</v>
      </c>
      <c r="G2359" s="16">
        <f>Z21_*D2359+Z22_*E2359</f>
        <v>-5586.1173175644981</v>
      </c>
      <c r="H2359" s="16">
        <f>(C2359-F2359)/(2*L/DelT)+K2358</f>
        <v>1.2304863994953945</v>
      </c>
      <c r="I2359" s="16">
        <f>G2359/(DelT/(2*_C2))+M2358</f>
        <v>0.82236185532383388</v>
      </c>
      <c r="J2359" s="16">
        <f>F2359/(DelT/(2*_C1))+L2358</f>
        <v>0.40812454416663968</v>
      </c>
      <c r="K2359" s="16">
        <f>H2359+(DelT/(2*L))*(C2359-F2359)</f>
        <v>1.2140503850907598</v>
      </c>
      <c r="L2359" s="16">
        <f>-J2359-(2*_C1/DelT)*F2359</f>
        <v>15668.438283921878</v>
      </c>
      <c r="M2359" s="16">
        <f>-I2359-(2*_C2/DelT)*G2359</f>
        <v>31337.331800607735</v>
      </c>
    </row>
    <row r="2360" spans="1:13" x14ac:dyDescent="0.3">
      <c r="A2360">
        <f t="shared" si="76"/>
        <v>2351</v>
      </c>
      <c r="B2360">
        <f>(A2360-1)*DelT</f>
        <v>8.5789562737479917E-3</v>
      </c>
      <c r="C2360" s="16">
        <f>10182*SIN(377*B2360+SwAng)</f>
        <v>-5795.6613852747159</v>
      </c>
      <c r="D2360" s="16">
        <f>K2359-L2359+C2360/(2*L/DelT)</f>
        <v>-15667.705091618041</v>
      </c>
      <c r="E2360" s="16">
        <f t="shared" si="77"/>
        <v>-31337.331800607735</v>
      </c>
      <c r="F2360" s="16">
        <f>Z11_*D2360+Z12_*E2360</f>
        <v>-5585.7481502307146</v>
      </c>
      <c r="G2360" s="16">
        <f>Z21_*D2360+Z22_*E2360</f>
        <v>-5585.8281418227316</v>
      </c>
      <c r="H2360" s="16">
        <f>(C2360-F2360)/(2*L/DelT)+K2359</f>
        <v>1.19663417169885</v>
      </c>
      <c r="I2360" s="16">
        <f>G2360/(DelT/(2*_C2))+M2359</f>
        <v>0.79991592016085633</v>
      </c>
      <c r="J2360" s="16">
        <f>F2360/(DelT/(2*_C1))+L2359</f>
        <v>0.39671825153163809</v>
      </c>
      <c r="K2360" s="16">
        <f>H2360+(DelT/(2*L))*(C2360-F2360)</f>
        <v>1.1792179583069402</v>
      </c>
      <c r="L2360" s="16">
        <f>-J2360-(2*_C1/DelT)*F2360</f>
        <v>15667.644847418816</v>
      </c>
      <c r="M2360" s="16">
        <f>-I2360-(2*_C2/DelT)*G2360</f>
        <v>31335.731968767417</v>
      </c>
    </row>
    <row r="2361" spans="1:13" x14ac:dyDescent="0.3">
      <c r="A2361">
        <f t="shared" si="76"/>
        <v>2352</v>
      </c>
      <c r="B2361">
        <f>(A2361-1)*DelT</f>
        <v>8.5826068934389474E-3</v>
      </c>
      <c r="C2361" s="16">
        <f>10182*SIN(377*B2361+SwAng)</f>
        <v>-5807.1775678417916</v>
      </c>
      <c r="D2361" s="16">
        <f>K2360-L2360+C2361/(2*L/DelT)</f>
        <v>-15666.947443023648</v>
      </c>
      <c r="E2361" s="16">
        <f t="shared" si="77"/>
        <v>-31335.731968767417</v>
      </c>
      <c r="F2361" s="16">
        <f>Z11_*D2361+Z12_*E2361</f>
        <v>-5585.4695846046525</v>
      </c>
      <c r="G2361" s="16">
        <f>Z21_*D2361+Z22_*E2361</f>
        <v>-5585.5472009969872</v>
      </c>
      <c r="H2361" s="16">
        <f>(C2361-F2361)/(2*L/DelT)+K2360</f>
        <v>1.1608231508240363</v>
      </c>
      <c r="I2361" s="16">
        <f>G2361/(DelT/(2*_C2))+M2360</f>
        <v>0.77616392335767159</v>
      </c>
      <c r="J2361" s="16">
        <f>F2361/(DelT/(2*_C1))+L2360</f>
        <v>0.38465922746217984</v>
      </c>
      <c r="K2361" s="16">
        <f>H2361+(DelT/(2*L))*(C2361-F2361)</f>
        <v>1.1424283433411324</v>
      </c>
      <c r="L2361" s="16">
        <f>-J2361-(2*_C1/DelT)*F2361</f>
        <v>15666.875528963894</v>
      </c>
      <c r="M2361" s="16">
        <f>-I2361-(2*_C2/DelT)*G2361</f>
        <v>31334.179640920705</v>
      </c>
    </row>
    <row r="2362" spans="1:13" x14ac:dyDescent="0.3">
      <c r="A2362">
        <f t="shared" si="76"/>
        <v>2353</v>
      </c>
      <c r="B2362">
        <f>(A2362-1)*DelT</f>
        <v>8.5862575131299048E-3</v>
      </c>
      <c r="C2362" s="16">
        <f>10182*SIN(377*B2362+SwAng)</f>
        <v>-5818.682750706821</v>
      </c>
      <c r="D2362" s="16">
        <f>K2361-L2361+C2362/(2*L/DelT)</f>
        <v>-15666.215868752943</v>
      </c>
      <c r="E2362" s="16">
        <f t="shared" si="77"/>
        <v>-31334.179640920705</v>
      </c>
      <c r="F2362" s="16">
        <f>Z11_*D2362+Z12_*E2362</f>
        <v>-5585.1998495178577</v>
      </c>
      <c r="G2362" s="16">
        <f>Z21_*D2362+Z22_*E2362</f>
        <v>-5585.2749603205202</v>
      </c>
      <c r="H2362" s="16">
        <f>(C2362-F2362)/(2*L/DelT)+K2361</f>
        <v>1.1230565870551756</v>
      </c>
      <c r="I2362" s="16">
        <f>G2362/(DelT/(2*_C2))+M2361</f>
        <v>0.75110802662311471</v>
      </c>
      <c r="J2362" s="16">
        <f>F2362/(DelT/(2*_C1))+L2361</f>
        <v>0.37194856042333413</v>
      </c>
      <c r="K2362" s="16">
        <f>H2362+(DelT/(2*L))*(C2362-F2362)</f>
        <v>1.1036848307692189</v>
      </c>
      <c r="L2362" s="16">
        <f>-J2362-(2*_C1/DelT)*F2362</f>
        <v>15666.131631843049</v>
      </c>
      <c r="M2362" s="16">
        <f>-I2362-(2*_C2/DelT)*G2362</f>
        <v>31332.677424867459</v>
      </c>
    </row>
    <row r="2363" spans="1:13" x14ac:dyDescent="0.3">
      <c r="A2363">
        <f t="shared" si="76"/>
        <v>2354</v>
      </c>
      <c r="B2363">
        <f>(A2363-1)*DelT</f>
        <v>8.5899081328208605E-3</v>
      </c>
      <c r="C2363" s="16">
        <f>10182*SIN(377*B2363+SwAng)</f>
        <v>-5830.1769120771805</v>
      </c>
      <c r="D2363" s="16">
        <f>K2362-L2362+C2363/(2*L/DelT)</f>
        <v>-15665.511668799485</v>
      </c>
      <c r="E2363" s="16">
        <f t="shared" si="77"/>
        <v>-31332.677424867459</v>
      </c>
      <c r="F2363" s="16">
        <f>Z11_*D2363+Z12_*E2363</f>
        <v>-5584.9394092017574</v>
      </c>
      <c r="G2363" s="16">
        <f>Z21_*D2363+Z22_*E2363</f>
        <v>-5585.0118842463162</v>
      </c>
      <c r="H2363" s="16">
        <f>(C2363-F2363)/(2*L/DelT)+K2362</f>
        <v>1.0833378112928997</v>
      </c>
      <c r="I2363" s="16">
        <f>G2363/(DelT/(2*_C2))+M2362</f>
        <v>0.72475044558450463</v>
      </c>
      <c r="J2363" s="16">
        <f>F2363/(DelT/(2*_C1))+L2362</f>
        <v>0.35858736570480687</v>
      </c>
      <c r="K2363" s="16">
        <f>H2363+(DelT/(2*L))*(C2363-F2363)</f>
        <v>1.0629907918165806</v>
      </c>
      <c r="L2363" s="16">
        <f>-J2363-(2*_C1/DelT)*F2363</f>
        <v>15665.414457111641</v>
      </c>
      <c r="M2363" s="16">
        <f>-I2363-(2*_C2/DelT)*G2363</f>
        <v>31331.227923976294</v>
      </c>
    </row>
    <row r="2364" spans="1:13" x14ac:dyDescent="0.3">
      <c r="A2364">
        <f t="shared" si="76"/>
        <v>2355</v>
      </c>
      <c r="B2364">
        <f>(A2364-1)*DelT</f>
        <v>8.5935587525118179E-3</v>
      </c>
      <c r="C2364" s="16">
        <f>10182*SIN(377*B2364+SwAng)</f>
        <v>-5841.6600301811368</v>
      </c>
      <c r="D2364" s="16">
        <f>K2363-L2363+C2364/(2*L/DelT)</f>
        <v>-15664.836140845598</v>
      </c>
      <c r="E2364" s="16">
        <f t="shared" si="77"/>
        <v>-31331.227923976294</v>
      </c>
      <c r="F2364" s="16">
        <f>Z11_*D2364+Z12_*E2364</f>
        <v>-5584.6887270829666</v>
      </c>
      <c r="G2364" s="16">
        <f>Z21_*D2364+Z22_*E2364</f>
        <v>-5584.7584364279155</v>
      </c>
      <c r="H2364" s="16">
        <f>(C2364-F2364)/(2*L/DelT)+K2363</f>
        <v>1.0416702350188316</v>
      </c>
      <c r="I2364" s="16">
        <f>G2364/(DelT/(2*_C2))+M2363</f>
        <v>0.69709344950024388</v>
      </c>
      <c r="J2364" s="16">
        <f>F2364/(DelT/(2*_C1))+L2363</f>
        <v>0.34457678551552817</v>
      </c>
      <c r="K2364" s="16">
        <f>H2364+(DelT/(2*L))*(C2364-F2364)</f>
        <v>1.0203496782210826</v>
      </c>
      <c r="L2364" s="16">
        <f>-J2364-(2*_C1/DelT)*F2364</f>
        <v>15664.72530354061</v>
      </c>
      <c r="M2364" s="16">
        <f>-I2364-(2*_C2/DelT)*G2364</f>
        <v>31329.833737077297</v>
      </c>
    </row>
    <row r="2365" spans="1:13" x14ac:dyDescent="0.3">
      <c r="A2365">
        <f t="shared" si="76"/>
        <v>2356</v>
      </c>
      <c r="B2365">
        <f>(A2365-1)*DelT</f>
        <v>8.5972093722027736E-3</v>
      </c>
      <c r="C2365" s="16">
        <f>10182*SIN(377*B2365+SwAng)</f>
        <v>-5853.1320832678603</v>
      </c>
      <c r="D2365" s="16">
        <f>K2364-L2364+C2365/(2*L/DelT)</f>
        <v>-15664.190580208682</v>
      </c>
      <c r="E2365" s="16">
        <f t="shared" si="77"/>
        <v>-31329.833737077297</v>
      </c>
      <c r="F2365" s="16">
        <f>Z11_*D2365+Z12_*E2365</f>
        <v>-5584.4482657641511</v>
      </c>
      <c r="G2365" s="16">
        <f>Z21_*D2365+Z22_*E2365</f>
        <v>-5584.5150797002825</v>
      </c>
      <c r="H2365" s="16">
        <f>(C2365-F2365)/(2*L/DelT)+K2364</f>
        <v>0.99805735015698194</v>
      </c>
      <c r="I2365" s="16">
        <f>G2365/(DelT/(2*_C2))+M2364</f>
        <v>0.66813936132166418</v>
      </c>
      <c r="J2365" s="16">
        <f>F2365/(DelT/(2*_C1))+L2364</f>
        <v>0.32991798883085721</v>
      </c>
      <c r="K2365" s="16">
        <f>H2365+(DelT/(2*L))*(C2365-F2365)</f>
        <v>0.9757650220928813</v>
      </c>
      <c r="L2365" s="16">
        <f>-J2365-(2*_C1/DelT)*F2365</f>
        <v>15664.06546756295</v>
      </c>
      <c r="M2365" s="16">
        <f>-I2365-(2*_C2/DelT)*G2365</f>
        <v>31328.497458354654</v>
      </c>
    </row>
    <row r="2366" spans="1:13" x14ac:dyDescent="0.3">
      <c r="A2366">
        <f t="shared" si="76"/>
        <v>2357</v>
      </c>
      <c r="B2366">
        <f>(A2366-1)*DelT</f>
        <v>8.600859991893731E-3</v>
      </c>
      <c r="C2366" s="16">
        <f>10182*SIN(377*B2366+SwAng)</f>
        <v>-5864.5930496075025</v>
      </c>
      <c r="D2366" s="16">
        <f>K2365-L2365+C2366/(2*L/DelT)</f>
        <v>-15663.57627978782</v>
      </c>
      <c r="E2366" s="16">
        <f t="shared" si="77"/>
        <v>-31328.497458354654</v>
      </c>
      <c r="F2366" s="16">
        <f>Z11_*D2366+Z12_*E2366</f>
        <v>-5584.2184870049414</v>
      </c>
      <c r="G2366" s="16">
        <f>Z21_*D2366+Z22_*E2366</f>
        <v>-5584.2822760606941</v>
      </c>
      <c r="H2366" s="16">
        <f>(C2366-F2366)/(2*L/DelT)+K2365</f>
        <v>0.95250272893196652</v>
      </c>
      <c r="I2366" s="16">
        <f>G2366/(DelT/(2*_C2))+M2365</f>
        <v>0.63789055754023138</v>
      </c>
      <c r="J2366" s="16">
        <f>F2366/(DelT/(2*_C1))+L2365</f>
        <v>0.31461217138894426</v>
      </c>
      <c r="K2366" s="16">
        <f>H2366+(DelT/(2*L))*(C2366-F2366)</f>
        <v>0.92924043577105175</v>
      </c>
      <c r="L2366" s="16">
        <f>-J2366-(2*_C1/DelT)*F2366</f>
        <v>15663.436243220174</v>
      </c>
      <c r="M2366" s="16">
        <f>-I2366-(2*_C2/DelT)*G2366</f>
        <v>31327.221677239577</v>
      </c>
    </row>
    <row r="2367" spans="1:13" x14ac:dyDescent="0.3">
      <c r="A2367">
        <f t="shared" si="76"/>
        <v>2358</v>
      </c>
      <c r="B2367">
        <f>(A2367-1)*DelT</f>
        <v>8.6045106115846866E-3</v>
      </c>
      <c r="C2367" s="16">
        <f>10182*SIN(377*B2367+SwAng)</f>
        <v>-5876.0429074911908</v>
      </c>
      <c r="D2367" s="16">
        <f>K2366-L2366+C2367/(2*L/DelT)</f>
        <v>-15662.994530010381</v>
      </c>
      <c r="E2367" s="16">
        <f t="shared" si="77"/>
        <v>-31327.221677239577</v>
      </c>
      <c r="F2367" s="16">
        <f>Z11_*D2367+Z12_*E2367</f>
        <v>-5583.9998517028653</v>
      </c>
      <c r="G2367" s="16">
        <f>Z21_*D2367+Z22_*E2367</f>
        <v>-5584.0604866496715</v>
      </c>
      <c r="H2367" s="16">
        <f>(C2367-F2367)/(2*L/DelT)+K2366</f>
        <v>0.90501002372405182</v>
      </c>
      <c r="I2367" s="16">
        <f>G2367/(DelT/(2*_C2))+M2366</f>
        <v>0.60634946806749213</v>
      </c>
      <c r="J2367" s="16">
        <f>F2367/(DelT/(2*_C1))+L2366</f>
        <v>0.29866055565253191</v>
      </c>
      <c r="K2367" s="16">
        <f>H2367+(DelT/(2*L))*(C2367-F2367)</f>
        <v>0.88077961167705188</v>
      </c>
      <c r="L2367" s="16">
        <f>-J2367-(2*_C1/DelT)*F2367</f>
        <v>15662.838922108871</v>
      </c>
      <c r="M2367" s="16">
        <f>-I2367-(2*_C2/DelT)*G2367</f>
        <v>31326.008978303445</v>
      </c>
    </row>
    <row r="2368" spans="1:13" x14ac:dyDescent="0.3">
      <c r="A2368">
        <f t="shared" si="76"/>
        <v>2359</v>
      </c>
      <c r="B2368">
        <f>(A2368-1)*DelT</f>
        <v>8.6081612312756441E-3</v>
      </c>
      <c r="C2368" s="16">
        <f>10182*SIN(377*B2368+SwAng)</f>
        <v>-5887.4816352311136</v>
      </c>
      <c r="D2368" s="16">
        <f>K2367-L2367+C2368/(2*L/DelT)</f>
        <v>-15662.446618778735</v>
      </c>
      <c r="E2368" s="16">
        <f t="shared" si="77"/>
        <v>-31326.008978303445</v>
      </c>
      <c r="F2368" s="16">
        <f>Z11_*D2368+Z12_*E2368</f>
        <v>-5583.792819874323</v>
      </c>
      <c r="G2368" s="16">
        <f>Z21_*D2368+Z22_*E2368</f>
        <v>-5583.8501717319432</v>
      </c>
      <c r="H2368" s="16">
        <f>(C2368-F2368)/(2*L/DelT)+K2367</f>
        <v>0.85558296692103408</v>
      </c>
      <c r="I2368" s="16">
        <f>G2368/(DelT/(2*_C2))+M2367</f>
        <v>0.57351857618778013</v>
      </c>
      <c r="J2368" s="16">
        <f>F2368/(DelT/(2*_C1))+L2367</f>
        <v>0.28206439072528156</v>
      </c>
      <c r="K2368" s="16">
        <f>H2368+(DelT/(2*L))*(C2368-F2368)</f>
        <v>0.83038632216501629</v>
      </c>
      <c r="L2368" s="16">
        <f>-J2368-(2*_C1/DelT)*F2368</f>
        <v>15662.274793327422</v>
      </c>
      <c r="M2368" s="16">
        <f>-I2368-(2*_C2/DelT)*G2368</f>
        <v>31324.861941151074</v>
      </c>
    </row>
    <row r="2369" spans="1:13" x14ac:dyDescent="0.3">
      <c r="A2369">
        <f t="shared" si="76"/>
        <v>2360</v>
      </c>
      <c r="B2369">
        <f>(A2369-1)*DelT</f>
        <v>8.6118118509665997E-3</v>
      </c>
      <c r="C2369" s="16">
        <f>10182*SIN(377*B2369+SwAng)</f>
        <v>-5898.9092111605196</v>
      </c>
      <c r="D2369" s="16">
        <f>K2368-L2368+C2369/(2*L/DelT)</f>
        <v>-15661.933831417109</v>
      </c>
      <c r="E2369" s="16">
        <f t="shared" si="77"/>
        <v>-31324.861941151074</v>
      </c>
      <c r="F2369" s="16">
        <f>Z11_*D2369+Z12_*E2369</f>
        <v>-5583.5978506355996</v>
      </c>
      <c r="G2369" s="16">
        <f>Z21_*D2369+Z22_*E2369</f>
        <v>-5583.6517906774425</v>
      </c>
      <c r="H2369" s="16">
        <f>(C2369-F2369)/(2*L/DelT)+K2368</f>
        <v>0.80422537076695755</v>
      </c>
      <c r="I2369" s="16">
        <f>G2369/(DelT/(2*_C2))+M2368</f>
        <v>0.53940041842724895</v>
      </c>
      <c r="J2369" s="16">
        <f>F2369/(DelT/(2*_C1))+L2368</f>
        <v>0.26482495233176451</v>
      </c>
      <c r="K2369" s="16">
        <f>H2369+(DelT/(2*L))*(C2369-F2369)</f>
        <v>0.77806441936889881</v>
      </c>
      <c r="L2369" s="16">
        <f>-J2369-(2*_C1/DelT)*F2369</f>
        <v>15661.745143422761</v>
      </c>
      <c r="M2369" s="16">
        <f>-I2369-(2*_C2/DelT)*G2369</f>
        <v>31323.783140314223</v>
      </c>
    </row>
    <row r="2370" spans="1:13" x14ac:dyDescent="0.3">
      <c r="A2370">
        <f t="shared" si="76"/>
        <v>2361</v>
      </c>
      <c r="B2370">
        <f>(A2370-1)*DelT</f>
        <v>8.6154624706575571E-3</v>
      </c>
      <c r="C2370" s="16">
        <f>10182*SIN(377*B2370+SwAng)</f>
        <v>-5910.3256136338086</v>
      </c>
      <c r="D2370" s="16">
        <f>K2369-L2369+C2370/(2*L/DelT)</f>
        <v>-15661.457450618509</v>
      </c>
      <c r="E2370" s="16">
        <f t="shared" si="77"/>
        <v>-31323.783140314223</v>
      </c>
      <c r="F2370" s="16">
        <f>Z11_*D2370+Z12_*E2370</f>
        <v>-5583.4154021839022</v>
      </c>
      <c r="G2370" s="16">
        <f>Z21_*D2370+Z22_*E2370</f>
        <v>-5583.4658019423468</v>
      </c>
      <c r="H2370" s="16">
        <f>(C2370-F2370)/(2*L/DelT)+K2369</f>
        <v>0.75094112720767581</v>
      </c>
      <c r="I2370" s="16">
        <f>G2370/(DelT/(2*_C2))+M2369</f>
        <v>0.50399758444109466</v>
      </c>
      <c r="J2370" s="16">
        <f>F2370/(DelT/(2*_C1))+L2369</f>
        <v>0.24694354275743535</v>
      </c>
      <c r="K2370" s="16">
        <f>H2370+(DelT/(2*L))*(C2370-F2370)</f>
        <v>0.72381783504645281</v>
      </c>
      <c r="L2370" s="16">
        <f>-J2370-(2*_C1/DelT)*F2370</f>
        <v>15661.251256337247</v>
      </c>
      <c r="M2370" s="16">
        <f>-I2370-(2*_C2/DelT)*G2370</f>
        <v>31322.775145145344</v>
      </c>
    </row>
    <row r="2371" spans="1:13" x14ac:dyDescent="0.3">
      <c r="A2371">
        <f t="shared" si="76"/>
        <v>2362</v>
      </c>
      <c r="B2371">
        <f>(A2371-1)*DelT</f>
        <v>8.6191130903485128E-3</v>
      </c>
      <c r="C2371" s="16">
        <f>10182*SIN(377*B2371+SwAng)</f>
        <v>-5921.7308210265164</v>
      </c>
      <c r="D2371" s="16">
        <f>K2370-L2370+C2371/(2*L/DelT)</f>
        <v>-15661.018756391741</v>
      </c>
      <c r="E2371" s="16">
        <f t="shared" si="77"/>
        <v>-31322.775145145344</v>
      </c>
      <c r="F2371" s="16">
        <f>Z11_*D2371+Z12_*E2371</f>
        <v>-5583.2459317784514</v>
      </c>
      <c r="G2371" s="16">
        <f>Z21_*D2371+Z22_*E2371</f>
        <v>-5583.2926630501461</v>
      </c>
      <c r="H2371" s="16">
        <f>(C2371-F2371)/(2*L/DelT)+K2370</f>
        <v>0.69573420773326533</v>
      </c>
      <c r="I2371" s="16">
        <f>G2371/(DelT/(2*_C2))+M2370</f>
        <v>0.46731271694807219</v>
      </c>
      <c r="J2371" s="16">
        <f>F2371/(DelT/(2*_C1))+L2370</f>
        <v>0.22842149077951035</v>
      </c>
      <c r="K2371" s="16">
        <f>H2371+(DelT/(2*L))*(C2371-F2371)</f>
        <v>0.66765058042007785</v>
      </c>
      <c r="L2371" s="16">
        <f>-J2371-(2*_C1/DelT)*F2371</f>
        <v>15660.79441335569</v>
      </c>
      <c r="M2371" s="16">
        <f>-I2371-(2*_C2/DelT)*G2371</f>
        <v>31321.840519711452</v>
      </c>
    </row>
    <row r="2372" spans="1:13" x14ac:dyDescent="0.3">
      <c r="A2372">
        <f t="shared" si="76"/>
        <v>2363</v>
      </c>
      <c r="B2372">
        <f>(A2372-1)*DelT</f>
        <v>8.6227637100394702E-3</v>
      </c>
      <c r="C2372" s="16">
        <f>10182*SIN(377*B2372+SwAng)</f>
        <v>-5933.1248117354098</v>
      </c>
      <c r="D2372" s="16">
        <f>K2371-L2371+C2372/(2*L/DelT)</f>
        <v>-15660.619026008602</v>
      </c>
      <c r="E2372" s="16">
        <f t="shared" si="77"/>
        <v>-31321.840519711452</v>
      </c>
      <c r="F2372" s="16">
        <f>Z11_*D2372+Z12_*E2372</f>
        <v>-5583.0898957215995</v>
      </c>
      <c r="G2372" s="16">
        <f>Z21_*D2372+Z22_*E2372</f>
        <v>-5583.1328305727566</v>
      </c>
      <c r="H2372" s="16">
        <f>(C2372-F2372)/(2*L/DelT)+K2371</f>
        <v>0.63860866321729715</v>
      </c>
      <c r="I2372" s="16">
        <f>G2372/(DelT/(2*_C2))+M2371</f>
        <v>0.42934851157042431</v>
      </c>
      <c r="J2372" s="16">
        <f>F2372/(DelT/(2*_C1))+L2371</f>
        <v>0.20926015163604461</v>
      </c>
      <c r="K2372" s="16">
        <f>H2372+(DelT/(2*L))*(C2372-F2372)</f>
        <v>0.60956674601451644</v>
      </c>
      <c r="L2372" s="16">
        <f>-J2372-(2*_C1/DelT)*F2372</f>
        <v>15660.37589305242</v>
      </c>
      <c r="M2372" s="16">
        <f>-I2372-(2*_C2/DelT)*G2372</f>
        <v>31320.981822688311</v>
      </c>
    </row>
    <row r="2373" spans="1:13" x14ac:dyDescent="0.3">
      <c r="A2373">
        <f t="shared" si="76"/>
        <v>2364</v>
      </c>
      <c r="B2373">
        <f>(A2373-1)*DelT</f>
        <v>8.6264143297304259E-3</v>
      </c>
      <c r="C2373" s="16">
        <f>10182*SIN(377*B2373+SwAng)</f>
        <v>-5944.5075641784815</v>
      </c>
      <c r="D2373" s="16">
        <f>K2372-L2372+C2373/(2*L/DelT)</f>
        <v>-15660.259533951106</v>
      </c>
      <c r="E2373" s="16">
        <f t="shared" si="77"/>
        <v>-31320.981822688311</v>
      </c>
      <c r="F2373" s="16">
        <f>Z11_*D2373+Z12_*E2373</f>
        <v>-5582.9477493399881</v>
      </c>
      <c r="G2373" s="16">
        <f>Z21_*D2373+Z22_*E2373</f>
        <v>-5582.9867601116675</v>
      </c>
      <c r="H2373" s="16">
        <f>(C2373-F2373)/(2*L/DelT)+K2372</f>
        <v>0.57956862375297047</v>
      </c>
      <c r="I2373" s="16">
        <f>G2373/(DelT/(2*_C2))+M2372</f>
        <v>0.39010771678294986</v>
      </c>
      <c r="J2373" s="16">
        <f>F2373/(DelT/(2*_C1))+L2372</f>
        <v>0.18946090695862949</v>
      </c>
      <c r="K2373" s="16">
        <f>H2373+(DelT/(2*L))*(C2373-F2373)</f>
        <v>0.5495705014914245</v>
      </c>
      <c r="L2373" s="16">
        <f>-J2373-(2*_C1/DelT)*F2373</f>
        <v>15659.996971238505</v>
      </c>
      <c r="M2373" s="16">
        <f>-I2373-(2*_C2/DelT)*G2373</f>
        <v>31320.201607254745</v>
      </c>
    </row>
    <row r="2374" spans="1:13" x14ac:dyDescent="0.3">
      <c r="A2374">
        <f t="shared" si="76"/>
        <v>2365</v>
      </c>
      <c r="B2374">
        <f>(A2374-1)*DelT</f>
        <v>8.6300649494213833E-3</v>
      </c>
      <c r="C2374" s="16">
        <f>10182*SIN(377*B2374+SwAng)</f>
        <v>-5955.8790567950246</v>
      </c>
      <c r="D2374" s="16">
        <f>K2373-L2373+C2374/(2*L/DelT)</f>
        <v>-15659.94155185887</v>
      </c>
      <c r="E2374" s="16">
        <f t="shared" si="77"/>
        <v>-31320.201607254745</v>
      </c>
      <c r="F2374" s="16">
        <f>Z11_*D2374+Z12_*E2374</f>
        <v>-5582.819946965752</v>
      </c>
      <c r="G2374" s="16">
        <f>Z21_*D2374+Z22_*E2374</f>
        <v>-5582.854906279128</v>
      </c>
      <c r="H2374" s="16">
        <f>(C2374-F2374)/(2*L/DelT)+K2373</f>
        <v>0.51861829848611818</v>
      </c>
      <c r="I2374" s="16">
        <f>G2374/(DelT/(2*_C2))+M2373</f>
        <v>0.34959313376020873</v>
      </c>
      <c r="J2374" s="16">
        <f>F2374/(DelT/(2*_C1))+L2373</f>
        <v>0.16902516471600393</v>
      </c>
      <c r="K2374" s="16">
        <f>H2374+(DelT/(2*L))*(C2374-F2374)</f>
        <v>0.4876660954808118</v>
      </c>
      <c r="L2374" s="16">
        <f>-J2374-(2*_C1/DelT)*F2374</f>
        <v>15659.658920909074</v>
      </c>
      <c r="M2374" s="16">
        <f>-I2374-(2*_C2/DelT)*G2374</f>
        <v>31319.502420987224</v>
      </c>
    </row>
    <row r="2375" spans="1:13" x14ac:dyDescent="0.3">
      <c r="A2375">
        <f t="shared" si="76"/>
        <v>2366</v>
      </c>
      <c r="B2375">
        <f>(A2375-1)*DelT</f>
        <v>8.633715569112339E-3</v>
      </c>
      <c r="C2375" s="16">
        <f>10182*SIN(377*B2375+SwAng)</f>
        <v>-5967.2392680456423</v>
      </c>
      <c r="D2375" s="16">
        <f>K2374-L2374+C2375/(2*L/DelT)</f>
        <v>-15659.666348476607</v>
      </c>
      <c r="E2375" s="16">
        <f t="shared" si="77"/>
        <v>-31319.502420987224</v>
      </c>
      <c r="F2375" s="16">
        <f>Z11_*D2375+Z12_*E2375</f>
        <v>-5582.7069419177515</v>
      </c>
      <c r="G2375" s="16">
        <f>Z21_*D2375+Z22_*E2375</f>
        <v>-5582.7377226793778</v>
      </c>
      <c r="H2375" s="16">
        <f>(C2375-F2375)/(2*L/DelT)+K2374</f>
        <v>0.45576197544508862</v>
      </c>
      <c r="I2375" s="16">
        <f>G2375/(DelT/(2*_C2))+M2374</f>
        <v>0.30780761626374442</v>
      </c>
      <c r="J2375" s="16">
        <f>F2375/(DelT/(2*_C1))+L2374</f>
        <v>0.14795435917039867</v>
      </c>
      <c r="K2375" s="16">
        <f>H2375+(DelT/(2*L))*(C2375-F2375)</f>
        <v>0.42385785540936544</v>
      </c>
      <c r="L2375" s="16">
        <f>-J2375-(2*_C1/DelT)*F2375</f>
        <v>15659.363012190735</v>
      </c>
      <c r="M2375" s="16">
        <f>-I2375-(2*_C2/DelT)*G2375</f>
        <v>31318.886805754701</v>
      </c>
    </row>
    <row r="2376" spans="1:13" x14ac:dyDescent="0.3">
      <c r="A2376">
        <f t="shared" si="76"/>
        <v>2367</v>
      </c>
      <c r="B2376">
        <f>(A2376-1)*DelT</f>
        <v>8.6373661888032964E-3</v>
      </c>
      <c r="C2376" s="16">
        <f>10182*SIN(377*B2376+SwAng)</f>
        <v>-5978.588176412336</v>
      </c>
      <c r="D2376" s="16">
        <f>K2375-L2375+C2376/(2*L/DelT)</f>
        <v>-15659.435189601712</v>
      </c>
      <c r="E2376" s="16">
        <f t="shared" si="77"/>
        <v>-31318.886805754701</v>
      </c>
      <c r="F2376" s="16">
        <f>Z11_*D2376+Z12_*E2376</f>
        <v>-5582.6091864828586</v>
      </c>
      <c r="G2376" s="16">
        <f>Z21_*D2376+Z22_*E2376</f>
        <v>-5582.6356618899144</v>
      </c>
      <c r="H2376" s="16">
        <f>(C2376-F2376)/(2*L/DelT)+K2375</f>
        <v>0.39100402136750972</v>
      </c>
      <c r="I2376" s="16">
        <f>G2376/(DelT/(2*_C2))+M2375</f>
        <v>0.26475407056568656</v>
      </c>
      <c r="J2376" s="16">
        <f>F2376/(DelT/(2*_C1))+L2375</f>
        <v>0.1262499507956818</v>
      </c>
      <c r="K2376" s="16">
        <f>H2376+(DelT/(2*L))*(C2376-F2376)</f>
        <v>0.35815018732565401</v>
      </c>
      <c r="L2376" s="16">
        <f>-J2376-(2*_C1/DelT)*F2376</f>
        <v>15659.110512289144</v>
      </c>
      <c r="M2376" s="16">
        <f>-I2376-(2*_C2/DelT)*G2376</f>
        <v>31318.357297613573</v>
      </c>
    </row>
    <row r="2377" spans="1:13" x14ac:dyDescent="0.3">
      <c r="A2377">
        <f t="shared" si="76"/>
        <v>2368</v>
      </c>
      <c r="B2377">
        <f>(A2377-1)*DelT</f>
        <v>8.6410168084942538E-3</v>
      </c>
      <c r="C2377" s="16">
        <f>10182*SIN(377*B2377+SwAng)</f>
        <v>-5989.9257603984897</v>
      </c>
      <c r="D2377" s="16">
        <f>K2376-L2376+C2377/(2*L/DelT)</f>
        <v>-15659.249338032007</v>
      </c>
      <c r="E2377" s="16">
        <f t="shared" si="77"/>
        <v>-31318.357297613573</v>
      </c>
      <c r="F2377" s="16">
        <f>Z11_*D2377+Z12_*E2377</f>
        <v>-5582.5271318972755</v>
      </c>
      <c r="G2377" s="16">
        <f>Z21_*D2377+Z22_*E2377</f>
        <v>-5582.5491754428022</v>
      </c>
      <c r="H2377" s="16">
        <f>(C2377-F2377)/(2*L/DelT)+K2376</f>
        <v>0.32434888152394398</v>
      </c>
      <c r="I2377" s="16">
        <f>G2377/(DelT/(2*_C2))+M2376</f>
        <v>0.22043545527412789</v>
      </c>
      <c r="J2377" s="16">
        <f>F2377/(DelT/(2*_C1))+L2376</f>
        <v>0.10391342624825484</v>
      </c>
      <c r="K2377" s="16">
        <f>H2377+(DelT/(2*L))*(C2377-F2377)</f>
        <v>0.29054757572223394</v>
      </c>
      <c r="L2377" s="16">
        <f>-J2377-(2*_C1/DelT)*F2377</f>
        <v>15658.902685436649</v>
      </c>
      <c r="M2377" s="16">
        <f>-I2377-(2*_C2/DelT)*G2377</f>
        <v>31317.916426703028</v>
      </c>
    </row>
    <row r="2378" spans="1:13" x14ac:dyDescent="0.3">
      <c r="A2378">
        <f t="shared" si="76"/>
        <v>2369</v>
      </c>
      <c r="B2378">
        <f>(A2378-1)*DelT</f>
        <v>8.6446674281852095E-3</v>
      </c>
      <c r="C2378" s="16">
        <f>10182*SIN(377*B2378+SwAng)</f>
        <v>-6001.2519985289446</v>
      </c>
      <c r="D2378" s="16">
        <f>K2377-L2377+C2378/(2*L/DelT)</f>
        <v>-15659.110053513568</v>
      </c>
      <c r="E2378" s="16">
        <f t="shared" si="77"/>
        <v>-31317.916426703028</v>
      </c>
      <c r="F2378" s="16">
        <f>Z11_*D2378+Z12_*E2378</f>
        <v>-5582.4612283279021</v>
      </c>
      <c r="G2378" s="16">
        <f>Z21_*D2378+Z22_*E2378</f>
        <v>-5582.4787138060283</v>
      </c>
      <c r="H2378" s="16">
        <f>(C2378-F2378)/(2*L/DelT)+K2377</f>
        <v>0.25580107953844294</v>
      </c>
      <c r="I2378" s="16">
        <f>G2378/(DelT/(2*_C2))+M2377</f>
        <v>0.17485478126036469</v>
      </c>
      <c r="J2378" s="16">
        <f>F2378/(DelT/(2*_C1))+L2377</f>
        <v>8.0946298268827377E-2</v>
      </c>
      <c r="K2378" s="16">
        <f>H2378+(DelT/(2*L))*(C2378-F2378)</f>
        <v>0.22105458335465197</v>
      </c>
      <c r="L2378" s="16">
        <f>-J2378-(2*_C1/DelT)*F2378</f>
        <v>15658.740792840112</v>
      </c>
      <c r="M2378" s="16">
        <f>-I2378-(2*_C2/DelT)*G2378</f>
        <v>31317.566717140511</v>
      </c>
    </row>
    <row r="2379" spans="1:13" x14ac:dyDescent="0.3">
      <c r="A2379">
        <f t="shared" si="76"/>
        <v>2370</v>
      </c>
      <c r="B2379">
        <f>(A2379-1)*DelT</f>
        <v>8.6483180478761669E-3</v>
      </c>
      <c r="C2379" s="16">
        <f>10182*SIN(377*B2379+SwAng)</f>
        <v>-6012.5668693500429</v>
      </c>
      <c r="D2379" s="16">
        <f>K2378-L2378+C2379/(2*L/DelT)</f>
        <v>-15659.018592688721</v>
      </c>
      <c r="E2379" s="16">
        <f t="shared" si="77"/>
        <v>-31317.566717140511</v>
      </c>
      <c r="F2379" s="16">
        <f>Z11_*D2379+Z12_*E2379</f>
        <v>-5582.4119248537418</v>
      </c>
      <c r="G2379" s="16">
        <f>Z21_*D2379+Z22_*E2379</f>
        <v>-5582.4247263648949</v>
      </c>
      <c r="H2379" s="16">
        <f>(C2379-F2379)/(2*L/DelT)+K2378</f>
        <v>0.18536521720600341</v>
      </c>
      <c r="I2379" s="16">
        <f>G2379/(DelT/(2*_C2))+M2378</f>
        <v>0.12801511153156753</v>
      </c>
      <c r="J2379" s="16">
        <f>F2379/(DelT/(2*_C1))+L2378</f>
        <v>5.7350105669684126E-2</v>
      </c>
      <c r="K2379" s="16">
        <f>H2379+(DelT/(2*L))*(C2379-F2379)</f>
        <v>0.14967585105735484</v>
      </c>
      <c r="L2379" s="16">
        <f>-J2379-(2*_C1/DelT)*F2379</f>
        <v>15658.626092628774</v>
      </c>
      <c r="M2379" s="16">
        <f>-I2379-(2*_C2/DelT)*G2379</f>
        <v>31317.310686917452</v>
      </c>
    </row>
    <row r="2380" spans="1:13" x14ac:dyDescent="0.3">
      <c r="A2380">
        <f t="shared" si="76"/>
        <v>2371</v>
      </c>
      <c r="B2380">
        <f>(A2380-1)*DelT</f>
        <v>8.6519686675671226E-3</v>
      </c>
      <c r="C2380" s="16">
        <f>10182*SIN(377*B2380+SwAng)</f>
        <v>-6023.8703514296394</v>
      </c>
      <c r="D2380" s="16">
        <f>K2379-L2379+C2380/(2*L/DelT)</f>
        <v>-15658.976209044096</v>
      </c>
      <c r="E2380" s="16">
        <f t="shared" si="77"/>
        <v>-31317.310686917452</v>
      </c>
      <c r="F2380" s="16">
        <f>Z11_*D2380+Z12_*E2380</f>
        <v>-5582.3796694473504</v>
      </c>
      <c r="G2380" s="16">
        <f>Z21_*D2380+Z22_*E2380</f>
        <v>-5582.387661403458</v>
      </c>
      <c r="H2380" s="16">
        <f>(C2380-F2380)/(2*L/DelT)+K2379</f>
        <v>0.11304597430693668</v>
      </c>
      <c r="I2380" s="16">
        <f>G2380/(DelT/(2*_C2))+M2379</f>
        <v>7.9919561074348167E-2</v>
      </c>
      <c r="J2380" s="16">
        <f>F2380/(DelT/(2*_C1))+L2379</f>
        <v>3.3126413227364537E-2</v>
      </c>
      <c r="K2380" s="16">
        <f>H2380+(DelT/(2*L))*(C2380-F2380)</f>
        <v>7.6416097556518514E-2</v>
      </c>
      <c r="L2380" s="16">
        <f>-J2380-(2*_C1/DelT)*F2380</f>
        <v>15658.559839802321</v>
      </c>
      <c r="M2380" s="16">
        <f>-I2380-(2*_C2/DelT)*G2380</f>
        <v>31317.150847795307</v>
      </c>
    </row>
    <row r="2381" spans="1:13" x14ac:dyDescent="0.3">
      <c r="A2381">
        <f t="shared" si="76"/>
        <v>2372</v>
      </c>
      <c r="B2381">
        <f>(A2381-1)*DelT</f>
        <v>8.65561928725808E-3</v>
      </c>
      <c r="C2381" s="16">
        <f>10182*SIN(377*B2381+SwAng)</f>
        <v>-6035.1624233571856</v>
      </c>
      <c r="D2381" s="16">
        <f>K2380-L2380+C2381/(2*L/DelT)</f>
        <v>-15658.984152858875</v>
      </c>
      <c r="E2381" s="16">
        <f t="shared" si="77"/>
        <v>-31317.150847795307</v>
      </c>
      <c r="F2381" s="16">
        <f>Z11_*D2381+Z12_*E2381</f>
        <v>-5582.364908956336</v>
      </c>
      <c r="G2381" s="16">
        <f>Z21_*D2381+Z22_*E2381</f>
        <v>-5582.3679660860125</v>
      </c>
      <c r="H2381" s="16">
        <f>(C2381-F2381)/(2*L/DelT)+K2380</f>
        <v>3.8848108418156176E-2</v>
      </c>
      <c r="I2381" s="16">
        <f>G2381/(DelT/(2*_C2))+M2380</f>
        <v>3.0571296763810096E-2</v>
      </c>
      <c r="J2381" s="16">
        <f>F2381/(DelT/(2*_C1))+L2380</f>
        <v>8.2768116462830221E-3</v>
      </c>
      <c r="K2381" s="16">
        <f>H2381+(DelT/(2*L))*(C2381-F2381)</f>
        <v>1.2801192797938371E-3</v>
      </c>
      <c r="L2381" s="16">
        <f>-J2381-(2*_C1/DelT)*F2381</f>
        <v>15658.54328617903</v>
      </c>
      <c r="M2381" s="16">
        <f>-I2381-(2*_C2/DelT)*G2381</f>
        <v>31317.089705201783</v>
      </c>
    </row>
    <row r="2382" spans="1:13" x14ac:dyDescent="0.3">
      <c r="A2382">
        <f t="shared" si="76"/>
        <v>2373</v>
      </c>
      <c r="B2382">
        <f>(A2382-1)*DelT</f>
        <v>8.6592699069490357E-3</v>
      </c>
      <c r="C2382" s="16">
        <f>10182*SIN(377*B2382+SwAng)</f>
        <v>-6046.4430637437226</v>
      </c>
      <c r="D2382" s="16">
        <f>K2381-L2381+C2382/(2*L/DelT)</f>
        <v>-15659.043671153131</v>
      </c>
      <c r="E2382" s="16">
        <f t="shared" si="77"/>
        <v>-31317.089705201783</v>
      </c>
      <c r="F2382" s="16">
        <f>Z11_*D2382+Z12_*E2382</f>
        <v>-5582.3680890848973</v>
      </c>
      <c r="G2382" s="16">
        <f>Z21_*D2382+Z22_*E2382</f>
        <v>-5582.3660864386202</v>
      </c>
      <c r="H2382" s="16">
        <f>(C2382-F2382)/(2*L/DelT)+K2381</f>
        <v>-3.7223545278608196E-2</v>
      </c>
      <c r="I2382" s="16">
        <f>G2382/(DelT/(2*_C2))+M2381</f>
        <v>-2.0026462771056686E-2</v>
      </c>
      <c r="J2382" s="16">
        <f>F2382/(DelT/(2*_C1))+L2381</f>
        <v>-1.7197082510392647E-2</v>
      </c>
      <c r="K2382" s="16">
        <f>H2382+(DelT/(2*L))*(C2382-F2382)</f>
        <v>-7.5727209837010229E-2</v>
      </c>
      <c r="L2382" s="16">
        <f>-J2382-(2*_C1/DelT)*F2382</f>
        <v>15658.577680344051</v>
      </c>
      <c r="M2382" s="16">
        <f>-I2382-(2*_C2/DelT)*G2382</f>
        <v>31317.129758127328</v>
      </c>
    </row>
    <row r="2383" spans="1:13" x14ac:dyDescent="0.3">
      <c r="A2383">
        <f t="shared" si="76"/>
        <v>2374</v>
      </c>
      <c r="B2383">
        <f>(A2383-1)*DelT</f>
        <v>8.6629205266399931E-3</v>
      </c>
      <c r="C2383" s="16">
        <f>10182*SIN(377*B2383+SwAng)</f>
        <v>-6057.7122512219621</v>
      </c>
      <c r="D2383" s="16">
        <f>K2382-L2382+C2383/(2*L/DelT)</f>
        <v>-15659.156007636308</v>
      </c>
      <c r="E2383" s="16">
        <f t="shared" si="77"/>
        <v>-31317.129758127328</v>
      </c>
      <c r="F2383" s="16">
        <f>Z11_*D2383+Z12_*E2383</f>
        <v>-5582.3896543754126</v>
      </c>
      <c r="G2383" s="16">
        <f>Z21_*D2383+Z22_*E2383</f>
        <v>-5582.3824673306835</v>
      </c>
      <c r="H2383" s="16">
        <f>(C2383-F2383)/(2*L/DelT)+K2382</f>
        <v>-0.11516407419166103</v>
      </c>
      <c r="I2383" s="16">
        <f>G2383/(DelT/(2*_C2))+M2382</f>
        <v>-7.1870447300170781E-2</v>
      </c>
      <c r="J2383" s="16">
        <f>F2383/(DelT/(2*_C1))+L2382</f>
        <v>-4.3293626895319903E-2</v>
      </c>
      <c r="K2383" s="16">
        <f>H2383+(DelT/(2*L))*(C2383-F2383)</f>
        <v>-0.15460093854631182</v>
      </c>
      <c r="L2383" s="16">
        <f>-J2383-(2*_C1/DelT)*F2383</f>
        <v>15658.664267597842</v>
      </c>
      <c r="M2383" s="16">
        <f>-I2383-(2*_C2/DelT)*G2383</f>
        <v>31317.273499021932</v>
      </c>
    </row>
    <row r="2384" spans="1:13" x14ac:dyDescent="0.3">
      <c r="A2384">
        <f t="shared" si="76"/>
        <v>2375</v>
      </c>
      <c r="B2384">
        <f>(A2384-1)*DelT</f>
        <v>8.6665711463309487E-3</v>
      </c>
      <c r="C2384" s="16">
        <f>10182*SIN(377*B2384+SwAng)</f>
        <v>-6068.969964446288</v>
      </c>
      <c r="D2384" s="16">
        <f>K2383-L2383+C2384/(2*L/DelT)</f>
        <v>-15659.322402655844</v>
      </c>
      <c r="E2384" s="16">
        <f t="shared" si="77"/>
        <v>-31317.273499021932</v>
      </c>
      <c r="F2384" s="16">
        <f>Z11_*D2384+Z12_*E2384</f>
        <v>-5582.4300481900773</v>
      </c>
      <c r="G2384" s="16">
        <f>Z21_*D2384+Z22_*E2384</f>
        <v>-5582.417552456568</v>
      </c>
      <c r="H2384" s="16">
        <f>(C2384-F2384)/(2*L/DelT)+K2383</f>
        <v>-0.19496848851725032</v>
      </c>
      <c r="I2384" s="16">
        <f>G2384/(DelT/(2*_C2))+M2383</f>
        <v>-0.12495733508694684</v>
      </c>
      <c r="J2384" s="16">
        <f>F2384/(DelT/(2*_C1))+L2383</f>
        <v>-7.0011153437008034E-2</v>
      </c>
      <c r="K2384" s="16">
        <f>H2384+(DelT/(2*L))*(C2384-F2384)</f>
        <v>-0.23533603848818882</v>
      </c>
      <c r="L2384" s="16">
        <f>-J2384-(2*_C1/DelT)*F2384</f>
        <v>15658.804289904718</v>
      </c>
      <c r="M2384" s="16">
        <f>-I2384-(2*_C2/DelT)*G2384</f>
        <v>31317.52341369211</v>
      </c>
    </row>
    <row r="2385" spans="1:13" x14ac:dyDescent="0.3">
      <c r="A2385">
        <f t="shared" si="76"/>
        <v>2376</v>
      </c>
      <c r="B2385">
        <f>(A2385-1)*DelT</f>
        <v>8.6702217660219062E-3</v>
      </c>
      <c r="C2385" s="16">
        <f>10182*SIN(377*B2385+SwAng)</f>
        <v>-6080.2161820928486</v>
      </c>
      <c r="D2385" s="16">
        <f>K2384-L2384+C2385/(2*L/DelT)</f>
        <v>-15659.544093145923</v>
      </c>
      <c r="E2385" s="16">
        <f t="shared" si="77"/>
        <v>-31317.52341369211</v>
      </c>
      <c r="F2385" s="16">
        <f>Z11_*D2385+Z12_*E2385</f>
        <v>-5582.4897126925771</v>
      </c>
      <c r="G2385" s="16">
        <f>Z21_*D2385+Z22_*E2385</f>
        <v>-5582.4717843172712</v>
      </c>
      <c r="H2385" s="16">
        <f>(C2385-F2385)/(2*L/DelT)+K2384</f>
        <v>-0.27663172144052828</v>
      </c>
      <c r="I2385" s="16">
        <f>G2385/(DelT/(2*_C2))+M2384</f>
        <v>-0.17928375305928057</v>
      </c>
      <c r="J2385" s="16">
        <f>F2385/(DelT/(2*_C1))+L2384</f>
        <v>-9.7347968387111905E-2</v>
      </c>
      <c r="K2385" s="16">
        <f>H2385+(DelT/(2*L))*(C2385-F2385)</f>
        <v>-0.31792740439286771</v>
      </c>
      <c r="L2385" s="16">
        <f>-J2385-(2*_C1/DelT)*F2385</f>
        <v>15658.998985841494</v>
      </c>
      <c r="M2385" s="16">
        <f>-I2385-(2*_C2/DelT)*G2385</f>
        <v>31317.881981198232</v>
      </c>
    </row>
    <row r="2386" spans="1:13" x14ac:dyDescent="0.3">
      <c r="A2386">
        <f t="shared" si="76"/>
        <v>2377</v>
      </c>
      <c r="B2386">
        <f>(A2386-1)*DelT</f>
        <v>8.6738723857128618E-3</v>
      </c>
      <c r="C2386" s="16">
        <f>10182*SIN(377*B2386+SwAng)</f>
        <v>-6091.4508828595372</v>
      </c>
      <c r="D2386" s="16">
        <f>K2385-L2385+C2386/(2*L/DelT)</f>
        <v>-15659.822312576329</v>
      </c>
      <c r="E2386" s="16">
        <f t="shared" si="77"/>
        <v>-31317.881981198232</v>
      </c>
      <c r="F2386" s="16">
        <f>Z11_*D2386+Z12_*E2386</f>
        <v>-5582.569088829825</v>
      </c>
      <c r="G2386" s="16">
        <f>Z21_*D2386+Z22_*E2386</f>
        <v>-5582.5456042021351</v>
      </c>
      <c r="H2386" s="16">
        <f>(C2386-F2386)/(2*L/DelT)+K2385</f>
        <v>-0.36014862933955372</v>
      </c>
      <c r="I2386" s="16">
        <f>G2386/(DelT/(2*_C2))+M2385</f>
        <v>-0.23484627690413618</v>
      </c>
      <c r="J2386" s="16">
        <f>F2386/(DelT/(2*_C1))+L2385</f>
        <v>-0.12530235244048527</v>
      </c>
      <c r="K2386" s="16">
        <f>H2386+(DelT/(2*L))*(C2386-F2386)</f>
        <v>-0.40236985428623973</v>
      </c>
      <c r="L2386" s="16">
        <f>-J2386-(2*_C1/DelT)*F2386</f>
        <v>15659.249590546377</v>
      </c>
      <c r="M2386" s="16">
        <f>-I2386-(2*_C2/DelT)*G2386</f>
        <v>31318.351673752044</v>
      </c>
    </row>
    <row r="2387" spans="1:13" x14ac:dyDescent="0.3">
      <c r="A2387">
        <f t="shared" si="76"/>
        <v>2378</v>
      </c>
      <c r="B2387">
        <f>(A2387-1)*DelT</f>
        <v>8.6775230054038192E-3</v>
      </c>
      <c r="C2387" s="16">
        <f>10182*SIN(377*B2387+SwAng)</f>
        <v>-6102.6740454660821</v>
      </c>
      <c r="D2387" s="16">
        <f>K2386-L2386+C2387/(2*L/DelT)</f>
        <v>-15660.158290901523</v>
      </c>
      <c r="E2387" s="16">
        <f t="shared" si="77"/>
        <v>-31318.351673752044</v>
      </c>
      <c r="F2387" s="16">
        <f>Z11_*D2387+Z12_*E2387</f>
        <v>-5582.6686163137401</v>
      </c>
      <c r="G2387" s="16">
        <f>Z21_*D2387+Z22_*E2387</f>
        <v>-5582.6394521706152</v>
      </c>
      <c r="H2387" s="16">
        <f>(C2387-F2387)/(2*L/DelT)+K2386</f>
        <v>-0.44551399199232777</v>
      </c>
      <c r="I2387" s="16">
        <f>G2387/(DelT/(2*_C2))+M2386</f>
        <v>-0.29164143125672126</v>
      </c>
      <c r="J2387" s="16">
        <f>F2387/(DelT/(2*_C1))+L2386</f>
        <v>-0.1538725607424567</v>
      </c>
      <c r="K2387" s="16">
        <f>H2387+(DelT/(2*L))*(C2387-F2387)</f>
        <v>-0.48865812969841582</v>
      </c>
      <c r="L2387" s="16">
        <f>-J2387-(2*_C1/DelT)*F2387</f>
        <v>15659.557335667863</v>
      </c>
      <c r="M2387" s="16">
        <f>-I2387-(2*_C2/DelT)*G2387</f>
        <v>31318.934956614561</v>
      </c>
    </row>
    <row r="2388" spans="1:13" x14ac:dyDescent="0.3">
      <c r="A2388">
        <f t="shared" si="76"/>
        <v>2379</v>
      </c>
      <c r="B2388">
        <f>(A2388-1)*DelT</f>
        <v>8.6811736250947749E-3</v>
      </c>
      <c r="C2388" s="16">
        <f>10182*SIN(377*B2388+SwAng)</f>
        <v>-6113.8856486540499</v>
      </c>
      <c r="D2388" s="16">
        <f>K2387-L2387+C2388/(2*L/DelT)</f>
        <v>-15660.55325450977</v>
      </c>
      <c r="E2388" s="16">
        <f t="shared" si="77"/>
        <v>-31318.934956614561</v>
      </c>
      <c r="F2388" s="16">
        <f>Z11_*D2388+Z12_*E2388</f>
        <v>-5582.7887336030726</v>
      </c>
      <c r="G2388" s="16">
        <f>Z21_*D2388+Z22_*E2388</f>
        <v>-5582.7537670340944</v>
      </c>
      <c r="H2388" s="16">
        <f>(C2388-F2388)/(2*L/DelT)+K2387</f>
        <v>-0.53272251278685667</v>
      </c>
      <c r="I2388" s="16">
        <f>G2388/(DelT/(2*_C2))+M2387</f>
        <v>-0.34966568978779833</v>
      </c>
      <c r="J2388" s="16">
        <f>F2388/(DelT/(2*_C1))+L2387</f>
        <v>-0.18305682300160697</v>
      </c>
      <c r="K2388" s="16">
        <f>H2388+(DelT/(2*L))*(C2388-F2388)</f>
        <v>-0.57678689587529752</v>
      </c>
      <c r="L2388" s="16">
        <f>-J2388-(2*_C1/DelT)*F2388</f>
        <v>15659.923449313868</v>
      </c>
      <c r="M2388" s="16">
        <f>-I2388-(2*_C2/DelT)*G2388</f>
        <v>31319.63428799414</v>
      </c>
    </row>
    <row r="2389" spans="1:13" x14ac:dyDescent="0.3">
      <c r="A2389">
        <f t="shared" si="76"/>
        <v>2380</v>
      </c>
      <c r="B2389">
        <f>(A2389-1)*DelT</f>
        <v>8.6848242447857323E-3</v>
      </c>
      <c r="C2389" s="16">
        <f>10182*SIN(377*B2389+SwAng)</f>
        <v>-6125.0856711869237</v>
      </c>
      <c r="D2389" s="16">
        <f>K2388-L2388+C2389/(2*L/DelT)</f>
        <v>-15661.008426172471</v>
      </c>
      <c r="E2389" s="16">
        <f t="shared" si="77"/>
        <v>-31319.63428799414</v>
      </c>
      <c r="F2389" s="16">
        <f>Z11_*D2389+Z12_*E2389</f>
        <v>-5582.9298778852863</v>
      </c>
      <c r="G2389" s="16">
        <f>Z21_*D2389+Z22_*E2389</f>
        <v>-5582.8889863377472</v>
      </c>
      <c r="H2389" s="16">
        <f>(C2389-F2389)/(2*L/DelT)+K2388</f>
        <v>-0.62176881893423275</v>
      </c>
      <c r="I2389" s="16">
        <f>G2389/(DelT/(2*_C2))+M2388</f>
        <v>-0.40891547539285966</v>
      </c>
      <c r="J2389" s="16">
        <f>F2389/(DelT/(2*_C1))+L2388</f>
        <v>-0.21285334354979568</v>
      </c>
      <c r="K2389" s="16">
        <f>H2389+(DelT/(2*L))*(C2389-F2389)</f>
        <v>-0.66675074199316797</v>
      </c>
      <c r="L2389" s="16">
        <f>-J2389-(2*_C1/DelT)*F2389</f>
        <v>15660.34915600097</v>
      </c>
      <c r="M2389" s="16">
        <f>-I2389-(2*_C2/DelT)*G2389</f>
        <v>31320.45211894493</v>
      </c>
    </row>
    <row r="2390" spans="1:13" x14ac:dyDescent="0.3">
      <c r="A2390">
        <f t="shared" si="76"/>
        <v>2381</v>
      </c>
      <c r="B2390">
        <f>(A2390-1)*DelT</f>
        <v>8.688474864476688E-3</v>
      </c>
      <c r="C2390" s="16">
        <f>10182*SIN(377*B2390+SwAng)</f>
        <v>-6136.2740918501013</v>
      </c>
      <c r="D2390" s="16">
        <f>K2389-L2389+C2390/(2*L/DelT)</f>
        <v>-15661.525024993618</v>
      </c>
      <c r="E2390" s="16">
        <f t="shared" si="77"/>
        <v>-31320.45211894493</v>
      </c>
      <c r="F2390" s="16">
        <f>Z11_*D2390+Z12_*E2390</f>
        <v>-5583.092485058487</v>
      </c>
      <c r="G2390" s="16">
        <f>Z21_*D2390+Z22_*E2390</f>
        <v>-5583.0455463424569</v>
      </c>
      <c r="H2390" s="16">
        <f>(C2390-F2390)/(2*L/DelT)+K2389</f>
        <v>-0.71264746168472426</v>
      </c>
      <c r="I2390" s="16">
        <f>G2390/(DelT/(2*_C2))+M2389</f>
        <v>-0.46938716029035277</v>
      </c>
      <c r="J2390" s="16">
        <f>F2390/(DelT/(2*_C1))+L2389</f>
        <v>-0.24326030140036892</v>
      </c>
      <c r="K2390" s="16">
        <f>H2390+(DelT/(2*L))*(C2390-F2390)</f>
        <v>-0.75854418137628055</v>
      </c>
      <c r="L2390" s="16">
        <f>-J2390-(2*_C1/DelT)*F2390</f>
        <v>15660.835676603772</v>
      </c>
      <c r="M2390" s="16">
        <f>-I2390-(2*_C2/DelT)*G2390</f>
        <v>31321.390893265514</v>
      </c>
    </row>
    <row r="2391" spans="1:13" x14ac:dyDescent="0.3">
      <c r="A2391">
        <f t="shared" si="76"/>
        <v>2382</v>
      </c>
      <c r="B2391">
        <f>(A2391-1)*DelT</f>
        <v>8.6921254841676454E-3</v>
      </c>
      <c r="C2391" s="16">
        <f>10182*SIN(377*B2391+SwAng)</f>
        <v>-6147.4508894509709</v>
      </c>
      <c r="D2391" s="16">
        <f>K2390-L2390+C2391/(2*L/DelT)</f>
        <v>-15662.104266359382</v>
      </c>
      <c r="E2391" s="16">
        <f t="shared" si="77"/>
        <v>-31321.390893265514</v>
      </c>
      <c r="F2391" s="16">
        <f>Z11_*D2391+Z12_*E2391</f>
        <v>-5583.2769897134031</v>
      </c>
      <c r="G2391" s="16">
        <f>Z21_*D2391+Z22_*E2391</f>
        <v>-5583.2238820067814</v>
      </c>
      <c r="H2391" s="16">
        <f>(C2391-F2391)/(2*L/DelT)+K2390</f>
        <v>-0.80535291654686547</v>
      </c>
      <c r="I2391" s="16">
        <f>G2391/(DelT/(2*_C2))+M2390</f>
        <v>-0.53107706620721729</v>
      </c>
      <c r="J2391" s="16">
        <f>F2391/(DelT/(2*_C1))+L2390</f>
        <v>-0.27427585034274671</v>
      </c>
      <c r="K2391" s="16">
        <f>H2391+(DelT/(2*L))*(C2391-F2391)</f>
        <v>-0.8521616517174504</v>
      </c>
      <c r="L2391" s="16">
        <f>-J2391-(2*_C1/DelT)*F2391</f>
        <v>15661.384228304458</v>
      </c>
      <c r="M2391" s="16">
        <f>-I2391-(2*_C2/DelT)*G2391</f>
        <v>31322.453047397932</v>
      </c>
    </row>
    <row r="2392" spans="1:13" x14ac:dyDescent="0.3">
      <c r="A2392">
        <f t="shared" si="76"/>
        <v>2383</v>
      </c>
      <c r="B2392">
        <f>(A2392-1)*DelT</f>
        <v>8.6957761038586011E-3</v>
      </c>
      <c r="C2392" s="16">
        <f>10182*SIN(377*B2392+SwAng)</f>
        <v>-6158.6160428189205</v>
      </c>
      <c r="D2392" s="16">
        <f>K2391-L2391+C2392/(2*L/DelT)</f>
        <v>-15662.747361887879</v>
      </c>
      <c r="E2392" s="16">
        <f t="shared" si="77"/>
        <v>-31322.453047397932</v>
      </c>
      <c r="F2392" s="16">
        <f>Z11_*D2392+Z12_*E2392</f>
        <v>-5583.4838251154251</v>
      </c>
      <c r="G2392" s="16">
        <f>Z21_*D2392+Z22_*E2392</f>
        <v>-5583.4244269689743</v>
      </c>
      <c r="H2392" s="16">
        <f>(C2392-F2392)/(2*L/DelT)+K2391</f>
        <v>-0.89987958350953934</v>
      </c>
      <c r="I2392" s="16">
        <f>G2392/(DelT/(2*_C2))+M2391</f>
        <v>-0.59398146450621425</v>
      </c>
      <c r="J2392" s="16">
        <f>F2392/(DelT/(2*_C1))+L2391</f>
        <v>-0.30589811901154462</v>
      </c>
      <c r="K2392" s="16">
        <f>H2392+(DelT/(2*L))*(C2392-F2392)</f>
        <v>-0.94759751530162828</v>
      </c>
      <c r="L2392" s="16">
        <f>-J2392-(2*_C1/DelT)*F2392</f>
        <v>15661.996024542483</v>
      </c>
      <c r="M2392" s="16">
        <f>-I2392-(2*_C2/DelT)*G2392</f>
        <v>31323.641010326948</v>
      </c>
    </row>
    <row r="2393" spans="1:13" x14ac:dyDescent="0.3">
      <c r="A2393">
        <f t="shared" si="76"/>
        <v>2384</v>
      </c>
      <c r="B2393">
        <f>(A2393-1)*DelT</f>
        <v>8.6994267235495585E-3</v>
      </c>
      <c r="C2393" s="16">
        <f>10182*SIN(377*B2393+SwAng)</f>
        <v>-6169.7695308054172</v>
      </c>
      <c r="D2393" s="16">
        <f>K2392-L2392+C2393/(2*L/DelT)</f>
        <v>-15663.455519379098</v>
      </c>
      <c r="E2393" s="16">
        <f t="shared" si="77"/>
        <v>-31323.641010326948</v>
      </c>
      <c r="F2393" s="16">
        <f>Z11_*D2393+Z12_*E2393</f>
        <v>-5583.7134231866912</v>
      </c>
      <c r="G2393" s="16">
        <f>Z21_*D2393+Z22_*E2393</f>
        <v>-5583.6476135290577</v>
      </c>
      <c r="H2393" s="16">
        <f>(C2393-F2393)/(2*L/DelT)+K2392</f>
        <v>-0.99622178726704413</v>
      </c>
      <c r="I2393" s="16">
        <f>G2393/(DelT/(2*_C2))+M2392</f>
        <v>-0.65809657633144525</v>
      </c>
      <c r="J2393" s="16">
        <f>F2393/(DelT/(2*_C1))+L2392</f>
        <v>-0.33812521093932446</v>
      </c>
      <c r="K2393" s="16">
        <f>H2393+(DelT/(2*L))*(C2393-F2393)</f>
        <v>-1.04484605923246</v>
      </c>
      <c r="L2393" s="16">
        <f>-J2393-(2*_C1/DelT)*F2393</f>
        <v>15662.672274964363</v>
      </c>
      <c r="M2393" s="16">
        <f>-I2393-(2*_C2/DelT)*G2393</f>
        <v>31324.957203479615</v>
      </c>
    </row>
    <row r="2394" spans="1:13" x14ac:dyDescent="0.3">
      <c r="A2394">
        <f t="shared" si="76"/>
        <v>2385</v>
      </c>
      <c r="B2394">
        <f>(A2394-1)*DelT</f>
        <v>8.7030773432405159E-3</v>
      </c>
      <c r="C2394" s="16">
        <f>10182*SIN(377*B2394+SwAng)</f>
        <v>-6180.9113322840067</v>
      </c>
      <c r="D2394" s="16">
        <f>K2393-L2393+C2394/(2*L/DelT)</f>
        <v>-15664.229942764907</v>
      </c>
      <c r="E2394" s="16">
        <f t="shared" si="77"/>
        <v>-31324.957203479615</v>
      </c>
      <c r="F2394" s="16">
        <f>Z11_*D2394+Z12_*E2394</f>
        <v>-5583.9662144882259</v>
      </c>
      <c r="G2394" s="16">
        <f>Z21_*D2394+Z22_*E2394</f>
        <v>-5583.893872630948</v>
      </c>
      <c r="H2394" s="16">
        <f>(C2394-F2394)/(2*L/DelT)+K2393</f>
        <v>-1.0943737774471345</v>
      </c>
      <c r="I2394" s="16">
        <f>G2394/(DelT/(2*_C2))+M2393</f>
        <v>-0.72341857277933741</v>
      </c>
      <c r="J2394" s="16">
        <f>F2394/(DelT/(2*_C1))+L2393</f>
        <v>-0.37095520467482856</v>
      </c>
      <c r="K2394" s="16">
        <f>H2394+(DelT/(2*L))*(C2394-F2394)</f>
        <v>-1.143901495661809</v>
      </c>
      <c r="L2394" s="16">
        <f>-J2394-(2*_C1/DelT)*F2394</f>
        <v>15663.414185373713</v>
      </c>
      <c r="M2394" s="16">
        <f>-I2394-(2*_C2/DelT)*G2394</f>
        <v>31326.404040625177</v>
      </c>
    </row>
    <row r="2395" spans="1:13" x14ac:dyDescent="0.3">
      <c r="A2395">
        <f t="shared" si="76"/>
        <v>2386</v>
      </c>
      <c r="B2395">
        <f>(A2395-1)*DelT</f>
        <v>8.7067279629314716E-3</v>
      </c>
      <c r="C2395" s="16">
        <f>10182*SIN(377*B2395+SwAng)</f>
        <v>-6192.0414261503674</v>
      </c>
      <c r="D2395" s="16">
        <f>K2394-L2394+C2395/(2*L/DelT)</f>
        <v>-15665.071832059319</v>
      </c>
      <c r="E2395" s="16">
        <f t="shared" si="77"/>
        <v>-31326.404040625177</v>
      </c>
      <c r="F2395" s="16">
        <f>Z11_*D2395+Z12_*E2395</f>
        <v>-5584.2426282021424</v>
      </c>
      <c r="G2395" s="16">
        <f>Z21_*D2395+Z22_*E2395</f>
        <v>-5584.1636338446388</v>
      </c>
      <c r="H2395" s="16">
        <f>(C2395-F2395)/(2*L/DelT)+K2394</f>
        <v>-1.1943297288420258</v>
      </c>
      <c r="I2395" s="16">
        <f>G2395/(DelT/(2*_C2))+M2394</f>
        <v>-0.78994357503688661</v>
      </c>
      <c r="J2395" s="16">
        <f>F2395/(DelT/(2*_C1))+L2394</f>
        <v>-0.40438615381208365</v>
      </c>
      <c r="K2395" s="16">
        <f>H2395+(DelT/(2*L))*(C2395-F2395)</f>
        <v>-1.2447579620222426</v>
      </c>
      <c r="L2395" s="16">
        <f>-J2395-(2*_C1/DelT)*F2395</f>
        <v>15664.222957681339</v>
      </c>
      <c r="M2395" s="16">
        <f>-I2395-(2*_C2/DelT)*G2395</f>
        <v>31327.983927775254</v>
      </c>
    </row>
    <row r="2396" spans="1:13" x14ac:dyDescent="0.3">
      <c r="A2396">
        <f t="shared" si="76"/>
        <v>2387</v>
      </c>
      <c r="B2396">
        <f>(A2396-1)*DelT</f>
        <v>8.710378582622429E-3</v>
      </c>
      <c r="C2396" s="16">
        <f>10182*SIN(377*B2396+SwAng)</f>
        <v>-6203.1597913223741</v>
      </c>
      <c r="D2396" s="16">
        <f>K2395-L2395+C2396/(2*L/DelT)</f>
        <v>-15665.982383308823</v>
      </c>
      <c r="E2396" s="16">
        <f t="shared" si="77"/>
        <v>-31327.983927775254</v>
      </c>
      <c r="F2396" s="16">
        <f>Z11_*D2396+Z12_*E2396</f>
        <v>-5584.5430921138886</v>
      </c>
      <c r="G2396" s="16">
        <f>Z21_*D2396+Z22_*E2396</f>
        <v>-5584.457325348435</v>
      </c>
      <c r="H2396" s="16">
        <f>(C2396-F2396)/(2*L/DelT)+K2395</f>
        <v>-1.2960837416423578</v>
      </c>
      <c r="I2396" s="16">
        <f>G2396/(DelT/(2*_C2))+M2395</f>
        <v>-0.85766765454172855</v>
      </c>
      <c r="J2396" s="16">
        <f>F2396/(DelT/(2*_C1))+L2395</f>
        <v>-0.43841608710499713</v>
      </c>
      <c r="K2396" s="16">
        <f>H2396+(DelT/(2*L))*(C2396-F2396)</f>
        <v>-1.347409521262473</v>
      </c>
      <c r="L2396" s="16">
        <f>-J2396-(2*_C1/DelT)*F2396</f>
        <v>15665.099789855551</v>
      </c>
      <c r="M2396" s="16">
        <f>-I2396-(2*_C2/DelT)*G2396</f>
        <v>31329.699263084342</v>
      </c>
    </row>
    <row r="2397" spans="1:13" x14ac:dyDescent="0.3">
      <c r="A2397">
        <f t="shared" si="76"/>
        <v>2388</v>
      </c>
      <c r="B2397">
        <f>(A2397-1)*DelT</f>
        <v>8.7140292023133847E-3</v>
      </c>
      <c r="C2397" s="16">
        <f>10182*SIN(377*B2397+SwAng)</f>
        <v>-6214.2664067400983</v>
      </c>
      <c r="D2397" s="16">
        <f>K2396-L2396+C2397/(2*L/DelT)</f>
        <v>-15666.962788542933</v>
      </c>
      <c r="E2397" s="16">
        <f t="shared" si="77"/>
        <v>-31329.699263084342</v>
      </c>
      <c r="F2397" s="16">
        <f>Z11_*D2397+Z12_*E2397</f>
        <v>-5584.8680325945606</v>
      </c>
      <c r="G2397" s="16">
        <f>Z21_*D2397+Z22_*E2397</f>
        <v>-5584.7753739112477</v>
      </c>
      <c r="H2397" s="16">
        <f>(C2397-F2397)/(2*L/DelT)+K2396</f>
        <v>-1.399629841674104</v>
      </c>
      <c r="I2397" s="16">
        <f>G2397/(DelT/(2*_C2))+M2396</f>
        <v>-0.92658683313493384</v>
      </c>
      <c r="J2397" s="16">
        <f>F2397/(DelT/(2*_C1))+L2396</f>
        <v>-0.47304300854193571</v>
      </c>
      <c r="K2397" s="16">
        <f>H2397+(DelT/(2*L))*(C2397-F2397)</f>
        <v>-1.4518501620857349</v>
      </c>
      <c r="L2397" s="16">
        <f>-J2397-(2*_C1/DelT)*F2397</f>
        <v>15666.045875872636</v>
      </c>
      <c r="M2397" s="16">
        <f>-I2397-(2*_C2/DelT)*G2397</f>
        <v>31331.552436750615</v>
      </c>
    </row>
    <row r="2398" spans="1:13" x14ac:dyDescent="0.3">
      <c r="A2398">
        <f t="shared" si="76"/>
        <v>2389</v>
      </c>
      <c r="B2398">
        <f>(A2398-1)*DelT</f>
        <v>8.7176798220043421E-3</v>
      </c>
      <c r="C2398" s="16">
        <f>10182*SIN(377*B2398+SwAng)</f>
        <v>-6225.3612513658773</v>
      </c>
      <c r="D2398" s="16">
        <f>K2397-L2397+C2398/(2*L/DelT)</f>
        <v>-15668.014235724893</v>
      </c>
      <c r="E2398" s="16">
        <f t="shared" si="77"/>
        <v>-31331.552436750615</v>
      </c>
      <c r="F2398" s="16">
        <f>Z11_*D2398+Z12_*E2398</f>
        <v>-5585.2178745832653</v>
      </c>
      <c r="G2398" s="16">
        <f>Z21_*D2398+Z22_*E2398</f>
        <v>-5585.1182048749415</v>
      </c>
      <c r="H2398" s="16">
        <f>(C2398-F2398)/(2*L/DelT)+K2397</f>
        <v>-1.5049619806384178</v>
      </c>
      <c r="I2398" s="16">
        <f>G2398/(DelT/(2*_C2))+M2397</f>
        <v>-0.99669708324654493</v>
      </c>
      <c r="J2398" s="16">
        <f>F2398/(DelT/(2*_C1))+L2397</f>
        <v>-0.508264897402114</v>
      </c>
      <c r="K2398" s="16">
        <f>H2398+(DelT/(2*L))*(C2398-F2398)</f>
        <v>-1.5580737991911007</v>
      </c>
      <c r="L2398" s="16">
        <f>-J2398-(2*_C1/DelT)*F2398</f>
        <v>15667.062405667442</v>
      </c>
      <c r="M2398" s="16">
        <f>-I2398-(2*_C2/DelT)*G2398</f>
        <v>31333.545830917108</v>
      </c>
    </row>
    <row r="2399" spans="1:13" x14ac:dyDescent="0.3">
      <c r="A2399">
        <f t="shared" si="76"/>
        <v>2390</v>
      </c>
      <c r="B2399">
        <f>(A2399-1)*DelT</f>
        <v>8.7213304416952978E-3</v>
      </c>
      <c r="C2399" s="16">
        <f>10182*SIN(377*B2399+SwAng)</f>
        <v>-6236.4443041843333</v>
      </c>
      <c r="D2399" s="16">
        <f>K2398-L2398+C2399/(2*L/DelT)</f>
        <v>-15669.137908702507</v>
      </c>
      <c r="E2399" s="16">
        <f t="shared" si="77"/>
        <v>-31333.545830917108</v>
      </c>
      <c r="F2399" s="16">
        <f>Z11_*D2399+Z12_*E2399</f>
        <v>-5585.593041569542</v>
      </c>
      <c r="G2399" s="16">
        <f>Z21_*D2399+Z22_*E2399</f>
        <v>-5585.4862421367416</v>
      </c>
      <c r="H2399" s="16">
        <f>(C2399-F2399)/(2*L/DelT)+K2398</f>
        <v>-1.6120740363544079</v>
      </c>
      <c r="I2399" s="16">
        <f>G2399/(DelT/(2*_C2))+M2398</f>
        <v>-1.0679943280047155</v>
      </c>
      <c r="J2399" s="16">
        <f>F2399/(DelT/(2*_C1))+L2398</f>
        <v>-0.54407970836109598</v>
      </c>
      <c r="K2399" s="16">
        <f>H2399+(DelT/(2*L))*(C2399-F2399)</f>
        <v>-1.6660742735177152</v>
      </c>
      <c r="L2399" s="16">
        <f>-J2399-(2*_C1/DelT)*F2399</f>
        <v>15668.150565084165</v>
      </c>
      <c r="M2399" s="16">
        <f>-I2399-(2*_C2/DelT)*G2399</f>
        <v>31335.681819573121</v>
      </c>
    </row>
    <row r="2400" spans="1:13" x14ac:dyDescent="0.3">
      <c r="A2400">
        <f t="shared" si="76"/>
        <v>2391</v>
      </c>
      <c r="B2400">
        <f>(A2400-1)*DelT</f>
        <v>8.7249810613862552E-3</v>
      </c>
      <c r="C2400" s="16">
        <f>10182*SIN(377*B2400+SwAng)</f>
        <v>-6247.5155442024452</v>
      </c>
      <c r="D2400" s="16">
        <f>K2399-L2399+C2400/(2*L/DelT)</f>
        <v>-15670.334987159165</v>
      </c>
      <c r="E2400" s="16">
        <f t="shared" si="77"/>
        <v>-31335.681819573121</v>
      </c>
      <c r="F2400" s="16">
        <f>Z11_*D2400+Z12_*E2400</f>
        <v>-5585.993955575841</v>
      </c>
      <c r="G2400" s="16">
        <f>Z21_*D2400+Z22_*E2400</f>
        <v>-5585.8799081316956</v>
      </c>
      <c r="H2400" s="16">
        <f>(C2400-F2400)/(2*L/DelT)+K2399</f>
        <v>-1.7209598130048327</v>
      </c>
      <c r="I2400" s="16">
        <f>G2400/(DelT/(2*_C2))+M2399</f>
        <v>-1.1404744414503512</v>
      </c>
      <c r="J2400" s="16">
        <f>F2400/(DelT/(2*_C1))+L2399</f>
        <v>-0.58048537155445956</v>
      </c>
      <c r="K2400" s="16">
        <f>H2400+(DelT/(2*L))*(C2400-F2400)</f>
        <v>-1.7758453524919502</v>
      </c>
      <c r="L2400" s="16">
        <f>-J2400-(2*_C1/DelT)*F2400</f>
        <v>15669.311535827273</v>
      </c>
      <c r="M2400" s="16">
        <f>-I2400-(2*_C2/DelT)*G2400</f>
        <v>31337.962768456026</v>
      </c>
    </row>
    <row r="2401" spans="1:13" x14ac:dyDescent="0.3">
      <c r="A2401">
        <f t="shared" si="76"/>
        <v>2392</v>
      </c>
      <c r="B2401">
        <f>(A2401-1)*DelT</f>
        <v>8.7286316810772108E-3</v>
      </c>
      <c r="C2401" s="16">
        <f>10182*SIN(377*B2401+SwAng)</f>
        <v>-6258.5749504495425</v>
      </c>
      <c r="D2401" s="16">
        <f>K2400-L2400+C2401/(2*L/DelT)</f>
        <v>-15671.606646565024</v>
      </c>
      <c r="E2401" s="16">
        <f t="shared" si="77"/>
        <v>-31337.962768456026</v>
      </c>
      <c r="F2401" s="16">
        <f>Z11_*D2401+Z12_*E2401</f>
        <v>-5586.4210371400677</v>
      </c>
      <c r="G2401" s="16">
        <f>Z21_*D2401+Z22_*E2401</f>
        <v>-5586.2996238151982</v>
      </c>
      <c r="H2401" s="16">
        <f>(C2401-F2401)/(2*L/DelT)+K2400</f>
        <v>-1.8316130413847025</v>
      </c>
      <c r="I2401" s="16">
        <f>G2401/(DelT/(2*_C2))+M2400</f>
        <v>-1.2141332486971805</v>
      </c>
      <c r="J2401" s="16">
        <f>F2401/(DelT/(2*_C1))+L2400</f>
        <v>-0.61747979269239295</v>
      </c>
      <c r="K2401" s="16">
        <f>H2401+(DelT/(2*L))*(C2401-F2401)</f>
        <v>-1.8873807302774548</v>
      </c>
      <c r="L2401" s="16">
        <f>-J2401-(2*_C1/DelT)*F2401</f>
        <v>15670.54649541266</v>
      </c>
      <c r="M2401" s="16">
        <f>-I2401-(2*_C2/DelT)*G2401</f>
        <v>31340.39103495342</v>
      </c>
    </row>
    <row r="2402" spans="1:13" x14ac:dyDescent="0.3">
      <c r="A2402">
        <f t="shared" si="76"/>
        <v>2393</v>
      </c>
      <c r="B2402">
        <f>(A2402-1)*DelT</f>
        <v>8.7322823007681682E-3</v>
      </c>
      <c r="C2402" s="16">
        <f>10182*SIN(377*B2402+SwAng)</f>
        <v>-6269.6225019773883</v>
      </c>
      <c r="D2402" s="16">
        <f>K2401-L2401+C2402/(2*L/DelT)</f>
        <v>-15672.954058128405</v>
      </c>
      <c r="E2402" s="16">
        <f t="shared" si="77"/>
        <v>-31340.39103495342</v>
      </c>
      <c r="F2402" s="16">
        <f>Z11_*D2402+Z12_*E2402</f>
        <v>-5586.8747052981817</v>
      </c>
      <c r="G2402" s="16">
        <f>Z21_*D2402+Z22_*E2402</f>
        <v>-5586.7458086455763</v>
      </c>
      <c r="H2402" s="16">
        <f>(C2402-F2402)/(2*L/DelT)+K2401</f>
        <v>-1.9440273791527807</v>
      </c>
      <c r="I2402" s="16">
        <f>G2402/(DelT/(2*_C2))+M2401</f>
        <v>-1.2889665260554466</v>
      </c>
      <c r="J2402" s="16">
        <f>F2402/(DelT/(2*_C1))+L2401</f>
        <v>-0.65506085310153139</v>
      </c>
      <c r="K2402" s="16">
        <f>H2402+(DelT/(2*L))*(C2402-F2402)</f>
        <v>-2.0006740280281066</v>
      </c>
      <c r="L2402" s="16">
        <f>-J2402-(2*_C1/DelT)*F2402</f>
        <v>15671.856617118865</v>
      </c>
      <c r="M2402" s="16">
        <f>-I2402-(2*_C2/DelT)*G2402</f>
        <v>31342.968968005534</v>
      </c>
    </row>
    <row r="2403" spans="1:13" x14ac:dyDescent="0.3">
      <c r="A2403">
        <f t="shared" si="76"/>
        <v>2394</v>
      </c>
      <c r="B2403">
        <f>(A2403-1)*DelT</f>
        <v>8.7359329204591239E-3</v>
      </c>
      <c r="C2403" s="16">
        <f>10182*SIN(377*B2403+SwAng)</f>
        <v>-6280.658177860184</v>
      </c>
      <c r="D2403" s="16">
        <f>K2402-L2402+C2403/(2*L/DelT)</f>
        <v>-15674.378388747262</v>
      </c>
      <c r="E2403" s="16">
        <f t="shared" si="77"/>
        <v>-31342.968968005534</v>
      </c>
      <c r="F2403" s="16">
        <f>Z11_*D2403+Z12_*E2403</f>
        <v>-5587.3553775668515</v>
      </c>
      <c r="G2403" s="16">
        <f>Z21_*D2403+Z22_*E2403</f>
        <v>-5587.2188805667256</v>
      </c>
      <c r="H2403" s="16">
        <f>(C2403-F2403)/(2*L/DelT)+K2402</f>
        <v>-2.0581964110859743</v>
      </c>
      <c r="I2403" s="16">
        <f>G2403/(DelT/(2*_C2))+M2402</f>
        <v>-1.3649700012465473</v>
      </c>
      <c r="J2403" s="16">
        <f>F2403/(DelT/(2*_C1))+L2402</f>
        <v>-0.6932264098431915</v>
      </c>
      <c r="K2403" s="16">
        <f>H2403+(DelT/(2*L))*(C2403-F2403)</f>
        <v>-2.115718794143842</v>
      </c>
      <c r="L2403" s="16">
        <f>-J2403-(2*_C1/DelT)*F2403</f>
        <v>15673.243069938553</v>
      </c>
      <c r="M2403" s="16">
        <f>-I2403-(2*_C2/DelT)*G2403</f>
        <v>31345.698908008031</v>
      </c>
    </row>
    <row r="2404" spans="1:13" x14ac:dyDescent="0.3">
      <c r="A2404">
        <f t="shared" si="76"/>
        <v>2395</v>
      </c>
      <c r="B2404">
        <f>(A2404-1)*DelT</f>
        <v>8.7395835401500813E-3</v>
      </c>
      <c r="C2404" s="16">
        <f>10182*SIN(377*B2404+SwAng)</f>
        <v>-6291.6819571946471</v>
      </c>
      <c r="D2404" s="16">
        <f>K2403-L2403+C2404/(2*L/DelT)</f>
        <v>-15675.880800960929</v>
      </c>
      <c r="E2404" s="16">
        <f t="shared" si="77"/>
        <v>-31345.698908008031</v>
      </c>
      <c r="F2404" s="16">
        <f>Z11_*D2404+Z12_*E2404</f>
        <v>-5587.8634699261747</v>
      </c>
      <c r="G2404" s="16">
        <f>Z21_*D2404+Z22_*E2404</f>
        <v>-5587.7192559908171</v>
      </c>
      <c r="H2404" s="16">
        <f>(C2404-F2404)/(2*L/DelT)+K2403</f>
        <v>-2.1741136493366051</v>
      </c>
      <c r="I2404" s="16">
        <f>G2404/(DelT/(2*_C2))+M2403</f>
        <v>-1.4421393535776588</v>
      </c>
      <c r="J2404" s="16">
        <f>F2404/(DelT/(2*_C1))+L2403</f>
        <v>-0.73197429576612194</v>
      </c>
      <c r="K2404" s="16">
        <f>H2404+(DelT/(2*L))*(C2404-F2404)</f>
        <v>-2.2325085045293678</v>
      </c>
      <c r="L2404" s="16">
        <f>-J2404-(2*_C1/DelT)*F2404</f>
        <v>15674.707018530087</v>
      </c>
      <c r="M2404" s="16">
        <f>-I2404-(2*_C2/DelT)*G2404</f>
        <v>31348.58318671519</v>
      </c>
    </row>
    <row r="2405" spans="1:13" x14ac:dyDescent="0.3">
      <c r="A2405">
        <f t="shared" si="76"/>
        <v>2396</v>
      </c>
      <c r="B2405">
        <f>(A2405-1)*DelT</f>
        <v>8.743234159841037E-3</v>
      </c>
      <c r="C2405" s="16">
        <f>10182*SIN(377*B2405+SwAng)</f>
        <v>-6302.6938191000054</v>
      </c>
      <c r="D2405" s="16">
        <f>K2404-L2404+C2405/(2*L/DelT)</f>
        <v>-15677.462452901937</v>
      </c>
      <c r="E2405" s="16">
        <f t="shared" si="77"/>
        <v>-31348.58318671519</v>
      </c>
      <c r="F2405" s="16">
        <f>Z11_*D2405+Z12_*E2405</f>
        <v>-5588.3993968024652</v>
      </c>
      <c r="G2405" s="16">
        <f>Z21_*D2405+Z22_*E2405</f>
        <v>-5588.2473497810606</v>
      </c>
      <c r="H2405" s="16">
        <f>(C2405-F2405)/(2*L/DelT)+K2404</f>
        <v>-2.2917725336925465</v>
      </c>
      <c r="I2405" s="16">
        <f>G2405/(DelT/(2*_C2))+M2404</f>
        <v>-1.5204702140435984</v>
      </c>
      <c r="J2405" s="16">
        <f>F2405/(DelT/(2*_C1))+L2404</f>
        <v>-0.77130231965384155</v>
      </c>
      <c r="K2405" s="16">
        <f>H2405+(DelT/(2*L))*(C2405-F2405)</f>
        <v>-2.3510365628557253</v>
      </c>
      <c r="L2405" s="16">
        <f>-J2405-(2*_C1/DelT)*F2405</f>
        <v>15676.249623169397</v>
      </c>
      <c r="M2405" s="16">
        <f>-I2405-(2*_C2/DelT)*G2405</f>
        <v>31351.624127143277</v>
      </c>
    </row>
    <row r="2406" spans="1:13" x14ac:dyDescent="0.3">
      <c r="A2406">
        <f t="shared" si="76"/>
        <v>2397</v>
      </c>
      <c r="B2406">
        <f>(A2406-1)*DelT</f>
        <v>8.7468847795319944E-3</v>
      </c>
      <c r="C2406" s="16">
        <f>10182*SIN(377*B2406+SwAng)</f>
        <v>-6313.6937427180801</v>
      </c>
      <c r="D2406" s="16">
        <f>K2405-L2405+C2406/(2*L/DelT)</f>
        <v>-15679.124498248157</v>
      </c>
      <c r="E2406" s="16">
        <f t="shared" si="77"/>
        <v>-31351.624127143277</v>
      </c>
      <c r="F2406" s="16">
        <f>Z11_*D2406+Z12_*E2406</f>
        <v>-5588.963571051092</v>
      </c>
      <c r="G2406" s="16">
        <f>Z21_*D2406+Z22_*E2406</f>
        <v>-5588.8035752345295</v>
      </c>
      <c r="H2406" s="16">
        <f>(C2406-F2406)/(2*L/DelT)+K2405</f>
        <v>-2.4111664318402219</v>
      </c>
      <c r="I2406" s="16">
        <f>G2406/(DelT/(2*_C2))+M2405</f>
        <v>-1.5999581656251394</v>
      </c>
      <c r="J2406" s="16">
        <f>F2406/(DelT/(2*_C1))+L2405</f>
        <v>-0.81120826621918241</v>
      </c>
      <c r="K2406" s="16">
        <f>H2406+(DelT/(2*L))*(C2406-F2406)</f>
        <v>-2.4712963008247186</v>
      </c>
      <c r="L2406" s="16">
        <f>-J2406-(2*_C1/DelT)*F2406</f>
        <v>15677.872039701837</v>
      </c>
      <c r="M2406" s="16">
        <f>-I2406-(2*_C2/DelT)*G2406</f>
        <v>31354.824043474531</v>
      </c>
    </row>
    <row r="2407" spans="1:13" x14ac:dyDescent="0.3">
      <c r="A2407">
        <f t="shared" si="76"/>
        <v>2398</v>
      </c>
      <c r="B2407">
        <f>(A2407-1)*DelT</f>
        <v>8.7505353992229501E-3</v>
      </c>
      <c r="C2407" s="16">
        <f>10182*SIN(377*B2407+SwAng)</f>
        <v>-6324.6817072132835</v>
      </c>
      <c r="D2407" s="16">
        <f>K2406-L2406+C2407/(2*L/DelT)</f>
        <v>-15680.86808617492</v>
      </c>
      <c r="E2407" s="16">
        <f t="shared" si="77"/>
        <v>-31354.824043474531</v>
      </c>
      <c r="F2407" s="16">
        <f>Z11_*D2407+Z12_*E2407</f>
        <v>-5589.5564039393885</v>
      </c>
      <c r="G2407" s="16">
        <f>Z21_*D2407+Z22_*E2407</f>
        <v>-5589.3883440650552</v>
      </c>
      <c r="H2407" s="16">
        <f>(C2407-F2407)/(2*L/DelT)+K2406</f>
        <v>-2.5322886396304485</v>
      </c>
      <c r="I2407" s="16">
        <f>G2407/(DelT/(2*_C2))+M2406</f>
        <v>-1.6805987433363043</v>
      </c>
      <c r="J2407" s="16">
        <f>F2407/(DelT/(2*_C1))+L2406</f>
        <v>-0.85168989630074066</v>
      </c>
      <c r="K2407" s="16">
        <f>H2407+(DelT/(2*L))*(C2407-F2407)</f>
        <v>-2.5932809784361783</v>
      </c>
      <c r="L2407" s="16">
        <f>-J2407-(2*_C1/DelT)*F2407</f>
        <v>15679.57541949444</v>
      </c>
      <c r="M2407" s="16">
        <f>-I2407-(2*_C2/DelT)*G2407</f>
        <v>31358.185240961204</v>
      </c>
    </row>
    <row r="2408" spans="1:13" x14ac:dyDescent="0.3">
      <c r="A2408">
        <f t="shared" si="76"/>
        <v>2399</v>
      </c>
      <c r="B2408">
        <f>(A2408-1)*DelT</f>
        <v>8.7541860189139075E-3</v>
      </c>
      <c r="C2408" s="16">
        <f>10182*SIN(377*B2408+SwAng)</f>
        <v>-6335.6576917727089</v>
      </c>
      <c r="D2408" s="16">
        <f>K2407-L2407+C2408/(2*L/DelT)</f>
        <v>-15682.694361307529</v>
      </c>
      <c r="E2408" s="16">
        <f t="shared" si="77"/>
        <v>-31358.185240961204</v>
      </c>
      <c r="F2408" s="16">
        <f>Z11_*D2408+Z12_*E2408</f>
        <v>-5590.1783051296243</v>
      </c>
      <c r="G2408" s="16">
        <f>Z21_*D2408+Z22_*E2408</f>
        <v>-5590.0020663861742</v>
      </c>
      <c r="H2408" s="16">
        <f>(C2408-F2408)/(2*L/DelT)+K2407</f>
        <v>-2.655132381347121</v>
      </c>
      <c r="I2408" s="16">
        <f>G2408/(DelT/(2*_C2))+M2407</f>
        <v>-1.7623874345044896</v>
      </c>
      <c r="J2408" s="16">
        <f>F2408/(DelT/(2*_C1))+L2407</f>
        <v>-0.8927449468519626</v>
      </c>
      <c r="K2408" s="16">
        <f>H2408+(DelT/(2*L))*(C2408-F2408)</f>
        <v>-2.7169837842580637</v>
      </c>
      <c r="L2408" s="16">
        <f>-J2408-(2*_C1/DelT)*F2408</f>
        <v>15681.360909388146</v>
      </c>
      <c r="M2408" s="16">
        <f>-I2408-(2*_C2/DelT)*G2408</f>
        <v>31361.710015830213</v>
      </c>
    </row>
    <row r="2409" spans="1:13" x14ac:dyDescent="0.3">
      <c r="A2409">
        <f t="shared" si="76"/>
        <v>2400</v>
      </c>
      <c r="B2409">
        <f>(A2409-1)*DelT</f>
        <v>8.7578366386048632E-3</v>
      </c>
      <c r="C2409" s="16">
        <f>10182*SIN(377*B2409+SwAng)</f>
        <v>-6346.6216756061158</v>
      </c>
      <c r="D2409" s="16">
        <f>K2408-L2408+C2409/(2*L/DelT)</f>
        <v>-15684.604463673768</v>
      </c>
      <c r="E2409" s="16">
        <f t="shared" si="77"/>
        <v>-31361.710015830213</v>
      </c>
      <c r="F2409" s="16">
        <f>Z11_*D2409+Z12_*E2409</f>
        <v>-5590.8296826620353</v>
      </c>
      <c r="G2409" s="16">
        <f>Z21_*D2409+Z22_*E2409</f>
        <v>-5590.6451506941476</v>
      </c>
      <c r="H2409" s="16">
        <f>(C2409-F2409)/(2*L/DelT)+K2408</f>
        <v>-2.7796908099787223</v>
      </c>
      <c r="I2409" s="16">
        <f>G2409/(DelT/(2*_C2))+M2408</f>
        <v>-1.845319678868691</v>
      </c>
      <c r="J2409" s="16">
        <f>F2409/(DelT/(2*_C1))+L2408</f>
        <v>-0.93437113111394865</v>
      </c>
      <c r="K2409" s="16">
        <f>H2409+(DelT/(2*L))*(C2409-F2409)</f>
        <v>-2.8423978356993809</v>
      </c>
      <c r="L2409" s="16">
        <f>-J2409-(2*_C1/DelT)*F2409</f>
        <v>15683.229651650376</v>
      </c>
      <c r="M2409" s="16">
        <f>-I2409-(2*_C2/DelT)*G2409</f>
        <v>31365.400655187954</v>
      </c>
    </row>
    <row r="2410" spans="1:13" x14ac:dyDescent="0.3">
      <c r="A2410">
        <f t="shared" si="76"/>
        <v>2401</v>
      </c>
      <c r="B2410">
        <f>(A2410-1)*DelT</f>
        <v>8.7614872582958206E-3</v>
      </c>
      <c r="C2410" s="16">
        <f>10182*SIN(377*B2410+SwAng)</f>
        <v>-6357.5736379460104</v>
      </c>
      <c r="D2410" s="16">
        <f>K2409-L2409+C2410/(2*L/DelT)</f>
        <v>-15686.599528656743</v>
      </c>
      <c r="E2410" s="16">
        <f t="shared" si="77"/>
        <v>-31365.400655187954</v>
      </c>
      <c r="F2410" s="16">
        <f>Z11_*D2410+Z12_*E2410</f>
        <v>-5591.5109429379281</v>
      </c>
      <c r="G2410" s="16">
        <f>Z21_*D2410+Z22_*E2410</f>
        <v>-5591.3180038510427</v>
      </c>
      <c r="H2410" s="16">
        <f>(C2410-F2410)/(2*L/DelT)+K2409</f>
        <v>-2.9059570074926486</v>
      </c>
      <c r="I2410" s="16">
        <f>G2410/(DelT/(2*_C2))+M2409</f>
        <v>-1.9293908688596275</v>
      </c>
      <c r="J2410" s="16">
        <f>F2410/(DelT/(2*_C1))+L2409</f>
        <v>-0.97656613863728126</v>
      </c>
      <c r="K2410" s="16">
        <f>H2410+(DelT/(2*L))*(C2410-F2410)</f>
        <v>-2.9695161792859164</v>
      </c>
      <c r="L2410" s="16">
        <f>-J2410-(2*_C1/DelT)*F2410</f>
        <v>15685.18278392765</v>
      </c>
      <c r="M2410" s="16">
        <f>-I2410-(2*_C2/DelT)*G2410</f>
        <v>31369.259436925677</v>
      </c>
    </row>
    <row r="2411" spans="1:13" x14ac:dyDescent="0.3">
      <c r="A2411">
        <f t="shared" si="76"/>
        <v>2402</v>
      </c>
      <c r="B2411">
        <f>(A2411-1)*DelT</f>
        <v>8.7651378779867763E-3</v>
      </c>
      <c r="C2411" s="16">
        <f>10182*SIN(377*B2411+SwAng)</f>
        <v>-6368.5135580476544</v>
      </c>
      <c r="D2411" s="16">
        <f>K2410-L2410+C2411/(2*L/DelT)</f>
        <v>-15688.68068694778</v>
      </c>
      <c r="E2411" s="16">
        <f t="shared" si="77"/>
        <v>-31369.259436925677</v>
      </c>
      <c r="F2411" s="16">
        <f>Z11_*D2411+Z12_*E2411</f>
        <v>-5592.2224907028467</v>
      </c>
      <c r="G2411" s="16">
        <f>Z21_*D2411+Z22_*E2411</f>
        <v>-5592.0210310678804</v>
      </c>
      <c r="H2411" s="16">
        <f>(C2411-F2411)/(2*L/DelT)+K2410</f>
        <v>-3.0339239851123407</v>
      </c>
      <c r="I2411" s="16">
        <f>G2411/(DelT/(2*_C2))+M2410</f>
        <v>-2.0145963496652257</v>
      </c>
      <c r="J2411" s="16">
        <f>F2411/(DelT/(2*_C1))+L2410</f>
        <v>-1.0193276354566478</v>
      </c>
      <c r="K2411" s="16">
        <f>H2411+(DelT/(2*L))*(C2411-F2411)</f>
        <v>-3.0983317909387651</v>
      </c>
      <c r="L2411" s="16">
        <f>-J2411-(2*_C1/DelT)*F2411</f>
        <v>15687.221439198565</v>
      </c>
      <c r="M2411" s="16">
        <f>-I2411-(2*_C2/DelT)*G2411</f>
        <v>31373.288629625011</v>
      </c>
    </row>
    <row r="2412" spans="1:13" x14ac:dyDescent="0.3">
      <c r="A2412">
        <f t="shared" si="76"/>
        <v>2403</v>
      </c>
      <c r="B2412">
        <f>(A2412-1)*DelT</f>
        <v>8.7687884976777337E-3</v>
      </c>
      <c r="C2412" s="16">
        <f>10182*SIN(377*B2412+SwAng)</f>
        <v>-6379.4414151891442</v>
      </c>
      <c r="D2412" s="16">
        <f>K2411-L2411+C2412/(2*L/DelT)</f>
        <v>-15690.849064499678</v>
      </c>
      <c r="E2412" s="16">
        <f t="shared" si="77"/>
        <v>-31373.288629625011</v>
      </c>
      <c r="F2412" s="16">
        <f>Z11_*D2412+Z12_*E2412</f>
        <v>-5592.9647290298017</v>
      </c>
      <c r="G2412" s="16">
        <f>Z21_*D2412+Z22_*E2412</f>
        <v>-5592.7546358878481</v>
      </c>
      <c r="H2412" s="16">
        <f>(C2412-F2412)/(2*L/DelT)+K2411</f>
        <v>-3.1635846835972101</v>
      </c>
      <c r="I2412" s="16">
        <f>G2412/(DelT/(2*_C2))+M2411</f>
        <v>-2.1009314195362094</v>
      </c>
      <c r="J2412" s="16">
        <f>F2412/(DelT/(2*_C1))+L2411</f>
        <v>-1.0626532640708319</v>
      </c>
      <c r="K2412" s="16">
        <f>H2412+(DelT/(2*L))*(C2412-F2412)</f>
        <v>-3.2288375762556552</v>
      </c>
      <c r="L2412" s="16">
        <f>-J2412-(2*_C1/DelT)*F2412</f>
        <v>15689.346745726709</v>
      </c>
      <c r="M2412" s="16">
        <f>-I2412-(2*_C2/DelT)*G2412</f>
        <v>31377.490492464087</v>
      </c>
    </row>
    <row r="2413" spans="1:13" x14ac:dyDescent="0.3">
      <c r="A2413">
        <f t="shared" ref="A2413:A2476" si="78">A2412+1</f>
        <v>2404</v>
      </c>
      <c r="B2413">
        <f>(A2413-1)*DelT</f>
        <v>8.7724391173686911E-3</v>
      </c>
      <c r="C2413" s="16">
        <f>10182*SIN(377*B2413+SwAng)</f>
        <v>-6390.3571886714008</v>
      </c>
      <c r="D2413" s="16">
        <f>K2412-L2412+C2413/(2*L/DelT)</f>
        <v>-15693.105782479903</v>
      </c>
      <c r="E2413" s="16">
        <f t="shared" ref="E2413:E2476" si="79">-M2412</f>
        <v>-31377.490492464087</v>
      </c>
      <c r="F2413" s="16">
        <f>Z11_*D2413+Z12_*E2413</f>
        <v>-5593.7380593025655</v>
      </c>
      <c r="G2413" s="16">
        <f>Z21_*D2413+Z22_*E2413</f>
        <v>-5593.5192201695791</v>
      </c>
      <c r="H2413" s="16">
        <f>(C2413-F2413)/(2*L/DelT)+K2412</f>
        <v>-3.2949319735253497</v>
      </c>
      <c r="I2413" s="16">
        <f>G2413/(DelT/(2*_C2))+M2412</f>
        <v>-2.1883913298661355</v>
      </c>
      <c r="J2413" s="16">
        <f>F2413/(DelT/(2*_C1))+L2412</f>
        <v>-1.1065406436682679</v>
      </c>
      <c r="K2413" s="16">
        <f>H2413+(DelT/(2*L))*(C2413-F2413)</f>
        <v>-3.3610263707950443</v>
      </c>
      <c r="L2413" s="16">
        <f>-J2413-(2*_C1/DelT)*F2413</f>
        <v>15691.559827014047</v>
      </c>
      <c r="M2413" s="16">
        <f>-I2413-(2*_C2/DelT)*G2413</f>
        <v>31381.867275123823</v>
      </c>
    </row>
    <row r="2414" spans="1:13" x14ac:dyDescent="0.3">
      <c r="A2414">
        <f t="shared" si="78"/>
        <v>2405</v>
      </c>
      <c r="B2414">
        <f>(A2414-1)*DelT</f>
        <v>8.7760897370596468E-3</v>
      </c>
      <c r="C2414" s="16">
        <f>10182*SIN(377*B2414+SwAng)</f>
        <v>-6401.260857818238</v>
      </c>
      <c r="D2414" s="16">
        <f>K2413-L2413+C2414/(2*L/DelT)</f>
        <v>-15695.451957224263</v>
      </c>
      <c r="E2414" s="16">
        <f t="shared" si="79"/>
        <v>-31381.867275123823</v>
      </c>
      <c r="F2414" s="16">
        <f>Z11_*D2414+Z12_*E2414</f>
        <v>-5594.5428811990478</v>
      </c>
      <c r="G2414" s="16">
        <f>Z21_*D2414+Z22_*E2414</f>
        <v>-5594.3151840704995</v>
      </c>
      <c r="H2414" s="16">
        <f>(C2414-F2414)/(2*L/DelT)+K2413</f>
        <v>-3.427958655579014</v>
      </c>
      <c r="I2414" s="16">
        <f>G2414/(DelT/(2*_C2))+M2413</f>
        <v>-2.276971285478794</v>
      </c>
      <c r="J2414" s="16">
        <f>F2414/(DelT/(2*_C1))+L2413</f>
        <v>-1.1509873701070319</v>
      </c>
      <c r="K2414" s="16">
        <f>H2414+(DelT/(2*L))*(C2414-F2414)</f>
        <v>-3.4948909403629838</v>
      </c>
      <c r="L2414" s="16">
        <f>-J2414-(2*_C1/DelT)*F2414</f>
        <v>15693.861801754261</v>
      </c>
      <c r="M2414" s="16">
        <f>-I2414-(2*_C2/DelT)*G2414</f>
        <v>31386.421217694784</v>
      </c>
    </row>
    <row r="2415" spans="1:13" x14ac:dyDescent="0.3">
      <c r="A2415">
        <f t="shared" si="78"/>
        <v>2406</v>
      </c>
      <c r="B2415">
        <f>(A2415-1)*DelT</f>
        <v>8.7797403567506042E-3</v>
      </c>
      <c r="C2415" s="16">
        <f>10182*SIN(377*B2415+SwAng)</f>
        <v>-6412.1524019764147</v>
      </c>
      <c r="D2415" s="16">
        <f>K2414-L2414+C2415/(2*L/DelT)</f>
        <v>-15697.888700190535</v>
      </c>
      <c r="E2415" s="16">
        <f t="shared" si="79"/>
        <v>-31386.421217694784</v>
      </c>
      <c r="F2415" s="16">
        <f>Z11_*D2415+Z12_*E2415</f>
        <v>-5595.3795926747225</v>
      </c>
      <c r="G2415" s="16">
        <f>Z21_*D2415+Z22_*E2415</f>
        <v>-5595.1429260302484</v>
      </c>
      <c r="H2415" s="16">
        <f>(C2415-F2415)/(2*L/DelT)+K2414</f>
        <v>-3.5626574608328632</v>
      </c>
      <c r="I2415" s="16">
        <f>G2415/(DelT/(2*_C2))+M2414</f>
        <v>-2.3666664447482617</v>
      </c>
      <c r="J2415" s="16">
        <f>F2415/(DelT/(2*_C1))+L2414</f>
        <v>-1.1959910160912841</v>
      </c>
      <c r="K2415" s="16">
        <f>H2415+(DelT/(2*L))*(C2415-F2415)</f>
        <v>-3.6304239813027426</v>
      </c>
      <c r="L2415" s="16">
        <f>-J2415-(2*_C1/DelT)*F2415</f>
        <v>15696.253783786446</v>
      </c>
      <c r="M2415" s="16">
        <f>-I2415-(2*_C2/DelT)*G2415</f>
        <v>31391.154550584284</v>
      </c>
    </row>
    <row r="2416" spans="1:13" x14ac:dyDescent="0.3">
      <c r="A2416">
        <f t="shared" si="78"/>
        <v>2407</v>
      </c>
      <c r="B2416">
        <f>(A2416-1)*DelT</f>
        <v>8.7833909764415598E-3</v>
      </c>
      <c r="C2416" s="16">
        <f>10182*SIN(377*B2416+SwAng)</f>
        <v>-6423.0318005156341</v>
      </c>
      <c r="D2416" s="16">
        <f>K2415-L2415+C2416/(2*L/DelT)</f>
        <v>-15700.417117912444</v>
      </c>
      <c r="E2416" s="16">
        <f t="shared" si="79"/>
        <v>-31391.154550584284</v>
      </c>
      <c r="F2416" s="16">
        <f>Z11_*D2416+Z12_*E2416</f>
        <v>-5596.248589946139</v>
      </c>
      <c r="G2416" s="16">
        <f>Z21_*D2416+Z22_*E2416</f>
        <v>-5596.0028427541556</v>
      </c>
      <c r="H2416" s="16">
        <f>(C2416-F2416)/(2*L/DelT)+K2415</f>
        <v>-3.6990210510449542</v>
      </c>
      <c r="I2416" s="16">
        <f>G2416/(DelT/(2*_C2))+M2415</f>
        <v>-2.4574719198244566</v>
      </c>
      <c r="J2416" s="16">
        <f>F2416/(DelT/(2*_C1))+L2415</f>
        <v>-1.2415491312276572</v>
      </c>
      <c r="K2416" s="16">
        <f>H2416+(DelT/(2*L))*(C2416-F2416)</f>
        <v>-3.7676181207871657</v>
      </c>
      <c r="L2416" s="16">
        <f>-J2416-(2*_C1/DelT)*F2416</f>
        <v>15698.736882048903</v>
      </c>
      <c r="M2416" s="16">
        <f>-I2416-(2*_C2/DelT)*G2416</f>
        <v>31396.069494423937</v>
      </c>
    </row>
    <row r="2417" spans="1:13" x14ac:dyDescent="0.3">
      <c r="A2417">
        <f t="shared" si="78"/>
        <v>2408</v>
      </c>
      <c r="B2417">
        <f>(A2417-1)*DelT</f>
        <v>8.7870415961325173E-3</v>
      </c>
      <c r="C2417" s="16">
        <f>10182*SIN(377*B2417+SwAng)</f>
        <v>-6433.8990328286218</v>
      </c>
      <c r="D2417" s="16">
        <f>K2416-L2416+C2417/(2*L/DelT)</f>
        <v>-15703.038311953756</v>
      </c>
      <c r="E2417" s="16">
        <f t="shared" si="79"/>
        <v>-31396.069494423937</v>
      </c>
      <c r="F2417" s="16">
        <f>Z11_*D2417+Z12_*E2417</f>
        <v>-5597.1502674744861</v>
      </c>
      <c r="G2417" s="16">
        <f>Z21_*D2417+Z22_*E2417</f>
        <v>-5596.8953291968028</v>
      </c>
      <c r="H2417" s="16">
        <f>(C2417-F2417)/(2*L/DelT)+K2416</f>
        <v>-3.8370420189504708</v>
      </c>
      <c r="I2417" s="16">
        <f>G2417/(DelT/(2*_C2))+M2416</f>
        <v>-2.5493827768405026</v>
      </c>
      <c r="J2417" s="16">
        <f>F2417/(DelT/(2*_C1))+L2416</f>
        <v>-1.2876592421180248</v>
      </c>
      <c r="K2417" s="16">
        <f>H2417+(DelT/(2*L))*(C2417-F2417)</f>
        <v>-3.9064659171137759</v>
      </c>
      <c r="L2417" s="16">
        <f>-J2417-(2*_C1/DelT)*F2417</f>
        <v>15701.312200533141</v>
      </c>
      <c r="M2417" s="16">
        <f>-I2417-(2*_C2/DelT)*G2417</f>
        <v>31401.168259977621</v>
      </c>
    </row>
    <row r="2418" spans="1:13" x14ac:dyDescent="0.3">
      <c r="A2418">
        <f t="shared" si="78"/>
        <v>2409</v>
      </c>
      <c r="B2418">
        <f>(A2418-1)*DelT</f>
        <v>8.7906922158234729E-3</v>
      </c>
      <c r="C2418" s="16">
        <f>10182*SIN(377*B2418+SwAng)</f>
        <v>-6444.7540783311306</v>
      </c>
      <c r="D2418" s="16">
        <f>K2417-L2417+C2418/(2*L/DelT)</f>
        <v>-15705.753378862568</v>
      </c>
      <c r="E2418" s="16">
        <f t="shared" si="79"/>
        <v>-31401.168259977621</v>
      </c>
      <c r="F2418" s="16">
        <f>Z11_*D2418+Z12_*E2418</f>
        <v>-5598.0850179492454</v>
      </c>
      <c r="G2418" s="16">
        <f>Z21_*D2418+Z22_*E2418</f>
        <v>-5597.8207785456407</v>
      </c>
      <c r="H2418" s="16">
        <f>(C2418-F2418)/(2*L/DelT)+K2417</f>
        <v>-3.9767128885581808</v>
      </c>
      <c r="I2418" s="16">
        <f>G2418/(DelT/(2*_C2))+M2417</f>
        <v>-2.6423940360509732</v>
      </c>
      <c r="J2418" s="16">
        <f>F2418/(DelT/(2*_C1))+L2417</f>
        <v>-1.3343188525159349</v>
      </c>
      <c r="K2418" s="16">
        <f>H2418+(DelT/(2*L))*(C2418-F2418)</f>
        <v>-4.0469598600025858</v>
      </c>
      <c r="L2418" s="16">
        <f>-J2418-(2*_C1/DelT)*F2418</f>
        <v>15703.980838238174</v>
      </c>
      <c r="M2418" s="16">
        <f>-I2418-(2*_C2/DelT)*G2418</f>
        <v>31406.453048049723</v>
      </c>
    </row>
    <row r="2419" spans="1:13" x14ac:dyDescent="0.3">
      <c r="A2419">
        <f t="shared" si="78"/>
        <v>2410</v>
      </c>
      <c r="B2419">
        <f>(A2419-1)*DelT</f>
        <v>8.7943428355144303E-3</v>
      </c>
      <c r="C2419" s="16">
        <f>10182*SIN(377*B2419+SwAng)</f>
        <v>-6455.5969164620192</v>
      </c>
      <c r="D2419" s="16">
        <f>K2418-L2418+C2419/(2*L/DelT)</f>
        <v>-15708.563410125907</v>
      </c>
      <c r="E2419" s="16">
        <f t="shared" si="79"/>
        <v>-31406.453048049723</v>
      </c>
      <c r="F2419" s="16">
        <f>Z11_*D2419+Z12_*E2419</f>
        <v>-5599.0532322719</v>
      </c>
      <c r="G2419" s="16">
        <f>Z21_*D2419+Z22_*E2419</f>
        <v>-5598.7795822046874</v>
      </c>
      <c r="H2419" s="16">
        <f>(C2419-F2419)/(2*L/DelT)+K2418</f>
        <v>-4.1180261154496076</v>
      </c>
      <c r="I2419" s="16">
        <f>G2419/(DelT/(2*_C2))+M2418</f>
        <v>-2.7365006721302052</v>
      </c>
      <c r="J2419" s="16">
        <f>F2419/(DelT/(2*_C1))+L2418</f>
        <v>-1.3815254433266091</v>
      </c>
      <c r="K2419" s="16">
        <f>H2419+(DelT/(2*L))*(C2419-F2419)</f>
        <v>-4.1890923708966294</v>
      </c>
      <c r="L2419" s="16">
        <f>-J2419-(2*_C1/DelT)*F2419</f>
        <v>15706.743889124829</v>
      </c>
      <c r="M2419" s="16">
        <f>-I2419-(2*_C2/DelT)*G2419</f>
        <v>31411.926049393987</v>
      </c>
    </row>
    <row r="2420" spans="1:13" x14ac:dyDescent="0.3">
      <c r="A2420">
        <f t="shared" si="78"/>
        <v>2411</v>
      </c>
      <c r="B2420">
        <f>(A2420-1)*DelT</f>
        <v>8.797993455205386E-3</v>
      </c>
      <c r="C2420" s="16">
        <f>10182*SIN(377*B2420+SwAng)</f>
        <v>-6466.427526683251</v>
      </c>
      <c r="D2420" s="16">
        <f>K2419-L2419+C2420/(2*L/DelT)</f>
        <v>-15711.469492124341</v>
      </c>
      <c r="E2420" s="16">
        <f t="shared" si="79"/>
        <v>-31411.926049393987</v>
      </c>
      <c r="F2420" s="16">
        <f>Z11_*D2420+Z12_*E2420</f>
        <v>-5600.0552995397211</v>
      </c>
      <c r="G2420" s="16">
        <f>Z21_*D2420+Z22_*E2420</f>
        <v>-5599.7721297782937</v>
      </c>
      <c r="H2420" s="16">
        <f>(C2420-F2420)/(2*L/DelT)+K2419</f>
        <v>-4.2609740870809043</v>
      </c>
      <c r="I2420" s="16">
        <f>G2420/(DelT/(2*_C2))+M2419</f>
        <v>-2.8316976142596104</v>
      </c>
      <c r="J2420" s="16">
        <f>F2420/(DelT/(2*_C1))+L2419</f>
        <v>-1.4292764728252223</v>
      </c>
      <c r="K2420" s="16">
        <f>H2420+(DelT/(2*L))*(C2420-F2420)</f>
        <v>-4.3328558032651792</v>
      </c>
      <c r="L2420" s="16">
        <f>-J2420-(2*_C1/DelT)*F2420</f>
        <v>15709.602442070482</v>
      </c>
      <c r="M2420" s="16">
        <f>-I2420-(2*_C2/DelT)*G2420</f>
        <v>31417.58944462251</v>
      </c>
    </row>
    <row r="2421" spans="1:13" x14ac:dyDescent="0.3">
      <c r="A2421">
        <f t="shared" si="78"/>
        <v>2412</v>
      </c>
      <c r="B2421">
        <f>(A2421-1)*DelT</f>
        <v>8.8016440748963434E-3</v>
      </c>
      <c r="C2421" s="16">
        <f>10182*SIN(377*B2421+SwAng)</f>
        <v>-6477.2458884799607</v>
      </c>
      <c r="D2421" s="16">
        <f>K2420-L2420+C2421/(2*L/DelT)</f>
        <v>-15714.472706087012</v>
      </c>
      <c r="E2421" s="16">
        <f t="shared" si="79"/>
        <v>-31417.58944462251</v>
      </c>
      <c r="F2421" s="16">
        <f>Z11_*D2421+Z12_*E2421</f>
        <v>-5601.091607029628</v>
      </c>
      <c r="G2421" s="16">
        <f>Z21_*D2421+Z22_*E2421</f>
        <v>-5600.7988090549825</v>
      </c>
      <c r="H2421" s="16">
        <f>(C2421-F2421)/(2*L/DelT)+K2420</f>
        <v>-4.4055491230874182</v>
      </c>
      <c r="I2421" s="16">
        <f>G2421/(DelT/(2*_C2))+M2420</f>
        <v>-2.9279797464514559</v>
      </c>
      <c r="J2421" s="16">
        <f>F2421/(DelT/(2*_C1))+L2420</f>
        <v>-1.4775693766423501</v>
      </c>
      <c r="K2421" s="16">
        <f>H2421+(DelT/(2*L))*(C2421-F2421)</f>
        <v>-4.4782424429096572</v>
      </c>
      <c r="L2421" s="16">
        <f>-J2421-(2*_C1/DelT)*F2421</f>
        <v>15712.557580823768</v>
      </c>
      <c r="M2421" s="16">
        <f>-I2421-(2*_C2/DelT)*G2421</f>
        <v>31423.445404115417</v>
      </c>
    </row>
    <row r="2422" spans="1:13" x14ac:dyDescent="0.3">
      <c r="A2422">
        <f t="shared" si="78"/>
        <v>2413</v>
      </c>
      <c r="B2422">
        <f>(A2422-1)*DelT</f>
        <v>8.8052946945872991E-3</v>
      </c>
      <c r="C2422" s="16">
        <f>10182*SIN(377*B2422+SwAng)</f>
        <v>-6488.0519813604733</v>
      </c>
      <c r="D2422" s="16">
        <f>K2421-L2421+C2422/(2*L/DelT)</f>
        <v>-15717.574128046659</v>
      </c>
      <c r="E2422" s="16">
        <f t="shared" si="79"/>
        <v>-31423.445404115417</v>
      </c>
      <c r="F2422" s="16">
        <f>Z11_*D2422+Z12_*E2422</f>
        <v>-5602.1625401821184</v>
      </c>
      <c r="G2422" s="16">
        <f>Z21_*D2422+Z22_*E2422</f>
        <v>-5601.860005991357</v>
      </c>
      <c r="H2422" s="16">
        <f>(C2422-F2422)/(2*L/DelT)+K2421</f>
        <v>-4.5517434755909356</v>
      </c>
      <c r="I2422" s="16">
        <f>G2422/(DelT/(2*_C2))+M2421</f>
        <v>-3.0253419076179853</v>
      </c>
      <c r="J2422" s="16">
        <f>F2422/(DelT/(2*_C1))+L2421</f>
        <v>-1.5264015679786098</v>
      </c>
      <c r="K2422" s="16">
        <f>H2422+(DelT/(2*L))*(C2422-F2422)</f>
        <v>-4.625244508272214</v>
      </c>
      <c r="L2422" s="16">
        <f>-J2422-(2*_C1/DelT)*F2422</f>
        <v>15715.610383959727</v>
      </c>
      <c r="M2422" s="16">
        <f>-I2422-(2*_C2/DelT)*G2422</f>
        <v>31429.496087930656</v>
      </c>
    </row>
    <row r="2423" spans="1:13" x14ac:dyDescent="0.3">
      <c r="A2423">
        <f t="shared" si="78"/>
        <v>2414</v>
      </c>
      <c r="B2423">
        <f>(A2423-1)*DelT</f>
        <v>8.8089453142782565E-3</v>
      </c>
      <c r="C2423" s="16">
        <f>10182*SIN(377*B2423+SwAng)</f>
        <v>-6498.8457848563685</v>
      </c>
      <c r="D2423" s="16">
        <f>K2422-L2422+C2423/(2*L/DelT)</f>
        <v>-15720.77482879506</v>
      </c>
      <c r="E2423" s="16">
        <f t="shared" si="79"/>
        <v>-31429.496087930656</v>
      </c>
      <c r="F2423" s="16">
        <f>Z11_*D2423+Z12_*E2423</f>
        <v>-5603.2684825852757</v>
      </c>
      <c r="G2423" s="16">
        <f>Z21_*D2423+Z22_*E2423</f>
        <v>-5602.9561046960853</v>
      </c>
      <c r="H2423" s="16">
        <f>(C2423-F2423)/(2*L/DelT)+K2422</f>
        <v>-4.6995493295095923</v>
      </c>
      <c r="I2423" s="16">
        <f>G2423/(DelT/(2*_C2))+M2422</f>
        <v>-3.1237788919097511</v>
      </c>
      <c r="J2423" s="16">
        <f>F2423/(DelT/(2*_C1))+L2422</f>
        <v>-1.5757704376064794</v>
      </c>
      <c r="K2423" s="16">
        <f>H2423+(DelT/(2*L))*(C2423-F2423)</f>
        <v>-4.7738541507469705</v>
      </c>
      <c r="L2423" s="16">
        <f>-J2423-(2*_C1/DelT)*F2423</f>
        <v>15718.761924834942</v>
      </c>
      <c r="M2423" s="16">
        <f>-I2423-(2*_C2/DelT)*G2423</f>
        <v>31435.743645714476</v>
      </c>
    </row>
    <row r="2424" spans="1:13" x14ac:dyDescent="0.3">
      <c r="A2424">
        <f t="shared" si="78"/>
        <v>2415</v>
      </c>
      <c r="B2424">
        <f>(A2424-1)*DelT</f>
        <v>8.8125959339692122E-3</v>
      </c>
      <c r="C2424" s="16">
        <f>10182*SIN(377*B2424+SwAng)</f>
        <v>-6509.6272785224892</v>
      </c>
      <c r="D2424" s="16">
        <f>K2423-L2423+C2424/(2*L/DelT)</f>
        <v>-15724.075873838503</v>
      </c>
      <c r="E2424" s="16">
        <f t="shared" si="79"/>
        <v>-31435.743645714476</v>
      </c>
      <c r="F2424" s="16">
        <f>Z11_*D2424+Z12_*E2424</f>
        <v>-5604.409815958842</v>
      </c>
      <c r="G2424" s="16">
        <f>Z21_*D2424+Z22_*E2424</f>
        <v>-5604.087487413959</v>
      </c>
      <c r="H2424" s="16">
        <f>(C2424-F2424)/(2*L/DelT)+K2423</f>
        <v>-4.8489588028704391</v>
      </c>
      <c r="I2424" s="16">
        <f>G2424/(DelT/(2*_C2))+M2423</f>
        <v>-3.223285448824754</v>
      </c>
      <c r="J2424" s="16">
        <f>F2424/(DelT/(2*_C1))+L2423</f>
        <v>-1.6256733540503774</v>
      </c>
      <c r="K2424" s="16">
        <f>H2424+(DelT/(2*L))*(C2424-F2424)</f>
        <v>-4.9240634549939077</v>
      </c>
      <c r="L2424" s="16">
        <f>-J2424-(2*_C1/DelT)*F2424</f>
        <v>15722.013271543045</v>
      </c>
      <c r="M2424" s="16">
        <f>-I2424-(2*_C2/DelT)*G2424</f>
        <v>31442.190216612125</v>
      </c>
    </row>
    <row r="2425" spans="1:13" x14ac:dyDescent="0.3">
      <c r="A2425">
        <f t="shared" si="78"/>
        <v>2416</v>
      </c>
      <c r="B2425">
        <f>(A2425-1)*DelT</f>
        <v>8.8162465536601696E-3</v>
      </c>
      <c r="C2425" s="16">
        <f>10182*SIN(377*B2425+SwAng)</f>
        <v>-6520.3964419370059</v>
      </c>
      <c r="D2425" s="16">
        <f>K2424-L2424+C2425/(2*L/DelT)</f>
        <v>-15727.478323353578</v>
      </c>
      <c r="E2425" s="16">
        <f t="shared" si="79"/>
        <v>-31442.190216612125</v>
      </c>
      <c r="F2425" s="16">
        <f>Z11_*D2425+Z12_*E2425</f>
        <v>-5605.5869201383757</v>
      </c>
      <c r="G2425" s="16">
        <f>Z21_*D2425+Z22_*E2425</f>
        <v>-5605.254534510027</v>
      </c>
      <c r="H2425" s="16">
        <f>(C2425-F2425)/(2*L/DelT)+K2424</f>
        <v>-4.99996394712465</v>
      </c>
      <c r="I2425" s="16">
        <f>G2425/(DelT/(2*_C2))+M2424</f>
        <v>-3.323856283488567</v>
      </c>
      <c r="J2425" s="16">
        <f>F2425/(DelT/(2*_C1))+L2424</f>
        <v>-1.6761076636430516</v>
      </c>
      <c r="K2425" s="16">
        <f>H2425+(DelT/(2*L))*(C2425-F2425)</f>
        <v>-5.0758644392553922</v>
      </c>
      <c r="L2425" s="16">
        <f>-J2425-(2*_C1/DelT)*F2425</f>
        <v>15725.365486870332</v>
      </c>
      <c r="M2425" s="16">
        <f>-I2425-(2*_C2/DelT)*G2425</f>
        <v>31448.837929179106</v>
      </c>
    </row>
    <row r="2426" spans="1:13" x14ac:dyDescent="0.3">
      <c r="A2426">
        <f t="shared" si="78"/>
        <v>2417</v>
      </c>
      <c r="B2426">
        <f>(A2426-1)*DelT</f>
        <v>8.8198971733511253E-3</v>
      </c>
      <c r="C2426" s="16">
        <f>10182*SIN(377*B2426+SwAng)</f>
        <v>-6531.1532547014303</v>
      </c>
      <c r="D2426" s="16">
        <f>K2425-L2425+C2426/(2*L/DelT)</f>
        <v>-15730.983232143139</v>
      </c>
      <c r="E2426" s="16">
        <f t="shared" si="79"/>
        <v>-31448.837929179106</v>
      </c>
      <c r="F2426" s="16">
        <f>Z11_*D2426+Z12_*E2426</f>
        <v>-5606.8001730594806</v>
      </c>
      <c r="G2426" s="16">
        <f>Z21_*D2426+Z22_*E2426</f>
        <v>-5606.4576244538002</v>
      </c>
      <c r="H2426" s="16">
        <f>(C2426-F2426)/(2*L/DelT)+K2425</f>
        <v>-5.1525567474653586</v>
      </c>
      <c r="I2426" s="16">
        <f>G2426/(DelT/(2*_C2))+M2425</f>
        <v>-3.4254860567998549</v>
      </c>
      <c r="J2426" s="16">
        <f>F2426/(DelT/(2*_C1))+L2425</f>
        <v>-1.7270706906747364</v>
      </c>
      <c r="K2426" s="16">
        <f>H2426+(DelT/(2*L))*(C2426-F2426)</f>
        <v>-5.2292490556753251</v>
      </c>
      <c r="L2426" s="16">
        <f>-J2426-(2*_C1/DelT)*F2426</f>
        <v>15728.819628251682</v>
      </c>
      <c r="M2426" s="16">
        <f>-I2426-(2*_C2/DelT)*G2426</f>
        <v>31455.688901292709</v>
      </c>
    </row>
    <row r="2427" spans="1:13" x14ac:dyDescent="0.3">
      <c r="A2427">
        <f t="shared" si="78"/>
        <v>2418</v>
      </c>
      <c r="B2427">
        <f>(A2427-1)*DelT</f>
        <v>8.8235477930420827E-3</v>
      </c>
      <c r="C2427" s="16">
        <f>10182*SIN(377*B2427+SwAng)</f>
        <v>-6541.8976964406902</v>
      </c>
      <c r="D2427" s="16">
        <f>K2426-L2426+C2427/(2*L/DelT)</f>
        <v>-15734.591649592514</v>
      </c>
      <c r="E2427" s="16">
        <f t="shared" si="79"/>
        <v>-31455.688901292709</v>
      </c>
      <c r="F2427" s="16">
        <f>Z11_*D2427+Z12_*E2427</f>
        <v>-5608.0499507421073</v>
      </c>
      <c r="G2427" s="16">
        <f>Z21_*D2427+Z22_*E2427</f>
        <v>-5607.6971338035355</v>
      </c>
      <c r="H2427" s="16">
        <f>(C2427-F2427)/(2*L/DelT)+K2426</f>
        <v>-5.3067291231481128</v>
      </c>
      <c r="I2427" s="16">
        <f>G2427/(DelT/(2*_C2))+M2426</f>
        <v>-3.5281693857141363</v>
      </c>
      <c r="J2427" s="16">
        <f>F2427/(DelT/(2*_C1))+L2426</f>
        <v>-1.778559737440446</v>
      </c>
      <c r="K2427" s="16">
        <f>H2427+(DelT/(2*L))*(C2427-F2427)</f>
        <v>-5.3842091906209006</v>
      </c>
      <c r="L2427" s="16">
        <f>-J2427-(2*_C1/DelT)*F2427</f>
        <v>15732.376747726565</v>
      </c>
      <c r="M2427" s="16">
        <f>-I2427-(2*_C2/DelT)*G2427</f>
        <v>31462.745240064138</v>
      </c>
    </row>
    <row r="2428" spans="1:13" x14ac:dyDescent="0.3">
      <c r="A2428">
        <f t="shared" si="78"/>
        <v>2419</v>
      </c>
      <c r="B2428">
        <f>(A2428-1)*DelT</f>
        <v>8.8271984127330384E-3</v>
      </c>
      <c r="C2428" s="16">
        <f>10182*SIN(377*B2428+SwAng)</f>
        <v>-6552.6297468031262</v>
      </c>
      <c r="D2428" s="16">
        <f>K2427-L2427+C2428/(2*L/DelT)</f>
        <v>-15738.304619625849</v>
      </c>
      <c r="E2428" s="16">
        <f t="shared" si="79"/>
        <v>-31462.745240064138</v>
      </c>
      <c r="F2428" s="16">
        <f>Z11_*D2428+Z12_*E2428</f>
        <v>-5609.3366272749363</v>
      </c>
      <c r="G2428" s="16">
        <f>Z21_*D2428+Z22_*E2428</f>
        <v>-5608.973437190597</v>
      </c>
      <c r="H2428" s="16">
        <f>(C2428-F2428)/(2*L/DelT)+K2427</f>
        <v>-5.4624729278139341</v>
      </c>
      <c r="I2428" s="16">
        <f>G2428/(DelT/(2*_C2))+M2427</f>
        <v>-3.6319008433929412</v>
      </c>
      <c r="J2428" s="16">
        <f>F2428/(DelT/(2*_C1))+L2427</f>
        <v>-1.830572084425512</v>
      </c>
      <c r="K2428" s="16">
        <f>H2428+(DelT/(2*L))*(C2428-F2428)</f>
        <v>-5.5407366650069676</v>
      </c>
      <c r="L2428" s="16">
        <f>-J2428-(2*_C1/DelT)*F2428</f>
        <v>15736.037891895417</v>
      </c>
      <c r="M2428" s="16">
        <f>-I2428-(2*_C2/DelT)*G2428</f>
        <v>31470.009041750927</v>
      </c>
    </row>
    <row r="2429" spans="1:13" x14ac:dyDescent="0.3">
      <c r="A2429">
        <f t="shared" si="78"/>
        <v>2420</v>
      </c>
      <c r="B2429">
        <f>(A2429-1)*DelT</f>
        <v>8.8308490324239958E-3</v>
      </c>
      <c r="C2429" s="16">
        <f>10182*SIN(377*B2429+SwAng)</f>
        <v>-6563.3493854605604</v>
      </c>
      <c r="D2429" s="16">
        <f>K2428-L2428+C2429/(2*L/DelT)</f>
        <v>-15742.123180662815</v>
      </c>
      <c r="E2429" s="16">
        <f t="shared" si="79"/>
        <v>-31470.009041750927</v>
      </c>
      <c r="F2429" s="16">
        <f>Z11_*D2429+Z12_*E2429</f>
        <v>-5610.6605747998401</v>
      </c>
      <c r="G2429" s="16">
        <f>Z21_*D2429+Z22_*E2429</f>
        <v>-5610.2869073038919</v>
      </c>
      <c r="H2429" s="16">
        <f>(C2429-F2429)/(2*L/DelT)+K2428</f>
        <v>-5.6197799498149683</v>
      </c>
      <c r="I2429" s="16">
        <f>G2429/(DelT/(2*_C2))+M2428</f>
        <v>-3.7366749594802968</v>
      </c>
      <c r="J2429" s="16">
        <f>F2429/(DelT/(2*_C1))+L2428</f>
        <v>-1.8831049903456005</v>
      </c>
      <c r="K2429" s="16">
        <f>H2429+(DelT/(2*L))*(C2429-F2429)</f>
        <v>-5.698823234622969</v>
      </c>
      <c r="L2429" s="16">
        <f>-J2429-(2*_C1/DelT)*F2429</f>
        <v>15739.804101876109</v>
      </c>
      <c r="M2429" s="16">
        <f>-I2429-(2*_C2/DelT)*G2429</f>
        <v>31477.482391669888</v>
      </c>
    </row>
    <row r="2430" spans="1:13" x14ac:dyDescent="0.3">
      <c r="A2430">
        <f t="shared" si="78"/>
        <v>2421</v>
      </c>
      <c r="B2430">
        <f>(A2430-1)*DelT</f>
        <v>8.8344996521149532E-3</v>
      </c>
      <c r="C2430" s="16">
        <f>10182*SIN(377*B2430+SwAng)</f>
        <v>-6574.0565921083189</v>
      </c>
      <c r="D2430" s="16">
        <f>K2429-L2429+C2430/(2*L/DelT)</f>
        <v>-15746.048365575381</v>
      </c>
      <c r="E2430" s="16">
        <f t="shared" si="79"/>
        <v>-31477.482391669888</v>
      </c>
      <c r="F2430" s="16">
        <f>Z11_*D2430+Z12_*E2430</f>
        <v>-5612.0221634964128</v>
      </c>
      <c r="G2430" s="16">
        <f>Z21_*D2430+Z22_*E2430</f>
        <v>-5611.6379148743863</v>
      </c>
      <c r="H2430" s="16">
        <f>(C2430-F2430)/(2*L/DelT)+K2429</f>
        <v>-5.7786419125427146</v>
      </c>
      <c r="I2430" s="16">
        <f>G2430/(DelT/(2*_C2))+M2429</f>
        <v>-3.8424862202664372</v>
      </c>
      <c r="J2430" s="16">
        <f>F2430/(DelT/(2*_C1))+L2429</f>
        <v>-1.9361556922831369</v>
      </c>
      <c r="K2430" s="16">
        <f>H2430+(DelT/(2*L))*(C2430-F2430)</f>
        <v>-5.8584605904624603</v>
      </c>
      <c r="L2430" s="16">
        <f>-J2430-(2*_C1/DelT)*F2430</f>
        <v>15743.676413260677</v>
      </c>
      <c r="M2430" s="16">
        <f>-I2430-(2*_C2/DelT)*G2430</f>
        <v>31485.167364110424</v>
      </c>
    </row>
    <row r="2431" spans="1:13" x14ac:dyDescent="0.3">
      <c r="A2431">
        <f t="shared" si="78"/>
        <v>2422</v>
      </c>
      <c r="B2431">
        <f>(A2431-1)*DelT</f>
        <v>8.8381502718059089E-3</v>
      </c>
      <c r="C2431" s="16">
        <f>10182*SIN(377*B2431+SwAng)</f>
        <v>-6584.7513464652729</v>
      </c>
      <c r="D2431" s="16">
        <f>K2430-L2430+C2431/(2*L/DelT)</f>
        <v>-15750.081201644898</v>
      </c>
      <c r="E2431" s="16">
        <f t="shared" si="79"/>
        <v>-31485.167364110424</v>
      </c>
      <c r="F2431" s="16">
        <f>Z11_*D2431+Z12_*E2431</f>
        <v>-5613.4217615665893</v>
      </c>
      <c r="G2431" s="16">
        <f>Z21_*D2431+Z22_*E2431</f>
        <v>-5613.0268286596947</v>
      </c>
      <c r="H2431" s="16">
        <f>(C2431-F2431)/(2*L/DelT)+K2430</f>
        <v>-5.9390504747588198</v>
      </c>
      <c r="I2431" s="16">
        <f>G2431/(DelT/(2*_C2))+M2430</f>
        <v>-3.9493290689497371</v>
      </c>
      <c r="J2431" s="16">
        <f>F2431/(DelT/(2*_C1))+L2430</f>
        <v>-1.9897214058182726</v>
      </c>
      <c r="K2431" s="16">
        <f>H2431+(DelT/(2*L))*(C2431-F2431)</f>
        <v>-6.0196403590551792</v>
      </c>
      <c r="L2431" s="16">
        <f>-J2431-(2*_C1/DelT)*F2431</f>
        <v>15747.655856072313</v>
      </c>
      <c r="M2431" s="16">
        <f>-I2431-(2*_C2/DelT)*G2431</f>
        <v>31493.066022248327</v>
      </c>
    </row>
    <row r="2432" spans="1:13" x14ac:dyDescent="0.3">
      <c r="A2432">
        <f t="shared" si="78"/>
        <v>2423</v>
      </c>
      <c r="B2432">
        <f>(A2432-1)*DelT</f>
        <v>8.8418008914968663E-3</v>
      </c>
      <c r="C2432" s="16">
        <f>10182*SIN(377*B2432+SwAng)</f>
        <v>-6595.4336282739005</v>
      </c>
      <c r="D2432" s="16">
        <f>K2431-L2431+C2432/(2*L/DelT)</f>
        <v>-15754.222710519409</v>
      </c>
      <c r="E2432" s="16">
        <f t="shared" si="79"/>
        <v>-31493.066022248327</v>
      </c>
      <c r="F2432" s="16">
        <f>Z11_*D2432+Z12_*E2432</f>
        <v>-5614.8597352193392</v>
      </c>
      <c r="G2432" s="16">
        <f>Z21_*D2432+Z22_*E2432</f>
        <v>-5614.4540154287552</v>
      </c>
      <c r="H2432" s="16">
        <f>(C2432-F2432)/(2*L/DelT)+K2431</f>
        <v>-6.1009972309284279</v>
      </c>
      <c r="I2432" s="16">
        <f>G2432/(DelT/(2*_C2))+M2431</f>
        <v>-4.0571979058404395</v>
      </c>
      <c r="J2432" s="16">
        <f>F2432/(DelT/(2*_C1))+L2431</f>
        <v>-2.0437993250961881</v>
      </c>
      <c r="K2432" s="16">
        <f>H2432+(DelT/(2*L))*(C2432-F2432)</f>
        <v>-6.1823541028016766</v>
      </c>
      <c r="L2432" s="16">
        <f>-J2432-(2*_C1/DelT)*F2432</f>
        <v>15751.743454722506</v>
      </c>
      <c r="M2432" s="16">
        <f>-I2432-(2*_C2/DelT)*G2432</f>
        <v>31501.180418060012</v>
      </c>
    </row>
    <row r="2433" spans="1:13" x14ac:dyDescent="0.3">
      <c r="A2433">
        <f t="shared" si="78"/>
        <v>2424</v>
      </c>
      <c r="B2433">
        <f>(A2433-1)*DelT</f>
        <v>8.8454515111878219E-3</v>
      </c>
      <c r="C2433" s="16">
        <f>10182*SIN(377*B2433+SwAng)</f>
        <v>-6606.1034173002781</v>
      </c>
      <c r="D2433" s="16">
        <f>K2432-L2432+C2433/(2*L/DelT)</f>
        <v>-15758.47390817112</v>
      </c>
      <c r="E2433" s="16">
        <f t="shared" si="79"/>
        <v>-31501.180418060012</v>
      </c>
      <c r="F2433" s="16">
        <f>Z11_*D2433+Z12_*E2433</f>
        <v>-5616.3364486554365</v>
      </c>
      <c r="G2433" s="16">
        <f>Z21_*D2433+Z22_*E2433</f>
        <v>-5615.9198399465786</v>
      </c>
      <c r="H2433" s="16">
        <f>(C2433-F2433)/(2*L/DelT)+K2432</f>
        <v>-6.2644737115560689</v>
      </c>
      <c r="I2433" s="16">
        <f>G2433/(DelT/(2*_C2))+M2432</f>
        <v>-4.1660870885862096</v>
      </c>
      <c r="J2433" s="16">
        <f>F2433/(DelT/(2*_C1))+L2432</f>
        <v>-2.0983866229744308</v>
      </c>
      <c r="K2433" s="16">
        <f>H2433+(DelT/(2*L))*(C2433-F2433)</f>
        <v>-6.3465933203104612</v>
      </c>
      <c r="L2433" s="16">
        <f>-J2433-(2*_C1/DelT)*F2433</f>
        <v>15755.940227968456</v>
      </c>
      <c r="M2433" s="16">
        <f>-I2433-(2*_C2/DelT)*G2433</f>
        <v>31509.512592237188</v>
      </c>
    </row>
    <row r="2434" spans="1:13" x14ac:dyDescent="0.3">
      <c r="A2434">
        <f t="shared" si="78"/>
        <v>2425</v>
      </c>
      <c r="B2434">
        <f>(A2434-1)*DelT</f>
        <v>8.8491021308787794E-3</v>
      </c>
      <c r="C2434" s="16">
        <f>10182*SIN(377*B2434+SwAng)</f>
        <v>-6616.7606933341649</v>
      </c>
      <c r="D2434" s="16">
        <f>K2433-L2433+C2434/(2*L/DelT)</f>
        <v>-15762.835804854163</v>
      </c>
      <c r="E2434" s="16">
        <f t="shared" si="79"/>
        <v>-31509.512592237188</v>
      </c>
      <c r="F2434" s="16">
        <f>Z11_*D2434+Z12_*E2434</f>
        <v>-5617.8522640523188</v>
      </c>
      <c r="G2434" s="16">
        <f>Z21_*D2434+Z22_*E2434</f>
        <v>-5617.4246649590787</v>
      </c>
      <c r="H2434" s="16">
        <f>(C2434-F2434)/(2*L/DelT)+K2433</f>
        <v>-6.4294713835240707</v>
      </c>
      <c r="I2434" s="16">
        <f>G2434/(DelT/(2*_C2))+M2433</f>
        <v>-4.2759909323976899</v>
      </c>
      <c r="J2434" s="16">
        <f>F2434/(DelT/(2*_C1))+L2433</f>
        <v>-2.1534804511338734</v>
      </c>
      <c r="K2434" s="16">
        <f>H2434+(DelT/(2*L))*(C2434-F2434)</f>
        <v>-6.5123494467376801</v>
      </c>
      <c r="L2434" s="16">
        <f>-J2434-(2*_C1/DelT)*F2434</f>
        <v>15760.247188870726</v>
      </c>
      <c r="M2434" s="16">
        <f>-I2434-(2*_C2/DelT)*G2434</f>
        <v>31518.064574101987</v>
      </c>
    </row>
    <row r="2435" spans="1:13" x14ac:dyDescent="0.3">
      <c r="A2435">
        <f t="shared" si="78"/>
        <v>2426</v>
      </c>
      <c r="B2435">
        <f>(A2435-1)*DelT</f>
        <v>8.852752750569735E-3</v>
      </c>
      <c r="C2435" s="16">
        <f>10182*SIN(377*B2435+SwAng)</f>
        <v>-6627.4054361890048</v>
      </c>
      <c r="D2435" s="16">
        <f>K2434-L2434+C2435/(2*L/DelT)</f>
        <v>-15767.309405062584</v>
      </c>
      <c r="E2435" s="16">
        <f t="shared" si="79"/>
        <v>-31518.064574101987</v>
      </c>
      <c r="F2435" s="16">
        <f>Z11_*D2435+Z12_*E2435</f>
        <v>-5619.407541549017</v>
      </c>
      <c r="G2435" s="16">
        <f>Z21_*D2435+Z22_*E2435</f>
        <v>-5618.9688511779887</v>
      </c>
      <c r="H2435" s="16">
        <f>(C2435-F2435)/(2*L/DelT)+K2434</f>
        <v>-6.5959816504334876</v>
      </c>
      <c r="I2435" s="16">
        <f>G2435/(DelT/(2*_C2))+M2434</f>
        <v>-4.3869037102849688</v>
      </c>
      <c r="J2435" s="16">
        <f>F2435/(DelT/(2*_C1))+L2434</f>
        <v>-2.2090779401551117</v>
      </c>
      <c r="K2435" s="16">
        <f>H2435+(DelT/(2*L))*(C2435-F2435)</f>
        <v>-6.6796138541292951</v>
      </c>
      <c r="L2435" s="16">
        <f>-J2435-(2*_C1/DelT)*F2435</f>
        <v>15764.665344751036</v>
      </c>
      <c r="M2435" s="16">
        <f>-I2435-(2*_C2/DelT)*G2435</f>
        <v>31526.838381522561</v>
      </c>
    </row>
    <row r="2436" spans="1:13" x14ac:dyDescent="0.3">
      <c r="A2436">
        <f t="shared" si="78"/>
        <v>2427</v>
      </c>
      <c r="B2436">
        <f>(A2436-1)*DelT</f>
        <v>8.8564033702606924E-3</v>
      </c>
      <c r="C2436" s="16">
        <f>10182*SIN(377*B2436+SwAng)</f>
        <v>-6638.0376257020025</v>
      </c>
      <c r="D2436" s="16">
        <f>K2435-L2435+C2436/(2*L/DelT)</f>
        <v>-15771.895707488477</v>
      </c>
      <c r="E2436" s="16">
        <f t="shared" si="79"/>
        <v>-31526.838381522561</v>
      </c>
      <c r="F2436" s="16">
        <f>Z11_*D2436+Z12_*E2436</f>
        <v>-5621.0026392311738</v>
      </c>
      <c r="G2436" s="16">
        <f>Z21_*D2436+Z22_*E2436</f>
        <v>-5620.5527572658475</v>
      </c>
      <c r="H2436" s="16">
        <f>(C2436-F2436)/(2*L/DelT)+K2435</f>
        <v>-6.7639958529475264</v>
      </c>
      <c r="I2436" s="16">
        <f>G2436/(DelT/(2*_C2))+M2435</f>
        <v>-4.4988196532576694</v>
      </c>
      <c r="J2436" s="16">
        <f>F2436/(DelT/(2*_C1))+L2435</f>
        <v>-2.2651761996949062</v>
      </c>
      <c r="K2436" s="16">
        <f>H2436+(DelT/(2*L))*(C2436-F2436)</f>
        <v>-6.8483778517657576</v>
      </c>
      <c r="L2436" s="16">
        <f>-J2436-(2*_C1/DelT)*F2436</f>
        <v>15769.195697150428</v>
      </c>
      <c r="M2436" s="16">
        <f>-I2436-(2*_C2/DelT)*G2436</f>
        <v>31535.83602082908</v>
      </c>
    </row>
    <row r="2437" spans="1:13" x14ac:dyDescent="0.3">
      <c r="A2437">
        <f t="shared" si="78"/>
        <v>2428</v>
      </c>
      <c r="B2437">
        <f>(A2437-1)*DelT</f>
        <v>8.8600539899516481E-3</v>
      </c>
      <c r="C2437" s="16">
        <f>10182*SIN(377*B2437+SwAng)</f>
        <v>-6648.6572417341176</v>
      </c>
      <c r="D2437" s="16">
        <f>K2436-L2436+C2437/(2*L/DelT)</f>
        <v>-15776.595704980491</v>
      </c>
      <c r="E2437" s="16">
        <f t="shared" si="79"/>
        <v>-31535.83602082908</v>
      </c>
      <c r="F2437" s="16">
        <f>Z11_*D2437+Z12_*E2437</f>
        <v>-5622.6379131161411</v>
      </c>
      <c r="G2437" s="16">
        <f>Z21_*D2437+Z22_*E2437</f>
        <v>-5622.1767398210814</v>
      </c>
      <c r="H2437" s="16">
        <f>(C2437-F2437)/(2*L/DelT)+K2436</f>
        <v>-6.9335052691374583</v>
      </c>
      <c r="I2437" s="16">
        <f>G2437/(DelT/(2*_C2))+M2436</f>
        <v>-4.6117329506087117</v>
      </c>
      <c r="J2437" s="16">
        <f>F2437/(DelT/(2*_C1))+L2436</f>
        <v>-2.3217723185371142</v>
      </c>
      <c r="K2437" s="16">
        <f>H2437+(DelT/(2*L))*(C2437-F2437)</f>
        <v>-7.0186326865091591</v>
      </c>
      <c r="L2437" s="16">
        <f>-J2437-(2*_C1/DelT)*F2437</f>
        <v>15773.839241787504</v>
      </c>
      <c r="M2437" s="16">
        <f>-I2437-(2*_C2/DelT)*G2437</f>
        <v>31545.059486730301</v>
      </c>
    </row>
    <row r="2438" spans="1:13" x14ac:dyDescent="0.3">
      <c r="A2438">
        <f t="shared" si="78"/>
        <v>2429</v>
      </c>
      <c r="B2438">
        <f>(A2438-1)*DelT</f>
        <v>8.8637046096426055E-3</v>
      </c>
      <c r="C2438" s="16">
        <f>10182*SIN(377*B2438+SwAng)</f>
        <v>-6659.2642641701495</v>
      </c>
      <c r="D2438" s="16">
        <f>K2437-L2437+C2438/(2*L/DelT)</f>
        <v>-15781.410384502424</v>
      </c>
      <c r="E2438" s="16">
        <f t="shared" si="79"/>
        <v>-31545.059486730301</v>
      </c>
      <c r="F2438" s="16">
        <f>Z11_*D2438+Z12_*E2438</f>
        <v>-5624.3137171381622</v>
      </c>
      <c r="G2438" s="16">
        <f>Z21_*D2438+Z22_*E2438</f>
        <v>-5623.8411533631552</v>
      </c>
      <c r="H2438" s="16">
        <f>(C2438-F2438)/(2*L/DelT)+K2437</f>
        <v>-7.104501114831006</v>
      </c>
      <c r="I2438" s="16">
        <f>G2438/(DelT/(2*_C2))+M2437</f>
        <v>-4.7256377500707458</v>
      </c>
      <c r="J2438" s="16">
        <f>F2438/(DelT/(2*_C1))+L2437</f>
        <v>-2.3788633647691313</v>
      </c>
      <c r="K2438" s="16">
        <f>H2438+(DelT/(2*L))*(C2438-F2438)</f>
        <v>-7.1903695431528529</v>
      </c>
      <c r="L2438" s="16">
        <f>-J2438-(2*_C1/DelT)*F2438</f>
        <v>15778.596968517044</v>
      </c>
      <c r="M2438" s="16">
        <f>-I2438-(2*_C2/DelT)*G2438</f>
        <v>31554.510762230446</v>
      </c>
    </row>
    <row r="2439" spans="1:13" x14ac:dyDescent="0.3">
      <c r="A2439">
        <f t="shared" si="78"/>
        <v>2430</v>
      </c>
      <c r="B2439">
        <f>(A2439-1)*DelT</f>
        <v>8.8673552293335612E-3</v>
      </c>
      <c r="C2439" s="16">
        <f>10182*SIN(377*B2439+SwAng)</f>
        <v>-6669.8586729187309</v>
      </c>
      <c r="D2439" s="16">
        <f>K2438-L2438+C2439/(2*L/DelT)</f>
        <v>-15786.34072709218</v>
      </c>
      <c r="E2439" s="16">
        <f t="shared" si="79"/>
        <v>-31554.510762230446</v>
      </c>
      <c r="F2439" s="16">
        <f>Z11_*D2439+Z12_*E2439</f>
        <v>-5626.0304031336309</v>
      </c>
      <c r="G2439" s="16">
        <f>Z21_*D2439+Z22_*E2439</f>
        <v>-5625.5463503178171</v>
      </c>
      <c r="H2439" s="16">
        <f>(C2439-F2439)/(2*L/DelT)+K2438</f>
        <v>-7.2769745439631857</v>
      </c>
      <c r="I2439" s="16">
        <f>G2439/(DelT/(2*_C2))+M2438</f>
        <v>-4.8405281581362942</v>
      </c>
      <c r="J2439" s="16">
        <f>F2439/(DelT/(2*_C1))+L2438</f>
        <v>-2.4364463858291856</v>
      </c>
      <c r="K2439" s="16">
        <f>H2439+(DelT/(2*L))*(C2439-F2439)</f>
        <v>-7.3635795447735184</v>
      </c>
      <c r="L2439" s="16">
        <f>-J2439-(2*_C1/DelT)*F2439</f>
        <v>15783.469861288704</v>
      </c>
      <c r="M2439" s="16">
        <f>-I2439-(2*_C2/DelT)*G2439</f>
        <v>31564.191818546722</v>
      </c>
    </row>
    <row r="2440" spans="1:13" x14ac:dyDescent="0.3">
      <c r="A2440">
        <f t="shared" si="78"/>
        <v>2431</v>
      </c>
      <c r="B2440">
        <f>(A2440-1)*DelT</f>
        <v>8.8710058490245186E-3</v>
      </c>
      <c r="C2440" s="16">
        <f>10182*SIN(377*B2440+SwAng)</f>
        <v>-6680.4404479124005</v>
      </c>
      <c r="D2440" s="16">
        <f>K2439-L2439+C2440/(2*L/DelT)</f>
        <v>-15791.387707820828</v>
      </c>
      <c r="E2440" s="16">
        <f t="shared" si="79"/>
        <v>-31564.191818546722</v>
      </c>
      <c r="F2440" s="16">
        <f>Z11_*D2440+Z12_*E2440</f>
        <v>-5627.7883208264429</v>
      </c>
      <c r="G2440" s="16">
        <f>Z21_*D2440+Z22_*E2440</f>
        <v>-5627.292681002421</v>
      </c>
      <c r="H2440" s="16">
        <f>(C2440-F2440)/(2*L/DelT)+K2439</f>
        <v>-7.4509166489295939</v>
      </c>
      <c r="I2440" s="16">
        <f>G2440/(DelT/(2*_C2))+M2439</f>
        <v>-4.9563982402141846</v>
      </c>
      <c r="J2440" s="16">
        <f>F2440/(DelT/(2*_C1))+L2439</f>
        <v>-2.4945184087191592</v>
      </c>
      <c r="K2440" s="16">
        <f>H2440+(DelT/(2*L))*(C2440-F2440)</f>
        <v>-7.5382537530856695</v>
      </c>
      <c r="L2440" s="16">
        <f>-J2440-(2*_C1/DelT)*F2440</f>
        <v>15788.458898106142</v>
      </c>
      <c r="M2440" s="16">
        <f>-I2440-(2*_C2/DelT)*G2440</f>
        <v>31574.104615027154</v>
      </c>
    </row>
    <row r="2441" spans="1:13" x14ac:dyDescent="0.3">
      <c r="A2441">
        <f t="shared" si="78"/>
        <v>2432</v>
      </c>
      <c r="B2441">
        <f>(A2441-1)*DelT</f>
        <v>8.8746564687154743E-3</v>
      </c>
      <c r="C2441" s="16">
        <f>10182*SIN(377*B2441+SwAng)</f>
        <v>-6691.009569107614</v>
      </c>
      <c r="D2441" s="16">
        <f>K2440-L2440+C2441/(2*L/DelT)</f>
        <v>-15796.552295752077</v>
      </c>
      <c r="E2441" s="16">
        <f t="shared" si="79"/>
        <v>-31574.104615027154</v>
      </c>
      <c r="F2441" s="16">
        <f>Z11_*D2441+Z12_*E2441</f>
        <v>-5629.5878178134299</v>
      </c>
      <c r="G2441" s="16">
        <f>Z21_*D2441+Z22_*E2441</f>
        <v>-5629.0804936113364</v>
      </c>
      <c r="H2441" s="16">
        <f>(C2441-F2441)/(2*L/DelT)+K2440</f>
        <v>-7.6263184609421284</v>
      </c>
      <c r="I2441" s="16">
        <f>G2441/(DelT/(2*_C2))+M2440</f>
        <v>-5.0732420209387783</v>
      </c>
      <c r="J2441" s="16">
        <f>F2441/(DelT/(2*_C1))+L2440</f>
        <v>-2.5530764400100452</v>
      </c>
      <c r="K2441" s="16">
        <f>H2441+(DelT/(2*L))*(C2441-F2441)</f>
        <v>-7.7143831687985873</v>
      </c>
      <c r="L2441" s="16">
        <f>-J2441-(2*_C1/DelT)*F2441</f>
        <v>15793.565050986164</v>
      </c>
      <c r="M2441" s="16">
        <f>-I2441-(2*_C2/DelT)*G2441</f>
        <v>31584.251099069035</v>
      </c>
    </row>
    <row r="2442" spans="1:13" x14ac:dyDescent="0.3">
      <c r="A2442">
        <f t="shared" si="78"/>
        <v>2433</v>
      </c>
      <c r="B2442">
        <f>(A2442-1)*DelT</f>
        <v>8.8783070884064317E-3</v>
      </c>
      <c r="C2442" s="16">
        <f>10182*SIN(377*B2442+SwAng)</f>
        <v>-6701.5660164848159</v>
      </c>
      <c r="D2442" s="16">
        <f>K2441-L2441+C2442/(2*L/DelT)</f>
        <v>-15801.835453901782</v>
      </c>
      <c r="E2442" s="16">
        <f t="shared" si="79"/>
        <v>-31584.251099069035</v>
      </c>
      <c r="F2442" s="16">
        <f>Z11_*D2442+Z12_*E2442</f>
        <v>-5631.4292395498715</v>
      </c>
      <c r="G2442" s="16">
        <f>Z21_*D2442+Z22_*E2442</f>
        <v>-5630.9101342014392</v>
      </c>
      <c r="H2442" s="16">
        <f>(C2442-F2442)/(2*L/DelT)+K2441</f>
        <v>-7.8031709503871225</v>
      </c>
      <c r="I2442" s="16">
        <f>G2442/(DelT/(2*_C2))+M2441</f>
        <v>-5.1910534843191272</v>
      </c>
      <c r="J2442" s="16">
        <f>F2442/(DelT/(2*_C1))+L2441</f>
        <v>-2.6121174660729594</v>
      </c>
      <c r="K2442" s="16">
        <f>H2442+(DelT/(2*L))*(C2442-F2442)</f>
        <v>-7.8919587319756577</v>
      </c>
      <c r="L2442" s="16">
        <f>-J2442-(2*_C1/DelT)*F2442</f>
        <v>15798.789285918312</v>
      </c>
      <c r="M2442" s="16">
        <f>-I2442-(2*_C2/DelT)*G2442</f>
        <v>31594.633206037677</v>
      </c>
    </row>
    <row r="2443" spans="1:13" x14ac:dyDescent="0.3">
      <c r="A2443">
        <f t="shared" si="78"/>
        <v>2434</v>
      </c>
      <c r="B2443">
        <f>(A2443-1)*DelT</f>
        <v>8.8819577080973874E-3</v>
      </c>
      <c r="C2443" s="16">
        <f>10182*SIN(377*B2443+SwAng)</f>
        <v>-6712.1097700484361</v>
      </c>
      <c r="D2443" s="16">
        <f>K2442-L2442+C2443/(2*L/DelT)</f>
        <v>-15807.238139197889</v>
      </c>
      <c r="E2443" s="16">
        <f t="shared" si="79"/>
        <v>-31594.633206037677</v>
      </c>
      <c r="F2443" s="16">
        <f>Z11_*D2443+Z12_*E2443</f>
        <v>-5633.3129293350994</v>
      </c>
      <c r="G2443" s="16">
        <f>Z21_*D2443+Z22_*E2443</f>
        <v>-5632.7819466776909</v>
      </c>
      <c r="H2443" s="16">
        <f>(C2443-F2443)/(2*L/DelT)+K2442</f>
        <v>-7.981465027185882</v>
      </c>
      <c r="I2443" s="16">
        <f>G2443/(DelT/(2*_C2))+M2442</f>
        <v>-5.3098265740954957</v>
      </c>
      <c r="J2443" s="16">
        <f>F2443/(DelT/(2*_C1))+L2442</f>
        <v>-2.6716384530973301</v>
      </c>
      <c r="K2443" s="16">
        <f>H2443+(DelT/(2*L))*(C2443-F2443)</f>
        <v>-8.0709713223961064</v>
      </c>
      <c r="L2443" s="16">
        <f>-J2443-(2*_C1/DelT)*F2443</f>
        <v>15804.132562824507</v>
      </c>
      <c r="M2443" s="16">
        <f>-I2443-(2*_C2/DelT)*G2443</f>
        <v>31605.252859185872</v>
      </c>
    </row>
    <row r="2444" spans="1:13" x14ac:dyDescent="0.3">
      <c r="A2444">
        <f t="shared" si="78"/>
        <v>2435</v>
      </c>
      <c r="B2444">
        <f>(A2444-1)*DelT</f>
        <v>8.8856083277883448E-3</v>
      </c>
      <c r="C2444" s="16">
        <f>10182*SIN(377*B2444+SwAng)</f>
        <v>-6722.6408098269621</v>
      </c>
      <c r="D2444" s="16">
        <f>K2443-L2443+C2444/(2*L/DelT)</f>
        <v>-15812.76130244044</v>
      </c>
      <c r="E2444" s="16">
        <f t="shared" si="79"/>
        <v>-31605.252859185872</v>
      </c>
      <c r="F2444" s="16">
        <f>Z11_*D2444+Z12_*E2444</f>
        <v>-5635.2392282981882</v>
      </c>
      <c r="G2444" s="16">
        <f>Z21_*D2444+Z22_*E2444</f>
        <v>-5634.6962727788032</v>
      </c>
      <c r="H2444" s="16">
        <f>(C2444-F2444)/(2*L/DelT)+K2443</f>
        <v>-8.1611915411576135</v>
      </c>
      <c r="I2444" s="16">
        <f>G2444/(DelT/(2*_C2))+M2443</f>
        <v>-5.4295551938521385</v>
      </c>
      <c r="J2444" s="16">
        <f>F2444/(DelT/(2*_C1))+L2443</f>
        <v>-2.7316363473128149</v>
      </c>
      <c r="K2444" s="16">
        <f>H2444+(DelT/(2*L))*(C2444-F2444)</f>
        <v>-8.2514117599191206</v>
      </c>
      <c r="L2444" s="16">
        <f>-J2444-(2*_C1/DelT)*F2444</f>
        <v>15809.595835519134</v>
      </c>
      <c r="M2444" s="16">
        <f>-I2444-(2*_C2/DelT)*G2444</f>
        <v>31616.11196957358</v>
      </c>
    </row>
    <row r="2445" spans="1:13" x14ac:dyDescent="0.3">
      <c r="A2445">
        <f t="shared" si="78"/>
        <v>2436</v>
      </c>
      <c r="B2445">
        <f>(A2445-1)*DelT</f>
        <v>8.8892589474793005E-3</v>
      </c>
      <c r="C2445" s="16">
        <f>10182*SIN(377*B2445+SwAng)</f>
        <v>-6733.1591158729507</v>
      </c>
      <c r="D2445" s="16">
        <f>K2444-L2444+C2445/(2*L/DelT)</f>
        <v>-15818.405888262025</v>
      </c>
      <c r="E2445" s="16">
        <f t="shared" si="79"/>
        <v>-31616.11196957358</v>
      </c>
      <c r="F2445" s="16">
        <f>Z11_*D2445+Z12_*E2445</f>
        <v>-5637.208475383728</v>
      </c>
      <c r="G2445" s="16">
        <f>Z21_*D2445+Z22_*E2445</f>
        <v>-5636.6534520629884</v>
      </c>
      <c r="H2445" s="16">
        <f>(C2445-F2445)/(2*L/DelT)+K2444</f>
        <v>-8.3423412823847212</v>
      </c>
      <c r="I2445" s="16">
        <f>G2445/(DelT/(2*_C2))+M2444</f>
        <v>-5.5502332073883736</v>
      </c>
      <c r="J2445" s="16">
        <f>F2445/(DelT/(2*_C1))+L2444</f>
        <v>-2.7921080750038527</v>
      </c>
      <c r="K2445" s="16">
        <f>H2445+(DelT/(2*L))*(C2445-F2445)</f>
        <v>-8.4332708048503218</v>
      </c>
      <c r="L2445" s="16">
        <f>-J2445-(2*_C1/DelT)*F2445</f>
        <v>15815.180051669144</v>
      </c>
      <c r="M2445" s="16">
        <f>-I2445-(2*_C2/DelT)*G2445</f>
        <v>31627.21243598836</v>
      </c>
    </row>
    <row r="2446" spans="1:13" x14ac:dyDescent="0.3">
      <c r="A2446">
        <f t="shared" si="78"/>
        <v>2437</v>
      </c>
      <c r="B2446">
        <f>(A2446-1)*DelT</f>
        <v>8.8929095671702579E-3</v>
      </c>
      <c r="C2446" s="16">
        <f>10182*SIN(377*B2446+SwAng)</f>
        <v>-6743.6646682630972</v>
      </c>
      <c r="D2446" s="16">
        <f>K2445-L2445+C2446/(2*L/DelT)</f>
        <v>-15824.172835088248</v>
      </c>
      <c r="E2446" s="16">
        <f t="shared" si="79"/>
        <v>-31627.21243598836</v>
      </c>
      <c r="F2446" s="16">
        <f>Z11_*D2446+Z12_*E2446</f>
        <v>-5639.2210073376846</v>
      </c>
      <c r="G2446" s="16">
        <f>Z21_*D2446+Z22_*E2446</f>
        <v>-5638.6538218937994</v>
      </c>
      <c r="H2446" s="16">
        <f>(C2446-F2446)/(2*L/DelT)+K2445</f>
        <v>-8.5249049815804696</v>
      </c>
      <c r="I2446" s="16">
        <f>G2446/(DelT/(2*_C2))+M2445</f>
        <v>-5.6718544388495502</v>
      </c>
      <c r="J2446" s="16">
        <f>F2446/(DelT/(2*_C1))+L2445</f>
        <v>-2.8530505427406752</v>
      </c>
      <c r="K2446" s="16">
        <f>H2446+(DelT/(2*L))*(C2446-F2446)</f>
        <v>-8.6165391583106175</v>
      </c>
      <c r="L2446" s="16">
        <f>-J2446-(2*_C1/DelT)*F2446</f>
        <v>15820.886152754625</v>
      </c>
      <c r="M2446" s="16">
        <f>-I2446-(2*_C2/DelT)*G2446</f>
        <v>31638.556144866063</v>
      </c>
    </row>
    <row r="2447" spans="1:13" x14ac:dyDescent="0.3">
      <c r="A2447">
        <f t="shared" si="78"/>
        <v>2438</v>
      </c>
      <c r="B2447">
        <f>(A2447-1)*DelT</f>
        <v>8.8965601868612153E-3</v>
      </c>
      <c r="C2447" s="16">
        <f>10182*SIN(377*B2447+SwAng)</f>
        <v>-6754.1574470982378</v>
      </c>
      <c r="D2447" s="16">
        <f>K2446-L2446+C2447/(2*L/DelT)</f>
        <v>-15830.063075098667</v>
      </c>
      <c r="E2447" s="16">
        <f t="shared" si="79"/>
        <v>-31638.556144866063</v>
      </c>
      <c r="F2447" s="16">
        <f>Z11_*D2447+Z12_*E2447</f>
        <v>-5641.2771586933559</v>
      </c>
      <c r="G2447" s="16">
        <f>Z21_*D2447+Z22_*E2447</f>
        <v>-5640.6977174260501</v>
      </c>
      <c r="H2447" s="16">
        <f>(C2447-F2447)/(2*L/DelT)+K2446</f>
        <v>-8.7088733104589888</v>
      </c>
      <c r="I2447" s="16">
        <f>G2447/(DelT/(2*_C2))+M2446</f>
        <v>-5.7944126730508287</v>
      </c>
      <c r="J2447" s="16">
        <f>F2447/(DelT/(2*_C1))+L2446</f>
        <v>-2.9144606374102295</v>
      </c>
      <c r="K2447" s="16">
        <f>H2447+(DelT/(2*L))*(C2447-F2447)</f>
        <v>-8.8012074626073602</v>
      </c>
      <c r="L2447" s="16">
        <f>-J2447-(2*_C1/DelT)*F2447</f>
        <v>15826.715074029447</v>
      </c>
      <c r="M2447" s="16">
        <f>-I2447-(2*_C2/DelT)*G2447</f>
        <v>31650.144970212168</v>
      </c>
    </row>
    <row r="2448" spans="1:13" x14ac:dyDescent="0.3">
      <c r="A2448">
        <f t="shared" si="78"/>
        <v>2439</v>
      </c>
      <c r="B2448">
        <f>(A2448-1)*DelT</f>
        <v>8.900210806552171E-3</v>
      </c>
      <c r="C2448" s="16">
        <f>10182*SIN(377*B2448+SwAng)</f>
        <v>-6764.6374325034058</v>
      </c>
      <c r="D2448" s="16">
        <f>K2447-L2447+C2448/(2*L/DelT)</f>
        <v>-15836.077534187811</v>
      </c>
      <c r="E2448" s="16">
        <f t="shared" si="79"/>
        <v>-31650.144970212168</v>
      </c>
      <c r="F2448" s="16">
        <f>Z11_*D2448+Z12_*E2448</f>
        <v>-5643.377261757405</v>
      </c>
      <c r="G2448" s="16">
        <f>Z21_*D2448+Z22_*E2448</f>
        <v>-5642.7854715918338</v>
      </c>
      <c r="H2448" s="16">
        <f>(C2448-F2448)/(2*L/DelT)+K2447</f>
        <v>-8.8942368821076041</v>
      </c>
      <c r="I2448" s="16">
        <f>G2448/(DelT/(2*_C2))+M2447</f>
        <v>-5.9179016557100113</v>
      </c>
      <c r="J2448" s="16">
        <f>F2448/(DelT/(2*_C1))+L2447</f>
        <v>-2.9763352264071727</v>
      </c>
      <c r="K2448" s="16">
        <f>H2448+(DelT/(2*L))*(C2448-F2448)</f>
        <v>-8.987266301607848</v>
      </c>
      <c r="L2448" s="16">
        <f>-J2448-(2*_C1/DelT)*F2448</f>
        <v>15832.667744482264</v>
      </c>
      <c r="M2448" s="16">
        <f>-I2448-(2*_C2/DelT)*G2448</f>
        <v>31661.980773523588</v>
      </c>
    </row>
    <row r="2449" spans="1:13" x14ac:dyDescent="0.3">
      <c r="A2449">
        <f t="shared" si="78"/>
        <v>2440</v>
      </c>
      <c r="B2449">
        <f>(A2449-1)*DelT</f>
        <v>8.9038614262431284E-3</v>
      </c>
      <c r="C2449" s="16">
        <f>10182*SIN(377*B2449+SwAng)</f>
        <v>-6775.1046046278761</v>
      </c>
      <c r="D2449" s="16">
        <f>K2448-L2448+C2449/(2*L/DelT)</f>
        <v>-15842.217131926553</v>
      </c>
      <c r="E2449" s="16">
        <f t="shared" si="79"/>
        <v>-31661.980773523588</v>
      </c>
      <c r="F2449" s="16">
        <f>Z11_*D2449+Z12_*E2449</f>
        <v>-5645.5216465959911</v>
      </c>
      <c r="G2449" s="16">
        <f>Z21_*D2449+Z22_*E2449</f>
        <v>-5644.9174150866256</v>
      </c>
      <c r="H2449" s="16">
        <f>(C2449-F2449)/(2*L/DelT)+K2448</f>
        <v>-9.0809862513614892</v>
      </c>
      <c r="I2449" s="16">
        <f>G2449/(DelT/(2*_C2))+M2448</f>
        <v>-6.0423150936512684</v>
      </c>
      <c r="J2449" s="16">
        <f>F2449/(DelT/(2*_C1))+L2448</f>
        <v>-3.0386711577175447</v>
      </c>
      <c r="K2449" s="16">
        <f>H2449+(DelT/(2*L))*(C2449-F2449)</f>
        <v>-9.1747062011151304</v>
      </c>
      <c r="L2449" s="16">
        <f>-J2449-(2*_C1/DelT)*F2449</f>
        <v>15838.7450867977</v>
      </c>
      <c r="M2449" s="16">
        <f>-I2449-(2*_C2/DelT)*G2449</f>
        <v>31674.065403710894</v>
      </c>
    </row>
    <row r="2450" spans="1:13" x14ac:dyDescent="0.3">
      <c r="A2450">
        <f t="shared" si="78"/>
        <v>2441</v>
      </c>
      <c r="B2450">
        <f>(A2450-1)*DelT</f>
        <v>8.907512045934084E-3</v>
      </c>
      <c r="C2450" s="16">
        <f>10182*SIN(377*B2450+SwAng)</f>
        <v>-6785.558943645181</v>
      </c>
      <c r="D2450" s="16">
        <f>K2449-L2449+C2450/(2*L/DelT)</f>
        <v>-15848.482781523675</v>
      </c>
      <c r="E2450" s="16">
        <f t="shared" si="79"/>
        <v>-31674.065403710894</v>
      </c>
      <c r="F2450" s="16">
        <f>Z11_*D2450+Z12_*E2450</f>
        <v>-5647.7106410209817</v>
      </c>
      <c r="G2450" s="16">
        <f>Z21_*D2450+Z22_*E2450</f>
        <v>-5647.0938763554695</v>
      </c>
      <c r="H2450" s="16">
        <f>(C2450-F2450)/(2*L/DelT)+K2449</f>
        <v>-9.2691119151806181</v>
      </c>
      <c r="I2450" s="16">
        <f>G2450/(DelT/(2*_C2))+M2449</f>
        <v>-6.1676466551252815</v>
      </c>
      <c r="J2450" s="16">
        <f>F2450/(DelT/(2*_C1))+L2449</f>
        <v>-3.1014652600588306</v>
      </c>
      <c r="K2450" s="16">
        <f>H2450+(DelT/(2*L))*(C2450-F2450)</f>
        <v>-9.3635176292461058</v>
      </c>
      <c r="L2450" s="16">
        <f>-J2450-(2*_C1/DelT)*F2450</f>
        <v>15844.94801731782</v>
      </c>
      <c r="M2450" s="16">
        <f>-I2450-(2*_C2/DelT)*G2450</f>
        <v>31686.400697021149</v>
      </c>
    </row>
    <row r="2451" spans="1:13" x14ac:dyDescent="0.3">
      <c r="A2451">
        <f t="shared" si="78"/>
        <v>2442</v>
      </c>
      <c r="B2451">
        <f>(A2451-1)*DelT</f>
        <v>8.9111626656250414E-3</v>
      </c>
      <c r="C2451" s="16">
        <f>10182*SIN(377*B2451+SwAng)</f>
        <v>-6796.0004297531787</v>
      </c>
      <c r="D2451" s="16">
        <f>K2450-L2450+C2451/(2*L/DelT)</f>
        <v>-15854.875389787716</v>
      </c>
      <c r="E2451" s="16">
        <f t="shared" si="79"/>
        <v>-31686.400697021149</v>
      </c>
      <c r="F2451" s="16">
        <f>Z11_*D2451+Z12_*E2451</f>
        <v>-5649.9445705762646</v>
      </c>
      <c r="G2451" s="16">
        <f>Z21_*D2451+Z22_*E2451</f>
        <v>-5649.3151815792635</v>
      </c>
      <c r="H2451" s="16">
        <f>(C2451-F2451)/(2*L/DelT)+K2450</f>
        <v>-9.4586043130290012</v>
      </c>
      <c r="I2451" s="16">
        <f>G2451/(DelT/(2*_C2))+M2450</f>
        <v>-6.2938899700093316</v>
      </c>
      <c r="J2451" s="16">
        <f>F2451/(DelT/(2*_C1))+L2450</f>
        <v>-3.16471434302548</v>
      </c>
      <c r="K2451" s="16">
        <f>H2451+(DelT/(2*L))*(C2451-F2451)</f>
        <v>-9.5536909968118966</v>
      </c>
      <c r="L2451" s="16">
        <f>-J2451-(2*_C1/DelT)*F2451</f>
        <v>15851.277446003873</v>
      </c>
      <c r="M2451" s="16">
        <f>-I2451-(2*_C2/DelT)*G2451</f>
        <v>31698.988476961171</v>
      </c>
    </row>
    <row r="2452" spans="1:13" x14ac:dyDescent="0.3">
      <c r="A2452">
        <f t="shared" si="78"/>
        <v>2443</v>
      </c>
      <c r="B2452">
        <f>(A2452-1)*DelT</f>
        <v>8.9148132853159971E-3</v>
      </c>
      <c r="C2452" s="16">
        <f>10182*SIN(377*B2452+SwAng)</f>
        <v>-6806.4290431740556</v>
      </c>
      <c r="D2452" s="16">
        <f>K2451-L2451+C2452/(2*L/DelT)</f>
        <v>-15861.395857089097</v>
      </c>
      <c r="E2452" s="16">
        <f t="shared" si="79"/>
        <v>-31698.988476961171</v>
      </c>
      <c r="F2452" s="16">
        <f>Z11_*D2452+Z12_*E2452</f>
        <v>-5652.2237585241419</v>
      </c>
      <c r="G2452" s="16">
        <f>Z21_*D2452+Z22_*E2452</f>
        <v>-5651.5816546611322</v>
      </c>
      <c r="H2452" s="16">
        <f>(C2452-F2452)/(2*L/DelT)+K2451</f>
        <v>-9.6494538272561954</v>
      </c>
      <c r="I2452" s="16">
        <f>G2452/(DelT/(2*_C2))+M2451</f>
        <v>-6.4210386300983373</v>
      </c>
      <c r="J2452" s="16">
        <f>F2452/(DelT/(2*_C1))+L2451</f>
        <v>-3.2284151971653046</v>
      </c>
      <c r="K2452" s="16">
        <f>H2452+(DelT/(2*L))*(C2452-F2452)</f>
        <v>-9.7452166577004942</v>
      </c>
      <c r="L2452" s="16">
        <f>-J2452-(2*_C1/DelT)*F2452</f>
        <v>15857.734276398205</v>
      </c>
      <c r="M2452" s="16">
        <f>-I2452-(2*_C2/DelT)*G2452</f>
        <v>31711.830554221367</v>
      </c>
    </row>
    <row r="2453" spans="1:13" x14ac:dyDescent="0.3">
      <c r="A2453">
        <f t="shared" si="78"/>
        <v>2444</v>
      </c>
      <c r="B2453">
        <f>(A2453-1)*DelT</f>
        <v>8.9184639050069545E-3</v>
      </c>
      <c r="C2453" s="16">
        <f>10182*SIN(377*B2453+SwAng)</f>
        <v>-6816.8447641543908</v>
      </c>
      <c r="D2453" s="16">
        <f>K2452-L2452+C2453/(2*L/DelT)</f>
        <v>-15868.045077322411</v>
      </c>
      <c r="E2453" s="16">
        <f t="shared" si="79"/>
        <v>-31711.830554221367</v>
      </c>
      <c r="F2453" s="16">
        <f>Z11_*D2453+Z12_*E2453</f>
        <v>-5654.5485258318176</v>
      </c>
      <c r="G2453" s="16">
        <f>Z21_*D2453+Z22_*E2453</f>
        <v>-5653.8936172128861</v>
      </c>
      <c r="H2453" s="16">
        <f>(C2453-F2453)/(2*L/DelT)+K2452</f>
        <v>-9.8416507834810663</v>
      </c>
      <c r="I2453" s="16">
        <f>G2453/(DelT/(2*_C2))+M2452</f>
        <v>-6.5490861893158581</v>
      </c>
      <c r="J2453" s="16">
        <f>F2453/(DelT/(2*_C1))+L2452</f>
        <v>-3.2925645941741095</v>
      </c>
      <c r="K2453" s="16">
        <f>H2453+(DelT/(2*L))*(C2453-F2453)</f>
        <v>-9.9380849092616383</v>
      </c>
      <c r="L2453" s="16">
        <f>-J2453-(2*_C1/DelT)*F2453</f>
        <v>15864.319405586555</v>
      </c>
      <c r="M2453" s="16">
        <f>-I2453-(2*_C2/DelT)*G2453</f>
        <v>31724.928726599999</v>
      </c>
    </row>
    <row r="2454" spans="1:13" x14ac:dyDescent="0.3">
      <c r="A2454">
        <f t="shared" si="78"/>
        <v>2445</v>
      </c>
      <c r="B2454">
        <f>(A2454-1)*DelT</f>
        <v>8.9221145246979102E-3</v>
      </c>
      <c r="C2454" s="16">
        <f>10182*SIN(377*B2454+SwAng)</f>
        <v>-6827.2475729651742</v>
      </c>
      <c r="D2454" s="16">
        <f>K2453-L2453+C2454/(2*L/DelT)</f>
        <v>-15874.823937869111</v>
      </c>
      <c r="E2454" s="16">
        <f t="shared" si="79"/>
        <v>-31724.928726599999</v>
      </c>
      <c r="F2454" s="16">
        <f>Z11_*D2454+Z12_*E2454</f>
        <v>-5656.9191911579801</v>
      </c>
      <c r="G2454" s="16">
        <f>Z21_*D2454+Z22_*E2454</f>
        <v>-5656.2513885415774</v>
      </c>
      <c r="H2454" s="16">
        <f>(C2454-F2454)/(2*L/DelT)+K2453</f>
        <v>-10.03518545097779</v>
      </c>
      <c r="I2454" s="16">
        <f>G2454/(DelT/(2*_C2))+M2453</f>
        <v>-6.6780261640233221</v>
      </c>
      <c r="J2454" s="16">
        <f>F2454/(DelT/(2*_C1))+L2453</f>
        <v>-3.3571592869611777</v>
      </c>
      <c r="K2454" s="16">
        <f>H2454+(DelT/(2*L))*(C2454-F2454)</f>
        <v>-10.132285992693943</v>
      </c>
      <c r="L2454" s="16">
        <f>-J2454-(2*_C1/DelT)*F2454</f>
        <v>15871.033724160479</v>
      </c>
      <c r="M2454" s="16">
        <f>-I2454-(2*_C2/DelT)*G2454</f>
        <v>31738.284778928049</v>
      </c>
    </row>
    <row r="2455" spans="1:13" x14ac:dyDescent="0.3">
      <c r="A2455">
        <f t="shared" si="78"/>
        <v>2446</v>
      </c>
      <c r="B2455">
        <f>(A2455-1)*DelT</f>
        <v>8.9257651443888676E-3</v>
      </c>
      <c r="C2455" s="16">
        <f>10182*SIN(377*B2455+SwAng)</f>
        <v>-6837.6374499018702</v>
      </c>
      <c r="D2455" s="16">
        <f>K2454-L2454+C2455/(2*L/DelT)</f>
        <v>-15881.733319560313</v>
      </c>
      <c r="E2455" s="16">
        <f t="shared" si="79"/>
        <v>-31738.284778928049</v>
      </c>
      <c r="F2455" s="16">
        <f>Z11_*D2455+Z12_*E2455</f>
        <v>-5659.3360708394703</v>
      </c>
      <c r="G2455" s="16">
        <f>Z21_*D2455+Z22_*E2455</f>
        <v>-5658.6552856361468</v>
      </c>
      <c r="H2455" s="16">
        <f>(C2455-F2455)/(2*L/DelT)+K2454</f>
        <v>-10.230048043064091</v>
      </c>
      <c r="I2455" s="16">
        <f>G2455/(DelT/(2*_C2))+M2454</f>
        <v>-6.807852033238305</v>
      </c>
      <c r="J2455" s="16">
        <f>F2455/(DelT/(2*_C1))+L2454</f>
        <v>-3.4221960098293494</v>
      </c>
      <c r="K2455" s="16">
        <f>H2455+(DelT/(2*L))*(C2455-F2455)</f>
        <v>-10.327810093434239</v>
      </c>
      <c r="L2455" s="16">
        <f>-J2455-(2*_C1/DelT)*F2455</f>
        <v>15877.87811618014</v>
      </c>
      <c r="M2455" s="16">
        <f>-I2455-(2*_C2/DelT)*G2455</f>
        <v>31751.90048299453</v>
      </c>
    </row>
    <row r="2456" spans="1:13" x14ac:dyDescent="0.3">
      <c r="A2456">
        <f t="shared" si="78"/>
        <v>2447</v>
      </c>
      <c r="B2456">
        <f>(A2456-1)*DelT</f>
        <v>8.9294157640798233E-3</v>
      </c>
      <c r="C2456" s="16">
        <f>10182*SIN(377*B2456+SwAng)</f>
        <v>-6848.0143752844206</v>
      </c>
      <c r="D2456" s="16">
        <f>K2455-L2455+C2456/(2*L/DelT)</f>
        <v>-15888.774096639992</v>
      </c>
      <c r="E2456" s="16">
        <f t="shared" si="79"/>
        <v>-31751.90048299453</v>
      </c>
      <c r="F2456" s="16">
        <f>Z11_*D2456+Z12_*E2456</f>
        <v>-5661.7994788780525</v>
      </c>
      <c r="G2456" s="16">
        <f>Z21_*D2456+Z22_*E2456</f>
        <v>-5661.1056231541597</v>
      </c>
      <c r="H2456" s="16">
        <f>(C2456-F2456)/(2*L/DelT)+K2455</f>
        <v>-10.426228717491673</v>
      </c>
      <c r="I2456" s="16">
        <f>G2456/(DelT/(2*_C2))+M2455</f>
        <v>-6.9385572389219305</v>
      </c>
      <c r="J2456" s="16">
        <f>F2456/(DelT/(2*_C1))+L2455</f>
        <v>-3.4876714785768854</v>
      </c>
      <c r="K2456" s="16">
        <f>H2456+(DelT/(2*L))*(C2456-F2456)</f>
        <v>-10.524647341549107</v>
      </c>
      <c r="L2456" s="16">
        <f>-J2456-(2*_C1/DelT)*F2456</f>
        <v>15884.853459137295</v>
      </c>
      <c r="M2456" s="16">
        <f>-I2456-(2*_C2/DelT)*G2456</f>
        <v>31765.777597472377</v>
      </c>
    </row>
    <row r="2457" spans="1:13" x14ac:dyDescent="0.3">
      <c r="A2457">
        <f t="shared" si="78"/>
        <v>2448</v>
      </c>
      <c r="B2457">
        <f>(A2457-1)*DelT</f>
        <v>8.9330663837707807E-3</v>
      </c>
      <c r="C2457" s="16">
        <f>10182*SIN(377*B2457+SwAng)</f>
        <v>-6858.3783294573104</v>
      </c>
      <c r="D2457" s="16">
        <f>K2456-L2456+C2457/(2*L/DelT)</f>
        <v>-15895.947136728335</v>
      </c>
      <c r="E2457" s="16">
        <f t="shared" si="79"/>
        <v>-31765.777597472377</v>
      </c>
      <c r="F2457" s="16">
        <f>Z11_*D2457+Z12_*E2457</f>
        <v>-5664.3097269272648</v>
      </c>
      <c r="G2457" s="16">
        <f>Z21_*D2457+Z22_*E2457</f>
        <v>-5663.6027134086426</v>
      </c>
      <c r="H2457" s="16">
        <f>(C2457-F2457)/(2*L/DelT)+K2456</f>
        <v>-10.623717576838862</v>
      </c>
      <c r="I2457" s="16">
        <f>G2457/(DelT/(2*_C2))+M2456</f>
        <v>-7.0701351862226147</v>
      </c>
      <c r="J2457" s="16">
        <f>F2457/(DelT/(2*_C1))+L2456</f>
        <v>-3.553582390622978</v>
      </c>
      <c r="K2457" s="16">
        <f>H2457+(DelT/(2*L))*(C2457-F2457)</f>
        <v>-10.722787812128617</v>
      </c>
      <c r="L2457" s="16">
        <f>-J2457-(2*_C1/DelT)*F2457</f>
        <v>15891.960623918543</v>
      </c>
      <c r="M2457" s="16">
        <f>-I2457-(2*_C2/DelT)*G2457</f>
        <v>31779.917867844826</v>
      </c>
    </row>
    <row r="2458" spans="1:13" x14ac:dyDescent="0.3">
      <c r="A2458">
        <f t="shared" si="78"/>
        <v>2449</v>
      </c>
      <c r="B2458">
        <f>(A2458-1)*DelT</f>
        <v>8.9367170034617364E-3</v>
      </c>
      <c r="C2458" s="16">
        <f>10182*SIN(377*B2458+SwAng)</f>
        <v>-6868.7292927895824</v>
      </c>
      <c r="D2458" s="16">
        <f>K2457-L2457+C2458/(2*L/DelT)</f>
        <v>-15903.253300785402</v>
      </c>
      <c r="E2458" s="16">
        <f t="shared" si="79"/>
        <v>-31779.917867844826</v>
      </c>
      <c r="F2458" s="16">
        <f>Z11_*D2458+Z12_*E2458</f>
        <v>-5666.8671242793735</v>
      </c>
      <c r="G2458" s="16">
        <f>Z21_*D2458+Z22_*E2458</f>
        <v>-5666.1468663550004</v>
      </c>
      <c r="H2458" s="16">
        <f>(C2458-F2458)/(2*L/DelT)+K2457</f>
        <v>-10.822504668905417</v>
      </c>
      <c r="I2458" s="16">
        <f>G2458/(DelT/(2*_C2))+M2457</f>
        <v>-7.2025792437343625</v>
      </c>
      <c r="J2458" s="16">
        <f>F2458/(DelT/(2*_C1))+L2457</f>
        <v>-3.6199254251750972</v>
      </c>
      <c r="K2458" s="16">
        <f>H2458+(DelT/(2*L))*(C2458-F2458)</f>
        <v>-10.922221525682216</v>
      </c>
      <c r="L2458" s="16">
        <f>-J2458-(2*_C1/DelT)*F2458</f>
        <v>15899.200474768895</v>
      </c>
      <c r="M2458" s="16">
        <f>-I2458-(2*_C2/DelT)*G2458</f>
        <v>31794.323026332298</v>
      </c>
    </row>
    <row r="2459" spans="1:13" x14ac:dyDescent="0.3">
      <c r="A2459">
        <f t="shared" si="78"/>
        <v>2450</v>
      </c>
      <c r="B2459">
        <f>(A2459-1)*DelT</f>
        <v>8.9403676231526938E-3</v>
      </c>
      <c r="C2459" s="16">
        <f>10182*SIN(377*B2459+SwAng)</f>
        <v>-6879.0672456749062</v>
      </c>
      <c r="D2459" s="16">
        <f>K2458-L2458+C2459/(2*L/DelT)</f>
        <v>-15910.693443075088</v>
      </c>
      <c r="E2459" s="16">
        <f t="shared" si="79"/>
        <v>-31794.323026332298</v>
      </c>
      <c r="F2459" s="16">
        <f>Z11_*D2459+Z12_*E2459</f>
        <v>-5669.4719778524213</v>
      </c>
      <c r="G2459" s="16">
        <f>Z21_*D2459+Z22_*E2459</f>
        <v>-5668.7383895780422</v>
      </c>
      <c r="H2459" s="16">
        <f>(C2459-F2459)/(2*L/DelT)+K2458</f>
        <v>-11.022579987109504</v>
      </c>
      <c r="I2459" s="16">
        <f>G2459/(DelT/(2*_C2))+M2458</f>
        <v>-7.3358827437914442</v>
      </c>
      <c r="J2459" s="16">
        <f>F2459/(DelT/(2*_C1))+L2458</f>
        <v>-3.6866972433217597</v>
      </c>
      <c r="K2459" s="16">
        <f>H2459+(DelT/(2*L))*(C2459-F2459)</f>
        <v>-11.122938448536791</v>
      </c>
      <c r="L2459" s="16">
        <f>-J2459-(2*_C1/DelT)*F2459</f>
        <v>15906.573869255541</v>
      </c>
      <c r="M2459" s="16">
        <f>-I2459-(2*_C2/DelT)*G2459</f>
        <v>31808.994791819881</v>
      </c>
    </row>
    <row r="2460" spans="1:13" x14ac:dyDescent="0.3">
      <c r="A2460">
        <f t="shared" si="78"/>
        <v>2451</v>
      </c>
      <c r="B2460">
        <f>(A2460-1)*DelT</f>
        <v>8.9440182428436495E-3</v>
      </c>
      <c r="C2460" s="16">
        <f>10182*SIN(377*B2460+SwAng)</f>
        <v>-6889.39216853157</v>
      </c>
      <c r="D2460" s="16">
        <f>K2459-L2459+C2460/(2*L/DelT)</f>
        <v>-15918.268411129286</v>
      </c>
      <c r="E2460" s="16">
        <f t="shared" si="79"/>
        <v>-31808.994791819881</v>
      </c>
      <c r="F2460" s="16">
        <f>Z11_*D2460+Z12_*E2460</f>
        <v>-5672.1245921773643</v>
      </c>
      <c r="G2460" s="16">
        <f>Z21_*D2460+Z22_*E2460</f>
        <v>-5671.3775882790933</v>
      </c>
      <c r="H2460" s="16">
        <f>(C2460-F2460)/(2*L/DelT)+K2459</f>
        <v>-11.223933470886829</v>
      </c>
      <c r="I2460" s="16">
        <f>G2460/(DelT/(2*_C2))+M2459</f>
        <v>-7.4700389827085019</v>
      </c>
      <c r="J2460" s="16">
        <f>F2460/(DelT/(2*_C1))+L2459</f>
        <v>-3.753894488185324</v>
      </c>
      <c r="K2460" s="16">
        <f>H2460+(DelT/(2*L))*(C2460-F2460)</f>
        <v>-11.324928493236866</v>
      </c>
      <c r="L2460" s="16">
        <f>-J2460-(2*_C1/DelT)*F2460</f>
        <v>15914.081658231913</v>
      </c>
      <c r="M2460" s="16">
        <f>-I2460-(2*_C2/DelT)*G2460</f>
        <v>31823.934869785302</v>
      </c>
    </row>
    <row r="2461" spans="1:13" x14ac:dyDescent="0.3">
      <c r="A2461">
        <f t="shared" si="78"/>
        <v>2452</v>
      </c>
      <c r="B2461">
        <f>(A2461-1)*DelT</f>
        <v>8.9476688625346069E-3</v>
      </c>
      <c r="C2461" s="16">
        <f>10182*SIN(377*B2461+SwAng)</f>
        <v>-6899.7040418025708</v>
      </c>
      <c r="D2461" s="16">
        <f>K2460-L2460+C2461/(2*L/DelT)</f>
        <v>-15925.979045712349</v>
      </c>
      <c r="E2461" s="16">
        <f t="shared" si="79"/>
        <v>-31823.934869785302</v>
      </c>
      <c r="F2461" s="16">
        <f>Z11_*D2461+Z12_*E2461</f>
        <v>-5674.8252693853074</v>
      </c>
      <c r="G2461" s="16">
        <f>Z21_*D2461+Z22_*E2461</f>
        <v>-5674.0647652632033</v>
      </c>
      <c r="H2461" s="16">
        <f>(C2461-F2461)/(2*L/DelT)+K2460</f>
        <v>-11.426555006091894</v>
      </c>
      <c r="I2461" s="16">
        <f>G2461/(DelT/(2*_C2))+M2460</f>
        <v>-7.6050412210424838</v>
      </c>
      <c r="J2461" s="16">
        <f>F2461/(DelT/(2*_C1))+L2460</f>
        <v>-3.8215137850565952</v>
      </c>
      <c r="K2461" s="16">
        <f>H2461+(DelT/(2*L))*(C2461-F2461)</f>
        <v>-11.528181518946921</v>
      </c>
      <c r="L2461" s="16">
        <f>-J2461-(2*_C1/DelT)*F2461</f>
        <v>15921.724685802028</v>
      </c>
      <c r="M2461" s="16">
        <f>-I2461-(2*_C2/DelT)*G2461</f>
        <v>31839.144952227387</v>
      </c>
    </row>
    <row r="2462" spans="1:13" x14ac:dyDescent="0.3">
      <c r="A2462">
        <f t="shared" si="78"/>
        <v>2453</v>
      </c>
      <c r="B2462">
        <f>(A2462-1)*DelT</f>
        <v>8.9513194822255625E-3</v>
      </c>
      <c r="C2462" s="16">
        <f>10182*SIN(377*B2462+SwAng)</f>
        <v>-6910.002845955597</v>
      </c>
      <c r="D2462" s="16">
        <f>K2461-L2461+C2462/(2*L/DelT)</f>
        <v>-15933.826180785838</v>
      </c>
      <c r="E2462" s="16">
        <f t="shared" si="79"/>
        <v>-31839.144952227387</v>
      </c>
      <c r="F2462" s="16">
        <f>Z11_*D2462+Z12_*E2462</f>
        <v>-5677.574309194837</v>
      </c>
      <c r="G2462" s="16">
        <f>Z21_*D2462+Z22_*E2462</f>
        <v>-5676.8002209264487</v>
      </c>
      <c r="H2462" s="16">
        <f>(C2462-F2462)/(2*L/DelT)+K2461</f>
        <v>-11.630434425401367</v>
      </c>
      <c r="I2462" s="16">
        <f>G2462/(DelT/(2*_C2))+M2461</f>
        <v>-7.740882683887321</v>
      </c>
      <c r="J2462" s="16">
        <f>F2462/(DelT/(2*_C1))+L2461</f>
        <v>-3.8895517415203358</v>
      </c>
      <c r="K2462" s="16">
        <f>H2462+(DelT/(2*L))*(C2462-F2462)</f>
        <v>-11.732687331855812</v>
      </c>
      <c r="L2462" s="16">
        <f>-J2462-(2*_C1/DelT)*F2462</f>
        <v>15929.503789285071</v>
      </c>
      <c r="M2462" s="16">
        <f>-I2462-(2*_C2/DelT)*G2462</f>
        <v>31854.626717595165</v>
      </c>
    </row>
    <row r="2463" spans="1:13" x14ac:dyDescent="0.3">
      <c r="A2463">
        <f t="shared" si="78"/>
        <v>2454</v>
      </c>
      <c r="B2463">
        <f>(A2463-1)*DelT</f>
        <v>8.95497010191652E-3</v>
      </c>
      <c r="C2463" s="16">
        <f>10182*SIN(377*B2463+SwAng)</f>
        <v>-6920.2885614831121</v>
      </c>
      <c r="D2463" s="16">
        <f>K2462-L2462+C2463/(2*L/DelT)</f>
        <v>-15941.810643473509</v>
      </c>
      <c r="E2463" s="16">
        <f t="shared" si="79"/>
        <v>-31854.626717595165</v>
      </c>
      <c r="F2463" s="16">
        <f>Z11_*D2463+Z12_*E2463</f>
        <v>-5680.3720088994487</v>
      </c>
      <c r="G2463" s="16">
        <f>Z21_*D2463+Z22_*E2463</f>
        <v>-5679.5842532433362</v>
      </c>
      <c r="H2463" s="16">
        <f>(C2463-F2463)/(2*L/DelT)+K2462</f>
        <v>-11.835561508719561</v>
      </c>
      <c r="I2463" s="16">
        <f>G2463/(DelT/(2*_C2))+M2462</f>
        <v>-7.8775565611249476</v>
      </c>
      <c r="J2463" s="16">
        <f>F2463/(DelT/(2*_C1))+L2462</f>
        <v>-3.9580049476044223</v>
      </c>
      <c r="K2463" s="16">
        <f>H2463+(DelT/(2*L))*(C2463-F2463)</f>
        <v>-11.938435685583309</v>
      </c>
      <c r="L2463" s="16">
        <f>-J2463-(2*_C1/DelT)*F2463</f>
        <v>15937.419799180281</v>
      </c>
      <c r="M2463" s="16">
        <f>-I2463-(2*_C2/DelT)*G2463</f>
        <v>31870.381830717415</v>
      </c>
    </row>
    <row r="2464" spans="1:13" x14ac:dyDescent="0.3">
      <c r="A2464">
        <f t="shared" si="78"/>
        <v>2455</v>
      </c>
      <c r="B2464">
        <f>(A2464-1)*DelT</f>
        <v>8.9586207216074756E-3</v>
      </c>
      <c r="C2464" s="16">
        <f>10182*SIN(377*B2464+SwAng)</f>
        <v>-6930.5611689023499</v>
      </c>
      <c r="D2464" s="16">
        <f>K2463-L2463+C2464/(2*L/DelT)</f>
        <v>-15949.933254026604</v>
      </c>
      <c r="E2464" s="16">
        <f t="shared" si="79"/>
        <v>-31870.381830717415</v>
      </c>
      <c r="F2464" s="16">
        <f>Z11_*D2464+Z12_*E2464</f>
        <v>-5683.2186633550682</v>
      </c>
      <c r="G2464" s="16">
        <f>Z21_*D2464+Z22_*E2464</f>
        <v>-5682.4171577542984</v>
      </c>
      <c r="H2464" s="16">
        <f>(C2464-F2464)/(2*L/DelT)+K2463</f>
        <v>-12.041925983585992</v>
      </c>
      <c r="I2464" s="16">
        <f>G2464/(DelT/(2*_C2))+M2463</f>
        <v>-8.0150560077017872</v>
      </c>
      <c r="J2464" s="16">
        <f>F2464/(DelT/(2*_C1))+L2463</f>
        <v>-4.0268699758908042</v>
      </c>
      <c r="K2464" s="16">
        <f>H2464+(DelT/(2*L))*(C2464-F2464)</f>
        <v>-12.145416281588675</v>
      </c>
      <c r="L2464" s="16">
        <f>-J2464-(2*_C1/DelT)*F2464</f>
        <v>15945.473539132065</v>
      </c>
      <c r="M2464" s="16">
        <f>-I2464-(2*_C2/DelT)*G2464</f>
        <v>31886.411942732822</v>
      </c>
    </row>
    <row r="2465" spans="1:13" x14ac:dyDescent="0.3">
      <c r="A2465">
        <f t="shared" si="78"/>
        <v>2456</v>
      </c>
      <c r="B2465">
        <f>(A2465-1)*DelT</f>
        <v>8.962271341298433E-3</v>
      </c>
      <c r="C2465" s="16">
        <f>10182*SIN(377*B2465+SwAng)</f>
        <v>-6940.8206487554025</v>
      </c>
      <c r="D2465" s="16">
        <f>K2464-L2464+C2465/(2*L/DelT)</f>
        <v>-15958.194825789375</v>
      </c>
      <c r="E2465" s="16">
        <f t="shared" si="79"/>
        <v>-31886.411942732822</v>
      </c>
      <c r="F2465" s="16">
        <f>Z11_*D2465+Z12_*E2465</f>
        <v>-5686.1145649676764</v>
      </c>
      <c r="G2465" s="16">
        <f>Z21_*D2465+Z22_*E2465</f>
        <v>-5685.299227553287</v>
      </c>
      <c r="H2465" s="16">
        <f>(C2465-F2465)/(2*L/DelT)+K2464</f>
        <v>-12.249517525585004</v>
      </c>
      <c r="I2465" s="16">
        <f>G2465/(DelT/(2*_C2))+M2464</f>
        <v>-8.1533741438943252</v>
      </c>
      <c r="J2465" s="16">
        <f>F2465/(DelT/(2*_C1))+L2464</f>
        <v>-4.0961433816937642</v>
      </c>
      <c r="K2465" s="16">
        <f>H2465+(DelT/(2*L))*(C2465-F2465)</f>
        <v>-12.353618769581333</v>
      </c>
      <c r="L2465" s="16">
        <f>-J2465-(2*_C1/DelT)*F2465</f>
        <v>15953.665825895454</v>
      </c>
      <c r="M2465" s="16">
        <f>-I2465-(2*_C2/DelT)*G2465</f>
        <v>31902.718691020615</v>
      </c>
    </row>
    <row r="2466" spans="1:13" x14ac:dyDescent="0.3">
      <c r="A2466">
        <f t="shared" si="78"/>
        <v>2457</v>
      </c>
      <c r="B2466">
        <f>(A2466-1)*DelT</f>
        <v>8.9659219609893905E-3</v>
      </c>
      <c r="C2466" s="16">
        <f>10182*SIN(377*B2466+SwAng)</f>
        <v>-6951.066981609204</v>
      </c>
      <c r="D2466" s="16">
        <f>K2465-L2465+C2466/(2*L/DelT)</f>
        <v>-15966.596165164949</v>
      </c>
      <c r="E2466" s="16">
        <f t="shared" si="79"/>
        <v>-31902.718691020615</v>
      </c>
      <c r="F2466" s="16">
        <f>Z11_*D2466+Z12_*E2466</f>
        <v>-5689.0600036810274</v>
      </c>
      <c r="G2466" s="16">
        <f>Z21_*D2466+Z22_*E2466</f>
        <v>-5688.2307532754658</v>
      </c>
      <c r="H2466" s="16">
        <f>(C2466-F2466)/(2*L/DelT)+K2465</f>
        <v>-12.458325758757452</v>
      </c>
      <c r="I2466" s="16">
        <f>G2466/(DelT/(2*_C2))+M2465</f>
        <v>-8.2925040556146996</v>
      </c>
      <c r="J2466" s="16">
        <f>F2466/(DelT/(2*_C1))+L2465</f>
        <v>-4.1658217031454114</v>
      </c>
      <c r="K2466" s="16">
        <f>H2466+(DelT/(2*L))*(C2466-F2466)</f>
        <v>-12.563032747933571</v>
      </c>
      <c r="L2466" s="16">
        <f>-J2466-(2*_C1/DelT)*F2466</f>
        <v>15961.997469301745</v>
      </c>
      <c r="M2466" s="16">
        <f>-I2466-(2*_C2/DelT)*G2466</f>
        <v>31919.303699131848</v>
      </c>
    </row>
    <row r="2467" spans="1:13" x14ac:dyDescent="0.3">
      <c r="A2467">
        <f t="shared" si="78"/>
        <v>2458</v>
      </c>
      <c r="B2467">
        <f>(A2467-1)*DelT</f>
        <v>8.9695725806803461E-3</v>
      </c>
      <c r="C2467" s="16">
        <f>10182*SIN(377*B2467+SwAng)</f>
        <v>-6961.300148055594</v>
      </c>
      <c r="D2467" s="16">
        <f>K2466-L2466+C2467/(2*L/DelT)</f>
        <v>-15975.138071581387</v>
      </c>
      <c r="E2467" s="16">
        <f t="shared" si="79"/>
        <v>-31919.303699131848</v>
      </c>
      <c r="F2467" s="16">
        <f>Z11_*D2467+Z12_*E2467</f>
        <v>-5692.055266964464</v>
      </c>
      <c r="G2467" s="16">
        <f>Z21_*D2467+Z22_*E2467</f>
        <v>-5691.2120230850005</v>
      </c>
      <c r="H2467" s="16">
        <f>(C2467-F2467)/(2*L/DelT)+K2466</f>
        <v>-12.668340256014416</v>
      </c>
      <c r="I2467" s="16">
        <f>G2467/(DelT/(2*_C2))+M2466</f>
        <v>-8.4324387946398929</v>
      </c>
      <c r="J2467" s="16">
        <f>F2467/(DelT/(2*_C1))+L2466</f>
        <v>-4.2359014613812178</v>
      </c>
      <c r="K2467" s="16">
        <f>H2467+(DelT/(2*L))*(C2467-F2467)</f>
        <v>-12.77364776409526</v>
      </c>
      <c r="L2467" s="16">
        <f>-J2467-(2*_C1/DelT)*F2467</f>
        <v>15970.469272224509</v>
      </c>
      <c r="M2467" s="16">
        <f>-I2467-(2*_C2/DelT)*G2467</f>
        <v>31936.168576721131</v>
      </c>
    </row>
    <row r="2468" spans="1:13" x14ac:dyDescent="0.3">
      <c r="A2468">
        <f t="shared" si="78"/>
        <v>2459</v>
      </c>
      <c r="B2468">
        <f>(A2468-1)*DelT</f>
        <v>8.9732232003713035E-3</v>
      </c>
      <c r="C2468" s="16">
        <f>10182*SIN(377*B2468+SwAng)</f>
        <v>-6971.5201287113641</v>
      </c>
      <c r="D2468" s="16">
        <f>K2467-L2467+C2468/(2*L/DelT)</f>
        <v>-15983.821337458099</v>
      </c>
      <c r="E2468" s="16">
        <f t="shared" si="79"/>
        <v>-31936.168576721131</v>
      </c>
      <c r="F2468" s="16">
        <f>Z11_*D2468+Z12_*E2468</f>
        <v>-5695.1006398008367</v>
      </c>
      <c r="G2468" s="16">
        <f>Z21_*D2468+Z22_*E2468</f>
        <v>-5694.2433226629455</v>
      </c>
      <c r="H2468" s="16">
        <f>(C2468-F2468)/(2*L/DelT)+K2467</f>
        <v>-12.879550539552932</v>
      </c>
      <c r="I2468" s="16">
        <f>G2468/(DelT/(2*_C2))+M2467</f>
        <v>-8.5731713789100468</v>
      </c>
      <c r="J2468" s="16">
        <f>F2468/(DelT/(2*_C1))+L2467</f>
        <v>-4.3063791606455197</v>
      </c>
      <c r="K2468" s="16">
        <f>H2468+(DelT/(2*L))*(C2468-F2468)</f>
        <v>-12.985453315010604</v>
      </c>
      <c r="L2468" s="16">
        <f>-J2468-(2*_C1/DelT)*F2468</f>
        <v>15979.082030545802</v>
      </c>
      <c r="M2468" s="16">
        <f>-I2468-(2*_C2/DelT)*G2468</f>
        <v>31953.314919478955</v>
      </c>
    </row>
    <row r="2469" spans="1:13" x14ac:dyDescent="0.3">
      <c r="A2469">
        <f t="shared" si="78"/>
        <v>2460</v>
      </c>
      <c r="B2469">
        <f>(A2469-1)*DelT</f>
        <v>8.9768738200622592E-3</v>
      </c>
      <c r="C2469" s="16">
        <f>10182*SIN(377*B2469+SwAng)</f>
        <v>-6981.7269042182616</v>
      </c>
      <c r="D2469" s="16">
        <f>K2468-L2468+C2469/(2*L/DelT)</f>
        <v>-15992.646748172481</v>
      </c>
      <c r="E2469" s="16">
        <f t="shared" si="79"/>
        <v>-31953.314919478955</v>
      </c>
      <c r="F2469" s="16">
        <f>Z11_*D2469+Z12_*E2469</f>
        <v>-5698.1964046745134</v>
      </c>
      <c r="G2469" s="16">
        <f>Z21_*D2469+Z22_*E2469</f>
        <v>-5697.3249351952309</v>
      </c>
      <c r="H2469" s="16">
        <f>(C2469-F2469)/(2*L/DelT)+K2468</f>
        <v>-13.091946081273734</v>
      </c>
      <c r="I2469" s="16">
        <f>G2469/(DelT/(2*_C2))+M2468</f>
        <v>-8.7146947928340524</v>
      </c>
      <c r="J2469" s="16">
        <f>F2469/(DelT/(2*_C1))+L2468</f>
        <v>-4.3772512884461321</v>
      </c>
      <c r="K2469" s="16">
        <f>H2469+(DelT/(2*L))*(C2469-F2469)</f>
        <v>-13.198438847536865</v>
      </c>
      <c r="L2469" s="16">
        <f>-J2469-(2*_C1/DelT)*F2469</f>
        <v>15987.836533122696</v>
      </c>
      <c r="M2469" s="16">
        <f>-I2469-(2*_C2/DelT)*G2469</f>
        <v>31970.744309064627</v>
      </c>
    </row>
    <row r="2470" spans="1:13" x14ac:dyDescent="0.3">
      <c r="A2470">
        <f t="shared" si="78"/>
        <v>2461</v>
      </c>
      <c r="B2470">
        <f>(A2470-1)*DelT</f>
        <v>8.9805244397532166E-3</v>
      </c>
      <c r="C2470" s="16">
        <f>10182*SIN(377*B2470+SwAng)</f>
        <v>-6991.920455243072</v>
      </c>
      <c r="D2470" s="16">
        <f>K2469-L2469+C2470/(2*L/DelT)</f>
        <v>-16001.615082026859</v>
      </c>
      <c r="E2470" s="16">
        <f t="shared" si="79"/>
        <v>-31970.744309064627</v>
      </c>
      <c r="F2470" s="16">
        <f>Z11_*D2470+Z12_*E2470</f>
        <v>-5701.3428415595008</v>
      </c>
      <c r="G2470" s="16">
        <f>Z21_*D2470+Z22_*E2470</f>
        <v>-5700.45714136075</v>
      </c>
      <c r="H2470" s="16">
        <f>(C2470-F2470)/(2*L/DelT)+K2469</f>
        <v>-13.30551630320098</v>
      </c>
      <c r="I2470" s="16">
        <f>G2470/(DelT/(2*_C2))+M2469</f>
        <v>-8.8570019875041908</v>
      </c>
      <c r="J2470" s="16">
        <f>F2470/(DelT/(2*_C1))+L2469</f>
        <v>-4.4485143156998674</v>
      </c>
      <c r="K2470" s="16">
        <f>H2470+(DelT/(2*L))*(C2470-F2470)</f>
        <v>-13.412593758865095</v>
      </c>
      <c r="L2470" s="16">
        <f>-J2470-(2*_C1/DelT)*F2470</f>
        <v>15996.733561754098</v>
      </c>
      <c r="M2470" s="16">
        <f>-I2470-(2*_C2/DelT)*G2470</f>
        <v>31988.458313039639</v>
      </c>
    </row>
    <row r="2471" spans="1:13" x14ac:dyDescent="0.3">
      <c r="A2471">
        <f t="shared" si="78"/>
        <v>2462</v>
      </c>
      <c r="B2471">
        <f>(A2471-1)*DelT</f>
        <v>8.9841750594441723E-3</v>
      </c>
      <c r="C2471" s="16">
        <f>10182*SIN(377*B2471+SwAng)</f>
        <v>-7002.1007624776075</v>
      </c>
      <c r="D2471" s="16">
        <f>K2470-L2470+C2471/(2*L/DelT)</f>
        <v>-16010.727110215725</v>
      </c>
      <c r="E2471" s="16">
        <f t="shared" si="79"/>
        <v>-31988.458313039639</v>
      </c>
      <c r="F2471" s="16">
        <f>Z11_*D2471+Z12_*E2471</f>
        <v>-5704.5402279076525</v>
      </c>
      <c r="G2471" s="16">
        <f>Z21_*D2471+Z22_*E2471</f>
        <v>-5703.6402193195463</v>
      </c>
      <c r="H2471" s="16">
        <f>(C2471-F2471)/(2*L/DelT)+K2470</f>
        <v>-13.520250577903941</v>
      </c>
      <c r="I2471" s="16">
        <f>G2471/(DelT/(2*_C2))+M2470</f>
        <v>-9.0000858810635691</v>
      </c>
      <c r="J2471" s="16">
        <f>F2471/(DelT/(2*_C1))+L2470</f>
        <v>-4.5201646968453133</v>
      </c>
      <c r="K2471" s="16">
        <f>H2471+(DelT/(2*L))*(C2471-F2471)</f>
        <v>-13.627907396942787</v>
      </c>
      <c r="L2471" s="16">
        <f>-J2471-(2*_C1/DelT)*F2471</f>
        <v>16005.77389114779</v>
      </c>
      <c r="M2471" s="16">
        <f>-I2471-(2*_C2/DelT)*G2471</f>
        <v>32006.458484801769</v>
      </c>
    </row>
    <row r="2472" spans="1:13" x14ac:dyDescent="0.3">
      <c r="A2472">
        <f t="shared" si="78"/>
        <v>2463</v>
      </c>
      <c r="B2472">
        <f>(A2472-1)*DelT</f>
        <v>8.9878256791351297E-3</v>
      </c>
      <c r="C2472" s="16">
        <f>10182*SIN(377*B2472+SwAng)</f>
        <v>-7012.2678066387807</v>
      </c>
      <c r="D2472" s="16">
        <f>K2471-L2471+C2472/(2*L/DelT)</f>
        <v>-16019.983596793214</v>
      </c>
      <c r="E2472" s="16">
        <f t="shared" si="79"/>
        <v>-32006.458484801769</v>
      </c>
      <c r="F2472" s="16">
        <f>Z11_*D2472+Z12_*E2472</f>
        <v>-5707.7888386369887</v>
      </c>
      <c r="G2472" s="16">
        <f>Z21_*D2472+Z22_*E2472</f>
        <v>-5706.8744447010995</v>
      </c>
      <c r="H2472" s="16">
        <f>(C2472-F2472)/(2*L/DelT)+K2471</f>
        <v>-13.736138228920652</v>
      </c>
      <c r="I2472" s="16">
        <f>G2472/(DelT/(2*_C2))+M2471</f>
        <v>-9.1439393588916573</v>
      </c>
      <c r="J2472" s="16">
        <f>F2472/(DelT/(2*_C1))+L2471</f>
        <v>-4.5921988700320071</v>
      </c>
      <c r="K2472" s="16">
        <f>H2472+(DelT/(2*L))*(C2472-F2472)</f>
        <v>-13.844369060898517</v>
      </c>
      <c r="L2472" s="16">
        <f>-J2472-(2*_C1/DelT)*F2472</f>
        <v>16014.958288887856</v>
      </c>
      <c r="M2472" s="16">
        <f>-I2472-(2*_C2/DelT)*G2472</f>
        <v>32024.746363519556</v>
      </c>
    </row>
    <row r="2473" spans="1:13" x14ac:dyDescent="0.3">
      <c r="A2473">
        <f t="shared" si="78"/>
        <v>2464</v>
      </c>
      <c r="B2473">
        <f>(A2473-1)*DelT</f>
        <v>8.9914762988260854E-3</v>
      </c>
      <c r="C2473" s="16">
        <f>10182*SIN(377*B2473+SwAng)</f>
        <v>-7022.4215684686105</v>
      </c>
      <c r="D2473" s="16">
        <f>K2472-L2472+C2473/(2*L/DelT)</f>
        <v>-16029.385298640937</v>
      </c>
      <c r="E2473" s="16">
        <f t="shared" si="79"/>
        <v>-32024.746363519556</v>
      </c>
      <c r="F2473" s="16">
        <f>Z11_*D2473+Z12_*E2473</f>
        <v>-5711.0889461201114</v>
      </c>
      <c r="G2473" s="16">
        <f>Z21_*D2473+Z22_*E2473</f>
        <v>-5710.1600905927135</v>
      </c>
      <c r="H2473" s="16">
        <f>(C2473-F2473)/(2*L/DelT)+K2472</f>
        <v>-13.953168531183499</v>
      </c>
      <c r="I2473" s="16">
        <f>G2473/(DelT/(2*_C2))+M2472</f>
        <v>-9.288555273989914</v>
      </c>
      <c r="J2473" s="16">
        <f>F2473/(DelT/(2*_C1))+L2472</f>
        <v>-4.6646132572041097</v>
      </c>
      <c r="K2473" s="16">
        <f>H2473+(DelT/(2*L))*(C2473-F2473)</f>
        <v>-14.061968001468481</v>
      </c>
      <c r="L2473" s="16">
        <f>-J2473-(2*_C1/DelT)*F2473</f>
        <v>16024.287515402264</v>
      </c>
      <c r="M2473" s="16">
        <f>-I2473-(2*_C2/DelT)*G2473</f>
        <v>32043.32347406754</v>
      </c>
    </row>
    <row r="2474" spans="1:13" x14ac:dyDescent="0.3">
      <c r="A2474">
        <f t="shared" si="78"/>
        <v>2465</v>
      </c>
      <c r="B2474">
        <f>(A2474-1)*DelT</f>
        <v>8.9951269185170428E-3</v>
      </c>
      <c r="C2474" s="16">
        <f>10182*SIN(377*B2474+SwAng)</f>
        <v>-7032.562028734299</v>
      </c>
      <c r="D2474" s="16">
        <f>K2473-L2473+C2474/(2*L/DelT)</f>
        <v>-16038.932965436004</v>
      </c>
      <c r="E2474" s="16">
        <f t="shared" si="79"/>
        <v>-32043.32347406754</v>
      </c>
      <c r="F2474" s="16">
        <f>Z11_*D2474+Z12_*E2474</f>
        <v>-5714.440820172721</v>
      </c>
      <c r="G2474" s="16">
        <f>Z21_*D2474+Z22_*E2474</f>
        <v>-5713.4974275280065</v>
      </c>
      <c r="H2474" s="16">
        <f>(C2474-F2474)/(2*L/DelT)+K2473</f>
        <v>-14.171330711446718</v>
      </c>
      <c r="I2474" s="16">
        <f>G2474/(DelT/(2*_C2))+M2473</f>
        <v>-9.4339264471527713</v>
      </c>
      <c r="J2474" s="16">
        <f>F2474/(DelT/(2*_C1))+L2473</f>
        <v>-4.7374042642986751</v>
      </c>
      <c r="K2474" s="16">
        <f>H2474+(DelT/(2*L))*(C2474-F2474)</f>
        <v>-14.280693421424955</v>
      </c>
      <c r="L2474" s="16">
        <f>-J2474-(2*_C1/DelT)*F2474</f>
        <v>16033.762323930863</v>
      </c>
      <c r="M2474" s="16">
        <f>-I2474-(2*_C2/DelT)*G2474</f>
        <v>32062.191326961849</v>
      </c>
    </row>
    <row r="2475" spans="1:13" x14ac:dyDescent="0.3">
      <c r="A2475">
        <f t="shared" si="78"/>
        <v>2466</v>
      </c>
      <c r="B2475">
        <f>(A2475-1)*DelT</f>
        <v>8.9987775382079985E-3</v>
      </c>
      <c r="C2475" s="16">
        <f>10182*SIN(377*B2475+SwAng)</f>
        <v>-7042.6891682282185</v>
      </c>
      <c r="D2475" s="16">
        <f>K2474-L2474+C2475/(2*L/DelT)</f>
        <v>-16048.627339619443</v>
      </c>
      <c r="E2475" s="16">
        <f t="shared" si="79"/>
        <v>-32062.191326961849</v>
      </c>
      <c r="F2475" s="16">
        <f>Z11_*D2475+Z12_*E2475</f>
        <v>-5717.8447280422361</v>
      </c>
      <c r="G2475" s="16">
        <f>Z21_*D2475+Z22_*E2475</f>
        <v>-5716.886723475498</v>
      </c>
      <c r="H2475" s="16">
        <f>(C2475-F2475)/(2*L/DelT)+K2474</f>
        <v>-14.390613948715803</v>
      </c>
      <c r="I2475" s="16">
        <f>G2475/(DelT/(2*_C2))+M2474</f>
        <v>-9.5800456673823646</v>
      </c>
      <c r="J2475" s="16">
        <f>F2475/(DelT/(2*_C1))+L2474</f>
        <v>-4.8105682813420572</v>
      </c>
      <c r="K2475" s="16">
        <f>H2475+(DelT/(2*L))*(C2475-F2475)</f>
        <v>-14.500534476006651</v>
      </c>
      <c r="L2475" s="16">
        <f>-J2475-(2*_C1/DelT)*F2475</f>
        <v>16043.383460493549</v>
      </c>
      <c r="M2475" s="16">
        <f>-I2475-(2*_C2/DelT)*G2475</f>
        <v>32081.351418296617</v>
      </c>
    </row>
    <row r="2476" spans="1:13" x14ac:dyDescent="0.3">
      <c r="A2476">
        <f t="shared" si="78"/>
        <v>2467</v>
      </c>
      <c r="B2476">
        <f>(A2476-1)*DelT</f>
        <v>9.0024281578989559E-3</v>
      </c>
      <c r="C2476" s="16">
        <f>10182*SIN(377*B2476+SwAng)</f>
        <v>-7052.8029677679897</v>
      </c>
      <c r="D2476" s="16">
        <f>K2475-L2475+C2476/(2*L/DelT)</f>
        <v>-16058.469156364796</v>
      </c>
      <c r="E2476" s="16">
        <f t="shared" si="79"/>
        <v>-32081.351418296617</v>
      </c>
      <c r="F2476" s="16">
        <f>Z11_*D2476+Z12_*E2476</f>
        <v>-5721.300934396515</v>
      </c>
      <c r="G2476" s="16">
        <f>Z21_*D2476+Z22_*E2476</f>
        <v>-5720.3282438273091</v>
      </c>
      <c r="H2476" s="16">
        <f>(C2476-F2476)/(2*L/DelT)+K2475</f>
        <v>-14.611007374678803</v>
      </c>
      <c r="I2476" s="16">
        <f>G2476/(DelT/(2*_C2))+M2475</f>
        <v>-9.7269056920486037</v>
      </c>
      <c r="J2476" s="16">
        <f>F2476/(DelT/(2*_C1))+L2475</f>
        <v>-4.8841016826318082</v>
      </c>
      <c r="K2476" s="16">
        <f>H2476+(DelT/(2*L))*(C2476-F2476)</f>
        <v>-14.721480273350954</v>
      </c>
      <c r="L2476" s="16">
        <f>-J2476-(2*_C1/DelT)*F2476</f>
        <v>16053.151663858815</v>
      </c>
      <c r="M2476" s="16">
        <f>-I2476-(2*_C2/DelT)*G2476</f>
        <v>32100.805229680715</v>
      </c>
    </row>
    <row r="2477" spans="1:13" x14ac:dyDescent="0.3">
      <c r="A2477">
        <f t="shared" ref="A2477:A2540" si="80">A2476+1</f>
        <v>2468</v>
      </c>
      <c r="B2477">
        <f>(A2477-1)*DelT</f>
        <v>9.0060787775899116E-3</v>
      </c>
      <c r="C2477" s="16">
        <f>10182*SIN(377*B2477+SwAng)</f>
        <v>-7062.9034081964874</v>
      </c>
      <c r="D2477" s="16">
        <f>K2476-L2476+C2477/(2*L/DelT)</f>
        <v>-16068.459143547103</v>
      </c>
      <c r="E2477" s="16">
        <f t="shared" ref="E2477:E2540" si="81">-M2476</f>
        <v>-32100.805229680715</v>
      </c>
      <c r="F2477" s="16">
        <f>Z11_*D2477+Z12_*E2477</f>
        <v>-5724.8097013126817</v>
      </c>
      <c r="G2477" s="16">
        <f>Z21_*D2477+Z22_*E2477</f>
        <v>-5723.8222513879518</v>
      </c>
      <c r="H2477" s="16">
        <f>(C2477-F2477)/(2*L/DelT)+K2476</f>
        <v>-14.83250007413948</v>
      </c>
      <c r="I2477" s="16">
        <f>G2477/(DelT/(2*_C2))+M2476</f>
        <v>-9.87449924728935</v>
      </c>
      <c r="J2477" s="16">
        <f>F2477/(DelT/(2*_C1))+L2476</f>
        <v>-4.9580008268549136</v>
      </c>
      <c r="K2477" s="16">
        <f>H2477+(DelT/(2*L))*(C2477-F2477)</f>
        <v>-14.943519874928006</v>
      </c>
      <c r="L2477" s="16">
        <f>-J2477-(2*_C1/DelT)*F2477</f>
        <v>16063.067665512524</v>
      </c>
      <c r="M2477" s="16">
        <f>-I2477-(2*_C2/DelT)*G2477</f>
        <v>32120.554228175297</v>
      </c>
    </row>
    <row r="2478" spans="1:13" x14ac:dyDescent="0.3">
      <c r="A2478">
        <f t="shared" si="80"/>
        <v>2469</v>
      </c>
      <c r="B2478">
        <f>(A2478-1)*DelT</f>
        <v>9.009729397280869E-3</v>
      </c>
      <c r="C2478" s="16">
        <f>10182*SIN(377*B2478+SwAng)</f>
        <v>-7072.9904703819102</v>
      </c>
      <c r="D2478" s="16">
        <f>K2477-L2477+C2478/(2*L/DelT)</f>
        <v>-16078.598021712116</v>
      </c>
      <c r="E2478" s="16">
        <f t="shared" si="81"/>
        <v>-32120.554228175297</v>
      </c>
      <c r="F2478" s="16">
        <f>Z11_*D2478+Z12_*E2478</f>
        <v>-5728.3712882660557</v>
      </c>
      <c r="G2478" s="16">
        <f>Z21_*D2478+Z22_*E2478</f>
        <v>-5727.3690063632348</v>
      </c>
      <c r="H2478" s="16">
        <f>(C2478-F2478)/(2*L/DelT)+K2477</f>
        <v>-15.055081085452326</v>
      </c>
      <c r="I2478" s="16">
        <f>G2478/(DelT/(2*_C2))+M2477</f>
        <v>-10.022819028214144</v>
      </c>
      <c r="J2478" s="16">
        <f>F2478/(DelT/(2*_C1))+L2477</f>
        <v>-5.0322620572496817</v>
      </c>
      <c r="K2478" s="16">
        <f>H2478+(DelT/(2*L))*(C2478-F2478)</f>
        <v>-15.166642295976645</v>
      </c>
      <c r="L2478" s="16">
        <f>-J2478-(2*_C1/DelT)*F2478</f>
        <v>16073.132189627026</v>
      </c>
      <c r="M2478" s="16">
        <f>-I2478-(2*_C2/DelT)*G2478</f>
        <v>32140.599866231729</v>
      </c>
    </row>
    <row r="2479" spans="1:13" x14ac:dyDescent="0.3">
      <c r="A2479">
        <f t="shared" si="80"/>
        <v>2470</v>
      </c>
      <c r="B2479">
        <f>(A2479-1)*DelT</f>
        <v>9.0133800169718246E-3</v>
      </c>
      <c r="C2479" s="16">
        <f>10182*SIN(377*B2479+SwAng)</f>
        <v>-7083.0641352177772</v>
      </c>
      <c r="D2479" s="16">
        <f>K2478-L2478+C2479/(2*L/DelT)</f>
        <v>-16088.886504045828</v>
      </c>
      <c r="E2479" s="16">
        <f t="shared" si="81"/>
        <v>-32140.599866231729</v>
      </c>
      <c r="F2479" s="16">
        <f>Z11_*D2479+Z12_*E2479</f>
        <v>-5731.9859521191793</v>
      </c>
      <c r="G2479" s="16">
        <f>Z21_*D2479+Z22_*E2479</f>
        <v>-5730.9687663492568</v>
      </c>
      <c r="H2479" s="16">
        <f>(C2479-F2479)/(2*L/DelT)+K2478</f>
        <v>-15.27873940095941</v>
      </c>
      <c r="I2479" s="16">
        <f>G2479/(DelT/(2*_C2))+M2478</f>
        <v>-10.171857699231623</v>
      </c>
      <c r="J2479" s="16">
        <f>F2479/(DelT/(2*_C1))+L2478</f>
        <v>-5.106881701733073</v>
      </c>
      <c r="K2479" s="16">
        <f>H2479+(DelT/(2*L))*(C2479-F2479)</f>
        <v>-15.390836505942174</v>
      </c>
      <c r="L2479" s="16">
        <f>-J2479-(2*_C1/DelT)*F2479</f>
        <v>16083.345953030494</v>
      </c>
      <c r="M2479" s="16">
        <f>-I2479-(2*_C2/DelT)*G2479</f>
        <v>32160.943581630196</v>
      </c>
    </row>
    <row r="2480" spans="1:13" x14ac:dyDescent="0.3">
      <c r="A2480">
        <f t="shared" si="80"/>
        <v>2471</v>
      </c>
      <c r="B2480">
        <f>(A2480-1)*DelT</f>
        <v>9.0170306366627821E-3</v>
      </c>
      <c r="C2480" s="16">
        <f>10182*SIN(377*B2480+SwAng)</f>
        <v>-7093.1243836229978</v>
      </c>
      <c r="D2480" s="16">
        <f>K2479-L2479+C2480/(2*L/DelT)</f>
        <v>-16099.325296344281</v>
      </c>
      <c r="E2480" s="16">
        <f t="shared" si="81"/>
        <v>-32160.943581630196</v>
      </c>
      <c r="F2480" s="16">
        <f>Z11_*D2480+Z12_*E2480</f>
        <v>-5735.6539471109554</v>
      </c>
      <c r="G2480" s="16">
        <f>Z21_*D2480+Z22_*E2480</f>
        <v>-5734.6217863215197</v>
      </c>
      <c r="H2480" s="16">
        <f>(C2480-F2480)/(2*L/DelT)+K2479</f>
        <v>-15.503463967429044</v>
      </c>
      <c r="I2480" s="16">
        <f>G2480/(DelT/(2*_C2))+M2479</f>
        <v>-10.321607894366025</v>
      </c>
      <c r="J2480" s="16">
        <f>F2480/(DelT/(2*_C1))+L2479</f>
        <v>-5.1818560730680474</v>
      </c>
      <c r="K2480" s="16">
        <f>H2480+(DelT/(2*L))*(C2480-F2480)</f>
        <v>-15.616091428915913</v>
      </c>
      <c r="L2480" s="16">
        <f>-J2480-(2*_C1/DelT)*F2480</f>
        <v>16093.709665176631</v>
      </c>
      <c r="M2480" s="16">
        <f>-I2480-(2*_C2/DelT)*G2480</f>
        <v>32181.586797418931</v>
      </c>
    </row>
    <row r="2481" spans="1:13" x14ac:dyDescent="0.3">
      <c r="A2481">
        <f t="shared" si="80"/>
        <v>2472</v>
      </c>
      <c r="B2481">
        <f>(A2481-1)*DelT</f>
        <v>9.0206812563537377E-3</v>
      </c>
      <c r="C2481" s="16">
        <f>10182*SIN(377*B2481+SwAng)</f>
        <v>-7103.1711965418781</v>
      </c>
      <c r="D2481" s="16">
        <f>K2480-L2480+C2481/(2*L/DelT)</f>
        <v>-16109.915096983692</v>
      </c>
      <c r="E2481" s="16">
        <f t="shared" si="81"/>
        <v>-32181.586797418931</v>
      </c>
      <c r="F2481" s="16">
        <f>Z11_*D2481+Z12_*E2481</f>
        <v>-5739.3755248458892</v>
      </c>
      <c r="G2481" s="16">
        <f>Z21_*D2481+Z22_*E2481</f>
        <v>-5738.3283186241388</v>
      </c>
      <c r="H2481" s="16">
        <f>(C2481-F2481)/(2*L/DelT)+K2480</f>
        <v>-15.729243686496249</v>
      </c>
      <c r="I2481" s="16">
        <f>G2481/(DelT/(2*_C2))+M2480</f>
        <v>-10.472062217497296</v>
      </c>
      <c r="J2481" s="16">
        <f>F2481/(DelT/(2*_C1))+L2480</f>
        <v>-5.2571814690018073</v>
      </c>
      <c r="K2481" s="16">
        <f>H2481+(DelT/(2*L))*(C2481-F2481)</f>
        <v>-15.842395944076584</v>
      </c>
      <c r="L2481" s="16">
        <f>-J2481-(2*_C1/DelT)*F2481</f>
        <v>16104.224028114637</v>
      </c>
      <c r="M2481" s="16">
        <f>-I2481-(2*_C2/DelT)*G2481</f>
        <v>32202.53092185393</v>
      </c>
    </row>
    <row r="2482" spans="1:13" x14ac:dyDescent="0.3">
      <c r="A2482">
        <f t="shared" si="80"/>
        <v>2473</v>
      </c>
      <c r="B2482">
        <f>(A2482-1)*DelT</f>
        <v>9.0243318760446951E-3</v>
      </c>
      <c r="C2482" s="16">
        <f>10182*SIN(377*B2482+SwAng)</f>
        <v>-7113.2045549442</v>
      </c>
      <c r="D2482" s="16">
        <f>K2481-L2481+C2482/(2*L/DelT)</f>
        <v>-16120.656596890853</v>
      </c>
      <c r="E2482" s="16">
        <f t="shared" si="81"/>
        <v>-32202.53092185393</v>
      </c>
      <c r="F2482" s="16">
        <f>Z11_*D2482+Z12_*E2482</f>
        <v>-5743.1509342834306</v>
      </c>
      <c r="G2482" s="16">
        <f>Z21_*D2482+Z22_*E2482</f>
        <v>-5742.0886129591599</v>
      </c>
      <c r="H2482" s="16">
        <f>(C2482-F2482)/(2*L/DelT)+K2481</f>
        <v>-15.956067415105005</v>
      </c>
      <c r="I2482" s="16">
        <f>G2482/(DelT/(2*_C2))+M2481</f>
        <v>-10.623213242721249</v>
      </c>
      <c r="J2482" s="16">
        <f>F2482/(DelT/(2*_C1))+L2481</f>
        <v>-5.3328541723967646</v>
      </c>
      <c r="K2482" s="16">
        <f>H2482+(DelT/(2*L))*(C2482-F2482)</f>
        <v>-16.069738886133429</v>
      </c>
      <c r="L2482" s="16">
        <f>-J2482-(2*_C1/DelT)*F2482</f>
        <v>16114.88973645943</v>
      </c>
      <c r="M2482" s="16">
        <f>-I2482-(2*_C2/DelT)*G2482</f>
        <v>32223.777348339372</v>
      </c>
    </row>
    <row r="2483" spans="1:13" x14ac:dyDescent="0.3">
      <c r="A2483">
        <f t="shared" si="80"/>
        <v>2474</v>
      </c>
      <c r="B2483">
        <f>(A2483-1)*DelT</f>
        <v>9.0279824957356525E-3</v>
      </c>
      <c r="C2483" s="16">
        <f>10182*SIN(377*B2483+SwAng)</f>
        <v>-7123.224439825206</v>
      </c>
      <c r="D2483" s="16">
        <f>K2482-L2482+C2483/(2*L/DelT)</f>
        <v>-16131.550479513817</v>
      </c>
      <c r="E2483" s="16">
        <f t="shared" si="81"/>
        <v>-32223.777348339372</v>
      </c>
      <c r="F2483" s="16">
        <f>Z11_*D2483+Z12_*E2483</f>
        <v>-5746.9804217274304</v>
      </c>
      <c r="G2483" s="16">
        <f>Z21_*D2483+Z22_*E2483</f>
        <v>-5745.9029163759769</v>
      </c>
      <c r="H2483" s="16">
        <f>(C2483-F2483)/(2*L/DelT)+K2482</f>
        <v>-16.183923965952268</v>
      </c>
      <c r="I2483" s="16">
        <f>G2483/(DelT/(2*_C2))+M2482</f>
        <v>-10.775053514542378</v>
      </c>
      <c r="J2483" s="16">
        <f>F2483/(DelT/(2*_C1))+L2482</f>
        <v>-5.4088704514251731</v>
      </c>
      <c r="K2483" s="16">
        <f>H2483+(DelT/(2*L))*(C2483-F2483)</f>
        <v>-16.298109045771106</v>
      </c>
      <c r="L2483" s="16">
        <f>-J2483-(2*_C1/DelT)*F2483</f>
        <v>16125.707477362283</v>
      </c>
      <c r="M2483" s="16">
        <f>-I2483-(2*_C2/DelT)*G2483</f>
        <v>32245.327455368461</v>
      </c>
    </row>
    <row r="2484" spans="1:13" x14ac:dyDescent="0.3">
      <c r="A2484">
        <f t="shared" si="80"/>
        <v>2475</v>
      </c>
      <c r="B2484">
        <f>(A2484-1)*DelT</f>
        <v>9.0316331154266082E-3</v>
      </c>
      <c r="C2484" s="16">
        <f>10182*SIN(377*B2484+SwAng)</f>
        <v>-7133.2308322056624</v>
      </c>
      <c r="D2484" s="16">
        <f>K2483-L2483+C2484/(2*L/DelT)</f>
        <v>-16142.597420792967</v>
      </c>
      <c r="E2484" s="16">
        <f t="shared" si="81"/>
        <v>-32245.327455368461</v>
      </c>
      <c r="F2484" s="16">
        <f>Z11_*D2484+Z12_*E2484</f>
        <v>-5750.8642308156886</v>
      </c>
      <c r="G2484" s="16">
        <f>Z21_*D2484+Z22_*E2484</f>
        <v>-5749.7714732608592</v>
      </c>
      <c r="H2484" s="16">
        <f>(C2484-F2484)/(2*L/DelT)+K2483</f>
        <v>-16.412802107933718</v>
      </c>
      <c r="I2484" s="16">
        <f>G2484/(DelT/(2*_C2))+M2483</f>
        <v>-10.927575548310415</v>
      </c>
      <c r="J2484" s="16">
        <f>F2484/(DelT/(2*_C1))+L2483</f>
        <v>-5.4852265596309735</v>
      </c>
      <c r="K2484" s="16">
        <f>H2484+(DelT/(2*L))*(C2484-F2484)</f>
        <v>-16.52749517009633</v>
      </c>
      <c r="L2484" s="16">
        <f>-J2484-(2*_C1/DelT)*F2484</f>
        <v>16136.677930481546</v>
      </c>
      <c r="M2484" s="16">
        <f>-I2484-(2*_C2/DelT)*G2484</f>
        <v>32267.182606465085</v>
      </c>
    </row>
    <row r="2485" spans="1:13" x14ac:dyDescent="0.3">
      <c r="A2485">
        <f t="shared" si="80"/>
        <v>2476</v>
      </c>
      <c r="B2485">
        <f>(A2485-1)*DelT</f>
        <v>9.0352837351175656E-3</v>
      </c>
      <c r="C2485" s="16">
        <f>10182*SIN(377*B2485+SwAng)</f>
        <v>-7143.2237131319098</v>
      </c>
      <c r="D2485" s="16">
        <f>K2484-L2484+C2485/(2*L/DelT)</f>
        <v>-16153.798089132189</v>
      </c>
      <c r="E2485" s="16">
        <f t="shared" si="81"/>
        <v>-32267.182606465085</v>
      </c>
      <c r="F2485" s="16">
        <f>Z11_*D2485+Z12_*E2485</f>
        <v>-5754.8026025096233</v>
      </c>
      <c r="G2485" s="16">
        <f>Z21_*D2485+Z22_*E2485</f>
        <v>-5753.6945253265858</v>
      </c>
      <c r="H2485" s="16">
        <f>(C2485-F2485)/(2*L/DelT)+K2484</f>
        <v>-16.642690566591273</v>
      </c>
      <c r="I2485" s="16">
        <f>G2485/(DelT/(2*_C2))+M2484</f>
        <v>-11.080771830380399</v>
      </c>
      <c r="J2485" s="16">
        <f>F2485/(DelT/(2*_C1))+L2484</f>
        <v>-5.5619187362190132</v>
      </c>
      <c r="K2485" s="16">
        <f>H2485+(DelT/(2*L))*(C2485-F2485)</f>
        <v>-16.757885963086217</v>
      </c>
      <c r="L2485" s="16">
        <f>-J2485-(2*_C1/DelT)*F2485</f>
        <v>16147.801767953986</v>
      </c>
      <c r="M2485" s="16">
        <f>-I2485-(2*_C2/DelT)*G2485</f>
        <v>32289.344150125849</v>
      </c>
    </row>
    <row r="2486" spans="1:13" x14ac:dyDescent="0.3">
      <c r="A2486">
        <f t="shared" si="80"/>
        <v>2477</v>
      </c>
      <c r="B2486">
        <f>(A2486-1)*DelT</f>
        <v>9.0389343548085213E-3</v>
      </c>
      <c r="C2486" s="16">
        <f>10182*SIN(377*B2486+SwAng)</f>
        <v>-7153.2030636758609</v>
      </c>
      <c r="D2486" s="16">
        <f>K2485-L2485+C2486/(2*L/DelT)</f>
        <v>-16165.153145370656</v>
      </c>
      <c r="E2486" s="16">
        <f t="shared" si="81"/>
        <v>-32289.344150125849</v>
      </c>
      <c r="F2486" s="16">
        <f>Z11_*D2486+Z12_*E2486</f>
        <v>-5758.7957750840405</v>
      </c>
      <c r="G2486" s="16">
        <f>Z21_*D2486+Z22_*E2486</f>
        <v>-5757.6723116021858</v>
      </c>
      <c r="H2486" s="16">
        <f>(C2486-F2486)/(2*L/DelT)+K2485</f>
        <v>-16.873578024562278</v>
      </c>
      <c r="I2486" s="16">
        <f>G2486/(DelT/(2*_C2))+M2485</f>
        <v>-11.234634818545601</v>
      </c>
      <c r="J2486" s="16">
        <f>F2486/(DelT/(2*_C1))+L2485</f>
        <v>-5.6389432060204854</v>
      </c>
      <c r="K2486" s="16">
        <f>H2486+(DelT/(2*L))*(C2486-F2486)</f>
        <v>-16.989270086038339</v>
      </c>
      <c r="L2486" s="16">
        <f>-J2486-(2*_C1/DelT)*F2486</f>
        <v>16159.079654366029</v>
      </c>
      <c r="M2486" s="16">
        <f>-I2486-(2*_C2/DelT)*G2486</f>
        <v>32311.813419762944</v>
      </c>
    </row>
    <row r="2487" spans="1:13" x14ac:dyDescent="0.3">
      <c r="A2487">
        <f t="shared" si="80"/>
        <v>2478</v>
      </c>
      <c r="B2487">
        <f>(A2487-1)*DelT</f>
        <v>9.0425849744994787E-3</v>
      </c>
      <c r="C2487" s="16">
        <f>10182*SIN(377*B2487+SwAng)</f>
        <v>-7163.1688649350708</v>
      </c>
      <c r="D2487" s="16">
        <f>K2486-L2486+C2487/(2*L/DelT)</f>
        <v>-16176.663242754521</v>
      </c>
      <c r="E2487" s="16">
        <f t="shared" si="81"/>
        <v>-32311.813419762944</v>
      </c>
      <c r="F2487" s="16">
        <f>Z11_*D2487+Z12_*E2487</f>
        <v>-5762.8439841170048</v>
      </c>
      <c r="G2487" s="16">
        <f>Z21_*D2487+Z22_*E2487</f>
        <v>-5761.7050684227852</v>
      </c>
      <c r="H2487" s="16">
        <f>(C2487-F2487)/(2*L/DelT)+K2486</f>
        <v>-17.105453122030404</v>
      </c>
      <c r="I2487" s="16">
        <f>G2487/(DelT/(2*_C2))+M2486</f>
        <v>-11.389156942197587</v>
      </c>
      <c r="J2487" s="16">
        <f>F2487/(DelT/(2*_C1))+L2486</f>
        <v>-5.7162961798385368</v>
      </c>
      <c r="K2487" s="16">
        <f>H2487+(DelT/(2*L))*(C2487-F2487)</f>
        <v>-17.22163615802247</v>
      </c>
      <c r="L2487" s="16">
        <f>-J2487-(2*_C1/DelT)*F2487</f>
        <v>16170.512246725708</v>
      </c>
      <c r="M2487" s="16">
        <f>-I2487-(2*_C2/DelT)*G2487</f>
        <v>32334.591733647339</v>
      </c>
    </row>
    <row r="2488" spans="1:13" x14ac:dyDescent="0.3">
      <c r="A2488">
        <f t="shared" si="80"/>
        <v>2479</v>
      </c>
      <c r="B2488">
        <f>(A2488-1)*DelT</f>
        <v>9.0462355941904344E-3</v>
      </c>
      <c r="C2488" s="16">
        <f>10182*SIN(377*B2488+SwAng)</f>
        <v>-7173.121098032746</v>
      </c>
      <c r="D2488" s="16">
        <f>K2487-L2487+C2488/(2*L/DelT)</f>
        <v>-16188.329026909323</v>
      </c>
      <c r="E2488" s="16">
        <f t="shared" si="81"/>
        <v>-32334.591733647339</v>
      </c>
      <c r="F2488" s="16">
        <f>Z11_*D2488+Z12_*E2488</f>
        <v>-5766.9474624798322</v>
      </c>
      <c r="G2488" s="16">
        <f>Z21_*D2488+Z22_*E2488</f>
        <v>-5765.7930294195576</v>
      </c>
      <c r="H2488" s="16">
        <f>(C2488-F2488)/(2*L/DelT)+K2487</f>
        <v>-17.338304457178232</v>
      </c>
      <c r="I2488" s="16">
        <f>G2488/(DelT/(2*_C2))+M2487</f>
        <v>-11.544330602748232</v>
      </c>
      <c r="J2488" s="16">
        <f>F2488/(DelT/(2*_C1))+L2487</f>
        <v>-5.793973854435535</v>
      </c>
      <c r="K2488" s="16">
        <f>H2488+(DelT/(2*L))*(C2488-F2488)</f>
        <v>-17.454972756333994</v>
      </c>
      <c r="L2488" s="16">
        <f>-J2488-(2*_C1/DelT)*F2488</f>
        <v>16182.100194434581</v>
      </c>
      <c r="M2488" s="16">
        <f>-I2488-(2*_C2/DelT)*G2488</f>
        <v>32357.68039485284</v>
      </c>
    </row>
    <row r="2489" spans="1:13" x14ac:dyDescent="0.3">
      <c r="A2489">
        <f t="shared" si="80"/>
        <v>2480</v>
      </c>
      <c r="B2489">
        <f>(A2489-1)*DelT</f>
        <v>9.0498862138813918E-3</v>
      </c>
      <c r="C2489" s="16">
        <f>10182*SIN(377*B2489+SwAng)</f>
        <v>-7183.0597441178134</v>
      </c>
      <c r="D2489" s="16">
        <f>K2488-L2488+C2489/(2*L/DelT)</f>
        <v>-16200.15113581235</v>
      </c>
      <c r="E2489" s="16">
        <f t="shared" si="81"/>
        <v>-32357.68039485284</v>
      </c>
      <c r="F2489" s="16">
        <f>Z11_*D2489+Z12_*E2489</f>
        <v>-5771.1064403271739</v>
      </c>
      <c r="G2489" s="16">
        <f>Z21_*D2489+Z22_*E2489</f>
        <v>-5769.936425509788</v>
      </c>
      <c r="H2489" s="16">
        <f>(C2489-F2489)/(2*L/DelT)+K2488</f>
        <v>-17.572120586641478</v>
      </c>
      <c r="I2489" s="16">
        <f>G2489/(DelT/(2*_C2))+M2488</f>
        <v>-11.700148173862544</v>
      </c>
      <c r="J2489" s="16">
        <f>F2489/(DelT/(2*_C1))+L2488</f>
        <v>-5.8719724127895461</v>
      </c>
      <c r="K2489" s="16">
        <f>H2489+(DelT/(2*L))*(C2489-F2489)</f>
        <v>-17.689268416948963</v>
      </c>
      <c r="L2489" s="16">
        <f>-J2489-(2*_C1/DelT)*F2489</f>
        <v>16193.844139260162</v>
      </c>
      <c r="M2489" s="16">
        <f>-I2489-(2*_C2/DelT)*G2489</f>
        <v>32381.080691200565</v>
      </c>
    </row>
    <row r="2490" spans="1:13" x14ac:dyDescent="0.3">
      <c r="A2490">
        <f t="shared" si="80"/>
        <v>2481</v>
      </c>
      <c r="B2490">
        <f>(A2490-1)*DelT</f>
        <v>9.0535368335723475E-3</v>
      </c>
      <c r="C2490" s="16">
        <f>10182*SIN(377*B2490+SwAng)</f>
        <v>-7192.984784364914</v>
      </c>
      <c r="D2490" s="16">
        <f>K2489-L2489+C2490/(2*L/DelT)</f>
        <v>-16212.130199765532</v>
      </c>
      <c r="E2490" s="16">
        <f t="shared" si="81"/>
        <v>-32381.080691200565</v>
      </c>
      <c r="F2490" s="16">
        <f>Z11_*D2490+Z12_*E2490</f>
        <v>-5775.3211450872186</v>
      </c>
      <c r="G2490" s="16">
        <f>Z21_*D2490+Z22_*E2490</f>
        <v>-5774.1354848870415</v>
      </c>
      <c r="H2490" s="16">
        <f>(C2490-F2490)/(2*L/DelT)+K2489</f>
        <v>-17.806890025964879</v>
      </c>
      <c r="I2490" s="16">
        <f>G2490/(DelT/(2*_C2))+M2489</f>
        <v>-11.856602001778811</v>
      </c>
      <c r="J2490" s="16">
        <f>F2490/(DelT/(2*_C1))+L2489</f>
        <v>-5.9502880241889216</v>
      </c>
      <c r="K2490" s="16">
        <f>H2490+(DelT/(2*L))*(C2490-F2490)</f>
        <v>-17.924511634980796</v>
      </c>
      <c r="L2490" s="16">
        <f>-J2490-(2*_C1/DelT)*F2490</f>
        <v>16205.744715308541</v>
      </c>
      <c r="M2490" s="16">
        <f>-I2490-(2*_C2/DelT)*G2490</f>
        <v>32404.793895204126</v>
      </c>
    </row>
    <row r="2491" spans="1:13" x14ac:dyDescent="0.3">
      <c r="A2491">
        <f t="shared" si="80"/>
        <v>2482</v>
      </c>
      <c r="B2491">
        <f>(A2491-1)*DelT</f>
        <v>9.0571874532633049E-3</v>
      </c>
      <c r="C2491" s="16">
        <f>10182*SIN(377*B2491+SwAng)</f>
        <v>-7202.8961999744779</v>
      </c>
      <c r="D2491" s="16">
        <f>K2490-L2490+C2491/(2*L/DelT)</f>
        <v>-16224.266841368511</v>
      </c>
      <c r="E2491" s="16">
        <f t="shared" si="81"/>
        <v>-32404.793895204126</v>
      </c>
      <c r="F2491" s="16">
        <f>Z11_*D2491+Z12_*E2491</f>
        <v>-5779.591801452003</v>
      </c>
      <c r="G2491" s="16">
        <f>Z21_*D2491+Z22_*E2491</f>
        <v>-5778.3904330114401</v>
      </c>
      <c r="H2491" s="16">
        <f>(C2491-F2491)/(2*L/DelT)+K2490</f>
        <v>-18.04260125005969</v>
      </c>
      <c r="I2491" s="16">
        <f>G2491/(DelT/(2*_C2))+M2490</f>
        <v>-12.013684405632375</v>
      </c>
      <c r="J2491" s="16">
        <f>F2491/(DelT/(2*_C1))+L2490</f>
        <v>-6.0289168444305687</v>
      </c>
      <c r="K2491" s="16">
        <f>H2491+(DelT/(2*L))*(C2491-F2491)</f>
        <v>-18.160690865138584</v>
      </c>
      <c r="L2491" s="16">
        <f>-J2491-(2*_C1/DelT)*F2491</f>
        <v>16217.802548997404</v>
      </c>
      <c r="M2491" s="16">
        <f>-I2491-(2*_C2/DelT)*G2491</f>
        <v>32428.821264015394</v>
      </c>
    </row>
    <row r="2492" spans="1:13" x14ac:dyDescent="0.3">
      <c r="A2492">
        <f t="shared" si="80"/>
        <v>2483</v>
      </c>
      <c r="B2492">
        <f>(A2492-1)*DelT</f>
        <v>9.0608380729542606E-3</v>
      </c>
      <c r="C2492" s="16">
        <f>10182*SIN(377*B2492+SwAng)</f>
        <v>-7212.7939721727244</v>
      </c>
      <c r="D2492" s="16">
        <f>K2491-L2491+C2492/(2*L/DelT)</f>
        <v>-16236.561675492127</v>
      </c>
      <c r="E2492" s="16">
        <f t="shared" si="81"/>
        <v>-32428.821264015394</v>
      </c>
      <c r="F2492" s="16">
        <f>Z11_*D2492+Z12_*E2492</f>
        <v>-5783.9186313678283</v>
      </c>
      <c r="G2492" s="16">
        <f>Z21_*D2492+Z22_*E2492</f>
        <v>-5782.7014926000529</v>
      </c>
      <c r="H2492" s="16">
        <f>(C2492-F2492)/(2*L/DelT)+K2491</f>
        <v>-18.279242693662781</v>
      </c>
      <c r="I2492" s="16">
        <f>G2492/(DelT/(2*_C2))+M2491</f>
        <v>-12.171387677746679</v>
      </c>
      <c r="J2492" s="16">
        <f>F2492/(DelT/(2*_C1))+L2491</f>
        <v>-6.1078550159199949</v>
      </c>
      <c r="K2492" s="16">
        <f>H2492+(DelT/(2*L))*(C2492-F2492)</f>
        <v>-18.397794522186977</v>
      </c>
      <c r="L2492" s="16">
        <f>-J2492-(2*_C1/DelT)*F2492</f>
        <v>16230.018259029246</v>
      </c>
      <c r="M2492" s="16">
        <f>-I2492-(2*_C2/DelT)*G2492</f>
        <v>32453.164039370888</v>
      </c>
    </row>
    <row r="2493" spans="1:13" x14ac:dyDescent="0.3">
      <c r="A2493">
        <f t="shared" si="80"/>
        <v>2484</v>
      </c>
      <c r="B2493">
        <f>(A2493-1)*DelT</f>
        <v>9.064488692645218E-3</v>
      </c>
      <c r="C2493" s="16">
        <f>10182*SIN(377*B2493+SwAng)</f>
        <v>-7222.678082211738</v>
      </c>
      <c r="D2493" s="16">
        <f>K2492-L2492+C2493/(2*L/DelT)</f>
        <v>-16249.015309252078</v>
      </c>
      <c r="E2493" s="16">
        <f t="shared" si="81"/>
        <v>-32453.164039370888</v>
      </c>
      <c r="F2493" s="16">
        <f>Z11_*D2493+Z12_*E2493</f>
        <v>-5788.3018540257845</v>
      </c>
      <c r="G2493" s="16">
        <f>Z21_*D2493+Z22_*E2493</f>
        <v>-5787.0688836173922</v>
      </c>
      <c r="H2493" s="16">
        <f>(C2493-F2493)/(2*L/DelT)+K2492</f>
        <v>-18.516802751797336</v>
      </c>
      <c r="I2493" s="16">
        <f>G2493/(DelT/(2*_C2))+M2492</f>
        <v>-12.329704083927936</v>
      </c>
      <c r="J2493" s="16">
        <f>F2493/(DelT/(2*_C1))+L2492</f>
        <v>-6.1870986678768531</v>
      </c>
      <c r="K2493" s="16">
        <f>H2493+(DelT/(2*L))*(C2493-F2493)</f>
        <v>-18.635810981407694</v>
      </c>
      <c r="L2493" s="16">
        <f>-J2493-(2*_C1/DelT)*F2493</f>
        <v>16242.392456365</v>
      </c>
      <c r="M2493" s="16">
        <f>-I2493-(2*_C2/DelT)*G2493</f>
        <v>32477.823447538747</v>
      </c>
    </row>
    <row r="2494" spans="1:13" x14ac:dyDescent="0.3">
      <c r="A2494">
        <f t="shared" si="80"/>
        <v>2485</v>
      </c>
      <c r="B2494">
        <f>(A2494-1)*DelT</f>
        <v>9.0681393123361737E-3</v>
      </c>
      <c r="C2494" s="16">
        <f>10182*SIN(377*B2494+SwAng)</f>
        <v>-7232.5485113694594</v>
      </c>
      <c r="D2494" s="16">
        <f>K2493-L2493+C2494/(2*L/DelT)</f>
        <v>-16261.628341983031</v>
      </c>
      <c r="E2494" s="16">
        <f t="shared" si="81"/>
        <v>-32477.823447538747</v>
      </c>
      <c r="F2494" s="16">
        <f>Z11_*D2494+Z12_*E2494</f>
        <v>-5792.7416858523939</v>
      </c>
      <c r="G2494" s="16">
        <f>Z21_*D2494+Z22_*E2494</f>
        <v>-5791.492823266015</v>
      </c>
      <c r="H2494" s="16">
        <f>(C2494-F2494)/(2*L/DelT)+K2493</f>
        <v>-18.75526978023511</v>
      </c>
      <c r="I2494" s="16">
        <f>G2494/(DelT/(2*_C2))+M2493</f>
        <v>-12.488625863785273</v>
      </c>
      <c r="J2494" s="16">
        <f>F2494/(DelT/(2*_C1))+L2493</f>
        <v>-6.2666439164586336</v>
      </c>
      <c r="K2494" s="16">
        <f>H2494+(DelT/(2*L))*(C2494-F2494)</f>
        <v>-18.874728579062527</v>
      </c>
      <c r="L2494" s="16">
        <f>-J2494-(2*_C1/DelT)*F2494</f>
        <v>16254.925744197917</v>
      </c>
      <c r="M2494" s="16">
        <f>-I2494-(2*_C2/DelT)*G2494</f>
        <v>32502.800699266321</v>
      </c>
    </row>
    <row r="2495" spans="1:13" x14ac:dyDescent="0.3">
      <c r="A2495">
        <f t="shared" si="80"/>
        <v>2486</v>
      </c>
      <c r="B2495">
        <f>(A2495-1)*DelT</f>
        <v>9.0717899320271311E-3</v>
      </c>
      <c r="C2495" s="16">
        <f>10182*SIN(377*B2495+SwAng)</f>
        <v>-7242.4052409497608</v>
      </c>
      <c r="D2495" s="16">
        <f>K2494-L2494+C2495/(2*L/DelT)</f>
        <v>-16274.401365212947</v>
      </c>
      <c r="E2495" s="16">
        <f t="shared" si="81"/>
        <v>-32502.800699266321</v>
      </c>
      <c r="F2495" s="16">
        <f>Z11_*D2495+Z12_*E2495</f>
        <v>-5797.2383405003493</v>
      </c>
      <c r="G2495" s="16">
        <f>Z21_*D2495+Z22_*E2495</f>
        <v>-5795.9735259772424</v>
      </c>
      <c r="H2495" s="16">
        <f>(C2495-F2495)/(2*L/DelT)+K2494</f>
        <v>-18.994632095960238</v>
      </c>
      <c r="I2495" s="16">
        <f>G2495/(DelT/(2*_C2))+M2494</f>
        <v>-12.648145231065428</v>
      </c>
      <c r="J2495" s="16">
        <f>F2495/(DelT/(2*_C1))+L2494</f>
        <v>-6.3464868649061827</v>
      </c>
      <c r="K2495" s="16">
        <f>H2495+(DelT/(2*L))*(C2495-F2495)</f>
        <v>-19.114535612857949</v>
      </c>
      <c r="L2495" s="16">
        <f>-J2495-(2*_C1/DelT)*F2495</f>
        <v>16267.618717927731</v>
      </c>
      <c r="M2495" s="16">
        <f>-I2495-(2*_C2/DelT)*G2495</f>
        <v>32528.096989728452</v>
      </c>
    </row>
    <row r="2496" spans="1:13" x14ac:dyDescent="0.3">
      <c r="A2496">
        <f t="shared" si="80"/>
        <v>2487</v>
      </c>
      <c r="B2496">
        <f>(A2496-1)*DelT</f>
        <v>9.0754405517180867E-3</v>
      </c>
      <c r="C2496" s="16">
        <f>10182*SIN(377*B2496+SwAng)</f>
        <v>-7252.2482522824448</v>
      </c>
      <c r="D2496" s="16">
        <f>K2495-L2495+C2496/(2*L/DelT)</f>
        <v>-16287.334962637715</v>
      </c>
      <c r="E2496" s="16">
        <f t="shared" si="81"/>
        <v>-32528.096989728452</v>
      </c>
      <c r="F2496" s="16">
        <f>Z11_*D2496+Z12_*E2496</f>
        <v>-5801.7920288393752</v>
      </c>
      <c r="G2496" s="16">
        <f>Z21_*D2496+Z22_*E2496</f>
        <v>-5800.5112034019858</v>
      </c>
      <c r="H2496" s="16">
        <f>(C2496-F2496)/(2*L/DelT)+K2495</f>
        <v>-19.234877977634582</v>
      </c>
      <c r="I2496" s="16">
        <f>G2496/(DelT/(2*_C2))+M2495</f>
        <v>-12.808254373896489</v>
      </c>
      <c r="J2496" s="16">
        <f>F2496/(DelT/(2*_C1))+L2495</f>
        <v>-6.426623603743792</v>
      </c>
      <c r="K2496" s="16">
        <f>H2496+(DelT/(2*L))*(C2496-F2496)</f>
        <v>-19.355220342411215</v>
      </c>
      <c r="L2496" s="16">
        <f>-J2496-(2*_C1/DelT)*F2496</f>
        <v>16280.471965135221</v>
      </c>
      <c r="M2496" s="16">
        <f>-I2496-(2*_C2/DelT)*G2496</f>
        <v>32553.713498476249</v>
      </c>
    </row>
    <row r="2497" spans="1:13" x14ac:dyDescent="0.3">
      <c r="A2497">
        <f t="shared" si="80"/>
        <v>2488</v>
      </c>
      <c r="B2497">
        <f>(A2497-1)*DelT</f>
        <v>9.0790911714090441E-3</v>
      </c>
      <c r="C2497" s="16">
        <f>10182*SIN(377*B2497+SwAng)</f>
        <v>-7262.077526723323</v>
      </c>
      <c r="D2497" s="16">
        <f>K2496-L2496+C2497/(2*L/DelT)</f>
        <v>-16300.429710096185</v>
      </c>
      <c r="E2497" s="16">
        <f t="shared" si="81"/>
        <v>-32553.713498476249</v>
      </c>
      <c r="F2497" s="16">
        <f>Z11_*D2497+Z12_*E2497</f>
        <v>-5806.4029589471993</v>
      </c>
      <c r="G2497" s="16">
        <f>Z21_*D2497+Z22_*E2497</f>
        <v>-5805.1060644016816</v>
      </c>
      <c r="H2497" s="16">
        <f>(C2497-F2497)/(2*L/DelT)+K2496</f>
        <v>-19.475995666064584</v>
      </c>
      <c r="I2497" s="16">
        <f>G2497/(DelT/(2*_C2))+M2496</f>
        <v>-12.968945455184439</v>
      </c>
      <c r="J2497" s="16">
        <f>F2497/(DelT/(2*_C1))+L2496</f>
        <v>-6.5070502108901564</v>
      </c>
      <c r="K2497" s="16">
        <f>H2497+(DelT/(2*L))*(C2497-F2497)</f>
        <v>-19.596770989717953</v>
      </c>
      <c r="L2497" s="16">
        <f>-J2497-(2*_C1/DelT)*F2497</f>
        <v>16293.486065557003</v>
      </c>
      <c r="M2497" s="16">
        <f>-I2497-(2*_C2/DelT)*G2497</f>
        <v>32579.651389386621</v>
      </c>
    </row>
    <row r="2498" spans="1:13" x14ac:dyDescent="0.3">
      <c r="A2498">
        <f t="shared" si="80"/>
        <v>2489</v>
      </c>
      <c r="B2498">
        <f>(A2498-1)*DelT</f>
        <v>9.0827417910999998E-3</v>
      </c>
      <c r="C2498" s="16">
        <f>10182*SIN(377*B2498+SwAng)</f>
        <v>-7271.8930456542021</v>
      </c>
      <c r="D2498" s="16">
        <f>K2497-L2497+C2498/(2*L/DelT)</f>
        <v>-16313.686175545425</v>
      </c>
      <c r="E2498" s="16">
        <f t="shared" si="81"/>
        <v>-32579.651389386621</v>
      </c>
      <c r="F2498" s="16">
        <f>Z11_*D2498+Z12_*E2498</f>
        <v>-5811.0713361006274</v>
      </c>
      <c r="G2498" s="16">
        <f>Z21_*D2498+Z22_*E2498</f>
        <v>-5809.758315039343</v>
      </c>
      <c r="H2498" s="16">
        <f>(C2498-F2498)/(2*L/DelT)+K2497</f>
        <v>-19.717973364669614</v>
      </c>
      <c r="I2498" s="16">
        <f>G2498/(DelT/(2*_C2))+M2497</f>
        <v>-13.130210612842347</v>
      </c>
      <c r="J2498" s="16">
        <f>F2498/(DelT/(2*_C1))+L2497</f>
        <v>-6.5877627518293593</v>
      </c>
      <c r="K2498" s="16">
        <f>H2498+(DelT/(2*L))*(C2498-F2498)</f>
        <v>-19.839175739621275</v>
      </c>
      <c r="L2498" s="16">
        <f>-J2498-(2*_C1/DelT)*F2498</f>
        <v>16306.661591060663</v>
      </c>
      <c r="M2498" s="16">
        <f>-I2498-(2*_C2/DelT)*G2498</f>
        <v>32605.91181061231</v>
      </c>
    </row>
    <row r="2499" spans="1:13" x14ac:dyDescent="0.3">
      <c r="A2499">
        <f t="shared" si="80"/>
        <v>2490</v>
      </c>
      <c r="B2499">
        <f>(A2499-1)*DelT</f>
        <v>9.0863924107909572E-3</v>
      </c>
      <c r="C2499" s="16">
        <f>10182*SIN(377*B2499+SwAng)</f>
        <v>-7281.6947904829631</v>
      </c>
      <c r="D2499" s="16">
        <f>K2498-L2498+C2499/(2*L/DelT)</f>
        <v>-16327.104919036323</v>
      </c>
      <c r="E2499" s="16">
        <f t="shared" si="81"/>
        <v>-32605.91181061231</v>
      </c>
      <c r="F2499" s="16">
        <f>Z11_*D2499+Z12_*E2499</f>
        <v>-5815.7973627667343</v>
      </c>
      <c r="G2499" s="16">
        <f>Z21_*D2499+Z22_*E2499</f>
        <v>-5814.4681585707167</v>
      </c>
      <c r="H2499" s="16">
        <f>(C2499-F2499)/(2*L/DelT)+K2498</f>
        <v>-19.960799239951807</v>
      </c>
      <c r="I2499" s="16">
        <f>G2499/(DelT/(2*_C2))+M2498</f>
        <v>-13.292041960183269</v>
      </c>
      <c r="J2499" s="16">
        <f>F2499/(DelT/(2*_C1))+L2498</f>
        <v>-6.6687572797727626</v>
      </c>
      <c r="K2499" s="16">
        <f>H2499+(DelT/(2*L))*(C2499-F2499)</f>
        <v>-20.08242274028234</v>
      </c>
      <c r="L2499" s="16">
        <f>-J2499-(2*_C1/DelT)*F2499</f>
        <v>16319.999105620211</v>
      </c>
      <c r="M2499" s="16">
        <f>-I2499-(2*_C2/DelT)*G2499</f>
        <v>32632.49589453268</v>
      </c>
    </row>
    <row r="2500" spans="1:13" x14ac:dyDescent="0.3">
      <c r="A2500">
        <f t="shared" si="80"/>
        <v>2491</v>
      </c>
      <c r="B2500">
        <f>(A2500-1)*DelT</f>
        <v>9.0900430304819146E-3</v>
      </c>
      <c r="C2500" s="16">
        <f>10182*SIN(377*B2500+SwAng)</f>
        <v>-7291.482742643565</v>
      </c>
      <c r="D2500" s="16">
        <f>K2499-L2499+C2500/(2*L/DelT)</f>
        <v>-16340.686492689507</v>
      </c>
      <c r="E2500" s="16">
        <f t="shared" si="81"/>
        <v>-32632.49589453268</v>
      </c>
      <c r="F2500" s="16">
        <f>Z11_*D2500+Z12_*E2500</f>
        <v>-5820.5812385941708</v>
      </c>
      <c r="G2500" s="16">
        <f>Z21_*D2500+Z22_*E2500</f>
        <v>-5819.2357954355557</v>
      </c>
      <c r="H2500" s="16">
        <f>(C2500-F2500)/(2*L/DelT)+K2499</f>
        <v>-20.204461421967348</v>
      </c>
      <c r="I2500" s="16">
        <f>G2500/(DelT/(2*_C2))+M2499</f>
        <v>-13.45443158614944</v>
      </c>
      <c r="J2500" s="16">
        <f>F2500/(DelT/(2*_C1))+L2499</f>
        <v>-6.7500298358227155</v>
      </c>
      <c r="K2500" s="16">
        <f>H2500+(DelT/(2*L))*(C2500-F2500)</f>
        <v>-20.326500103652357</v>
      </c>
      <c r="L2500" s="16">
        <f>-J2500-(2*_C1/DelT)*F2500</f>
        <v>16333.499165291856</v>
      </c>
      <c r="M2500" s="16">
        <f>-I2500-(2*_C2/DelT)*G2500</f>
        <v>32659.404757704982</v>
      </c>
    </row>
    <row r="2501" spans="1:13" x14ac:dyDescent="0.3">
      <c r="A2501">
        <f t="shared" si="80"/>
        <v>2492</v>
      </c>
      <c r="B2501">
        <f>(A2501-1)*DelT</f>
        <v>9.0936936501728703E-3</v>
      </c>
      <c r="C2501" s="16">
        <f>10182*SIN(377*B2501+SwAng)</f>
        <v>-7301.2568835960892</v>
      </c>
      <c r="D2501" s="16">
        <f>K2500-L2500+C2501/(2*L/DelT)</f>
        <v>-16354.431440671598</v>
      </c>
      <c r="E2501" s="16">
        <f t="shared" si="81"/>
        <v>-32659.404757704982</v>
      </c>
      <c r="F2501" s="16">
        <f>Z11_*D2501+Z12_*E2501</f>
        <v>-5825.4231604045744</v>
      </c>
      <c r="G2501" s="16">
        <f>Z21_*D2501+Z22_*E2501</f>
        <v>-5824.0614232490025</v>
      </c>
      <c r="H2501" s="16">
        <f>(C2501-F2501)/(2*L/DelT)+K2500</f>
        <v>-20.448948004799192</v>
      </c>
      <c r="I2501" s="16">
        <f>G2501/(DelT/(2*_C2))+M2500</f>
        <v>-13.617371555712452</v>
      </c>
      <c r="J2501" s="16">
        <f>F2501/(DelT/(2*_C1))+L2500</f>
        <v>-6.8315764490926085</v>
      </c>
      <c r="K2501" s="16">
        <f>H2501+(DelT/(2*L))*(C2501-F2501)</f>
        <v>-20.571395905946027</v>
      </c>
      <c r="L2501" s="16">
        <f>-J2501-(2*_C1/DelT)*F2501</f>
        <v>16347.162318190043</v>
      </c>
      <c r="M2501" s="16">
        <f>-I2501-(2*_C2/DelT)*G2501</f>
        <v>32686.639500816411</v>
      </c>
    </row>
    <row r="2502" spans="1:13" x14ac:dyDescent="0.3">
      <c r="A2502">
        <f t="shared" si="80"/>
        <v>2493</v>
      </c>
      <c r="B2502">
        <f>(A2502-1)*DelT</f>
        <v>9.0973442698638277E-3</v>
      </c>
      <c r="C2502" s="16">
        <f>10182*SIN(377*B2502+SwAng)</f>
        <v>-7311.0171948268007</v>
      </c>
      <c r="D2502" s="16">
        <f>K2501-L2501+C2502/(2*L/DelT)</f>
        <v>-16368.340299171725</v>
      </c>
      <c r="E2502" s="16">
        <f t="shared" si="81"/>
        <v>-32686.639500816411</v>
      </c>
      <c r="F2502" s="16">
        <f>Z11_*D2502+Z12_*E2502</f>
        <v>-5830.3233221840983</v>
      </c>
      <c r="G2502" s="16">
        <f>Z21_*D2502+Z22_*E2502</f>
        <v>-5828.9452367930862</v>
      </c>
      <c r="H2502" s="16">
        <f>(C2502-F2502)/(2*L/DelT)+K2501</f>
        <v>-20.694247047031212</v>
      </c>
      <c r="I2502" s="16">
        <f>G2502/(DelT/(2*_C2))+M2501</f>
        <v>-13.780853910117003</v>
      </c>
      <c r="J2502" s="16">
        <f>F2502/(DelT/(2*_C1))+L2501</f>
        <v>-6.9133931369251513</v>
      </c>
      <c r="K2502" s="16">
        <f>H2502+(DelT/(2*L))*(C2502-F2502)</f>
        <v>-20.817098188116397</v>
      </c>
      <c r="L2502" s="16">
        <f>-J2502-(2*_C1/DelT)*F2502</f>
        <v>16360.989104463895</v>
      </c>
      <c r="M2502" s="16">
        <f>-I2502-(2*_C2/DelT)*G2502</f>
        <v>32714.201208636649</v>
      </c>
    </row>
    <row r="2503" spans="1:13" x14ac:dyDescent="0.3">
      <c r="A2503">
        <f t="shared" si="80"/>
        <v>2494</v>
      </c>
      <c r="B2503">
        <f>(A2503-1)*DelT</f>
        <v>9.1009948895547834E-3</v>
      </c>
      <c r="C2503" s="16">
        <f>10182*SIN(377*B2503+SwAng)</f>
        <v>-7320.7636578481306</v>
      </c>
      <c r="D2503" s="16">
        <f>K2502-L2502+C2503/(2*L/DelT)</f>
        <v>-16382.413596378425</v>
      </c>
      <c r="E2503" s="16">
        <f t="shared" si="81"/>
        <v>-32714.201208636649</v>
      </c>
      <c r="F2503" s="16">
        <f>Z11_*D2503+Z12_*E2503</f>
        <v>-5835.2819150750511</v>
      </c>
      <c r="G2503" s="16">
        <f>Z21_*D2503+Z22_*E2503</f>
        <v>-5833.8874280083282</v>
      </c>
      <c r="H2503" s="16">
        <f>(C2503-F2503)/(2*L/DelT)+K2502</f>
        <v>-20.94034657222376</v>
      </c>
      <c r="I2503" s="16">
        <f>G2503/(DelT/(2*_C2))+M2502</f>
        <v>-13.944870667241048</v>
      </c>
      <c r="J2503" s="16">
        <f>F2503/(DelT/(2*_C1))+L2502</f>
        <v>-6.9954759049887798</v>
      </c>
      <c r="K2503" s="16">
        <f>H2503+(DelT/(2*L))*(C2503-F2503)</f>
        <v>-21.063594956331123</v>
      </c>
      <c r="L2503" s="16">
        <f>-J2503-(2*_C1/DelT)*F2503</f>
        <v>16374.980056273875</v>
      </c>
      <c r="M2503" s="16">
        <f>-I2503-(2*_C2/DelT)*G2503</f>
        <v>32742.090949971134</v>
      </c>
    </row>
    <row r="2504" spans="1:13" x14ac:dyDescent="0.3">
      <c r="A2504">
        <f t="shared" si="80"/>
        <v>2495</v>
      </c>
      <c r="B2504">
        <f>(A2504-1)*DelT</f>
        <v>9.1046455092457408E-3</v>
      </c>
      <c r="C2504" s="16">
        <f>10182*SIN(377*B2504+SwAng)</f>
        <v>-7330.4962541987607</v>
      </c>
      <c r="D2504" s="16">
        <f>K2503-L2503+C2504/(2*L/DelT)</f>
        <v>-16396.651852456795</v>
      </c>
      <c r="E2504" s="16">
        <f t="shared" si="81"/>
        <v>-32742.090949971134</v>
      </c>
      <c r="F2504" s="16">
        <f>Z11_*D2504+Z12_*E2504</f>
        <v>-5840.2991273676544</v>
      </c>
      <c r="G2504" s="16">
        <f>Z21_*D2504+Z22_*E2504</f>
        <v>-5838.8881859854646</v>
      </c>
      <c r="H2504" s="16">
        <f>(C2504-F2504)/(2*L/DelT)+K2503</f>
        <v>-21.18723456939059</v>
      </c>
      <c r="I2504" s="16">
        <f>G2504/(DelT/(2*_C2))+M2503</f>
        <v>-14.109413821894123</v>
      </c>
      <c r="J2504" s="16">
        <f>F2504/(DelT/(2*_C1))+L2503</f>
        <v>-7.0778207475013915</v>
      </c>
      <c r="K2504" s="16">
        <f>H2504+(DelT/(2*L))*(C2504-F2504)</f>
        <v>-21.310874182450057</v>
      </c>
      <c r="L2504" s="16">
        <f>-J2504-(2*_C1/DelT)*F2504</f>
        <v>16389.135697768877</v>
      </c>
      <c r="M2504" s="16">
        <f>-I2504-(2*_C2/DelT)*G2504</f>
        <v>32770.309777614922</v>
      </c>
    </row>
    <row r="2505" spans="1:13" x14ac:dyDescent="0.3">
      <c r="A2505">
        <f t="shared" si="80"/>
        <v>2496</v>
      </c>
      <c r="B2505">
        <f>(A2505-1)*DelT</f>
        <v>9.1082961289366965E-3</v>
      </c>
      <c r="C2505" s="16">
        <f>10182*SIN(377*B2505+SwAng)</f>
        <v>-7340.2149654436316</v>
      </c>
      <c r="D2505" s="16">
        <f>K2504-L2504+C2505/(2*L/DelT)</f>
        <v>-16411.05557952607</v>
      </c>
      <c r="E2505" s="16">
        <f t="shared" si="81"/>
        <v>-32770.309777614922</v>
      </c>
      <c r="F2505" s="16">
        <f>Z11_*D2505+Z12_*E2505</f>
        <v>-5845.3751444919035</v>
      </c>
      <c r="G2505" s="16">
        <f>Z21_*D2505+Z22_*E2505</f>
        <v>-5843.9476969572861</v>
      </c>
      <c r="H2505" s="16">
        <f>(C2505-F2505)/(2*L/DelT)+K2504</f>
        <v>-21.434898993477159</v>
      </c>
      <c r="I2505" s="16">
        <f>G2505/(DelT/(2*_C2))+M2504</f>
        <v>-14.274475346181134</v>
      </c>
      <c r="J2505" s="16">
        <f>F2505/(DelT/(2*_C1))+L2504</f>
        <v>-7.1604236472994671</v>
      </c>
      <c r="K2505" s="16">
        <f>H2505+(DelT/(2*L))*(C2505-F2505)</f>
        <v>-21.558923804504261</v>
      </c>
      <c r="L2505" s="16">
        <f>-J2505-(2*_C1/DelT)*F2505</f>
        <v>16403.456545063476</v>
      </c>
      <c r="M2505" s="16">
        <f>-I2505-(2*_C2/DelT)*G2505</f>
        <v>32798.858728307285</v>
      </c>
    </row>
    <row r="2506" spans="1:13" x14ac:dyDescent="0.3">
      <c r="A2506">
        <f t="shared" si="80"/>
        <v>2497</v>
      </c>
      <c r="B2506">
        <f>(A2506-1)*DelT</f>
        <v>9.1119467486276539E-3</v>
      </c>
      <c r="C2506" s="16">
        <f>10182*SIN(377*B2506+SwAng)</f>
        <v>-7349.9197731739878</v>
      </c>
      <c r="D2506" s="16">
        <f>K2505-L2505+C2506/(2*L/DelT)</f>
        <v>-16425.62528163732</v>
      </c>
      <c r="E2506" s="16">
        <f t="shared" si="81"/>
        <v>-32798.858728307285</v>
      </c>
      <c r="F2506" s="16">
        <f>Z11_*D2506+Z12_*E2506</f>
        <v>-5850.5101490095567</v>
      </c>
      <c r="G2506" s="16">
        <f>Z21_*D2506+Z22_*E2506</f>
        <v>-5849.0661442905857</v>
      </c>
      <c r="H2506" s="16">
        <f>(C2506-F2506)/(2*L/DelT)+K2505</f>
        <v>-21.683327765840271</v>
      </c>
      <c r="I2506" s="16">
        <f>G2506/(DelT/(2*_C2))+M2505</f>
        <v>-14.440047189717006</v>
      </c>
      <c r="J2506" s="16">
        <f>F2506/(DelT/(2*_C1))+L2505</f>
        <v>-7.2432805761309282</v>
      </c>
      <c r="K2506" s="16">
        <f>H2506+(DelT/(2*L))*(C2506-F2506)</f>
        <v>-21.807731727176282</v>
      </c>
      <c r="L2506" s="16">
        <f>-J2506-(2*_C1/DelT)*F2506</f>
        <v>16417.943106215738</v>
      </c>
      <c r="M2506" s="16">
        <f>-I2506-(2*_C2/DelT)*G2506</f>
        <v>32827.738822686726</v>
      </c>
    </row>
    <row r="2507" spans="1:13" x14ac:dyDescent="0.3">
      <c r="A2507">
        <f t="shared" si="80"/>
        <v>2498</v>
      </c>
      <c r="B2507">
        <f>(A2507-1)*DelT</f>
        <v>9.1155973683186096E-3</v>
      </c>
      <c r="C2507" s="16">
        <f>10182*SIN(377*B2507+SwAng)</f>
        <v>-7359.6106590073969</v>
      </c>
      <c r="D2507" s="16">
        <f>K2506-L2506+C2507/(2*L/DelT)</f>
        <v>-16440.361454751765</v>
      </c>
      <c r="E2507" s="16">
        <f t="shared" si="81"/>
        <v>-32827.738822686726</v>
      </c>
      <c r="F2507" s="16">
        <f>Z11_*D2507+Z12_*E2507</f>
        <v>-5855.7043206062262</v>
      </c>
      <c r="G2507" s="16">
        <f>Z21_*D2507+Z22_*E2507</f>
        <v>-5854.2437084782177</v>
      </c>
      <c r="H2507" s="16">
        <f>(C2507-F2507)/(2*L/DelT)+K2506</f>
        <v>-21.932508774729047</v>
      </c>
      <c r="I2507" s="16">
        <f>G2507/(DelT/(2*_C2))+M2506</f>
        <v>-14.606121280077787</v>
      </c>
      <c r="J2507" s="16">
        <f>F2507/(DelT/(2*_C1))+L2506</f>
        <v>-7.3263874946496799</v>
      </c>
      <c r="K2507" s="16">
        <f>H2507+(DelT/(2*L))*(C2507-F2507)</f>
        <v>-22.057285822281813</v>
      </c>
      <c r="L2507" s="16">
        <f>-J2507-(2*_C1/DelT)*F2507</f>
        <v>16432.595881205038</v>
      </c>
      <c r="M2507" s="16">
        <f>-I2507-(2*_C2/DelT)*G2507</f>
        <v>32856.951065246889</v>
      </c>
    </row>
    <row r="2508" spans="1:13" x14ac:dyDescent="0.3">
      <c r="A2508">
        <f t="shared" si="80"/>
        <v>2499</v>
      </c>
      <c r="B2508">
        <f>(A2508-1)*DelT</f>
        <v>9.119247988009567E-3</v>
      </c>
      <c r="C2508" s="16">
        <f>10182*SIN(377*B2508+SwAng)</f>
        <v>-7369.2876045878193</v>
      </c>
      <c r="D2508" s="16">
        <f>K2507-L2507+C2508/(2*L/DelT)</f>
        <v>-16455.264586719084</v>
      </c>
      <c r="E2508" s="16">
        <f t="shared" si="81"/>
        <v>-32856.951065246889</v>
      </c>
      <c r="F2508" s="16">
        <f>Z11_*D2508+Z12_*E2508</f>
        <v>-5860.957836083584</v>
      </c>
      <c r="G2508" s="16">
        <f>Z21_*D2508+Z22_*E2508</f>
        <v>-5859.4805671312806</v>
      </c>
      <c r="H2508" s="16">
        <f>(C2508-F2508)/(2*L/DelT)+K2507</f>
        <v>-22.182429875767212</v>
      </c>
      <c r="I2508" s="16">
        <f>G2508/(DelT/(2*_C2))+M2507</f>
        <v>-14.77268952302984</v>
      </c>
      <c r="J2508" s="16">
        <f>F2508/(DelT/(2*_C1))+L2507</f>
        <v>-7.4097403527412098</v>
      </c>
      <c r="K2508" s="16">
        <f>H2508+(DelT/(2*L))*(C2508-F2508)</f>
        <v>-22.307573929252612</v>
      </c>
      <c r="L2508" s="16">
        <f>-J2508-(2*_C1/DelT)*F2508</f>
        <v>16447.415361910524</v>
      </c>
      <c r="M2508" s="16">
        <f>-I2508-(2*_C2/DelT)*G2508</f>
        <v>32886.496444292949</v>
      </c>
    </row>
    <row r="2509" spans="1:13" x14ac:dyDescent="0.3">
      <c r="A2509">
        <f t="shared" si="80"/>
        <v>2500</v>
      </c>
      <c r="B2509">
        <f>(A2509-1)*DelT</f>
        <v>9.1228986077005227E-3</v>
      </c>
      <c r="C2509" s="16">
        <f>10182*SIN(377*B2509+SwAng)</f>
        <v>-7378.9505915855971</v>
      </c>
      <c r="D2509" s="16">
        <f>K2508-L2508+C2509/(2*L/DelT)</f>
        <v>-16470.335157256326</v>
      </c>
      <c r="E2509" s="16">
        <f t="shared" si="81"/>
        <v>-32886.496444292949</v>
      </c>
      <c r="F2509" s="16">
        <f>Z11_*D2509+Z12_*E2509</f>
        <v>-5866.270869351697</v>
      </c>
      <c r="G2509" s="16">
        <f>Z21_*D2509+Z22_*E2509</f>
        <v>-5864.7768949714082</v>
      </c>
      <c r="H2509" s="16">
        <f>(C2509-F2509)/(2*L/DelT)+K2508</f>
        <v>-22.433078892436654</v>
      </c>
      <c r="I2509" s="16">
        <f>G2509/(DelT/(2*_C2))+M2508</f>
        <v>-14.939743802882731</v>
      </c>
      <c r="J2509" s="16">
        <f>F2509/(DelT/(2*_C1))+L2508</f>
        <v>-7.4933350895589683</v>
      </c>
      <c r="K2509" s="16">
        <f>H2509+(DelT/(2*L))*(C2509-F2509)</f>
        <v>-22.558583855620697</v>
      </c>
      <c r="L2509" s="16">
        <f>-J2509-(2*_C1/DelT)*F2509</f>
        <v>16462.402032089642</v>
      </c>
      <c r="M2509" s="16">
        <f>-I2509-(2*_C2/DelT)*G2509</f>
        <v>32916.375931898714</v>
      </c>
    </row>
    <row r="2510" spans="1:13" x14ac:dyDescent="0.3">
      <c r="A2510">
        <f t="shared" si="80"/>
        <v>2501</v>
      </c>
      <c r="B2510">
        <f>(A2510-1)*DelT</f>
        <v>9.1265492273914801E-3</v>
      </c>
      <c r="C2510" s="16">
        <f>10182*SIN(377*B2510+SwAng)</f>
        <v>-7388.5996016975296</v>
      </c>
      <c r="D2510" s="16">
        <f>K2509-L2509+C2510/(2*L/DelT)</f>
        <v>-16485.573637926958</v>
      </c>
      <c r="E2510" s="16">
        <f t="shared" si="81"/>
        <v>-32916.375931898714</v>
      </c>
      <c r="F2510" s="16">
        <f>Z11_*D2510+Z12_*E2510</f>
        <v>-5871.643591421458</v>
      </c>
      <c r="G2510" s="16">
        <f>Z21_*D2510+Z22_*E2510</f>
        <v>-5870.1328638231771</v>
      </c>
      <c r="H2510" s="16">
        <f>(C2510-F2510)/(2*L/DelT)+K2509</f>
        <v>-22.684443616562259</v>
      </c>
      <c r="I2510" s="16">
        <f>G2510/(DelT/(2*_C2))+M2509</f>
        <v>-15.107275982816645</v>
      </c>
      <c r="J2510" s="16">
        <f>F2510/(DelT/(2*_C1))+L2509</f>
        <v>-7.5771676337571989</v>
      </c>
      <c r="K2510" s="16">
        <f>H2510+(DelT/(2*L))*(C2510-F2510)</f>
        <v>-22.810303377503821</v>
      </c>
      <c r="L2510" s="16">
        <f>-J2510-(2*_C1/DelT)*F2510</f>
        <v>16477.556367357156</v>
      </c>
      <c r="M2510" s="16">
        <f>-I2510-(2*_C2/DelT)*G2510</f>
        <v>32946.590483864347</v>
      </c>
    </row>
    <row r="2511" spans="1:13" x14ac:dyDescent="0.3">
      <c r="A2511">
        <f t="shared" si="80"/>
        <v>2502</v>
      </c>
      <c r="B2511">
        <f>(A2511-1)*DelT</f>
        <v>9.1301998470824357E-3</v>
      </c>
      <c r="C2511" s="16">
        <f>10182*SIN(377*B2511+SwAng)</f>
        <v>-7398.2346166468742</v>
      </c>
      <c r="D2511" s="16">
        <f>K2510-L2510+C2511/(2*L/DelT)</f>
        <v>-16500.980492120339</v>
      </c>
      <c r="E2511" s="16">
        <f t="shared" si="81"/>
        <v>-32946.590483864347</v>
      </c>
      <c r="F2511" s="16">
        <f>Z11_*D2511+Z12_*E2511</f>
        <v>-5877.0761703971475</v>
      </c>
      <c r="G2511" s="16">
        <f>Z21_*D2511+Z22_*E2511</f>
        <v>-5875.5486426066291</v>
      </c>
      <c r="H2511" s="16">
        <f>(C2511-F2511)/(2*L/DelT)+K2510</f>
        <v>-22.936511808798006</v>
      </c>
      <c r="I2511" s="16">
        <f>G2511/(DelT/(2*_C2))+M2510</f>
        <v>-15.275277905187977</v>
      </c>
      <c r="J2511" s="16">
        <f>F2511/(DelT/(2*_C1))+L2510</f>
        <v>-7.6612339036219055</v>
      </c>
      <c r="K2511" s="16">
        <f>H2511+(DelT/(2*L))*(C2511-F2511)</f>
        <v>-23.06272024009219</v>
      </c>
      <c r="L2511" s="16">
        <f>-J2511-(2*_C1/DelT)*F2511</f>
        <v>16492.8788351644</v>
      </c>
      <c r="M2511" s="16">
        <f>-I2511-(2*_C2/DelT)*G2511</f>
        <v>32977.141039674723</v>
      </c>
    </row>
    <row r="2512" spans="1:13" x14ac:dyDescent="0.3">
      <c r="A2512">
        <f t="shared" si="80"/>
        <v>2503</v>
      </c>
      <c r="B2512">
        <f>(A2512-1)*DelT</f>
        <v>9.1338504667733932E-3</v>
      </c>
      <c r="C2512" s="16">
        <f>10182*SIN(377*B2512+SwAng)</f>
        <v>-7407.8556181834192</v>
      </c>
      <c r="D2512" s="16">
        <f>K2511-L2511+C2512/(2*L/DelT)</f>
        <v>-16516.556175031481</v>
      </c>
      <c r="E2512" s="16">
        <f t="shared" si="81"/>
        <v>-32977.141039674723</v>
      </c>
      <c r="F2512" s="16">
        <f>Z11_*D2512+Z12_*E2512</f>
        <v>-5882.5687714690976</v>
      </c>
      <c r="G2512" s="16">
        <f>Z21_*D2512+Z22_*E2512</f>
        <v>-5881.0243973299093</v>
      </c>
      <c r="H2512" s="16">
        <f>(C2512-F2512)/(2*L/DelT)+K2511</f>
        <v>-23.189271199114291</v>
      </c>
      <c r="I2512" s="16">
        <f>G2512/(DelT/(2*_C2))+M2511</f>
        <v>-15.443741391885851</v>
      </c>
      <c r="J2512" s="16">
        <f>F2512/(DelT/(2*_C1))+L2511</f>
        <v>-7.7455298072345613</v>
      </c>
      <c r="K2512" s="16">
        <f>H2512+(DelT/(2*L))*(C2512-F2512)</f>
        <v>-23.315822158136392</v>
      </c>
      <c r="L2512" s="16">
        <f>-J2512-(2*_C1/DelT)*F2512</f>
        <v>16508.369894778869</v>
      </c>
      <c r="M2512" s="16">
        <f>-I2512-(2*_C2/DelT)*G2512</f>
        <v>33008.028522458495</v>
      </c>
    </row>
    <row r="2513" spans="1:13" x14ac:dyDescent="0.3">
      <c r="A2513">
        <f t="shared" si="80"/>
        <v>2504</v>
      </c>
      <c r="B2513">
        <f>(A2513-1)*DelT</f>
        <v>9.1375010864643488E-3</v>
      </c>
      <c r="C2513" s="16">
        <f>10182*SIN(377*B2513+SwAng)</f>
        <v>-7417.4625880834728</v>
      </c>
      <c r="D2513" s="16">
        <f>K2512-L2512+C2513/(2*L/DelT)</f>
        <v>-16532.301133641118</v>
      </c>
      <c r="E2513" s="16">
        <f t="shared" si="81"/>
        <v>-33008.028522458495</v>
      </c>
      <c r="F2513" s="16">
        <f>Z11_*D2513+Z12_*E2513</f>
        <v>-5888.1215569064861</v>
      </c>
      <c r="G2513" s="16">
        <f>Z21_*D2513+Z22_*E2513</f>
        <v>-5886.5602910820226</v>
      </c>
      <c r="H2513" s="16">
        <f>(C2513-F2513)/(2*L/DelT)+K2512</f>
        <v>-23.44270948728645</v>
      </c>
      <c r="I2513" s="16">
        <f>G2513/(DelT/(2*_C2))+M2512</f>
        <v>-15.612658244630438</v>
      </c>
      <c r="J2513" s="16">
        <f>F2513/(DelT/(2*_C1))+L2512</f>
        <v>-7.830051242664922</v>
      </c>
      <c r="K2513" s="16">
        <f>H2513+(DelT/(2*L))*(C2513-F2513)</f>
        <v>-23.569596816436508</v>
      </c>
      <c r="L2513" s="16">
        <f>-J2513-(2*_C1/DelT)*F2513</f>
        <v>16524.029997264202</v>
      </c>
      <c r="M2513" s="16">
        <f>-I2513-(2*_C2/DelT)*G2513</f>
        <v>33039.253838947756</v>
      </c>
    </row>
    <row r="2514" spans="1:13" x14ac:dyDescent="0.3">
      <c r="A2514">
        <f t="shared" si="80"/>
        <v>2505</v>
      </c>
      <c r="B2514">
        <f>(A2514-1)*DelT</f>
        <v>9.1411517061553062E-3</v>
      </c>
      <c r="C2514" s="16">
        <f>10182*SIN(377*B2514+SwAng)</f>
        <v>-7427.0555081499406</v>
      </c>
      <c r="D2514" s="16">
        <f>K2513-L2513+C2514/(2*L/DelT)</f>
        <v>-16548.215806696182</v>
      </c>
      <c r="E2514" s="16">
        <f t="shared" si="81"/>
        <v>-33039.253838947756</v>
      </c>
      <c r="F2514" s="16">
        <f>Z11_*D2514+Z12_*E2514</f>
        <v>-5893.7346860502366</v>
      </c>
      <c r="G2514" s="16">
        <f>Z21_*D2514+Z22_*E2514</f>
        <v>-5892.156484025706</v>
      </c>
      <c r="H2514" s="16">
        <f>(C2514-F2514)/(2*L/DelT)+K2513</f>
        <v>-23.696814343384485</v>
      </c>
      <c r="I2514" s="16">
        <f>G2514/(DelT/(2*_C2))+M2513</f>
        <v>-15.782020245307649</v>
      </c>
      <c r="J2514" s="16">
        <f>F2514/(DelT/(2*_C1))+L2513</f>
        <v>-7.914794098080165</v>
      </c>
      <c r="K2514" s="16">
        <f>H2514+(DelT/(2*L))*(C2514-F2514)</f>
        <v>-23.824031870332462</v>
      </c>
      <c r="L2514" s="16">
        <f>-J2514-(2*_C1/DelT)*F2514</f>
        <v>16539.859585460366</v>
      </c>
      <c r="M2514" s="16">
        <f>-I2514-(2*_C2/DelT)*G2514</f>
        <v>33070.817879438378</v>
      </c>
    </row>
    <row r="2515" spans="1:13" x14ac:dyDescent="0.3">
      <c r="A2515">
        <f t="shared" si="80"/>
        <v>2506</v>
      </c>
      <c r="B2515">
        <f>(A2515-1)*DelT</f>
        <v>9.1448023258462619E-3</v>
      </c>
      <c r="C2515" s="16">
        <f>10182*SIN(377*B2515+SwAng)</f>
        <v>-7436.6343602123216</v>
      </c>
      <c r="D2515" s="16">
        <f>K2514-L2514+C2515/(2*L/DelT)</f>
        <v>-16564.300624690466</v>
      </c>
      <c r="E2515" s="16">
        <f t="shared" si="81"/>
        <v>-33070.817879438378</v>
      </c>
      <c r="F2515" s="16">
        <f>Z11_*D2515+Z12_*E2515</f>
        <v>-5899.4083153060383</v>
      </c>
      <c r="G2515" s="16">
        <f>Z21_*D2515+Z22_*E2515</f>
        <v>-5897.8131333904103</v>
      </c>
      <c r="H2515" s="16">
        <f>(C2515-F2515)/(2*L/DelT)+K2514</f>
        <v>-23.951573408263965</v>
      </c>
      <c r="I2515" s="16">
        <f>G2515/(DelT/(2*_C2))+M2514</f>
        <v>-15.951819156289275</v>
      </c>
      <c r="J2515" s="16">
        <f>F2515/(DelT/(2*_C1))+L2514</f>
        <v>-7.9997542519777198</v>
      </c>
      <c r="K2515" s="16">
        <f>H2515+(DelT/(2*L))*(C2515-F2515)</f>
        <v>-24.079114946195467</v>
      </c>
      <c r="L2515" s="16">
        <f>-J2515-(2*_C1/DelT)*F2515</f>
        <v>16555.859093964322</v>
      </c>
      <c r="M2515" s="16">
        <f>-I2515-(2*_C2/DelT)*G2515</f>
        <v>33102.721517750957</v>
      </c>
    </row>
    <row r="2516" spans="1:13" x14ac:dyDescent="0.3">
      <c r="A2516">
        <f t="shared" si="80"/>
        <v>2507</v>
      </c>
      <c r="B2516">
        <f>(A2516-1)*DelT</f>
        <v>9.1484529455372193E-3</v>
      </c>
      <c r="C2516" s="16">
        <f>10182*SIN(377*B2516+SwAng)</f>
        <v>-7446.1991261267849</v>
      </c>
      <c r="D2516" s="16">
        <f>K2515-L2515+C2516/(2*L/DelT)</f>
        <v>-16580.556009845805</v>
      </c>
      <c r="E2516" s="16">
        <f t="shared" si="81"/>
        <v>-33102.721517750957</v>
      </c>
      <c r="F2516" s="16">
        <f>Z11_*D2516+Z12_*E2516</f>
        <v>-5905.1425981374869</v>
      </c>
      <c r="G2516" s="16">
        <f>Z21_*D2516+Z22_*E2516</f>
        <v>-5903.5303934654085</v>
      </c>
      <c r="H2516" s="16">
        <f>(C2516-F2516)/(2*L/DelT)+K2515</f>
        <v>-24.206974294058078</v>
      </c>
      <c r="I2516" s="16">
        <f>G2516/(DelT/(2*_C2))+M2515</f>
        <v>-16.122046720789513</v>
      </c>
      <c r="J2516" s="16">
        <f>F2516/(DelT/(2*_C1))+L2515</f>
        <v>-8.08492757327258</v>
      </c>
      <c r="K2516" s="16">
        <f>H2516+(DelT/(2*L))*(C2516-F2516)</f>
        <v>-24.334833641920689</v>
      </c>
      <c r="L2516" s="16">
        <f>-J2516-(2*_C1/DelT)*F2516</f>
        <v>16572.028949110871</v>
      </c>
      <c r="M2516" s="16">
        <f>-I2516-(2*_C2/DelT)*G2516</f>
        <v>33134.965611192536</v>
      </c>
    </row>
    <row r="2517" spans="1:13" x14ac:dyDescent="0.3">
      <c r="A2517">
        <f t="shared" si="80"/>
        <v>2508</v>
      </c>
      <c r="B2517">
        <f>(A2517-1)*DelT</f>
        <v>9.152103565228175E-3</v>
      </c>
      <c r="C2517" s="16">
        <f>10182*SIN(377*B2517+SwAng)</f>
        <v>-7455.7497877761607</v>
      </c>
      <c r="D2517" s="16">
        <f>K2516-L2516+C2517/(2*L/DelT)</f>
        <v>-16596.982376093387</v>
      </c>
      <c r="E2517" s="16">
        <f t="shared" si="81"/>
        <v>-33134.965611192536</v>
      </c>
      <c r="F2517" s="16">
        <f>Z11_*D2517+Z12_*E2517</f>
        <v>-5910.9376850593344</v>
      </c>
      <c r="G2517" s="16">
        <f>Z21_*D2517+Z22_*E2517</f>
        <v>-5909.3084155930201</v>
      </c>
      <c r="H2517" s="16">
        <f>(C2517-F2517)/(2*L/DelT)+K2516</f>
        <v>-24.463004584670827</v>
      </c>
      <c r="I2517" s="16">
        <f>G2517/(DelT/(2*_C2))+M2516</f>
        <v>-16.292694663155999</v>
      </c>
      <c r="J2517" s="16">
        <f>F2517/(DelT/(2*_C1))+L2516</f>
        <v>-8.1703099215301336</v>
      </c>
      <c r="K2517" s="16">
        <f>H2517+(DelT/(2*L))*(C2517-F2517)</f>
        <v>-24.591175527420965</v>
      </c>
      <c r="L2517" s="16">
        <f>-J2517-(2*_C1/DelT)*F2517</f>
        <v>16588.369568953935</v>
      </c>
      <c r="M2517" s="16">
        <f>-I2517-(2*_C2/DelT)*G2517</f>
        <v>33167.551000518848</v>
      </c>
    </row>
    <row r="2518" spans="1:13" x14ac:dyDescent="0.3">
      <c r="A2518">
        <f t="shared" si="80"/>
        <v>2509</v>
      </c>
      <c r="B2518">
        <f>(A2518-1)*DelT</f>
        <v>9.1557541849191324E-3</v>
      </c>
      <c r="C2518" s="16">
        <f>10182*SIN(377*B2518+SwAng)</f>
        <v>-7465.2863270700091</v>
      </c>
      <c r="D2518" s="16">
        <f>K2517-L2517+C2518/(2*L/DelT)</f>
        <v>-16613.580129055543</v>
      </c>
      <c r="E2518" s="16">
        <f t="shared" si="81"/>
        <v>-33167.551000518848</v>
      </c>
      <c r="F2518" s="16">
        <f>Z11_*D2518+Z12_*E2518</f>
        <v>-5916.7937236308608</v>
      </c>
      <c r="G2518" s="16">
        <f>Z21_*D2518+Z22_*E2518</f>
        <v>-5915.1473481619414</v>
      </c>
      <c r="H2518" s="16">
        <f>(C2518-F2518)/(2*L/DelT)+K2517</f>
        <v>-24.719651836271321</v>
      </c>
      <c r="I2518" s="16">
        <f>G2518/(DelT/(2*_C2))+M2517</f>
        <v>-16.463754689189955</v>
      </c>
      <c r="J2518" s="16">
        <f>F2518/(DelT/(2*_C1))+L2517</f>
        <v>-8.2558971470862161</v>
      </c>
      <c r="K2518" s="16">
        <f>H2518+(DelT/(2*L))*(C2518-F2518)</f>
        <v>-24.848128145121677</v>
      </c>
      <c r="L2518" s="16">
        <f>-J2518-(2*_C1/DelT)*F2518</f>
        <v>16604.881363248107</v>
      </c>
      <c r="M2518" s="16">
        <f>-I2518-(2*_C2/DelT)*G2518</f>
        <v>33200.478509897228</v>
      </c>
    </row>
    <row r="2519" spans="1:13" x14ac:dyDescent="0.3">
      <c r="A2519">
        <f t="shared" si="80"/>
        <v>2510</v>
      </c>
      <c r="B2519">
        <f>(A2519-1)*DelT</f>
        <v>9.1594048046100898E-3</v>
      </c>
      <c r="C2519" s="16">
        <f>10182*SIN(377*B2519+SwAng)</f>
        <v>-7474.8087259446302</v>
      </c>
      <c r="D2519" s="16">
        <f>K2518-L2518+C2519/(2*L/DelT)</f>
        <v>-16630.349666027796</v>
      </c>
      <c r="E2519" s="16">
        <f t="shared" si="81"/>
        <v>-33200.478509897228</v>
      </c>
      <c r="F2519" s="16">
        <f>Z11_*D2519+Z12_*E2519</f>
        <v>-5922.7108584493617</v>
      </c>
      <c r="G2519" s="16">
        <f>Z21_*D2519+Z22_*E2519</f>
        <v>-5921.0473366007045</v>
      </c>
      <c r="H2519" s="16">
        <f>(C2519-F2519)/(2*L/DelT)+K2518</f>
        <v>-24.976903577789177</v>
      </c>
      <c r="I2519" s="16">
        <f>G2519/(DelT/(2*_C2))+M2518</f>
        <v>-16.635218486568192</v>
      </c>
      <c r="J2519" s="16">
        <f>F2519/(DelT/(2*_C1))+L2518</f>
        <v>-8.3416850912253722</v>
      </c>
      <c r="K2519" s="16">
        <f>H2519+(DelT/(2*L))*(C2519-F2519)</f>
        <v>-25.105679010456676</v>
      </c>
      <c r="L2519" s="16">
        <f>-J2519-(2*_C1/DelT)*F2519</f>
        <v>16621.564733430558</v>
      </c>
      <c r="M2519" s="16">
        <f>-I2519-(2*_C2/DelT)*G2519</f>
        <v>33233.748946870372</v>
      </c>
    </row>
    <row r="2520" spans="1:13" x14ac:dyDescent="0.3">
      <c r="A2520">
        <f t="shared" si="80"/>
        <v>2511</v>
      </c>
      <c r="B2520">
        <f>(A2520-1)*DelT</f>
        <v>9.1630554243010455E-3</v>
      </c>
      <c r="C2520" s="16">
        <f>10182*SIN(377*B2520+SwAng)</f>
        <v>-7484.316966363107</v>
      </c>
      <c r="D2520" s="16">
        <f>K2519-L2519+C2520/(2*L/DelT)</f>
        <v>-16647.291375961257</v>
      </c>
      <c r="E2520" s="16">
        <f t="shared" si="81"/>
        <v>-33233.748946870372</v>
      </c>
      <c r="F2520" s="16">
        <f>Z11_*D2520+Z12_*E2520</f>
        <v>-5928.6892311437623</v>
      </c>
      <c r="G2520" s="16">
        <f>Z21_*D2520+Z22_*E2520</f>
        <v>-5927.008523371258</v>
      </c>
      <c r="H2520" s="16">
        <f>(C2520-F2520)/(2*L/DelT)+K2519</f>
        <v>-25.234747311410992</v>
      </c>
      <c r="I2520" s="16">
        <f>G2520/(DelT/(2*_C2))+M2519</f>
        <v>-16.807077725039562</v>
      </c>
      <c r="J2520" s="16">
        <f>F2520/(DelT/(2*_C1))+L2519</f>
        <v>-8.4276695863700297</v>
      </c>
      <c r="K2520" s="16">
        <f>H2520+(DelT/(2*L))*(C2520-F2520)</f>
        <v>-25.363815612365308</v>
      </c>
      <c r="L2520" s="16">
        <f>-J2520-(2*_C1/DelT)*F2520</f>
        <v>16638.420072603298</v>
      </c>
      <c r="M2520" s="16">
        <f>-I2520-(2*_C2/DelT)*G2520</f>
        <v>33267.363102320458</v>
      </c>
    </row>
    <row r="2521" spans="1:13" x14ac:dyDescent="0.3">
      <c r="A2521">
        <f t="shared" si="80"/>
        <v>2512</v>
      </c>
      <c r="B2521">
        <f>(A2521-1)*DelT</f>
        <v>9.1667060439920029E-3</v>
      </c>
      <c r="C2521" s="16">
        <f>10182*SIN(377*B2521+SwAng)</f>
        <v>-7493.8110303153553</v>
      </c>
      <c r="D2521" s="16">
        <f>K2520-L2520+C2521/(2*L/DelT)</f>
        <v>-16664.405639445384</v>
      </c>
      <c r="E2521" s="16">
        <f t="shared" si="81"/>
        <v>-33267.363102320458</v>
      </c>
      <c r="F2521" s="16">
        <f>Z11_*D2521+Z12_*E2521</f>
        <v>-5934.7289803683379</v>
      </c>
      <c r="G2521" s="16">
        <f>Z21_*D2521+Z22_*E2521</f>
        <v>-5933.0310479626496</v>
      </c>
      <c r="H2521" s="16">
        <f>(C2521-F2521)/(2*L/DelT)+K2520</f>
        <v>-25.493170513077889</v>
      </c>
      <c r="I2521" s="16">
        <f>G2521/(DelT/(2*_C2))+M2520</f>
        <v>-16.979324056890619</v>
      </c>
      <c r="J2521" s="16">
        <f>F2521/(DelT/(2*_C1))+L2520</f>
        <v>-8.5138464561969158</v>
      </c>
      <c r="K2521" s="16">
        <f>H2521+(DelT/(2*L))*(C2521-F2521)</f>
        <v>-25.62252541379047</v>
      </c>
      <c r="L2521" s="16">
        <f>-J2521-(2*_C1/DelT)*F2521</f>
        <v>16655.447765515692</v>
      </c>
      <c r="M2521" s="16">
        <f>-I2521-(2*_C2/DelT)*G2521</f>
        <v>33301.321750434239</v>
      </c>
    </row>
    <row r="2522" spans="1:13" x14ac:dyDescent="0.3">
      <c r="A2522">
        <f t="shared" si="80"/>
        <v>2513</v>
      </c>
      <c r="B2522">
        <f>(A2522-1)*DelT</f>
        <v>9.1703566636829586E-3</v>
      </c>
      <c r="C2522" s="16">
        <f>10182*SIN(377*B2522+SwAng)</f>
        <v>-7503.2908998181292</v>
      </c>
      <c r="D2522" s="16">
        <f>K2521-L2521+C2522/(2*L/DelT)</f>
        <v>-16681.692828690979</v>
      </c>
      <c r="E2522" s="16">
        <f t="shared" si="81"/>
        <v>-33301.321750434239</v>
      </c>
      <c r="F2522" s="16">
        <f>Z11_*D2522+Z12_*E2522</f>
        <v>-5940.830241796556</v>
      </c>
      <c r="G2522" s="16">
        <f>Z21_*D2522+Z22_*E2522</f>
        <v>-5939.1150468848427</v>
      </c>
      <c r="H2522" s="16">
        <f>(C2522-F2522)/(2*L/DelT)+K2521</f>
        <v>-25.752160632984072</v>
      </c>
      <c r="I2522" s="16">
        <f>G2522/(DelT/(2*_C2))+M2521</f>
        <v>-17.151949117134791</v>
      </c>
      <c r="J2522" s="16">
        <f>F2522/(DelT/(2*_C1))+L2521</f>
        <v>-8.6002115158553352</v>
      </c>
      <c r="K2522" s="16">
        <f>H2522+(DelT/(2*L))*(C2522-F2522)</f>
        <v>-25.881795852177675</v>
      </c>
      <c r="L2522" s="16">
        <f>-J2522-(2*_C1/DelT)*F2522</f>
        <v>16672.648188547406</v>
      </c>
      <c r="M2522" s="16">
        <f>-I2522-(2*_C2/DelT)*G2522</f>
        <v>33335.625648668509</v>
      </c>
    </row>
    <row r="2523" spans="1:13" x14ac:dyDescent="0.3">
      <c r="A2523">
        <f t="shared" si="80"/>
        <v>2514</v>
      </c>
      <c r="B2523">
        <f>(A2523-1)*DelT</f>
        <v>9.174007283373916E-3</v>
      </c>
      <c r="C2523" s="16">
        <f>10182*SIN(377*B2523+SwAng)</f>
        <v>-7512.7565569150765</v>
      </c>
      <c r="D2523" s="16">
        <f>K2522-L2522+C2523/(2*L/DelT)</f>
        <v>-16699.153307513672</v>
      </c>
      <c r="E2523" s="16">
        <f t="shared" si="81"/>
        <v>-33335.625648668509</v>
      </c>
      <c r="F2523" s="16">
        <f>Z11_*D2523+Z12_*E2523</f>
        <v>-5946.9931481150397</v>
      </c>
      <c r="G2523" s="16">
        <f>Z21_*D2523+Z22_*E2523</f>
        <v>-5945.2606536626408</v>
      </c>
      <c r="H2523" s="16">
        <f>(C2523-F2523)/(2*L/DelT)+K2522</f>
        <v>-26.011705096076419</v>
      </c>
      <c r="I2523" s="16">
        <f>G2523/(DelT/(2*_C2))+M2522</f>
        <v>-17.324944523992599</v>
      </c>
      <c r="J2523" s="16">
        <f>F2523/(DelT/(2*_C1))+L2522</f>
        <v>-8.6867605720872234</v>
      </c>
      <c r="K2523" s="16">
        <f>H2523+(DelT/(2*L))*(C2523-F2523)</f>
        <v>-26.141614339975163</v>
      </c>
      <c r="L2523" s="16">
        <f>-J2523-(2*_C1/DelT)*F2523</f>
        <v>16690.021709691584</v>
      </c>
      <c r="M2523" s="16">
        <f>-I2523-(2*_C2/DelT)*G2523</f>
        <v>33370.275537716494</v>
      </c>
    </row>
    <row r="2524" spans="1:13" x14ac:dyDescent="0.3">
      <c r="A2524">
        <f t="shared" si="80"/>
        <v>2515</v>
      </c>
      <c r="B2524">
        <f>(A2524-1)*DelT</f>
        <v>9.1776579030648717E-3</v>
      </c>
      <c r="C2524" s="16">
        <f>10182*SIN(377*B2524+SwAng)</f>
        <v>-7522.2079836767552</v>
      </c>
      <c r="D2524" s="16">
        <f>K2523-L2523+C2524/(2*L/DelT)</f>
        <v>-16716.787431317574</v>
      </c>
      <c r="E2524" s="16">
        <f t="shared" si="81"/>
        <v>-33370.275537716494</v>
      </c>
      <c r="F2524" s="16">
        <f>Z11_*D2524+Z12_*E2524</f>
        <v>-5953.2178290176525</v>
      </c>
      <c r="G2524" s="16">
        <f>Z21_*D2524+Z22_*E2524</f>
        <v>-5951.4679988297412</v>
      </c>
      <c r="H2524" s="16">
        <f>(C2524-F2524)/(2*L/DelT)+K2523</f>
        <v>-26.271791302555062</v>
      </c>
      <c r="I2524" s="16">
        <f>G2524/(DelT/(2*_C2))+M2523</f>
        <v>-17.498301879109931</v>
      </c>
      <c r="J2524" s="16">
        <f>F2524/(DelT/(2*_C1))+L2523</f>
        <v>-8.7734894234527019</v>
      </c>
      <c r="K2524" s="16">
        <f>H2524+(DelT/(2*L))*(C2524-F2524)</f>
        <v>-26.401968265134961</v>
      </c>
      <c r="L2524" s="16">
        <f>-J2524-(2*_C1/DelT)*F2524</f>
        <v>16707.568688538493</v>
      </c>
      <c r="M2524" s="16">
        <f>-I2524-(2*_C2/DelT)*G2524</f>
        <v>33405.272141474721</v>
      </c>
    </row>
    <row r="2525" spans="1:13" x14ac:dyDescent="0.3">
      <c r="A2525">
        <f t="shared" si="80"/>
        <v>2516</v>
      </c>
      <c r="B2525">
        <f>(A2525-1)*DelT</f>
        <v>9.1813085227558291E-3</v>
      </c>
      <c r="C2525" s="16">
        <f>10182*SIN(377*B2525+SwAng)</f>
        <v>-7531.6451622006971</v>
      </c>
      <c r="D2525" s="16">
        <f>K2524-L2524+C2525/(2*L/DelT)</f>
        <v>-16734.595547079411</v>
      </c>
      <c r="E2525" s="16">
        <f t="shared" si="81"/>
        <v>-33405.272141474721</v>
      </c>
      <c r="F2525" s="16">
        <f>Z11_*D2525+Z12_*E2525</f>
        <v>-5959.5044111996931</v>
      </c>
      <c r="G2525" s="16">
        <f>Z21_*D2525+Z22_*E2525</f>
        <v>-5957.737209922896</v>
      </c>
      <c r="H2525" s="16">
        <f>(C2525-F2525)/(2*L/DelT)+K2524</f>
        <v>-26.53240662837495</v>
      </c>
      <c r="I2525" s="16">
        <f>G2525/(DelT/(2*_C2))+M2524</f>
        <v>-17.672012767972774</v>
      </c>
      <c r="J2525" s="16">
        <f>F2525/(DelT/(2*_C1))+L2524</f>
        <v>-8.8603938604064751</v>
      </c>
      <c r="K2525" s="16">
        <f>H2525+(DelT/(2*L))*(C2525-F2525)</f>
        <v>-26.662844991614939</v>
      </c>
      <c r="L2525" s="16">
        <f>-J2525-(2*_C1/DelT)*F2525</f>
        <v>16725.289476259306</v>
      </c>
      <c r="M2525" s="16">
        <f>-I2525-(2*_C2/DelT)*G2525</f>
        <v>33440.616167010674</v>
      </c>
    </row>
    <row r="2526" spans="1:13" x14ac:dyDescent="0.3">
      <c r="A2526">
        <f t="shared" si="80"/>
        <v>2517</v>
      </c>
      <c r="B2526">
        <f>(A2526-1)*DelT</f>
        <v>9.1849591424467848E-3</v>
      </c>
      <c r="C2526" s="16">
        <f>10182*SIN(377*B2526+SwAng)</f>
        <v>-7541.068074611404</v>
      </c>
      <c r="D2526" s="16">
        <f>K2525-L2525+C2526/(2*L/DelT)</f>
        <v>-16752.57799333283</v>
      </c>
      <c r="E2526" s="16">
        <f t="shared" si="81"/>
        <v>-33440.616167010674</v>
      </c>
      <c r="F2526" s="16">
        <f>Z11_*D2526+Z12_*E2526</f>
        <v>-5965.8530183522171</v>
      </c>
      <c r="G2526" s="16">
        <f>Z21_*D2526+Z22_*E2526</f>
        <v>-5964.0684114761998</v>
      </c>
      <c r="H2526" s="16">
        <f>(C2526-F2526)/(2*L/DelT)+K2525</f>
        <v>-26.793538425748373</v>
      </c>
      <c r="I2526" s="16">
        <f>G2526/(DelT/(2*_C2))+M2525</f>
        <v>-17.846068760169146</v>
      </c>
      <c r="J2526" s="16">
        <f>F2526/(DelT/(2*_C1))+L2525</f>
        <v>-8.9474696655815933</v>
      </c>
      <c r="K2526" s="16">
        <f>H2526+(DelT/(2*L))*(C2526-F2526)</f>
        <v>-26.924231859881807</v>
      </c>
      <c r="L2526" s="16">
        <f>-J2526-(2*_C1/DelT)*F2526</f>
        <v>16743.184415590473</v>
      </c>
      <c r="M2526" s="16">
        <f>-I2526-(2*_C2/DelT)*G2526</f>
        <v>33476.30830453102</v>
      </c>
    </row>
    <row r="2527" spans="1:13" x14ac:dyDescent="0.3">
      <c r="A2527">
        <f t="shared" si="80"/>
        <v>2518</v>
      </c>
      <c r="B2527">
        <f>(A2527-1)*DelT</f>
        <v>9.1886097621377422E-3</v>
      </c>
      <c r="C2527" s="16">
        <f>10182*SIN(377*B2527+SwAng)</f>
        <v>-7550.4767030604071</v>
      </c>
      <c r="D2527" s="16">
        <f>K2526-L2526+C2527/(2*L/DelT)</f>
        <v>-16770.73510015327</v>
      </c>
      <c r="E2527" s="16">
        <f t="shared" si="81"/>
        <v>-33476.30830453102</v>
      </c>
      <c r="F2527" s="16">
        <f>Z11_*D2527+Z12_*E2527</f>
        <v>-5972.2637711564794</v>
      </c>
      <c r="G2527" s="16">
        <f>Z21_*D2527+Z22_*E2527</f>
        <v>-5970.4617250154988</v>
      </c>
      <c r="H2527" s="16">
        <f>(C2527-F2527)/(2*L/DelT)+K2526</f>
        <v>-27.055174023648416</v>
      </c>
      <c r="I2527" s="16">
        <f>G2527/(DelT/(2*_C2))+M2526</f>
        <v>-18.020461409811105</v>
      </c>
      <c r="J2527" s="16">
        <f>F2527/(DelT/(2*_C1))+L2526</f>
        <v>-9.0347126138440217</v>
      </c>
      <c r="K2527" s="16">
        <f>H2527+(DelT/(2*L))*(C2527-F2527)</f>
        <v>-27.186116187415024</v>
      </c>
      <c r="L2527" s="16">
        <f>-J2527-(2*_C1/DelT)*F2527</f>
        <v>16761.253840818161</v>
      </c>
      <c r="M2527" s="16">
        <f>-I2527-(2*_C2/DelT)*G2527</f>
        <v>33512.349227350649</v>
      </c>
    </row>
    <row r="2528" spans="1:13" x14ac:dyDescent="0.3">
      <c r="A2528">
        <f t="shared" si="80"/>
        <v>2519</v>
      </c>
      <c r="B2528">
        <f>(A2528-1)*DelT</f>
        <v>9.1922603818286978E-3</v>
      </c>
      <c r="C2528" s="16">
        <f>10182*SIN(377*B2528+SwAng)</f>
        <v>-7559.8710297262951</v>
      </c>
      <c r="D2528" s="16">
        <f>K2527-L2527+C2528/(2*L/DelT)</f>
        <v>-16789.067189142897</v>
      </c>
      <c r="E2528" s="16">
        <f t="shared" si="81"/>
        <v>-33512.349227350649</v>
      </c>
      <c r="F2528" s="16">
        <f>Z11_*D2528+Z12_*E2528</f>
        <v>-5978.7367872784889</v>
      </c>
      <c r="G2528" s="16">
        <f>Z21_*D2528+Z22_*E2528</f>
        <v>-5976.9172690529131</v>
      </c>
      <c r="H2528" s="16">
        <f>(C2528-F2528)/(2*L/DelT)+K2527</f>
        <v>-27.317300728313334</v>
      </c>
      <c r="I2528" s="16">
        <f>G2528/(DelT/(2*_C2))+M2527</f>
        <v>-18.195182255767577</v>
      </c>
      <c r="J2528" s="16">
        <f>F2528/(DelT/(2*_C1))+L2527</f>
        <v>-9.1221184725545754</v>
      </c>
      <c r="K2528" s="16">
        <f>H2528+(DelT/(2*L))*(C2528-F2528)</f>
        <v>-27.448485269211645</v>
      </c>
      <c r="L2528" s="16">
        <f>-J2528-(2*_C1/DelT)*F2528</f>
        <v>16779.49807776327</v>
      </c>
      <c r="M2528" s="16">
        <f>-I2528-(2*_C2/DelT)*G2528</f>
        <v>33548.739591862184</v>
      </c>
    </row>
    <row r="2529" spans="1:13" x14ac:dyDescent="0.3">
      <c r="A2529">
        <f t="shared" si="80"/>
        <v>2520</v>
      </c>
      <c r="B2529">
        <f>(A2529-1)*DelT</f>
        <v>9.1959110015196553E-3</v>
      </c>
      <c r="C2529" s="16">
        <f>10182*SIN(377*B2529+SwAng)</f>
        <v>-7569.2510368147468</v>
      </c>
      <c r="D2529" s="16">
        <f>K2528-L2528+C2529/(2*L/DelT)</f>
        <v>-16807.574573416136</v>
      </c>
      <c r="E2529" s="16">
        <f t="shared" si="81"/>
        <v>-33548.739591862184</v>
      </c>
      <c r="F2529" s="16">
        <f>Z11_*D2529+Z12_*E2529</f>
        <v>-5985.2721813636908</v>
      </c>
      <c r="G2529" s="16">
        <f>Z21_*D2529+Z22_*E2529</f>
        <v>-5983.4351590814813</v>
      </c>
      <c r="H2529" s="16">
        <f>(C2529-F2529)/(2*L/DelT)+K2528</f>
        <v>-27.579905823751837</v>
      </c>
      <c r="I2529" s="16">
        <f>G2529/(DelT/(2*_C2))+M2528</f>
        <v>-18.370222822100914</v>
      </c>
      <c r="J2529" s="16">
        <f>F2529/(DelT/(2*_C1))+L2528</f>
        <v>-9.2096830016562308</v>
      </c>
      <c r="K2529" s="16">
        <f>H2529+(DelT/(2*L))*(C2529-F2529)</f>
        <v>-27.711326378292028</v>
      </c>
      <c r="L2529" s="16">
        <f>-J2529-(2*_C1/DelT)*F2529</f>
        <v>16797.917443766582</v>
      </c>
      <c r="M2529" s="16">
        <f>-I2529-(2*_C2/DelT)*G2529</f>
        <v>33585.480037506393</v>
      </c>
    </row>
    <row r="2530" spans="1:13" x14ac:dyDescent="0.3">
      <c r="A2530">
        <f t="shared" si="80"/>
        <v>2521</v>
      </c>
      <c r="B2530">
        <f>(A2530-1)*DelT</f>
        <v>9.1995616212106109E-3</v>
      </c>
      <c r="C2530" s="16">
        <f>10182*SIN(377*B2530+SwAng)</f>
        <v>-7578.6167065585551</v>
      </c>
      <c r="D2530" s="16">
        <f>K2529-L2529+C2530/(2*L/DelT)</f>
        <v>-16826.257557585312</v>
      </c>
      <c r="E2530" s="16">
        <f t="shared" si="81"/>
        <v>-33585.480037506393</v>
      </c>
      <c r="F2530" s="16">
        <f>Z11_*D2530+Z12_*E2530</f>
        <v>-5991.8700650317633</v>
      </c>
      <c r="G2530" s="16">
        <f>Z21_*D2530+Z22_*E2530</f>
        <v>-5990.0155075699295</v>
      </c>
      <c r="H2530" s="16">
        <f>(C2530-F2530)/(2*L/DelT)+K2529</f>
        <v>-27.842976572249231</v>
      </c>
      <c r="I2530" s="16">
        <f>G2530/(DelT/(2*_C2))+M2529</f>
        <v>-18.545574618328828</v>
      </c>
      <c r="J2530" s="16">
        <f>F2530/(DelT/(2*_C1))+L2529</f>
        <v>-9.2974019539287838</v>
      </c>
      <c r="K2530" s="16">
        <f>H2530+(DelT/(2*L))*(C2530-F2530)</f>
        <v>-27.974626766206434</v>
      </c>
      <c r="L2530" s="16">
        <f>-J2530-(2*_C1/DelT)*F2530</f>
        <v>16816.51224767444</v>
      </c>
      <c r="M2530" s="16">
        <f>-I2530-(2*_C2/DelT)*G2530</f>
        <v>33622.571186743051</v>
      </c>
    </row>
    <row r="2531" spans="1:13" x14ac:dyDescent="0.3">
      <c r="A2531">
        <f t="shared" si="80"/>
        <v>2522</v>
      </c>
      <c r="B2531">
        <f>(A2531-1)*DelT</f>
        <v>9.2032122409015683E-3</v>
      </c>
      <c r="C2531" s="16">
        <f>10182*SIN(377*B2531+SwAng)</f>
        <v>-7587.9680212176881</v>
      </c>
      <c r="D2531" s="16">
        <f>K2530-L2530+C2531/(2*L/DelT)</f>
        <v>-16845.116437746841</v>
      </c>
      <c r="E2531" s="16">
        <f t="shared" si="81"/>
        <v>-33622.571186743051</v>
      </c>
      <c r="F2531" s="16">
        <f>Z11_*D2531+Z12_*E2531</f>
        <v>-5998.5305468715378</v>
      </c>
      <c r="G2531" s="16">
        <f>Z21_*D2531+Z22_*E2531</f>
        <v>-5996.658423957555</v>
      </c>
      <c r="H2531" s="16">
        <f>(C2531-F2531)/(2*L/DelT)+K2530</f>
        <v>-28.106500214874444</v>
      </c>
      <c r="I2531" s="16">
        <f>G2531/(DelT/(2*_C2))+M2530</f>
        <v>-18.721229139831848</v>
      </c>
      <c r="J2531" s="16">
        <f>F2531/(DelT/(2*_C1))+L2530</f>
        <v>-9.3852710750470578</v>
      </c>
      <c r="K2531" s="16">
        <f>H2531+(DelT/(2*L))*(C2531-F2531)</f>
        <v>-28.238373663542454</v>
      </c>
      <c r="L2531" s="16">
        <f>-J2531-(2*_C1/DelT)*F2531</f>
        <v>16835.282789824538</v>
      </c>
      <c r="M2531" s="16">
        <f>-I2531-(2*_C2/DelT)*G2531</f>
        <v>33660.013645022722</v>
      </c>
    </row>
    <row r="2532" spans="1:13" x14ac:dyDescent="0.3">
      <c r="A2532">
        <f t="shared" si="80"/>
        <v>2523</v>
      </c>
      <c r="B2532">
        <f>(A2532-1)*DelT</f>
        <v>9.206862860592524E-3</v>
      </c>
      <c r="C2532" s="16">
        <f>10182*SIN(377*B2532+SwAng)</f>
        <v>-7597.3049630792857</v>
      </c>
      <c r="D2532" s="16">
        <f>K2531-L2531+C2532/(2*L/DelT)</f>
        <v>-16864.151501467542</v>
      </c>
      <c r="E2532" s="16">
        <f t="shared" si="81"/>
        <v>-33660.013645022722</v>
      </c>
      <c r="F2532" s="16">
        <f>Z11_*D2532+Z12_*E2532</f>
        <v>-6005.2537324360419</v>
      </c>
      <c r="G2532" s="16">
        <f>Z21_*D2532+Z22_*E2532</f>
        <v>-6003.3640146492326</v>
      </c>
      <c r="H2532" s="16">
        <f>(C2532-F2532)/(2*L/DelT)+K2531</f>
        <v>-28.37046397198786</v>
      </c>
      <c r="I2532" s="16">
        <f>G2532/(DelT/(2*_C2))+M2531</f>
        <v>-18.897177868093422</v>
      </c>
      <c r="J2532" s="16">
        <f>F2532/(DelT/(2*_C1))+L2531</f>
        <v>-9.4732861039046838</v>
      </c>
      <c r="K2532" s="16">
        <f>H2532+(DelT/(2*L))*(C2532-F2532)</f>
        <v>-28.502554280433266</v>
      </c>
      <c r="L2532" s="16">
        <f>-J2532-(2*_C1/DelT)*F2532</f>
        <v>16854.229362032351</v>
      </c>
      <c r="M2532" s="16">
        <f>-I2532-(2*_C2/DelT)*G2532</f>
        <v>33697.808000758909</v>
      </c>
    </row>
    <row r="2533" spans="1:13" x14ac:dyDescent="0.3">
      <c r="A2533">
        <f t="shared" si="80"/>
        <v>2524</v>
      </c>
      <c r="B2533">
        <f>(A2533-1)*DelT</f>
        <v>9.2105134802834814E-3</v>
      </c>
      <c r="C2533" s="16">
        <f>10182*SIN(377*B2533+SwAng)</f>
        <v>-7606.6275144577266</v>
      </c>
      <c r="D2533" s="16">
        <f>K2532-L2532+C2533/(2*L/DelT)</f>
        <v>-16883.363027771557</v>
      </c>
      <c r="E2533" s="16">
        <f t="shared" si="81"/>
        <v>-33697.808000758909</v>
      </c>
      <c r="F2533" s="16">
        <f>Z11_*D2533+Z12_*E2533</f>
        <v>-6012.0397242376584</v>
      </c>
      <c r="G2533" s="16">
        <f>Z21_*D2533+Z22_*E2533</f>
        <v>-6010.132383010543</v>
      </c>
      <c r="H2533" s="16">
        <f>(C2533-F2533)/(2*L/DelT)+K2532</f>
        <v>-28.634855043750001</v>
      </c>
      <c r="I2533" s="16">
        <f>G2533/(DelT/(2*_C2))+M2532</f>
        <v>-19.07341227116558</v>
      </c>
      <c r="J2533" s="16">
        <f>F2533/(DelT/(2*_C1))+L2532</f>
        <v>-9.5614427725886344</v>
      </c>
      <c r="K2533" s="16">
        <f>H2533+(DelT/(2*L))*(C2533-F2533)</f>
        <v>-28.767155807066736</v>
      </c>
      <c r="L2533" s="16">
        <f>-J2533-(2*_C1/DelT)*F2533</f>
        <v>16873.352247577528</v>
      </c>
      <c r="M2533" s="16">
        <f>-I2533-(2*_C2/DelT)*G2533</f>
        <v>33735.954825301247</v>
      </c>
    </row>
    <row r="2534" spans="1:13" x14ac:dyDescent="0.3">
      <c r="A2534">
        <f t="shared" si="80"/>
        <v>2525</v>
      </c>
      <c r="B2534">
        <f>(A2534-1)*DelT</f>
        <v>9.2141640999744371E-3</v>
      </c>
      <c r="C2534" s="16">
        <f>10182*SIN(377*B2534+SwAng)</f>
        <v>-7615.9356576946311</v>
      </c>
      <c r="D2534" s="16">
        <f>K2533-L2533+C2534/(2*L/DelT)</f>
        <v>-16902.751287127252</v>
      </c>
      <c r="E2534" s="16">
        <f t="shared" si="81"/>
        <v>-33735.954825301247</v>
      </c>
      <c r="F2534" s="16">
        <f>Z11_*D2534+Z12_*E2534</f>
        <v>-6018.8886217434074</v>
      </c>
      <c r="G2534" s="16">
        <f>Z21_*D2534+Z22_*E2534</f>
        <v>-6016.9636293630201</v>
      </c>
      <c r="H2534" s="16">
        <f>(C2534-F2534)/(2*L/DelT)+K2533</f>
        <v>-28.899660610630995</v>
      </c>
      <c r="I2534" s="16">
        <f>G2534/(DelT/(2*_C2))+M2533</f>
        <v>-19.249923803879938</v>
      </c>
      <c r="J2534" s="16">
        <f>F2534/(DelT/(2*_C1))+L2533</f>
        <v>-9.6497368067575735</v>
      </c>
      <c r="K2534" s="16">
        <f>H2534+(DelT/(2*L))*(C2534-F2534)</f>
        <v>-29.032165414195255</v>
      </c>
      <c r="L2534" s="16">
        <f>-J2534-(2*_C1/DelT)*F2534</f>
        <v>16892.651721191043</v>
      </c>
      <c r="M2534" s="16">
        <f>-I2534-(2*_C2/DelT)*G2534</f>
        <v>33774.454672909014</v>
      </c>
    </row>
    <row r="2535" spans="1:13" x14ac:dyDescent="0.3">
      <c r="A2535">
        <f t="shared" si="80"/>
        <v>2526</v>
      </c>
      <c r="B2535">
        <f>(A2535-1)*DelT</f>
        <v>9.2178147196653945E-3</v>
      </c>
      <c r="C2535" s="16">
        <f>10182*SIN(377*B2535+SwAng)</f>
        <v>-7625.2293751589341</v>
      </c>
      <c r="D2535" s="16">
        <f>K2534-L2534+C2535/(2*L/DelT)</f>
        <v>-16922.316541434899</v>
      </c>
      <c r="E2535" s="16">
        <f t="shared" si="81"/>
        <v>-33774.454672909014</v>
      </c>
      <c r="F2535" s="16">
        <f>Z11_*D2535+Z12_*E2535</f>
        <v>-6025.8005213703527</v>
      </c>
      <c r="G2535" s="16">
        <f>Z21_*D2535+Z22_*E2535</f>
        <v>-6023.8578509795207</v>
      </c>
      <c r="H2535" s="16">
        <f>(C2535-F2535)/(2*L/DelT)+K2534</f>
        <v>-29.164867833920816</v>
      </c>
      <c r="I2535" s="16">
        <f>G2535/(DelT/(2*_C2))+M2534</f>
        <v>-19.426703908306081</v>
      </c>
      <c r="J2535" s="16">
        <f>F2535/(DelT/(2*_C1))+L2534</f>
        <v>-9.7381639256163908</v>
      </c>
      <c r="K2535" s="16">
        <f>H2535+(DelT/(2*L))*(C2535-F2535)</f>
        <v>-29.297570253646377</v>
      </c>
      <c r="L2535" s="16">
        <f>-J2535-(2*_C1/DelT)*F2535</f>
        <v>16912.12804904228</v>
      </c>
      <c r="M2535" s="16">
        <f>-I2535-(2*_C2/DelT)*G2535</f>
        <v>33813.308080725634</v>
      </c>
    </row>
    <row r="2536" spans="1:13" x14ac:dyDescent="0.3">
      <c r="A2536">
        <f t="shared" si="80"/>
        <v>2527</v>
      </c>
      <c r="B2536">
        <f>(A2536-1)*DelT</f>
        <v>9.2214653393563519E-3</v>
      </c>
      <c r="C2536" s="16">
        <f>10182*SIN(377*B2536+SwAng)</f>
        <v>-7634.5086492468763</v>
      </c>
      <c r="D2536" s="16">
        <f>K2535-L2535+C2536/(2*L/DelT)</f>
        <v>-16942.059044014237</v>
      </c>
      <c r="E2536" s="16">
        <f t="shared" si="81"/>
        <v>-33813.308080725634</v>
      </c>
      <c r="F2536" s="16">
        <f>Z11_*D2536+Z12_*E2536</f>
        <v>-6032.7755164811188</v>
      </c>
      <c r="G2536" s="16">
        <f>Z21_*D2536+Z22_*E2536</f>
        <v>-6030.8151420797185</v>
      </c>
      <c r="H2536" s="16">
        <f>(C2536-F2536)/(2*L/DelT)+K2535</f>
        <v>-29.430463856240291</v>
      </c>
      <c r="I2536" s="16">
        <f>G2536/(DelT/(2*_C2))+M2535</f>
        <v>-19.603744013998949</v>
      </c>
      <c r="J2536" s="16">
        <f>F2536/(DelT/(2*_C1))+L2535</f>
        <v>-9.8267198422472575</v>
      </c>
      <c r="K2536" s="16">
        <f>H2536+(DelT/(2*L))*(C2536-F2536)</f>
        <v>-29.563357458834204</v>
      </c>
      <c r="L2536" s="16">
        <f>-J2536-(2*_C1/DelT)*F2536</f>
        <v>16931.781488726774</v>
      </c>
      <c r="M2536" s="16">
        <f>-I2536-(2*_C2/DelT)*G2536</f>
        <v>33852.515568753639</v>
      </c>
    </row>
    <row r="2537" spans="1:13" x14ac:dyDescent="0.3">
      <c r="A2537">
        <f t="shared" si="80"/>
        <v>2528</v>
      </c>
      <c r="B2537">
        <f>(A2537-1)*DelT</f>
        <v>9.2251159590473076E-3</v>
      </c>
      <c r="C2537" s="16">
        <f>10182*SIN(377*B2537+SwAng)</f>
        <v>-7643.7734623820588</v>
      </c>
      <c r="D2537" s="16">
        <f>K2536-L2536+C2537/(2*L/DelT)</f>
        <v>-16961.979039592767</v>
      </c>
      <c r="E2537" s="16">
        <f t="shared" si="81"/>
        <v>-33852.515568753639</v>
      </c>
      <c r="F2537" s="16">
        <f>Z11_*D2537+Z12_*E2537</f>
        <v>-6039.813697379549</v>
      </c>
      <c r="G2537" s="16">
        <f>Z21_*D2537+Z22_*E2537</f>
        <v>-6037.8355938257109</v>
      </c>
      <c r="H2537" s="16">
        <f>(C2537-F2537)/(2*L/DelT)+K2536</f>
        <v>-29.696435802052846</v>
      </c>
      <c r="I2537" s="16">
        <f>G2537/(DelT/(2*_C2))+M2536</f>
        <v>-19.781035538384458</v>
      </c>
      <c r="J2537" s="16">
        <f>F2537/(DelT/(2*_C1))+L2536</f>
        <v>-9.9154002636787482</v>
      </c>
      <c r="K2537" s="16">
        <f>H2537+(DelT/(2*L))*(C2537-F2537)</f>
        <v>-29.829514145271489</v>
      </c>
      <c r="L2537" s="16">
        <f>-J2537-(2*_C1/DelT)*F2537</f>
        <v>16951.612289254132</v>
      </c>
      <c r="M2537" s="16">
        <f>-I2537-(2*_C2/DelT)*G2537</f>
        <v>33892.077639830408</v>
      </c>
    </row>
    <row r="2538" spans="1:13" x14ac:dyDescent="0.3">
      <c r="A2538">
        <f t="shared" si="80"/>
        <v>2529</v>
      </c>
      <c r="B2538">
        <f>(A2538-1)*DelT</f>
        <v>9.228766578738265E-3</v>
      </c>
      <c r="C2538" s="16">
        <f>10182*SIN(377*B2538+SwAng)</f>
        <v>-7653.0237970154822</v>
      </c>
      <c r="D2538" s="16">
        <f>K2537-L2537+C2538/(2*L/DelT)</f>
        <v>-16982.07676429415</v>
      </c>
      <c r="E2538" s="16">
        <f t="shared" si="81"/>
        <v>-33892.077639830408</v>
      </c>
      <c r="F2538" s="16">
        <f>Z11_*D2538+Z12_*E2538</f>
        <v>-6046.9151513064662</v>
      </c>
      <c r="G2538" s="16">
        <f>Z21_*D2538+Z22_*E2538</f>
        <v>-6044.9192943177568</v>
      </c>
      <c r="H2538" s="16">
        <f>(C2538-F2538)/(2*L/DelT)+K2537</f>
        <v>-29.962770778176964</v>
      </c>
      <c r="I2538" s="16">
        <f>G2538/(DelT/(2*_C2))+M2537</f>
        <v>-19.9585698870942</v>
      </c>
      <c r="J2538" s="16">
        <f>F2538/(DelT/(2*_C1))+L2537</f>
        <v>-10.004200891096843</v>
      </c>
      <c r="K2538" s="16">
        <f>H2538+(DelT/(2*L))*(C2538-F2538)</f>
        <v>-30.096027411082439</v>
      </c>
      <c r="L2538" s="16">
        <f>-J2538-(2*_C1/DelT)*F2538</f>
        <v>16971.620691036329</v>
      </c>
      <c r="M2538" s="16">
        <f>-I2538-(2*_C2/DelT)*G2538</f>
        <v>33931.994779604596</v>
      </c>
    </row>
    <row r="2539" spans="1:13" x14ac:dyDescent="0.3">
      <c r="A2539">
        <f t="shared" si="80"/>
        <v>2530</v>
      </c>
      <c r="B2539">
        <f>(A2539-1)*DelT</f>
        <v>9.2324171984292207E-3</v>
      </c>
      <c r="C2539" s="16">
        <f>10182*SIN(377*B2539+SwAng)</f>
        <v>-7662.259635625559</v>
      </c>
      <c r="D2539" s="16">
        <f>K2538-L2538+C2539/(2*L/DelT)</f>
        <v>-17002.352445627028</v>
      </c>
      <c r="E2539" s="16">
        <f t="shared" si="81"/>
        <v>-33931.994779604596</v>
      </c>
      <c r="F2539" s="16">
        <f>Z11_*D2539+Z12_*E2539</f>
        <v>-6054.0799624355604</v>
      </c>
      <c r="G2539" s="16">
        <f>Z21_*D2539+Z22_*E2539</f>
        <v>-6052.066328590131</v>
      </c>
      <c r="H2539" s="16">
        <f>(C2539-F2539)/(2*L/DelT)+K2538</f>
        <v>-30.229455874299337</v>
      </c>
      <c r="I2539" s="16">
        <f>G2539/(DelT/(2*_C2))+M2538</f>
        <v>-20.136338454307406</v>
      </c>
      <c r="J2539" s="16">
        <f>F2539/(DelT/(2*_C1))+L2538</f>
        <v>-10.093117420001363</v>
      </c>
      <c r="K2539" s="16">
        <f>H2539+(DelT/(2*L))*(C2539-F2539)</f>
        <v>-30.362884337516235</v>
      </c>
      <c r="L2539" s="16">
        <f>-J2539-(2*_C1/DelT)*F2539</f>
        <v>16991.806925876332</v>
      </c>
      <c r="M2539" s="16">
        <f>-I2539-(2*_C2/DelT)*G2539</f>
        <v>33972.267456513211</v>
      </c>
    </row>
    <row r="2540" spans="1:13" x14ac:dyDescent="0.3">
      <c r="A2540">
        <f t="shared" si="80"/>
        <v>2531</v>
      </c>
      <c r="B2540">
        <f>(A2540-1)*DelT</f>
        <v>9.2360678181201781E-3</v>
      </c>
      <c r="C2540" s="16">
        <f>10182*SIN(377*B2540+SwAng)</f>
        <v>-7671.4809607181787</v>
      </c>
      <c r="D2540" s="16">
        <f>K2539-L2539+C2540/(2*L/DelT)</f>
        <v>-17022.806302474164</v>
      </c>
      <c r="E2540" s="16">
        <f t="shared" si="81"/>
        <v>-33972.267456513211</v>
      </c>
      <c r="F2540" s="16">
        <f>Z11_*D2540+Z12_*E2540</f>
        <v>-6061.3082118694083</v>
      </c>
      <c r="G2540" s="16">
        <f>Z21_*D2540+Z22_*E2540</f>
        <v>-6059.2767786071008</v>
      </c>
      <c r="H2540" s="16">
        <f>(C2540-F2540)/(2*L/DelT)+K2539</f>
        <v>-30.496478163488714</v>
      </c>
      <c r="I2540" s="16">
        <f>G2540/(DelT/(2*_C2))+M2539</f>
        <v>-20.314332623085647</v>
      </c>
      <c r="J2540" s="16">
        <f>F2540/(DelT/(2*_C1))+L2539</f>
        <v>-10.182145540409692</v>
      </c>
      <c r="K2540" s="16">
        <f>H2540+(DelT/(2*L))*(C2540-F2540)</f>
        <v>-30.630071989461193</v>
      </c>
      <c r="L2540" s="16">
        <f>-J2540-(2*_C1/DelT)*F2540</f>
        <v>17012.171216957151</v>
      </c>
      <c r="M2540" s="16">
        <f>-I2540-(2*_C2/DelT)*G2540</f>
        <v>34012.896121759382</v>
      </c>
    </row>
    <row r="2541" spans="1:13" x14ac:dyDescent="0.3">
      <c r="A2541">
        <f t="shared" ref="A2541:A2604" si="82">A2540+1</f>
        <v>2532</v>
      </c>
      <c r="B2541">
        <f>(A2541-1)*DelT</f>
        <v>9.2397184378111338E-3</v>
      </c>
      <c r="C2541" s="16">
        <f>10182*SIN(377*B2541+SwAng)</f>
        <v>-7680.6877548267021</v>
      </c>
      <c r="D2541" s="16">
        <f>K2540-L2540+C2541/(2*L/DelT)</f>
        <v>-17043.438545082019</v>
      </c>
      <c r="E2541" s="16">
        <f t="shared" ref="E2541:E2604" si="83">-M2540</f>
        <v>-34012.896121759382</v>
      </c>
      <c r="F2541" s="16">
        <f>Z11_*D2541+Z12_*E2541</f>
        <v>-6068.5999776356048</v>
      </c>
      <c r="G2541" s="16">
        <f>Z21_*D2541+Z22_*E2541</f>
        <v>-6066.5507232590298</v>
      </c>
      <c r="H2541" s="16">
        <f>(C2541-F2541)/(2*L/DelT)+K2540</f>
        <v>-30.76382470271038</v>
      </c>
      <c r="I2541" s="16">
        <f>G2541/(DelT/(2*_C2))+M2540</f>
        <v>-20.492543765743903</v>
      </c>
      <c r="J2541" s="16">
        <f>F2541/(DelT/(2*_C1))+L2540</f>
        <v>-10.271280936969561</v>
      </c>
      <c r="K2541" s="16">
        <f>H2541+(DelT/(2*L))*(C2541-F2541)</f>
        <v>-30.897577415959567</v>
      </c>
      <c r="L2541" s="16">
        <f>-J2541-(2*_C1/DelT)*F2541</f>
        <v>17032.71377883109</v>
      </c>
      <c r="M2541" s="16">
        <f>-I2541-(2*_C2/DelT)*G2541</f>
        <v>34053.881209290877</v>
      </c>
    </row>
    <row r="2542" spans="1:13" x14ac:dyDescent="0.3">
      <c r="A2542">
        <f t="shared" si="82"/>
        <v>2533</v>
      </c>
      <c r="B2542">
        <f>(A2542-1)*DelT</f>
        <v>9.2433690575020912E-3</v>
      </c>
      <c r="C2542" s="16">
        <f>10182*SIN(377*B2542+SwAng)</f>
        <v>-7689.8800005120265</v>
      </c>
      <c r="D2542" s="16">
        <f>K2541-L2541+C2542/(2*L/DelT)</f>
        <v>-17064.24937505048</v>
      </c>
      <c r="E2542" s="16">
        <f t="shared" si="83"/>
        <v>-34053.881209290877</v>
      </c>
      <c r="F2542" s="16">
        <f>Z11_*D2542+Z12_*E2542</f>
        <v>-6075.9553346830162</v>
      </c>
      <c r="G2542" s="16">
        <f>Z21_*D2542+Z22_*E2542</f>
        <v>-6073.8882383586006</v>
      </c>
      <c r="H2542" s="16">
        <f>(C2542-F2542)/(2*L/DelT)+K2541</f>
        <v>-31.031482533341293</v>
      </c>
      <c r="I2542" s="16">
        <f>G2542/(DelT/(2*_C2))+M2541</f>
        <v>-20.670963244163431</v>
      </c>
      <c r="J2542" s="16">
        <f>F2542/(DelT/(2*_C1))+L2541</f>
        <v>-10.360519289188233</v>
      </c>
      <c r="K2542" s="16">
        <f>H2542+(DelT/(2*L))*(C2542-F2542)</f>
        <v>-31.165387650723019</v>
      </c>
      <c r="L2542" s="16">
        <f>-J2542-(2*_C1/DelT)*F2542</f>
        <v>17053.434817409467</v>
      </c>
      <c r="M2542" s="16">
        <f>-I2542-(2*_C2/DelT)*G2542</f>
        <v>34095.223135779204</v>
      </c>
    </row>
    <row r="2543" spans="1:13" x14ac:dyDescent="0.3">
      <c r="A2543">
        <f t="shared" si="82"/>
        <v>2534</v>
      </c>
      <c r="B2543">
        <f>(A2543-1)*DelT</f>
        <v>9.2470196771930468E-3</v>
      </c>
      <c r="C2543" s="16">
        <f>10182*SIN(377*B2543+SwAng)</f>
        <v>-7699.0576803625936</v>
      </c>
      <c r="D2543" s="16">
        <f>K2542-L2542+C2543/(2*L/DelT)</f>
        <v>-17085.238985323136</v>
      </c>
      <c r="E2543" s="16">
        <f t="shared" si="83"/>
        <v>-34095.223135779204</v>
      </c>
      <c r="F2543" s="16">
        <f>Z11_*D2543+Z12_*E2543</f>
        <v>-6083.3743548781658</v>
      </c>
      <c r="G2543" s="16">
        <f>Z21_*D2543+Z22_*E2543</f>
        <v>-6081.2893966371539</v>
      </c>
      <c r="H2543" s="16">
        <f>(C2543-F2543)/(2*L/DelT)+K2542</f>
        <v>-31.299438681685832</v>
      </c>
      <c r="I2543" s="16">
        <f>G2543/(DelT/(2*_C2))+M2542</f>
        <v>-20.849582410111907</v>
      </c>
      <c r="J2543" s="16">
        <f>F2543/(DelT/(2*_C1))+L2542</f>
        <v>-10.449856271578028</v>
      </c>
      <c r="K2543" s="16">
        <f>H2543+(DelT/(2*L))*(C2543-F2543)</f>
        <v>-31.433489712648644</v>
      </c>
      <c r="L2543" s="16">
        <f>-J2543-(2*_C1/DelT)*F2543</f>
        <v>17074.334529952623</v>
      </c>
      <c r="M2543" s="16">
        <f>-I2543-(2*_C2/DelT)*G2543</f>
        <v>34136.922300599435</v>
      </c>
    </row>
    <row r="2544" spans="1:13" x14ac:dyDescent="0.3">
      <c r="A2544">
        <f t="shared" si="82"/>
        <v>2535</v>
      </c>
      <c r="B2544">
        <f>(A2544-1)*DelT</f>
        <v>9.2506702968840043E-3</v>
      </c>
      <c r="C2544" s="16">
        <f>10182*SIN(377*B2544+SwAng)</f>
        <v>-7708.2207769944571</v>
      </c>
      <c r="D2544" s="16">
        <f>K2543-L2543+C2544/(2*L/DelT)</f>
        <v>-17106.407560177788</v>
      </c>
      <c r="E2544" s="16">
        <f t="shared" si="83"/>
        <v>-34136.922300599435</v>
      </c>
      <c r="F2544" s="16">
        <f>Z11_*D2544+Z12_*E2544</f>
        <v>-6090.8571070017297</v>
      </c>
      <c r="G2544" s="16">
        <f>Z21_*D2544+Z22_*E2544</f>
        <v>-6088.7542677411611</v>
      </c>
      <c r="H2544" s="16">
        <f>(C2544-F2544)/(2*L/DelT)+K2543</f>
        <v>-31.567680159492127</v>
      </c>
      <c r="I2544" s="16">
        <f>G2544/(DelT/(2*_C2))+M2543</f>
        <v>-21.028392605679983</v>
      </c>
      <c r="J2544" s="16">
        <f>F2544/(DelT/(2*_C1))+L2543</f>
        <v>-10.539287553812756</v>
      </c>
      <c r="K2544" s="16">
        <f>H2544+(DelT/(2*L))*(C2544-F2544)</f>
        <v>-31.701870606335611</v>
      </c>
      <c r="L2544" s="16">
        <f>-J2544-(2*_C1/DelT)*F2544</f>
        <v>17095.413105060248</v>
      </c>
      <c r="M2544" s="16">
        <f>-I2544-(2*_C2/DelT)*G2544</f>
        <v>34178.979085810803</v>
      </c>
    </row>
    <row r="2545" spans="1:13" x14ac:dyDescent="0.3">
      <c r="A2545">
        <f t="shared" si="82"/>
        <v>2536</v>
      </c>
      <c r="B2545">
        <f>(A2545-1)*DelT</f>
        <v>9.2543209165749599E-3</v>
      </c>
      <c r="C2545" s="16">
        <f>10182*SIN(377*B2545+SwAng)</f>
        <v>-7717.3692730512666</v>
      </c>
      <c r="D2545" s="16">
        <f>K2544-L2544+C2545/(2*L/DelT)</f>
        <v>-17127.755275217278</v>
      </c>
      <c r="E2545" s="16">
        <f t="shared" si="83"/>
        <v>-34178.979085810803</v>
      </c>
      <c r="F2545" s="16">
        <f>Z11_*D2545+Z12_*E2545</f>
        <v>-6098.4036567451658</v>
      </c>
      <c r="G2545" s="16">
        <f>Z21_*D2545+Z22_*E2545</f>
        <v>-6096.2829182288142</v>
      </c>
      <c r="H2545" s="16">
        <f>(C2545-F2545)/(2*L/DelT)+K2544</f>
        <v>-31.83619396446899</v>
      </c>
      <c r="I2545" s="16">
        <f>G2545/(DelT/(2*_C2))+M2544</f>
        <v>-21.207385163521394</v>
      </c>
      <c r="J2545" s="16">
        <f>F2545/(DelT/(2*_C1))+L2544</f>
        <v>-10.628808800956904</v>
      </c>
      <c r="K2545" s="16">
        <f>H2545+(DelT/(2*L))*(C2545-F2545)</f>
        <v>-31.970517322602369</v>
      </c>
      <c r="L2545" s="16">
        <f>-J2545-(2*_C1/DelT)*F2545</f>
        <v>17116.670722662162</v>
      </c>
      <c r="M2545" s="16">
        <f>-I2545-(2*_C2/DelT)*G2545</f>
        <v>34221.393856137853</v>
      </c>
    </row>
    <row r="2546" spans="1:13" x14ac:dyDescent="0.3">
      <c r="A2546">
        <f t="shared" si="82"/>
        <v>2537</v>
      </c>
      <c r="B2546">
        <f>(A2546-1)*DelT</f>
        <v>9.2579715362659173E-3</v>
      </c>
      <c r="C2546" s="16">
        <f>10182*SIN(377*B2546+SwAng)</f>
        <v>-7726.5031512043452</v>
      </c>
      <c r="D2546" s="16">
        <f>K2545-L2545+C2546/(2*L/DelT)</f>
        <v>-17149.282297360813</v>
      </c>
      <c r="E2546" s="16">
        <f t="shared" si="83"/>
        <v>-34221.393856137853</v>
      </c>
      <c r="F2546" s="16">
        <f>Z11_*D2546+Z12_*E2546</f>
        <v>-6106.0140667074629</v>
      </c>
      <c r="G2546" s="16">
        <f>Z21_*D2546+Z22_*E2546</f>
        <v>-6103.8754115667371</v>
      </c>
      <c r="H2546" s="16">
        <f>(C2546-F2546)/(2*L/DelT)+K2545</f>
        <v>-32.104967080803384</v>
      </c>
      <c r="I2546" s="16">
        <f>G2546/(DelT/(2*_C2))+M2545</f>
        <v>-21.386551407260413</v>
      </c>
      <c r="J2546" s="16">
        <f>F2546/(DelT/(2*_C1))+L2545</f>
        <v>-10.718415673552954</v>
      </c>
      <c r="K2546" s="16">
        <f>H2546+(DelT/(2*L))*(C2546-F2546)</f>
        <v>-32.239416839004399</v>
      </c>
      <c r="L2546" s="16">
        <f>-J2546-(2*_C1/DelT)*F2546</f>
        <v>17138.107554009268</v>
      </c>
      <c r="M2546" s="16">
        <f>-I2546-(2*_C2/DelT)*G2546</f>
        <v>34264.166958952374</v>
      </c>
    </row>
    <row r="2547" spans="1:13" x14ac:dyDescent="0.3">
      <c r="A2547">
        <f t="shared" si="82"/>
        <v>2538</v>
      </c>
      <c r="B2547">
        <f>(A2547-1)*DelT</f>
        <v>9.261622155956873E-3</v>
      </c>
      <c r="C2547" s="16">
        <f>10182*SIN(377*B2547+SwAng)</f>
        <v>-7735.6223941527005</v>
      </c>
      <c r="D2547" s="16">
        <f>K2546-L2546+C2547/(2*L/DelT)</f>
        <v>-17170.988784835408</v>
      </c>
      <c r="E2547" s="16">
        <f t="shared" si="83"/>
        <v>-34264.166958952374</v>
      </c>
      <c r="F2547" s="16">
        <f>Z11_*D2547+Z12_*E2547</f>
        <v>-6113.6883963920027</v>
      </c>
      <c r="G2547" s="16">
        <f>Z21_*D2547+Z22_*E2547</f>
        <v>-6111.5318081268224</v>
      </c>
      <c r="H2547" s="16">
        <f>(C2547-F2547)/(2*L/DelT)+K2546</f>
        <v>-32.373986479678422</v>
      </c>
      <c r="I2547" s="16">
        <f>G2547/(DelT/(2*_C2))+M2546</f>
        <v>-21.565882651804714</v>
      </c>
      <c r="J2547" s="16">
        <f>F2547/(DelT/(2*_C1))+L2546</f>
        <v>-10.808103827879677</v>
      </c>
      <c r="K2547" s="16">
        <f>H2547+(DelT/(2*L))*(C2547-F2547)</f>
        <v>-32.508556120352445</v>
      </c>
      <c r="L2547" s="16">
        <f>-J2547-(2*_C1/DelT)*F2547</f>
        <v>17159.723761665027</v>
      </c>
      <c r="M2547" s="16">
        <f>-I2547-(2*_C2/DelT)*G2547</f>
        <v>34307.298724255983</v>
      </c>
    </row>
    <row r="2548" spans="1:13" x14ac:dyDescent="0.3">
      <c r="A2548">
        <f t="shared" si="82"/>
        <v>2539</v>
      </c>
      <c r="B2548">
        <f>(A2548-1)*DelT</f>
        <v>9.2652727756478304E-3</v>
      </c>
      <c r="C2548" s="16">
        <f>10182*SIN(377*B2548+SwAng)</f>
        <v>-7744.7269846230602</v>
      </c>
      <c r="D2548" s="16">
        <f>K2547-L2547+C2548/(2*L/DelT)</f>
        <v>-17192.874887167905</v>
      </c>
      <c r="E2548" s="16">
        <f t="shared" si="83"/>
        <v>-34307.298724255983</v>
      </c>
      <c r="F2548" s="16">
        <f>Z11_*D2548+Z12_*E2548</f>
        <v>-6121.4267022035656</v>
      </c>
      <c r="G2548" s="16">
        <f>Z21_*D2548+Z22_*E2548</f>
        <v>-6119.2521651831912</v>
      </c>
      <c r="H2548" s="16">
        <f>(C2548-F2548)/(2*L/DelT)+K2547</f>
        <v>-32.6432391197919</v>
      </c>
      <c r="I2548" s="16">
        <f>G2548/(DelT/(2*_C2))+M2547</f>
        <v>-21.745370203730999</v>
      </c>
      <c r="J2548" s="16">
        <f>F2548/(DelT/(2*_C1))+L2547</f>
        <v>-10.89786891606127</v>
      </c>
      <c r="K2548" s="16">
        <f>H2548+(DelT/(2*L))*(C2548-F2548)</f>
        <v>-32.777922119231356</v>
      </c>
      <c r="L2548" s="16">
        <f>-J2548-(2*_C1/DelT)*F2548</f>
        <v>17181.519499497153</v>
      </c>
      <c r="M2548" s="16">
        <f>-I2548-(2*_C2/DelT)*G2548</f>
        <v>34350.789464663452</v>
      </c>
    </row>
    <row r="2549" spans="1:13" x14ac:dyDescent="0.3">
      <c r="A2549">
        <f t="shared" si="82"/>
        <v>2540</v>
      </c>
      <c r="B2549">
        <f>(A2549-1)*DelT</f>
        <v>9.2689233953387861E-3</v>
      </c>
      <c r="C2549" s="16">
        <f>10182*SIN(377*B2549+SwAng)</f>
        <v>-7753.8169053699066</v>
      </c>
      <c r="D2549" s="16">
        <f>K2548-L2548+C2549/(2*L/DelT)</f>
        <v>-17214.940745177177</v>
      </c>
      <c r="E2549" s="16">
        <f t="shared" si="83"/>
        <v>-34350.789464663452</v>
      </c>
      <c r="F2549" s="16">
        <f>Z11_*D2549+Z12_*E2549</f>
        <v>-6129.2290374454387</v>
      </c>
      <c r="G2549" s="16">
        <f>Z21_*D2549+Z22_*E2549</f>
        <v>-6127.0365369092788</v>
      </c>
      <c r="H2549" s="16">
        <f>(C2549-F2549)/(2*L/DelT)+K2548</f>
        <v>-32.912711947875316</v>
      </c>
      <c r="I2549" s="16">
        <f>G2549/(DelT/(2*_C2))+M2548</f>
        <v>-21.925005361597869</v>
      </c>
      <c r="J2549" s="16">
        <f>F2549/(DelT/(2*_C1))+L2548</f>
        <v>-10.987706586282002</v>
      </c>
      <c r="K2549" s="16">
        <f>H2549+(DelT/(2*L))*(C2549-F2549)</f>
        <v>-33.047501776519276</v>
      </c>
      <c r="L2549" s="16">
        <f>-J2549-(2*_C1/DelT)*F2549</f>
        <v>17203.494912669717</v>
      </c>
      <c r="M2549" s="16">
        <f>-I2549-(2*_C2/DelT)*G2549</f>
        <v>34394.639475386648</v>
      </c>
    </row>
    <row r="2550" spans="1:13" x14ac:dyDescent="0.3">
      <c r="A2550">
        <f t="shared" si="82"/>
        <v>2541</v>
      </c>
      <c r="B2550">
        <f>(A2550-1)*DelT</f>
        <v>9.2725740150297435E-3</v>
      </c>
      <c r="C2550" s="16">
        <f>10182*SIN(377*B2550+SwAng)</f>
        <v>-7762.8921391755102</v>
      </c>
      <c r="D2550" s="16">
        <f>K2549-L2549+C2550/(2*L/DelT)</f>
        <v>-17237.186490966738</v>
      </c>
      <c r="E2550" s="16">
        <f t="shared" si="83"/>
        <v>-34394.639475386648</v>
      </c>
      <c r="F2550" s="16">
        <f>Z11_*D2550+Z12_*E2550</f>
        <v>-6137.0954523166638</v>
      </c>
      <c r="G2550" s="16">
        <f>Z21_*D2550+Z22_*E2550</f>
        <v>-6134.8849743750352</v>
      </c>
      <c r="H2550" s="16">
        <f>(C2550-F2550)/(2*L/DelT)+K2549</f>
        <v>-33.182391899213343</v>
      </c>
      <c r="I2550" s="16">
        <f>G2550/(DelT/(2*_C2))+M2549</f>
        <v>-22.104779416280508</v>
      </c>
      <c r="J2550" s="16">
        <f>F2550/(DelT/(2*_C1))+L2549</f>
        <v>-11.077612482939003</v>
      </c>
      <c r="K2550" s="16">
        <f>H2550+(DelT/(2*L))*(C2550-F2550)</f>
        <v>-33.31728202190741</v>
      </c>
      <c r="L2550" s="16">
        <f>-J2550-(2*_C1/DelT)*F2550</f>
        <v>17225.650137635599</v>
      </c>
      <c r="M2550" s="16">
        <f>-I2550-(2*_C2/DelT)*G2550</f>
        <v>34438.849034219209</v>
      </c>
    </row>
    <row r="2551" spans="1:13" x14ac:dyDescent="0.3">
      <c r="A2551">
        <f t="shared" si="82"/>
        <v>2542</v>
      </c>
      <c r="B2551">
        <f>(A2551-1)*DelT</f>
        <v>9.2762246347206992E-3</v>
      </c>
      <c r="C2551" s="16">
        <f>10182*SIN(377*B2551+SwAng)</f>
        <v>-7771.9526688499591</v>
      </c>
      <c r="D2551" s="16">
        <f>K2550-L2550+C2551/(2*L/DelT)</f>
        <v>-17259.612247917736</v>
      </c>
      <c r="E2551" s="16">
        <f t="shared" si="83"/>
        <v>-34438.849034219209</v>
      </c>
      <c r="F2551" s="16">
        <f>Z11_*D2551+Z12_*E2551</f>
        <v>-6145.0259939093967</v>
      </c>
      <c r="G2551" s="16">
        <f>Z21_*D2551+Z22_*E2551</f>
        <v>-6142.7975255442607</v>
      </c>
      <c r="H2551" s="16">
        <f>(C2551-F2551)/(2*L/DelT)+K2550</f>
        <v>-33.452265898163787</v>
      </c>
      <c r="I2551" s="16">
        <f>G2551/(DelT/(2*_C2))+M2550</f>
        <v>-22.284683651363594</v>
      </c>
      <c r="J2551" s="16">
        <f>F2551/(DelT/(2*_C1))+L2550</f>
        <v>-11.167582246805978</v>
      </c>
      <c r="K2551" s="16">
        <f>H2551+(DelT/(2*L))*(C2551-F2551)</f>
        <v>-33.587249774420165</v>
      </c>
      <c r="L2551" s="16">
        <f>-J2551-(2*_C1/DelT)*F2551</f>
        <v>17247.985302129215</v>
      </c>
      <c r="M2551" s="16">
        <f>-I2551-(2*_C2/DelT)*G2551</f>
        <v>34483.418401521936</v>
      </c>
    </row>
    <row r="2552" spans="1:13" x14ac:dyDescent="0.3">
      <c r="A2552">
        <f t="shared" si="82"/>
        <v>2543</v>
      </c>
      <c r="B2552">
        <f>(A2552-1)*DelT</f>
        <v>9.2798752544116566E-3</v>
      </c>
      <c r="C2552" s="16">
        <f>10182*SIN(377*B2552+SwAng)</f>
        <v>-7780.9984772311991</v>
      </c>
      <c r="D2552" s="16">
        <f>K2551-L2551+C2552/(2*L/DelT)</f>
        <v>-17282.218130682188</v>
      </c>
      <c r="E2552" s="16">
        <f t="shared" si="83"/>
        <v>-34483.418401521936</v>
      </c>
      <c r="F2552" s="16">
        <f>Z11_*D2552+Z12_*E2552</f>
        <v>-6153.0207062063964</v>
      </c>
      <c r="G2552" s="16">
        <f>Z21_*D2552+Z22_*E2552</f>
        <v>-6150.7742352720525</v>
      </c>
      <c r="H2552" s="16">
        <f>(C2552-F2552)/(2*L/DelT)+K2551</f>
        <v>-33.722320858677953</v>
      </c>
      <c r="I2552" s="16">
        <f>G2552/(DelT/(2*_C2))+M2551</f>
        <v>-22.464709343432332</v>
      </c>
      <c r="J2552" s="16">
        <f>F2552/(DelT/(2*_C1))+L2551</f>
        <v>-11.257611515247845</v>
      </c>
      <c r="K2552" s="16">
        <f>H2552+(DelT/(2*L))*(C2552-F2552)</f>
        <v>-33.857391942935742</v>
      </c>
      <c r="L2552" s="16">
        <f>-J2552-(2*_C1/DelT)*F2552</f>
        <v>17270.50052515971</v>
      </c>
      <c r="M2552" s="16">
        <f>-I2552-(2*_C2/DelT)*G2552</f>
        <v>34528.347820208808</v>
      </c>
    </row>
    <row r="2553" spans="1:13" x14ac:dyDescent="0.3">
      <c r="A2553">
        <f t="shared" si="82"/>
        <v>2544</v>
      </c>
      <c r="B2553">
        <f>(A2553-1)*DelT</f>
        <v>9.283525874102614E-3</v>
      </c>
      <c r="C2553" s="16">
        <f>10182*SIN(377*B2553+SwAng)</f>
        <v>-7790.0295471850441</v>
      </c>
      <c r="D2553" s="16">
        <f>K2552-L2552+C2553/(2*L/DelT)</f>
        <v>-17305.004245176693</v>
      </c>
      <c r="E2553" s="16">
        <f t="shared" si="83"/>
        <v>-34528.347820208808</v>
      </c>
      <c r="F2553" s="16">
        <f>Z11_*D2553+Z12_*E2553</f>
        <v>-6161.0796300786369</v>
      </c>
      <c r="G2553" s="16">
        <f>Z21_*D2553+Z22_*E2553</f>
        <v>-6158.8151453023875</v>
      </c>
      <c r="H2553" s="16">
        <f>(C2553-F2553)/(2*L/DelT)+K2552</f>
        <v>-33.992543684821442</v>
      </c>
      <c r="I2553" s="16">
        <f>G2553/(DelT/(2*_C2))+M2552</f>
        <v>-22.64484776250174</v>
      </c>
      <c r="J2553" s="16">
        <f>F2553/(DelT/(2*_C1))+L2552</f>
        <v>-11.347695922329876</v>
      </c>
      <c r="K2553" s="16">
        <f>H2553+(DelT/(2*L))*(C2553-F2553)</f>
        <v>-34.127695426707142</v>
      </c>
      <c r="L2553" s="16">
        <f>-J2553-(2*_C1/DelT)*F2553</f>
        <v>17293.19591700437</v>
      </c>
      <c r="M2553" s="16">
        <f>-I2553-(2*_C2/DelT)*G2553</f>
        <v>34573.637515733812</v>
      </c>
    </row>
    <row r="2554" spans="1:13" x14ac:dyDescent="0.3">
      <c r="A2554">
        <f t="shared" si="82"/>
        <v>2545</v>
      </c>
      <c r="B2554">
        <f>(A2554-1)*DelT</f>
        <v>9.2871764937935697E-3</v>
      </c>
      <c r="C2554" s="16">
        <f>10182*SIN(377*B2554+SwAng)</f>
        <v>-7799.045861605241</v>
      </c>
      <c r="D2554" s="16">
        <f>K2553-L2553+C2554/(2*L/DelT)</f>
        <v>-17327.970688576377</v>
      </c>
      <c r="E2554" s="16">
        <f t="shared" si="83"/>
        <v>-34573.637515733812</v>
      </c>
      <c r="F2554" s="16">
        <f>Z11_*D2554+Z12_*E2554</f>
        <v>-6169.2028032830458</v>
      </c>
      <c r="G2554" s="16">
        <f>Z21_*D2554+Z22_*E2554</f>
        <v>-6166.9202942658221</v>
      </c>
      <c r="H2554" s="16">
        <f>(C2554-F2554)/(2*L/DelT)+K2553</f>
        <v>-34.262921271295319</v>
      </c>
      <c r="I2554" s="16">
        <f>G2554/(DelT/(2*_C2))+M2553</f>
        <v>-22.825090172234923</v>
      </c>
      <c r="J2554" s="16">
        <f>F2554/(DelT/(2*_C1))+L2553</f>
        <v>-11.437831099068717</v>
      </c>
      <c r="K2554" s="16">
        <f>H2554+(DelT/(2*L))*(C2554-F2554)</f>
        <v>-34.398147115883496</v>
      </c>
      <c r="L2554" s="16">
        <f>-J2554-(2*_C1/DelT)*F2554</f>
        <v>17316.071579202508</v>
      </c>
      <c r="M2554" s="16">
        <f>-I2554-(2*_C2/DelT)*G2554</f>
        <v>34619.287696078289</v>
      </c>
    </row>
    <row r="2555" spans="1:13" x14ac:dyDescent="0.3">
      <c r="A2555">
        <f t="shared" si="82"/>
        <v>2546</v>
      </c>
      <c r="B2555">
        <f>(A2555-1)*DelT</f>
        <v>9.2908271134845271E-3</v>
      </c>
      <c r="C2555" s="16">
        <f>10182*SIN(377*B2555+SwAng)</f>
        <v>-7808.0474034134813</v>
      </c>
      <c r="D2555" s="16">
        <f>K2554-L2554+C2555/(2*L/DelT)</f>
        <v>-17351.117549309274</v>
      </c>
      <c r="E2555" s="16">
        <f t="shared" si="83"/>
        <v>-34619.287696078289</v>
      </c>
      <c r="F2555" s="16">
        <f>Z11_*D2555+Z12_*E2555</f>
        <v>-6177.3902604603563</v>
      </c>
      <c r="G2555" s="16">
        <f>Z21_*D2555+Z22_*E2555</f>
        <v>-6175.0897176773124</v>
      </c>
      <c r="H2555" s="16">
        <f>(C2555-F2555)/(2*L/DelT)+K2554</f>
        <v>-34.533440503957671</v>
      </c>
      <c r="I2555" s="16">
        <f>G2555/(DelT/(2*_C2))+M2554</f>
        <v>-23.005427830437839</v>
      </c>
      <c r="J2555" s="16">
        <f>F2555/(DelT/(2*_C1))+L2554</f>
        <v>-11.528012673523335</v>
      </c>
      <c r="K2555" s="16">
        <f>H2555+(DelT/(2*L))*(C2555-F2555)</f>
        <v>-34.668733892031845</v>
      </c>
      <c r="L2555" s="16">
        <f>-J2555-(2*_C1/DelT)*F2555</f>
        <v>17339.127604549558</v>
      </c>
      <c r="M2555" s="16">
        <f>-I2555-(2*_C2/DelT)*G2555</f>
        <v>34665.298551739172</v>
      </c>
    </row>
    <row r="2556" spans="1:13" x14ac:dyDescent="0.3">
      <c r="A2556">
        <f t="shared" si="82"/>
        <v>2547</v>
      </c>
      <c r="B2556">
        <f>(A2556-1)*DelT</f>
        <v>9.2944777331754828E-3</v>
      </c>
      <c r="C2556" s="16">
        <f>10182*SIN(377*B2556+SwAng)</f>
        <v>-7817.0341555594377</v>
      </c>
      <c r="D2556" s="16">
        <f>K2555-L2555+C2556/(2*L/DelT)</f>
        <v>-17374.44490705098</v>
      </c>
      <c r="E2556" s="16">
        <f t="shared" si="83"/>
        <v>-34665.298551739172</v>
      </c>
      <c r="F2556" s="16">
        <f>Z11_*D2556+Z12_*E2556</f>
        <v>-6185.6420331330983</v>
      </c>
      <c r="G2556" s="16">
        <f>Z21_*D2556+Z22_*E2556</f>
        <v>-6183.3234479341681</v>
      </c>
      <c r="H2556" s="16">
        <f>(C2556-F2556)/(2*L/DelT)+K2555</f>
        <v>-34.804088260345509</v>
      </c>
      <c r="I2556" s="16">
        <f>G2556/(DelT/(2*_C2))+M2555</f>
        <v>-23.185851989292132</v>
      </c>
      <c r="J2556" s="16">
        <f>F2556/(DelT/(2*_C1))+L2555</f>
        <v>-11.618236271056958</v>
      </c>
      <c r="K2556" s="16">
        <f>H2556+(DelT/(2*L))*(C2556-F2556)</f>
        <v>-34.939442628659172</v>
      </c>
      <c r="L2556" s="16">
        <f>-J2556-(2*_C1/DelT)*F2556</f>
        <v>17362.364077091672</v>
      </c>
      <c r="M2556" s="16">
        <f>-I2556-(2*_C2/DelT)*G2556</f>
        <v>34711.670255717756</v>
      </c>
    </row>
    <row r="2557" spans="1:13" x14ac:dyDescent="0.3">
      <c r="A2557">
        <f t="shared" si="82"/>
        <v>2548</v>
      </c>
      <c r="B2557">
        <f>(A2557-1)*DelT</f>
        <v>9.2981283528664402E-3</v>
      </c>
      <c r="C2557" s="16">
        <f>10182*SIN(377*B2557+SwAng)</f>
        <v>-7826.0061010208046</v>
      </c>
      <c r="D2557" s="16">
        <f>K2556-L2556+C2557/(2*L/DelT)</f>
        <v>-17397.95283271974</v>
      </c>
      <c r="E2557" s="16">
        <f t="shared" si="83"/>
        <v>-34711.670255717756</v>
      </c>
      <c r="F2557" s="16">
        <f>Z11_*D2557+Z12_*E2557</f>
        <v>-6193.9581497037034</v>
      </c>
      <c r="G2557" s="16">
        <f>Z21_*D2557+Z22_*E2557</f>
        <v>-6191.6215143141253</v>
      </c>
      <c r="H2557" s="16">
        <f>(C2557-F2557)/(2*L/DelT)+K2556</f>
        <v>-35.074851410196977</v>
      </c>
      <c r="I2557" s="16">
        <f>G2557/(DelT/(2*_C2))+M2556</f>
        <v>-23.366353895784414</v>
      </c>
      <c r="J2557" s="16">
        <f>F2557/(DelT/(2*_C1))+L2556</f>
        <v>-11.708497514428018</v>
      </c>
      <c r="K2557" s="16">
        <f>H2557+(DelT/(2*L))*(C2557-F2557)</f>
        <v>-35.210260191734783</v>
      </c>
      <c r="L2557" s="16">
        <f>-J2557-(2*_C1/DelT)*F2557</f>
        <v>17385.781072120528</v>
      </c>
      <c r="M2557" s="16">
        <f>-I2557-(2*_C2/DelT)*G2557</f>
        <v>34758.402963509325</v>
      </c>
    </row>
    <row r="2558" spans="1:13" x14ac:dyDescent="0.3">
      <c r="A2558">
        <f t="shared" si="82"/>
        <v>2549</v>
      </c>
      <c r="B2558">
        <f>(A2558-1)*DelT</f>
        <v>9.3017789725573959E-3</v>
      </c>
      <c r="C2558" s="16">
        <f>10182*SIN(377*B2558+SwAng)</f>
        <v>-7834.9632228032942</v>
      </c>
      <c r="D2558" s="16">
        <f>K2557-L2557+C2558/(2*L/DelT)</f>
        <v>-17421.641388471788</v>
      </c>
      <c r="E2558" s="16">
        <f t="shared" si="83"/>
        <v>-34758.402963509325</v>
      </c>
      <c r="F2558" s="16">
        <f>Z11_*D2558+Z12_*E2558</f>
        <v>-6202.3386354527356</v>
      </c>
      <c r="G2558" s="16">
        <f>Z21_*D2558+Z22_*E2558</f>
        <v>-6199.9839429735403</v>
      </c>
      <c r="H2558" s="16">
        <f>(C2558-F2558)/(2*L/DelT)+K2557</f>
        <v>-35.345716815973915</v>
      </c>
      <c r="I2558" s="16">
        <f>G2558/(DelT/(2*_C2))+M2557</f>
        <v>-23.546924791960919</v>
      </c>
      <c r="J2558" s="16">
        <f>F2558/(DelT/(2*_C1))+L2557</f>
        <v>-11.798792024022987</v>
      </c>
      <c r="K2558" s="16">
        <f>H2558+(DelT/(2*L))*(C2558-F2558)</f>
        <v>-35.481173440213048</v>
      </c>
      <c r="L2558" s="16">
        <f>-J2558-(2*_C1/DelT)*F2558</f>
        <v>17409.378656168577</v>
      </c>
      <c r="M2558" s="16">
        <f>-I2558-(2*_C2/DelT)*G2558</f>
        <v>34805.496813093247</v>
      </c>
    </row>
    <row r="2559" spans="1:13" x14ac:dyDescent="0.3">
      <c r="A2559">
        <f t="shared" si="82"/>
        <v>2550</v>
      </c>
      <c r="B2559">
        <f>(A2559-1)*DelT</f>
        <v>9.3054295922483533E-3</v>
      </c>
      <c r="C2559" s="16">
        <f>10182*SIN(377*B2559+SwAng)</f>
        <v>-7843.9055039407422</v>
      </c>
      <c r="D2559" s="16">
        <f>K2558-L2558+C2559/(2*L/DelT)</f>
        <v>-17445.510627697124</v>
      </c>
      <c r="E2559" s="16">
        <f t="shared" si="83"/>
        <v>-34805.496813093247</v>
      </c>
      <c r="F2559" s="16">
        <f>Z11_*D2559+Z12_*E2559</f>
        <v>-6210.7835125372485</v>
      </c>
      <c r="G2559" s="16">
        <f>Z21_*D2559+Z22_*E2559</f>
        <v>-6208.4107569457101</v>
      </c>
      <c r="H2559" s="16">
        <f>(C2559-F2559)/(2*L/DelT)+K2558</f>
        <v>-35.61667133338468</v>
      </c>
      <c r="I2559" s="16">
        <f>G2559/(DelT/(2*_C2))+M2558</f>
        <v>-23.727555915400444</v>
      </c>
      <c r="J2559" s="16">
        <f>F2559/(DelT/(2*_C1))+L2558</f>
        <v>-11.889115417998255</v>
      </c>
      <c r="K2559" s="16">
        <f>H2559+(DelT/(2*L))*(C2559-F2559)</f>
        <v>-35.752169226556312</v>
      </c>
      <c r="L2559" s="16">
        <f>-J2559-(2*_C1/DelT)*F2559</f>
        <v>17433.156887004578</v>
      </c>
      <c r="M2559" s="16">
        <f>-I2559-(2*_C2/DelT)*G2559</f>
        <v>34852.951924924047</v>
      </c>
    </row>
    <row r="2560" spans="1:13" x14ac:dyDescent="0.3">
      <c r="A2560">
        <f t="shared" si="82"/>
        <v>2551</v>
      </c>
      <c r="B2560">
        <f>(A2560-1)*DelT</f>
        <v>9.3090802119393089E-3</v>
      </c>
      <c r="C2560" s="16">
        <f>10182*SIN(377*B2560+SwAng)</f>
        <v>-7852.8329274950538</v>
      </c>
      <c r="D2560" s="16">
        <f>K2559-L2559+C2560/(2*L/DelT)</f>
        <v>-17469.560595015562</v>
      </c>
      <c r="E2560" s="16">
        <f t="shared" si="83"/>
        <v>-34852.951924924047</v>
      </c>
      <c r="F2560" s="16">
        <f>Z11_*D2560+Z12_*E2560</f>
        <v>-6219.2927999892645</v>
      </c>
      <c r="G2560" s="16">
        <f>Z21_*D2560+Z22_*E2560</f>
        <v>-6216.9019761393211</v>
      </c>
      <c r="H2560" s="16">
        <f>(C2560-F2560)/(2*L/DelT)+K2559</f>
        <v>-35.887701811907228</v>
      </c>
      <c r="I2560" s="16">
        <f>G2560/(DelT/(2*_C2))+M2559</f>
        <v>-23.908238499432628</v>
      </c>
      <c r="J2560" s="16">
        <f>F2560/(DelT/(2*_C1))+L2559</f>
        <v>-11.97946331248022</v>
      </c>
      <c r="K2560" s="16">
        <f>H2560+(DelT/(2*L))*(C2560-F2560)</f>
        <v>-36.023234397258143</v>
      </c>
      <c r="L2560" s="16">
        <f>-J2560-(2*_C1/DelT)*F2560</f>
        <v>17457.115813629538</v>
      </c>
      <c r="M2560" s="16">
        <f>-I2560-(2*_C2/DelT)*G2560</f>
        <v>34900.768401922913</v>
      </c>
    </row>
    <row r="2561" spans="1:13" x14ac:dyDescent="0.3">
      <c r="A2561">
        <f t="shared" si="82"/>
        <v>2552</v>
      </c>
      <c r="B2561">
        <f>(A2561-1)*DelT</f>
        <v>9.3127308316302664E-3</v>
      </c>
      <c r="C2561" s="16">
        <f>10182*SIN(377*B2561+SwAng)</f>
        <v>-7861.7454765562979</v>
      </c>
      <c r="D2561" s="16">
        <f>K2560-L2560+C2561/(2*L/DelT)</f>
        <v>-17493.791326273204</v>
      </c>
      <c r="E2561" s="16">
        <f t="shared" si="83"/>
        <v>-34900.768401922913</v>
      </c>
      <c r="F2561" s="16">
        <f>Z11_*D2561+Z12_*E2561</f>
        <v>-6227.866513714378</v>
      </c>
      <c r="G2561" s="16">
        <f>Z21_*D2561+Z22_*E2561</f>
        <v>-6225.4576173370169</v>
      </c>
      <c r="H2561" s="16">
        <f>(C2561-F2561)/(2*L/DelT)+K2560</f>
        <v>-36.15879509531247</v>
      </c>
      <c r="I2561" s="16">
        <f>G2561/(DelT/(2*_C2))+M2560</f>
        <v>-24.088963773610885</v>
      </c>
      <c r="J2561" s="16">
        <f>F2561/(DelT/(2*_C1))+L2560</f>
        <v>-12.069831321703532</v>
      </c>
      <c r="K2561" s="16">
        <f>H2561+(DelT/(2*L))*(C2561-F2561)</f>
        <v>-36.294355793366798</v>
      </c>
      <c r="L2561" s="16">
        <f>-J2561-(2*_C1/DelT)*F2561</f>
        <v>17481.255476272945</v>
      </c>
      <c r="M2561" s="16">
        <f>-I2561-(2*_C2/DelT)*G2561</f>
        <v>34948.946329470142</v>
      </c>
    </row>
    <row r="2562" spans="1:13" x14ac:dyDescent="0.3">
      <c r="A2562">
        <f t="shared" si="82"/>
        <v>2553</v>
      </c>
      <c r="B2562">
        <f>(A2562-1)*DelT</f>
        <v>9.316381451321222E-3</v>
      </c>
      <c r="C2562" s="16">
        <f>10182*SIN(377*B2562+SwAng)</f>
        <v>-7870.643134242715</v>
      </c>
      <c r="D2562" s="16">
        <f>K2561-L2561+C2562/(2*L/DelT)</f>
        <v>-17518.202848539186</v>
      </c>
      <c r="E2562" s="16">
        <f t="shared" si="83"/>
        <v>-34948.946329470142</v>
      </c>
      <c r="F2562" s="16">
        <f>Z11_*D2562+Z12_*E2562</f>
        <v>-6236.504666490493</v>
      </c>
      <c r="G2562" s="16">
        <f>Z21_*D2562+Z22_*E2562</f>
        <v>-6234.0776941940967</v>
      </c>
      <c r="H2562" s="16">
        <f>(C2562-F2562)/(2*L/DelT)+K2561</f>
        <v>-36.429938022187841</v>
      </c>
      <c r="I2562" s="16">
        <f>G2562/(DelT/(2*_C2))+M2561</f>
        <v>-24.269722963959794</v>
      </c>
      <c r="J2562" s="16">
        <f>F2562/(DelT/(2*_C1))+L2561</f>
        <v>-12.160215058240283</v>
      </c>
      <c r="K2562" s="16">
        <f>H2562+(DelT/(2*L))*(C2562-F2562)</f>
        <v>-36.565520251008884</v>
      </c>
      <c r="L2562" s="16">
        <f>-J2562-(2*_C1/DelT)*F2562</f>
        <v>17505.575906389426</v>
      </c>
      <c r="M2562" s="16">
        <f>-I2562-(2*_C2/DelT)*G2562</f>
        <v>34997.485775398061</v>
      </c>
    </row>
    <row r="2563" spans="1:13" x14ac:dyDescent="0.3">
      <c r="A2563">
        <f t="shared" si="82"/>
        <v>2554</v>
      </c>
      <c r="B2563">
        <f>(A2563-1)*DelT</f>
        <v>9.3200320710121794E-3</v>
      </c>
      <c r="C2563" s="16">
        <f>10182*SIN(377*B2563+SwAng)</f>
        <v>-7879.5258837007486</v>
      </c>
      <c r="D2563" s="16">
        <f>K2562-L2562+C2563/(2*L/DelT)</f>
        <v>-17542.795180102854</v>
      </c>
      <c r="E2563" s="16">
        <f t="shared" si="83"/>
        <v>-34997.485775398061</v>
      </c>
      <c r="F2563" s="16">
        <f>Z11_*D2563+Z12_*E2563</f>
        <v>-6245.2072679666644</v>
      </c>
      <c r="G2563" s="16">
        <f>Z21_*D2563+Z22_*E2563</f>
        <v>-6242.7622172373267</v>
      </c>
      <c r="H2563" s="16">
        <f>(C2563-F2563)/(2*L/DelT)+K2562</f>
        <v>-36.70111742646106</v>
      </c>
      <c r="I2563" s="16">
        <f>G2563/(DelT/(2*_C2))+M2562</f>
        <v>-24.450507293367991</v>
      </c>
      <c r="J2563" s="16">
        <f>F2563/(DelT/(2*_C1))+L2562</f>
        <v>-12.250610133094597</v>
      </c>
      <c r="K2563" s="16">
        <f>H2563+(DelT/(2*L))*(C2563-F2563)</f>
        <v>-36.836714601913236</v>
      </c>
      <c r="L2563" s="16">
        <f>-J2563-(2*_C1/DelT)*F2563</f>
        <v>17530.077126655618</v>
      </c>
      <c r="M2563" s="16">
        <f>-I2563-(2*_C2/DelT)*G2563</f>
        <v>35046.386789984805</v>
      </c>
    </row>
    <row r="2564" spans="1:13" x14ac:dyDescent="0.3">
      <c r="A2564">
        <f t="shared" si="82"/>
        <v>2555</v>
      </c>
      <c r="B2564">
        <f>(A2564-1)*DelT</f>
        <v>9.3236826907031351E-3</v>
      </c>
      <c r="C2564" s="16">
        <f>10182*SIN(377*B2564+SwAng)</f>
        <v>-7888.3937081050844</v>
      </c>
      <c r="D2564" s="16">
        <f>K2563-L2563+C2564/(2*L/DelT)</f>
        <v>-17567.568330471186</v>
      </c>
      <c r="E2564" s="16">
        <f t="shared" si="83"/>
        <v>-35046.386789984805</v>
      </c>
      <c r="F2564" s="16">
        <f>Z11_*D2564+Z12_*E2564</f>
        <v>-6253.9743246620828</v>
      </c>
      <c r="G2564" s="16">
        <f>Z21_*D2564+Z22_*E2564</f>
        <v>-6251.5111938638875</v>
      </c>
      <c r="H2564" s="16">
        <f>(C2564-F2564)/(2*L/DelT)+K2563</f>
        <v>-36.9723201379241</v>
      </c>
      <c r="I2564" s="16">
        <f>G2564/(DelT/(2*_C2))+M2563</f>
        <v>-24.631307981944701</v>
      </c>
      <c r="J2564" s="16">
        <f>F2564/(DelT/(2*_C1))+L2563</f>
        <v>-12.341012155982753</v>
      </c>
      <c r="K2564" s="16">
        <f>H2564+(DelT/(2*L))*(C2564-F2564)</f>
        <v>-37.107925673934965</v>
      </c>
      <c r="L2564" s="16">
        <f>-J2564-(2*_C1/DelT)*F2564</f>
        <v>17554.759150967588</v>
      </c>
      <c r="M2564" s="16">
        <f>-I2564-(2*_C2/DelT)*G2564</f>
        <v>35095.649405948694</v>
      </c>
    </row>
    <row r="2565" spans="1:13" x14ac:dyDescent="0.3">
      <c r="A2565">
        <f t="shared" si="82"/>
        <v>2556</v>
      </c>
      <c r="B2565">
        <f>(A2565-1)*DelT</f>
        <v>9.3273333103940925E-3</v>
      </c>
      <c r="C2565" s="16">
        <f>10182*SIN(377*B2565+SwAng)</f>
        <v>-7897.2465906586813</v>
      </c>
      <c r="D2565" s="16">
        <f>K2564-L2564+C2565/(2*L/DelT)</f>
        <v>-17592.522300366709</v>
      </c>
      <c r="E2565" s="16">
        <f t="shared" si="83"/>
        <v>-35095.649405948694</v>
      </c>
      <c r="F2565" s="16">
        <f>Z11_*D2565+Z12_*E2565</f>
        <v>-6262.8058399651791</v>
      </c>
      <c r="G2565" s="16">
        <f>Z21_*D2565+Z22_*E2565</f>
        <v>-6260.3246283404424</v>
      </c>
      <c r="H2565" s="16">
        <f>(C2565-F2565)/(2*L/DelT)+K2564</f>
        <v>-37.243532982757316</v>
      </c>
      <c r="I2565" s="16">
        <f>G2565/(DelT/(2*_C2))+M2564</f>
        <v>-24.812116247361701</v>
      </c>
      <c r="J2565" s="16">
        <f>F2565/(DelT/(2*_C1))+L2564</f>
        <v>-12.43141673539867</v>
      </c>
      <c r="K2565" s="16">
        <f>H2565+(DelT/(2*L))*(C2565-F2565)</f>
        <v>-37.379140291579667</v>
      </c>
      <c r="L2565" s="16">
        <f>-J2565-(2*_C1/DelT)*F2565</f>
        <v>17579.621984438385</v>
      </c>
      <c r="M2565" s="16">
        <f>-I2565-(2*_C2/DelT)*G2565</f>
        <v>35145.273638443425</v>
      </c>
    </row>
    <row r="2566" spans="1:13" x14ac:dyDescent="0.3">
      <c r="A2566">
        <f t="shared" si="82"/>
        <v>2557</v>
      </c>
      <c r="B2566">
        <f>(A2566-1)*DelT</f>
        <v>9.3309839300850482E-3</v>
      </c>
      <c r="C2566" s="16">
        <f>10182*SIN(377*B2566+SwAng)</f>
        <v>-7906.0845145927806</v>
      </c>
      <c r="D2566" s="16">
        <f>K2565-L2565+C2566/(2*L/DelT)</f>
        <v>-17617.657081725589</v>
      </c>
      <c r="E2566" s="16">
        <f t="shared" si="83"/>
        <v>-35145.273638443425</v>
      </c>
      <c r="F2566" s="16">
        <f>Z11_*D2566+Z12_*E2566</f>
        <v>-6271.7018141328472</v>
      </c>
      <c r="G2566" s="16">
        <f>Z21_*D2566+Z22_*E2566</f>
        <v>-6269.2025218023282</v>
      </c>
      <c r="H2566" s="16">
        <f>(C2566-F2566)/(2*L/DelT)+K2565</f>
        <v>-37.514742784053709</v>
      </c>
      <c r="I2566" s="16">
        <f>G2566/(DelT/(2*_C2))+M2565</f>
        <v>-24.992923305188015</v>
      </c>
      <c r="J2566" s="16">
        <f>F2566/(DelT/(2*_C1))+L2565</f>
        <v>-12.521819478875841</v>
      </c>
      <c r="K2566" s="16">
        <f>H2566+(DelT/(2*L))*(C2566-F2566)</f>
        <v>-37.650345276527752</v>
      </c>
      <c r="L2566" s="16">
        <f>-J2566-(2*_C1/DelT)*F2566</f>
        <v>17604.665623396137</v>
      </c>
      <c r="M2566" s="16">
        <f>-I2566-(2*_C2/DelT)*G2566</f>
        <v>35195.259485053801</v>
      </c>
    </row>
    <row r="2567" spans="1:13" x14ac:dyDescent="0.3">
      <c r="A2567">
        <f t="shared" si="82"/>
        <v>2558</v>
      </c>
      <c r="B2567">
        <f>(A2567-1)*DelT</f>
        <v>9.3346345497760056E-3</v>
      </c>
      <c r="C2567" s="16">
        <f>10182*SIN(377*B2567+SwAng)</f>
        <v>-7914.9074631669928</v>
      </c>
      <c r="D2567" s="16">
        <f>K2566-L2566+C2567/(2*L/DelT)</f>
        <v>-17642.972657696235</v>
      </c>
      <c r="E2567" s="16">
        <f t="shared" si="83"/>
        <v>-35195.259485053801</v>
      </c>
      <c r="F2567" s="16">
        <f>Z11_*D2567+Z12_*E2567</f>
        <v>-6280.6622442897969</v>
      </c>
      <c r="G2567" s="16">
        <f>Z21_*D2567+Z22_*E2567</f>
        <v>-6278.1448722528712</v>
      </c>
      <c r="H2567" s="16">
        <f>(C2567-F2567)/(2*L/DelT)+K2566</f>
        <v>-37.785936362343314</v>
      </c>
      <c r="I2567" s="16">
        <f>G2567/(DelT/(2*_C2))+M2566</f>
        <v>-25.173720369253715</v>
      </c>
      <c r="J2567" s="16">
        <f>F2567/(DelT/(2*_C1))+L2566</f>
        <v>-12.612215993092832</v>
      </c>
      <c r="K2567" s="16">
        <f>H2567+(DelT/(2*L))*(C2567-F2567)</f>
        <v>-37.921527448158876</v>
      </c>
      <c r="L2567" s="16">
        <f>-J2567-(2*_C1/DelT)*F2567</f>
        <v>17629.890055382322</v>
      </c>
      <c r="M2567" s="16">
        <f>-I2567-(2*_C2/DelT)*G2567</f>
        <v>35245.606925792308</v>
      </c>
    </row>
    <row r="2568" spans="1:13" x14ac:dyDescent="0.3">
      <c r="A2568">
        <f t="shared" si="82"/>
        <v>2559</v>
      </c>
      <c r="B2568">
        <f>(A2568-1)*DelT</f>
        <v>9.3382851694669613E-3</v>
      </c>
      <c r="C2568" s="16">
        <f>10182*SIN(377*B2568+SwAng)</f>
        <v>-7923.71541966926</v>
      </c>
      <c r="D2568" s="16">
        <f>K2567-L2567+C2568/(2*L/DelT)</f>
        <v>-17668.469002638129</v>
      </c>
      <c r="E2568" s="16">
        <f t="shared" si="83"/>
        <v>-35245.606925792308</v>
      </c>
      <c r="F2568" s="16">
        <f>Z11_*D2568+Z12_*E2568</f>
        <v>-6289.6871244280319</v>
      </c>
      <c r="G2568" s="16">
        <f>Z21_*D2568+Z22_*E2568</f>
        <v>-6287.1516745628314</v>
      </c>
      <c r="H2568" s="16">
        <f>(C2568-F2568)/(2*L/DelT)+K2567</f>
        <v>-38.057100536117694</v>
      </c>
      <c r="I2568" s="16">
        <f>G2568/(DelT/(2*_C2))+M2567</f>
        <v>-25.354498652006441</v>
      </c>
      <c r="J2568" s="16">
        <f>F2568/(DelT/(2*_C1))+L2567</f>
        <v>-12.70260188411703</v>
      </c>
      <c r="K2568" s="16">
        <f>H2568+(DelT/(2*L))*(C2568-F2568)</f>
        <v>-38.192673624076512</v>
      </c>
      <c r="L2568" s="16">
        <f>-J2568-(2*_C1/DelT)*F2568</f>
        <v>17655.295259150556</v>
      </c>
      <c r="M2568" s="16">
        <f>-I2568-(2*_C2/DelT)*G2568</f>
        <v>35296.315923096328</v>
      </c>
    </row>
    <row r="2569" spans="1:13" x14ac:dyDescent="0.3">
      <c r="A2569">
        <f t="shared" si="82"/>
        <v>2560</v>
      </c>
      <c r="B2569">
        <f>(A2569-1)*DelT</f>
        <v>9.3419357891579187E-3</v>
      </c>
      <c r="C2569" s="16">
        <f>10182*SIN(377*B2569+SwAng)</f>
        <v>-7932.5083674159396</v>
      </c>
      <c r="D2569" s="16">
        <f>K2568-L2568+C2569/(2*L/DelT)</f>
        <v>-17694.146082121104</v>
      </c>
      <c r="E2569" s="16">
        <f t="shared" si="83"/>
        <v>-35296.315923096328</v>
      </c>
      <c r="F2569" s="16">
        <f>Z11_*D2569+Z12_*E2569</f>
        <v>-6298.7764454064518</v>
      </c>
      <c r="G2569" s="16">
        <f>Z21_*D2569+Z22_*E2569</f>
        <v>-6296.222920469967</v>
      </c>
      <c r="H2569" s="16">
        <f>(C2569-F2569)/(2*L/DelT)+K2568</f>
        <v>-38.328222122354518</v>
      </c>
      <c r="I2569" s="16">
        <f>G2569/(DelT/(2*_C2))+M2568</f>
        <v>-25.535249364838819</v>
      </c>
      <c r="J2569" s="16">
        <f>F2569/(DelT/(2*_C1))+L2568</f>
        <v>-12.792972757521056</v>
      </c>
      <c r="K2569" s="16">
        <f>H2569+(DelT/(2*L))*(C2569-F2569)</f>
        <v>-38.463770620632523</v>
      </c>
      <c r="L2569" s="16">
        <f>-J2569-(2*_C1/DelT)*F2569</f>
        <v>17680.881204665598</v>
      </c>
      <c r="M2569" s="16">
        <f>-I2569-(2*_C2/DelT)*G2569</f>
        <v>35347.386421826006</v>
      </c>
    </row>
    <row r="2570" spans="1:13" x14ac:dyDescent="0.3">
      <c r="A2570">
        <f t="shared" si="82"/>
        <v>2561</v>
      </c>
      <c r="B2570">
        <f>(A2570-1)*DelT</f>
        <v>9.3455864088488744E-3</v>
      </c>
      <c r="C2570" s="16">
        <f>10182*SIN(377*B2570+SwAng)</f>
        <v>-7941.2862897518153</v>
      </c>
      <c r="D2570" s="16">
        <f>K2569-L2569+C2570/(2*L/DelT)</f>
        <v>-17720.003852924889</v>
      </c>
      <c r="E2570" s="16">
        <f t="shared" si="83"/>
        <v>-35347.386421826006</v>
      </c>
      <c r="F2570" s="16">
        <f>Z11_*D2570+Z12_*E2570</f>
        <v>-6307.9301949505716</v>
      </c>
      <c r="G2570" s="16">
        <f>Z21_*D2570+Z22_*E2570</f>
        <v>-6305.3585985787249</v>
      </c>
      <c r="H2570" s="16">
        <f>(C2570-F2570)/(2*L/DelT)+K2569</f>
        <v>-38.599287937042192</v>
      </c>
      <c r="I2570" s="16">
        <f>G2570/(DelT/(2*_C2))+M2569</f>
        <v>-25.715963718474086</v>
      </c>
      <c r="J2570" s="16">
        <f>F2570/(DelT/(2*_C1))+L2569</f>
        <v>-12.883324218575581</v>
      </c>
      <c r="K2570" s="16">
        <f>H2570+(DelT/(2*L))*(C2570-F2570)</f>
        <v>-38.73480525345186</v>
      </c>
      <c r="L2570" s="16">
        <f>-J2570-(2*_C1/DelT)*F2570</f>
        <v>17706.64785310275</v>
      </c>
      <c r="M2570" s="16">
        <f>-I2570-(2*_C2/DelT)*G2570</f>
        <v>35398.818349262961</v>
      </c>
    </row>
    <row r="2571" spans="1:13" x14ac:dyDescent="0.3">
      <c r="A2571">
        <f t="shared" si="82"/>
        <v>2562</v>
      </c>
      <c r="B2571">
        <f>(A2571-1)*DelT</f>
        <v>9.3492370285398318E-3</v>
      </c>
      <c r="C2571" s="16">
        <f>10182*SIN(377*B2571+SwAng)</f>
        <v>-7950.0491700501289</v>
      </c>
      <c r="D2571" s="16">
        <f>K2570-L2570+C2571/(2*L/DelT)</f>
        <v>-17746.042263039024</v>
      </c>
      <c r="E2571" s="16">
        <f t="shared" si="83"/>
        <v>-35398.818349262961</v>
      </c>
      <c r="F2571" s="16">
        <f>Z11_*D2571+Z12_*E2571</f>
        <v>-6317.1483576523824</v>
      </c>
      <c r="G2571" s="16">
        <f>Z21_*D2571+Z22_*E2571</f>
        <v>-6314.5586943600574</v>
      </c>
      <c r="H2571" s="16">
        <f>(C2571-F2571)/(2*L/DelT)+K2570</f>
        <v>-38.870284795704549</v>
      </c>
      <c r="I2571" s="16">
        <f>G2571/(DelT/(2*_C2))+M2570</f>
        <v>-25.896632923249854</v>
      </c>
      <c r="J2571" s="16">
        <f>F2571/(DelT/(2*_C1))+L2570</f>
        <v>-12.973651872463961</v>
      </c>
      <c r="K2571" s="16">
        <f>H2571+(DelT/(2*L))*(C2571-F2571)</f>
        <v>-39.005764337957238</v>
      </c>
      <c r="L2571" s="16">
        <f>-J2571-(2*_C1/DelT)*F2571</f>
        <v>17732.595156847678</v>
      </c>
      <c r="M2571" s="16">
        <f>-I2571-(2*_C2/DelT)*G2571</f>
        <v>35450.611615109461</v>
      </c>
    </row>
    <row r="2572" spans="1:13" x14ac:dyDescent="0.3">
      <c r="A2572">
        <f t="shared" si="82"/>
        <v>2563</v>
      </c>
      <c r="B2572">
        <f>(A2572-1)*DelT</f>
        <v>9.3528876482307892E-3</v>
      </c>
      <c r="C2572" s="16">
        <f>10182*SIN(377*B2572+SwAng)</f>
        <v>-7958.7969917126211</v>
      </c>
      <c r="D2572" s="16">
        <f>K2571-L2571+C2572/(2*L/DelT)</f>
        <v>-17772.261251663233</v>
      </c>
      <c r="E2572" s="16">
        <f t="shared" si="83"/>
        <v>-35450.611615109461</v>
      </c>
      <c r="F2572" s="16">
        <f>Z11_*D2572+Z12_*E2572</f>
        <v>-6326.4309149703176</v>
      </c>
      <c r="G2572" s="16">
        <f>Z21_*D2572+Z22_*E2572</f>
        <v>-6323.8231901513609</v>
      </c>
      <c r="H2572" s="16">
        <f>(C2572-F2572)/(2*L/DelT)+K2571</f>
        <v>-39.141199513925535</v>
      </c>
      <c r="I2572" s="16">
        <f>G2572/(DelT/(2*_C2))+M2571</f>
        <v>-26.077248189569218</v>
      </c>
      <c r="J2572" s="16">
        <f>F2572/(DelT/(2*_C1))+L2571</f>
        <v>-13.063951324365917</v>
      </c>
      <c r="K2572" s="16">
        <f>H2572+(DelT/(2*L))*(C2572-F2572)</f>
        <v>-39.276634689893832</v>
      </c>
      <c r="L2572" s="16">
        <f>-J2572-(2*_C1/DelT)*F2572</f>
        <v>17758.723059496409</v>
      </c>
      <c r="M2572" s="16">
        <f>-I2572-(2*_C2/DelT)*G2572</f>
        <v>35502.7661114886</v>
      </c>
    </row>
    <row r="2573" spans="1:13" x14ac:dyDescent="0.3">
      <c r="A2573">
        <f t="shared" si="82"/>
        <v>2564</v>
      </c>
      <c r="B2573">
        <f>(A2573-1)*DelT</f>
        <v>9.3565382679217449E-3</v>
      </c>
      <c r="C2573" s="16">
        <f>10182*SIN(377*B2573+SwAng)</f>
        <v>-7967.5297381695354</v>
      </c>
      <c r="D2573" s="16">
        <f>K2572-L2572+C2573/(2*L/DelT)</f>
        <v>-17798.660749207906</v>
      </c>
      <c r="E2573" s="16">
        <f t="shared" si="83"/>
        <v>-35502.7661114886</v>
      </c>
      <c r="F2573" s="16">
        <f>Z11_*D2573+Z12_*E2573</f>
        <v>-6335.7778452293569</v>
      </c>
      <c r="G2573" s="16">
        <f>Z21_*D2573+Z22_*E2573</f>
        <v>-6333.1520651565443</v>
      </c>
      <c r="H2573" s="16">
        <f>(C2573-F2573)/(2*L/DelT)+K2572</f>
        <v>-39.4120189078739</v>
      </c>
      <c r="I2573" s="16">
        <f>G2573/(DelT/(2*_C2))+M2572</f>
        <v>-26.257800728133589</v>
      </c>
      <c r="J2573" s="16">
        <f>F2573/(DelT/(2*_C1))+L2572</f>
        <v>-13.154218179748568</v>
      </c>
      <c r="K2573" s="16">
        <f>H2573+(DelT/(2*L))*(C2573-F2573)</f>
        <v>-39.547403125853968</v>
      </c>
      <c r="L2573" s="16">
        <f>-J2573-(2*_C1/DelT)*F2573</f>
        <v>17785.031495855907</v>
      </c>
      <c r="M2573" s="16">
        <f>-I2573-(2*_C2/DelT)*G2573</f>
        <v>35555.281712944874</v>
      </c>
    </row>
    <row r="2574" spans="1:13" x14ac:dyDescent="0.3">
      <c r="A2574">
        <f t="shared" si="82"/>
        <v>2565</v>
      </c>
      <c r="B2574">
        <f>(A2574-1)*DelT</f>
        <v>9.3601888876127023E-3</v>
      </c>
      <c r="C2574" s="16">
        <f>10182*SIN(377*B2574+SwAng)</f>
        <v>-7976.2473928797044</v>
      </c>
      <c r="D2574" s="16">
        <f>K2573-L2573+C2574/(2*L/DelT)</f>
        <v>-17825.240677295224</v>
      </c>
      <c r="E2574" s="16">
        <f t="shared" si="83"/>
        <v>-35555.281712944874</v>
      </c>
      <c r="F2574" s="16">
        <f>Z11_*D2574+Z12_*E2574</f>
        <v>-6345.1891236212523</v>
      </c>
      <c r="G2574" s="16">
        <f>Z21_*D2574+Z22_*E2574</f>
        <v>-6342.5452954462135</v>
      </c>
      <c r="H2574" s="16">
        <f>(C2574-F2574)/(2*L/DelT)+K2573</f>
        <v>-39.682729794827885</v>
      </c>
      <c r="I2574" s="16">
        <f>G2574/(DelT/(2*_C2))+M2573</f>
        <v>-26.438281750401075</v>
      </c>
      <c r="J2574" s="16">
        <f>F2574/(DelT/(2*_C1))+L2573</f>
        <v>-13.244448044439196</v>
      </c>
      <c r="K2574" s="16">
        <f>H2574+(DelT/(2*L))*(C2574-F2574)</f>
        <v>-39.818056463801803</v>
      </c>
      <c r="L2574" s="16">
        <f>-J2574-(2*_C1/DelT)*F2574</f>
        <v>17811.520391944785</v>
      </c>
      <c r="M2574" s="16">
        <f>-I2574-(2*_C2/DelT)*G2574</f>
        <v>35608.158276445676</v>
      </c>
    </row>
    <row r="2575" spans="1:13" x14ac:dyDescent="0.3">
      <c r="A2575">
        <f t="shared" si="82"/>
        <v>2566</v>
      </c>
      <c r="B2575">
        <f>(A2575-1)*DelT</f>
        <v>9.363839507303658E-3</v>
      </c>
      <c r="C2575" s="16">
        <f>10182*SIN(377*B2575+SwAng)</f>
        <v>-7984.9499393305132</v>
      </c>
      <c r="D2575" s="16">
        <f>K2574-L2574+C2575/(2*L/DelT)</f>
        <v>-17852.0009487604</v>
      </c>
      <c r="E2575" s="16">
        <f t="shared" si="83"/>
        <v>-35608.158276445676</v>
      </c>
      <c r="F2575" s="16">
        <f>Z11_*D2575+Z12_*E2575</f>
        <v>-6354.6647222048741</v>
      </c>
      <c r="G2575" s="16">
        <f>Z21_*D2575+Z22_*E2575</f>
        <v>-6352.0028539579898</v>
      </c>
      <c r="H2575" s="16">
        <f>(C2575-F2575)/(2*L/DelT)+K2574</f>
        <v>-39.953318993699853</v>
      </c>
      <c r="I2575" s="16">
        <f>G2575/(DelT/(2*_C2))+M2574</f>
        <v>-26.618682468848419</v>
      </c>
      <c r="J2575" s="16">
        <f>F2575/(DelT/(2*_C1))+L2574</f>
        <v>-13.33463652485807</v>
      </c>
      <c r="K2575" s="16">
        <f>H2575+(DelT/(2*L))*(C2575-F2575)</f>
        <v>-40.088581523597902</v>
      </c>
      <c r="L2575" s="16">
        <f>-J2575-(2*_C1/DelT)*F2575</f>
        <v>17838.189664994505</v>
      </c>
      <c r="M2575" s="16">
        <f>-I2575-(2*_C2/DelT)*G2575</f>
        <v>35661.39564138338</v>
      </c>
    </row>
    <row r="2576" spans="1:13" x14ac:dyDescent="0.3">
      <c r="A2576">
        <f t="shared" si="82"/>
        <v>2567</v>
      </c>
      <c r="B2576">
        <f>(A2576-1)*DelT</f>
        <v>9.3674901269946154E-3</v>
      </c>
      <c r="C2576" s="16">
        <f>10182*SIN(377*B2576+SwAng)</f>
        <v>-7993.6373610379833</v>
      </c>
      <c r="D2576" s="16">
        <f>K2575-L2575+C2576/(2*L/DelT)</f>
        <v>-17878.941467653389</v>
      </c>
      <c r="E2576" s="16">
        <f t="shared" si="83"/>
        <v>-35661.39564138338</v>
      </c>
      <c r="F2576" s="16">
        <f>Z11_*D2576+Z12_*E2576</f>
        <v>-6364.2046099066865</v>
      </c>
      <c r="G2576" s="16">
        <f>Z21_*D2576+Z22_*E2576</f>
        <v>-6361.5247104969485</v>
      </c>
      <c r="H2576" s="16">
        <f>(C2576-F2576)/(2*L/DelT)+K2575</f>
        <v>-40.223773325560842</v>
      </c>
      <c r="I2576" s="16">
        <f>G2576/(DelT/(2*_C2))+M2575</f>
        <v>-26.79899409738573</v>
      </c>
      <c r="J2576" s="16">
        <f>F2576/(DelT/(2*_C1))+L2575</f>
        <v>-13.424779228185798</v>
      </c>
      <c r="K2576" s="16">
        <f>H2576+(DelT/(2*L))*(C2576-F2576)</f>
        <v>-40.358965127523781</v>
      </c>
      <c r="L2576" s="16">
        <f>-J2576-(2*_C1/DelT)*F2576</f>
        <v>17865.039223450876</v>
      </c>
      <c r="M2576" s="16">
        <f>-I2576-(2*_C2/DelT)*G2576</f>
        <v>35714.993629578159</v>
      </c>
    </row>
    <row r="2577" spans="1:13" x14ac:dyDescent="0.3">
      <c r="A2577">
        <f t="shared" si="82"/>
        <v>2568</v>
      </c>
      <c r="B2577">
        <f>(A2577-1)*DelT</f>
        <v>9.371140746685571E-3</v>
      </c>
      <c r="C2577" s="16">
        <f>10182*SIN(377*B2577+SwAng)</f>
        <v>-8002.3096415467789</v>
      </c>
      <c r="D2577" s="16">
        <f>K2576-L2576+C2577/(2*L/DelT)</f>
        <v>-17906.062129240916</v>
      </c>
      <c r="E2577" s="16">
        <f t="shared" si="83"/>
        <v>-35714.993629578159</v>
      </c>
      <c r="F2577" s="16">
        <f>Z11_*D2577+Z12_*E2577</f>
        <v>-6373.8087525213468</v>
      </c>
      <c r="G2577" s="16">
        <f>Z21_*D2577+Z22_*E2577</f>
        <v>-6371.1108317361804</v>
      </c>
      <c r="H2577" s="16">
        <f>(C2577-F2577)/(2*L/DelT)+K2576</f>
        <v>-40.494079614165067</v>
      </c>
      <c r="I2577" s="16">
        <f>G2577/(DelT/(2*_C2))+M2576</f>
        <v>-26.979207851669344</v>
      </c>
      <c r="J2577" s="16">
        <f>F2577/(DelT/(2*_C1))+L2576</f>
        <v>-13.514871762505209</v>
      </c>
      <c r="K2577" s="16">
        <f>H2577+(DelT/(2*L))*(C2577-F2577)</f>
        <v>-40.629194100806352</v>
      </c>
      <c r="L2577" s="16">
        <f>-J2577-(2*_C1/DelT)*F2577</f>
        <v>17892.06896697589</v>
      </c>
      <c r="M2577" s="16">
        <f>-I2577-(2*_C2/DelT)*G2577</f>
        <v>35768.952045281498</v>
      </c>
    </row>
    <row r="2578" spans="1:13" x14ac:dyDescent="0.3">
      <c r="A2578">
        <f t="shared" si="82"/>
        <v>2569</v>
      </c>
      <c r="B2578">
        <f>(A2578-1)*DelT</f>
        <v>9.3747913663765284E-3</v>
      </c>
      <c r="C2578" s="16">
        <f>10182*SIN(377*B2578+SwAng)</f>
        <v>-8010.9667644302463</v>
      </c>
      <c r="D2578" s="16">
        <f>K2577-L2577+C2578/(2*L/DelT)</f>
        <v>-17933.362820008828</v>
      </c>
      <c r="E2578" s="16">
        <f t="shared" si="83"/>
        <v>-35768.952045281498</v>
      </c>
      <c r="F2578" s="16">
        <f>Z11_*D2578+Z12_*E2578</f>
        <v>-6383.4771127124277</v>
      </c>
      <c r="G2578" s="16">
        <f>Z21_*D2578+Z22_*E2578</f>
        <v>-6380.7611812174828</v>
      </c>
      <c r="H2578" s="16">
        <f>(C2578-F2578)/(2*L/DelT)+K2577</f>
        <v>-40.764224686474286</v>
      </c>
      <c r="I2578" s="16">
        <f>G2578/(DelT/(2*_C2))+M2577</f>
        <v>-27.159314949443797</v>
      </c>
      <c r="J2578" s="16">
        <f>F2578/(DelT/(2*_C1))+L2577</f>
        <v>-13.604909737034177</v>
      </c>
      <c r="K2578" s="16">
        <f>H2578+(DelT/(2*L))*(C2578-F2578)</f>
        <v>-40.89925527214222</v>
      </c>
      <c r="L2578" s="16">
        <f>-J2578-(2*_C1/DelT)*F2578</f>
        <v>17919.278786449959</v>
      </c>
      <c r="M2578" s="16">
        <f>-I2578-(2*_C2/DelT)*G2578</f>
        <v>35823.270675180393</v>
      </c>
    </row>
    <row r="2579" spans="1:13" x14ac:dyDescent="0.3">
      <c r="A2579">
        <f t="shared" si="82"/>
        <v>2570</v>
      </c>
      <c r="B2579">
        <f>(A2579-1)*DelT</f>
        <v>9.3784419860674841E-3</v>
      </c>
      <c r="C2579" s="16">
        <f>10182*SIN(377*B2579+SwAng)</f>
        <v>-8019.6087132904413</v>
      </c>
      <c r="D2579" s="16">
        <f>K2578-L2578+C2579/(2*L/DelT)</f>
        <v>-17960.843417664884</v>
      </c>
      <c r="E2579" s="16">
        <f t="shared" si="83"/>
        <v>-35823.270675180393</v>
      </c>
      <c r="F2579" s="16">
        <f>Z11_*D2579+Z12_*E2579</f>
        <v>-6393.2096500132648</v>
      </c>
      <c r="G2579" s="16">
        <f>Z21_*D2579+Z22_*E2579</f>
        <v>-6390.4757193521691</v>
      </c>
      <c r="H2579" s="16">
        <f>(C2579-F2579)/(2*L/DelT)+K2578</f>
        <v>-41.034195373182058</v>
      </c>
      <c r="I2579" s="16">
        <f>G2579/(DelT/(2*_C2))+M2578</f>
        <v>-27.339306610949279</v>
      </c>
      <c r="J2579" s="16">
        <f>F2579/(DelT/(2*_C1))+L2578</f>
        <v>-13.69488876223113</v>
      </c>
      <c r="K2579" s="16">
        <f>H2579+(DelT/(2*L))*(C2579-F2579)</f>
        <v>-41.169135474221896</v>
      </c>
      <c r="L2579" s="16">
        <f>-J2579-(2*_C1/DelT)*F2579</f>
        <v>17946.668563974425</v>
      </c>
      <c r="M2579" s="16">
        <f>-I2579-(2*_C2/DelT)*G2579</f>
        <v>35877.949288402291</v>
      </c>
    </row>
    <row r="2580" spans="1:13" x14ac:dyDescent="0.3">
      <c r="A2580">
        <f t="shared" si="82"/>
        <v>2571</v>
      </c>
      <c r="B2580">
        <f>(A2580-1)*DelT</f>
        <v>9.3820926057584415E-3</v>
      </c>
      <c r="C2580" s="16">
        <f>10182*SIN(377*B2580+SwAng)</f>
        <v>-8028.2354717581675</v>
      </c>
      <c r="D2580" s="16">
        <f>K2579-L2579+C2580/(2*L/DelT)</f>
        <v>-17988.503791141757</v>
      </c>
      <c r="E2580" s="16">
        <f t="shared" si="83"/>
        <v>-35877.949288402291</v>
      </c>
      <c r="F2580" s="16">
        <f>Z11_*D2580+Z12_*E2580</f>
        <v>-6403.0063208279325</v>
      </c>
      <c r="G2580" s="16">
        <f>Z21_*D2580+Z22_*E2580</f>
        <v>-6400.2544034220127</v>
      </c>
      <c r="H2580" s="16">
        <f>(C2580-F2580)/(2*L/DelT)+K2579</f>
        <v>-41.303978509237865</v>
      </c>
      <c r="I2580" s="16">
        <f>G2580/(DelT/(2*_C2))+M2579</f>
        <v>-27.519174059198122</v>
      </c>
      <c r="J2580" s="16">
        <f>F2580/(DelT/(2*_C1))+L2579</f>
        <v>-13.784804450046067</v>
      </c>
      <c r="K2580" s="16">
        <f>H2580+(DelT/(2*L))*(C2580-F2580)</f>
        <v>-41.438821544253834</v>
      </c>
      <c r="L2580" s="16">
        <f>-J2580-(2*_C1/DelT)*F2580</f>
        <v>17974.23817287452</v>
      </c>
      <c r="M2580" s="16">
        <f>-I2580-(2*_C2/DelT)*G2580</f>
        <v>35932.987636520687</v>
      </c>
    </row>
    <row r="2581" spans="1:13" x14ac:dyDescent="0.3">
      <c r="A2581">
        <f t="shared" si="82"/>
        <v>2572</v>
      </c>
      <c r="B2581">
        <f>(A2581-1)*DelT</f>
        <v>9.3857432254493972E-3</v>
      </c>
      <c r="C2581" s="16">
        <f>10182*SIN(377*B2581+SwAng)</f>
        <v>-8036.8470234929782</v>
      </c>
      <c r="D2581" s="16">
        <f>K2580-L2580+C2581/(2*L/DelT)</f>
        <v>-18016.343800600527</v>
      </c>
      <c r="E2581" s="16">
        <f t="shared" si="83"/>
        <v>-35932.987636520687</v>
      </c>
      <c r="F2581" s="16">
        <f>Z11_*D2581+Z12_*E2581</f>
        <v>-6412.8670784323394</v>
      </c>
      <c r="G2581" s="16">
        <f>Z21_*D2581+Z22_*E2581</f>
        <v>-6410.0971875803043</v>
      </c>
      <c r="H2581" s="16">
        <f>(C2581-F2581)/(2*L/DelT)+K2580</f>
        <v>-41.573560934371038</v>
      </c>
      <c r="I2581" s="16">
        <f>G2581/(DelT/(2*_C2))+M2580</f>
        <v>-27.698908520360419</v>
      </c>
      <c r="J2581" s="16">
        <f>F2581/(DelT/(2*_C1))+L2580</f>
        <v>-13.874652414018783</v>
      </c>
      <c r="K2581" s="16">
        <f>H2581+(DelT/(2*L))*(C2581-F2581)</f>
        <v>-41.708300324488242</v>
      </c>
      <c r="L2581" s="16">
        <f>-J2581-(2*_C1/DelT)*F2581</f>
        <v>18001.987477702558</v>
      </c>
      <c r="M2581" s="16">
        <f>-I2581-(2*_C2/DelT)*G2581</f>
        <v>35988.385453561415</v>
      </c>
    </row>
    <row r="2582" spans="1:13" x14ac:dyDescent="0.3">
      <c r="A2582">
        <f t="shared" si="82"/>
        <v>2573</v>
      </c>
      <c r="B2582">
        <f>(A2582-1)*DelT</f>
        <v>9.3893938451403546E-3</v>
      </c>
      <c r="C2582" s="16">
        <f>10182*SIN(377*B2582+SwAng)</f>
        <v>-8045.4433521832725</v>
      </c>
      <c r="D2582" s="16">
        <f>K2581-L2581+C2582/(2*L/DelT)</f>
        <v>-18044.363297434407</v>
      </c>
      <c r="E2582" s="16">
        <f t="shared" si="83"/>
        <v>-35988.385453561415</v>
      </c>
      <c r="F2582" s="16">
        <f>Z11_*D2582+Z12_*E2582</f>
        <v>-6422.7918729754474</v>
      </c>
      <c r="G2582" s="16">
        <f>Z21_*D2582+Z22_*E2582</f>
        <v>-6420.0040228530361</v>
      </c>
      <c r="H2582" s="16">
        <f>(C2582-F2582)/(2*L/DelT)+K2581</f>
        <v>-41.842929493614513</v>
      </c>
      <c r="I2582" s="16">
        <f>G2582/(DelT/(2*_C2))+M2581</f>
        <v>-27.878501224106003</v>
      </c>
      <c r="J2582" s="16">
        <f>F2582/(DelT/(2*_C1))+L2581</f>
        <v>-13.9644282695117</v>
      </c>
      <c r="K2582" s="16">
        <f>H2582+(DelT/(2*L))*(C2582-F2582)</f>
        <v>-41.977558662740783</v>
      </c>
      <c r="L2582" s="16">
        <f>-J2582-(2*_C1/DelT)*F2582</f>
        <v>18029.916334241581</v>
      </c>
      <c r="M2582" s="16">
        <f>-I2582-(2*_C2/DelT)*G2582</f>
        <v>36044.142456009635</v>
      </c>
    </row>
    <row r="2583" spans="1:13" x14ac:dyDescent="0.3">
      <c r="A2583">
        <f t="shared" si="82"/>
        <v>2574</v>
      </c>
      <c r="B2583">
        <f>(A2583-1)*DelT</f>
        <v>9.3930444648313103E-3</v>
      </c>
      <c r="C2583" s="16">
        <f>10182*SIN(377*B2583+SwAng)</f>
        <v>-8054.0244415462412</v>
      </c>
      <c r="D2583" s="16">
        <f>K2582-L2582+C2583/(2*L/DelT)</f>
        <v>-18072.562124272907</v>
      </c>
      <c r="E2583" s="16">
        <f t="shared" si="83"/>
        <v>-36044.142456009635</v>
      </c>
      <c r="F2583" s="16">
        <f>Z11_*D2583+Z12_*E2583</f>
        <v>-6432.7806514806171</v>
      </c>
      <c r="G2583" s="16">
        <f>Z21_*D2583+Z22_*E2583</f>
        <v>-6429.9748571402179</v>
      </c>
      <c r="H2583" s="16">
        <f>(C2583-F2583)/(2*L/DelT)+K2582</f>
        <v>-42.112071037828386</v>
      </c>
      <c r="I2583" s="16">
        <f>G2583/(DelT/(2*_C2))+M2582</f>
        <v>-28.057943403997342</v>
      </c>
      <c r="J2583" s="16">
        <f>F2583/(DelT/(2*_C1))+L2582</f>
        <v>-14.054127633837197</v>
      </c>
      <c r="K2583" s="16">
        <f>H2583+(DelT/(2*L))*(C2583-F2583)</f>
        <v>-42.246583412915989</v>
      </c>
      <c r="L2583" s="16">
        <f>-J2583-(2*_C1/DelT)*F2583</f>
        <v>18058.024589509259</v>
      </c>
      <c r="M2583" s="16">
        <f>-I2583-(2*_C2/DelT)*G2583</f>
        <v>36100.258342817637</v>
      </c>
    </row>
    <row r="2584" spans="1:13" x14ac:dyDescent="0.3">
      <c r="A2584">
        <f t="shared" si="82"/>
        <v>2575</v>
      </c>
      <c r="B2584">
        <f>(A2584-1)*DelT</f>
        <v>9.3966950845222677E-3</v>
      </c>
      <c r="C2584" s="16">
        <f>10182*SIN(377*B2584+SwAng)</f>
        <v>-8062.590275327967</v>
      </c>
      <c r="D2584" s="16">
        <f>K2583-L2583+C2584/(2*L/DelT)</f>
        <v>-18100.940114986246</v>
      </c>
      <c r="E2584" s="16">
        <f t="shared" si="83"/>
        <v>-36100.258342817637</v>
      </c>
      <c r="F2584" s="16">
        <f>Z11_*D2584+Z12_*E2584</f>
        <v>-6442.8333578470829</v>
      </c>
      <c r="G2584" s="16">
        <f>Z21_*D2584+Z22_*E2584</f>
        <v>-6440.0096352173114</v>
      </c>
      <c r="H2584" s="16">
        <f>(C2584-F2584)/(2*L/DelT)+K2583</f>
        <v>-42.380972424223238</v>
      </c>
      <c r="I2584" s="16">
        <f>G2584/(DelT/(2*_C2))+M2583</f>
        <v>-28.237226297729649</v>
      </c>
      <c r="J2584" s="16">
        <f>F2584/(DelT/(2*_C1))+L2583</f>
        <v>-14.143746126501355</v>
      </c>
      <c r="K2584" s="16">
        <f>H2584+(DelT/(2*L))*(C2584-F2584)</f>
        <v>-42.515361435530487</v>
      </c>
      <c r="L2584" s="16">
        <f>-J2584-(2*_C1/DelT)*F2584</f>
        <v>18086.312081762262</v>
      </c>
      <c r="M2584" s="16">
        <f>-I2584-(2*_C2/DelT)*G2584</f>
        <v>36156.732795413096</v>
      </c>
    </row>
    <row r="2585" spans="1:13" x14ac:dyDescent="0.3">
      <c r="A2585">
        <f t="shared" si="82"/>
        <v>2576</v>
      </c>
      <c r="B2585">
        <f>(A2585-1)*DelT</f>
        <v>9.4003457042132234E-3</v>
      </c>
      <c r="C2585" s="16">
        <f>10182*SIN(377*B2585+SwAng)</f>
        <v>-8071.1408373034219</v>
      </c>
      <c r="D2585" s="16">
        <f>K2584-L2584+C2585/(2*L/DelT)</f>
        <v>-18129.497094690272</v>
      </c>
      <c r="E2585" s="16">
        <f t="shared" si="83"/>
        <v>-36156.732795413096</v>
      </c>
      <c r="F2585" s="16">
        <f>Z11_*D2585+Z12_*E2585</f>
        <v>-6452.9499328515467</v>
      </c>
      <c r="G2585" s="16">
        <f>Z21_*D2585+Z22_*E2585</f>
        <v>-6450.1082987367872</v>
      </c>
      <c r="H2585" s="16">
        <f>(C2585-F2585)/(2*L/DelT)+K2584</f>
        <v>-42.649620516883189</v>
      </c>
      <c r="I2585" s="16">
        <f>G2585/(DelT/(2*_C2))+M2584</f>
        <v>-28.41634114759654</v>
      </c>
      <c r="J2585" s="16">
        <f>F2585/(DelT/(2*_C1))+L2584</f>
        <v>-14.233279369287629</v>
      </c>
      <c r="K2585" s="16">
        <f>H2585+(DelT/(2*L))*(C2585-F2585)</f>
        <v>-42.783879598235892</v>
      </c>
      <c r="L2585" s="16">
        <f>-J2585-(2*_C1/DelT)*F2585</f>
        <v>18114.778640500841</v>
      </c>
      <c r="M2585" s="16">
        <f>-I2585-(2*_C2/DelT)*G2585</f>
        <v>36213.565477708296</v>
      </c>
    </row>
    <row r="2586" spans="1:13" x14ac:dyDescent="0.3">
      <c r="A2586">
        <f t="shared" si="82"/>
        <v>2577</v>
      </c>
      <c r="B2586">
        <f>(A2586-1)*DelT</f>
        <v>9.4039963239041808E-3</v>
      </c>
      <c r="C2586" s="16">
        <f>10182*SIN(377*B2586+SwAng)</f>
        <v>-8079.6761112765034</v>
      </c>
      <c r="D2586" s="16">
        <f>K2585-L2585+C2586/(2*L/DelT)</f>
        <v>-18158.23287975154</v>
      </c>
      <c r="E2586" s="16">
        <f t="shared" si="83"/>
        <v>-36213.565477708296</v>
      </c>
      <c r="F2586" s="16">
        <f>Z11_*D2586+Z12_*E2586</f>
        <v>-6463.1303141498929</v>
      </c>
      <c r="G2586" s="16">
        <f>Z21_*D2586+Z22_*E2586</f>
        <v>-6460.2707862298139</v>
      </c>
      <c r="H2586" s="16">
        <f>(C2586-F2586)/(2*L/DelT)+K2585</f>
        <v>-42.9180021872887</v>
      </c>
      <c r="I2586" s="16">
        <f>G2586/(DelT/(2*_C2))+M2585</f>
        <v>-28.59527920079563</v>
      </c>
      <c r="J2586" s="16">
        <f>F2586/(DelT/(2*_C1))+L2585</f>
        <v>-14.322722986504232</v>
      </c>
      <c r="K2586" s="16">
        <f>H2586+(DelT/(2*L))*(C2586-F2586)</f>
        <v>-43.052124776341508</v>
      </c>
      <c r="L2586" s="16">
        <f>-J2586-(2*_C1/DelT)*F2586</f>
        <v>18143.424086473849</v>
      </c>
      <c r="M2586" s="16">
        <f>-I2586-(2*_C2/DelT)*G2586</f>
        <v>36270.756036109888</v>
      </c>
    </row>
    <row r="2587" spans="1:13" x14ac:dyDescent="0.3">
      <c r="A2587">
        <f t="shared" si="82"/>
        <v>2578</v>
      </c>
      <c r="B2587">
        <f>(A2587-1)*DelT</f>
        <v>9.4076469435951365E-3</v>
      </c>
      <c r="C2587" s="16">
        <f>10182*SIN(377*B2587+SwAng)</f>
        <v>-8088.1960810800692</v>
      </c>
      <c r="D2587" s="16">
        <f>K2586-L2586+C2587/(2*L/DelT)</f>
        <v>-18187.147277792872</v>
      </c>
      <c r="E2587" s="16">
        <f t="shared" si="83"/>
        <v>-36270.756036109888</v>
      </c>
      <c r="F2587" s="16">
        <f>Z11_*D2587+Z12_*E2587</f>
        <v>-6473.3744362790349</v>
      </c>
      <c r="G2587" s="16">
        <f>Z21_*D2587+Z22_*E2587</f>
        <v>-6470.497033108064</v>
      </c>
      <c r="H2587" s="16">
        <f>(C2587-F2587)/(2*L/DelT)+K2586</f>
        <v>-43.186104314839092</v>
      </c>
      <c r="I2587" s="16">
        <f>G2587/(DelT/(2*_C2))+M2586</f>
        <v>-28.774031709726842</v>
      </c>
      <c r="J2587" s="16">
        <f>F2587/(DelT/(2*_C1))+L2586</f>
        <v>-14.412072605126014</v>
      </c>
      <c r="K2587" s="16">
        <f>H2587+(DelT/(2*L))*(C2587-F2587)</f>
        <v>-43.320083853336676</v>
      </c>
      <c r="L2587" s="16">
        <f>-J2587-(2*_C1/DelT)*F2587</f>
        <v>18172.248231684101</v>
      </c>
      <c r="M2587" s="16">
        <f>-I2587-(2*_C2/DelT)*G2587</f>
        <v>36328.304099529341</v>
      </c>
    </row>
    <row r="2588" spans="1:13" x14ac:dyDescent="0.3">
      <c r="A2588">
        <f t="shared" si="82"/>
        <v>2579</v>
      </c>
      <c r="B2588">
        <f>(A2588-1)*DelT</f>
        <v>9.4112975632860939E-3</v>
      </c>
      <c r="C2588" s="16">
        <f>10182*SIN(377*B2588+SwAng)</f>
        <v>-8096.7007305759707</v>
      </c>
      <c r="D2588" s="16">
        <f>K2587-L2587+C2588/(2*L/DelT)</f>
        <v>-18216.240087699229</v>
      </c>
      <c r="E2588" s="16">
        <f t="shared" si="83"/>
        <v>-36328.304099529341</v>
      </c>
      <c r="F2588" s="16">
        <f>Z11_*D2588+Z12_*E2588</f>
        <v>-6483.6822306588838</v>
      </c>
      <c r="G2588" s="16">
        <f>Z21_*D2588+Z22_*E2588</f>
        <v>-6480.7869716656433</v>
      </c>
      <c r="H2588" s="16">
        <f>(C2588-F2588)/(2*L/DelT)+K2587</f>
        <v>-43.453913787374738</v>
      </c>
      <c r="I2588" s="16">
        <f>G2588/(DelT/(2*_C2))+M2587</f>
        <v>-28.952589932414412</v>
      </c>
      <c r="J2588" s="16">
        <f>F2588/(DelT/(2*_C1))+L2587</f>
        <v>-14.501323854965449</v>
      </c>
      <c r="K2588" s="16">
        <f>H2588+(DelT/(2*L))*(C2588-F2588)</f>
        <v>-43.587743721412799</v>
      </c>
      <c r="L2588" s="16">
        <f>-J2588-(2*_C1/DelT)*F2588</f>
        <v>18201.250879394036</v>
      </c>
      <c r="M2588" s="16">
        <f>-I2588-(2*_C2/DelT)*G2588</f>
        <v>36386.209279394177</v>
      </c>
    </row>
    <row r="2589" spans="1:13" x14ac:dyDescent="0.3">
      <c r="A2589">
        <f t="shared" si="82"/>
        <v>2580</v>
      </c>
      <c r="B2589">
        <f>(A2589-1)*DelT</f>
        <v>9.4149481829770513E-3</v>
      </c>
      <c r="C2589" s="16">
        <f>10182*SIN(377*B2589+SwAng)</f>
        <v>-8105.1900436550613</v>
      </c>
      <c r="D2589" s="16">
        <f>K2588-L2588+C2589/(2*L/DelT)</f>
        <v>-18245.511099623909</v>
      </c>
      <c r="E2589" s="16">
        <f t="shared" si="83"/>
        <v>-36386.209279394177</v>
      </c>
      <c r="F2589" s="16">
        <f>Z11_*D2589+Z12_*E2589</f>
        <v>-6494.0536255944344</v>
      </c>
      <c r="G2589" s="16">
        <f>Z21_*D2589+Z22_*E2589</f>
        <v>-6491.1405310811506</v>
      </c>
      <c r="H2589" s="16">
        <f>(C2589-F2589)/(2*L/DelT)+K2588</f>
        <v>-43.721417501698923</v>
      </c>
      <c r="I2589" s="16">
        <f>G2589/(DelT/(2*_C2))+M2588</f>
        <v>-29.130945132834313</v>
      </c>
      <c r="J2589" s="16">
        <f>F2589/(DelT/(2*_C1))+L2588</f>
        <v>-14.590472368869086</v>
      </c>
      <c r="K2589" s="16">
        <f>H2589+(DelT/(2*L))*(C2589-F2589)</f>
        <v>-43.855091281985047</v>
      </c>
      <c r="L2589" s="16">
        <f>-J2589-(2*_C1/DelT)*F2589</f>
        <v>18230.431824131778</v>
      </c>
      <c r="M2589" s="16">
        <f>-I2589-(2*_C2/DelT)*G2589</f>
        <v>36444.471169659853</v>
      </c>
    </row>
    <row r="2590" spans="1:13" x14ac:dyDescent="0.3">
      <c r="A2590">
        <f t="shared" si="82"/>
        <v>2581</v>
      </c>
      <c r="B2590">
        <f>(A2590-1)*DelT</f>
        <v>9.418598802668007E-3</v>
      </c>
      <c r="C2590" s="16">
        <f>10182*SIN(377*B2590+SwAng)</f>
        <v>-8113.6640042372601</v>
      </c>
      <c r="D2590" s="16">
        <f>K2589-L2589+C2590/(2*L/DelT)</f>
        <v>-18274.96009499512</v>
      </c>
      <c r="E2590" s="16">
        <f t="shared" si="83"/>
        <v>-36444.471169659853</v>
      </c>
      <c r="F2590" s="16">
        <f>Z11_*D2590+Z12_*E2590</f>
        <v>-6504.4885462779857</v>
      </c>
      <c r="G2590" s="16">
        <f>Z21_*D2590+Z22_*E2590</f>
        <v>-6501.5576374198608</v>
      </c>
      <c r="H2590" s="16">
        <f>(C2590-F2590)/(2*L/DelT)+K2589</f>
        <v>-43.988602364099371</v>
      </c>
      <c r="I2590" s="16">
        <f>G2590/(DelT/(2*_C2))+M2589</f>
        <v>-29.309088581241667</v>
      </c>
      <c r="J2590" s="16">
        <f>F2590/(DelT/(2*_C1))+L2589</f>
        <v>-14.679513782866707</v>
      </c>
      <c r="K2590" s="16">
        <f>H2590+(DelT/(2*L))*(C2590-F2590)</f>
        <v>-44.122113446213696</v>
      </c>
      <c r="L2590" s="16">
        <f>-J2590-(2*_C1/DelT)*F2590</f>
        <v>18259.790851697511</v>
      </c>
      <c r="M2590" s="16">
        <f>-I2590-(2*_C2/DelT)*G2590</f>
        <v>36503.089346822337</v>
      </c>
    </row>
    <row r="2591" spans="1:13" x14ac:dyDescent="0.3">
      <c r="A2591">
        <f t="shared" si="82"/>
        <v>2582</v>
      </c>
      <c r="B2591">
        <f>(A2591-1)*DelT</f>
        <v>9.4222494223589644E-3</v>
      </c>
      <c r="C2591" s="16">
        <f>10182*SIN(377*B2591+SwAng)</f>
        <v>-8122.1225962715607</v>
      </c>
      <c r="D2591" s="16">
        <f>K2590-L2590+C2591/(2*L/DelT)</f>
        <v>-18304.586846522867</v>
      </c>
      <c r="E2591" s="16">
        <f t="shared" si="83"/>
        <v>-36503.089346822337</v>
      </c>
      <c r="F2591" s="16">
        <f>Z11_*D2591+Z12_*E2591</f>
        <v>-6514.986914791476</v>
      </c>
      <c r="G2591" s="16">
        <f>Z21_*D2591+Z22_*E2591</f>
        <v>-6512.0382136360258</v>
      </c>
      <c r="H2591" s="16">
        <f>(C2591-F2591)/(2*L/DelT)+K2590</f>
        <v>-44.255455290869378</v>
      </c>
      <c r="I2591" s="16">
        <f>G2591/(DelT/(2*_C2))+M2590</f>
        <v>-29.487011554512719</v>
      </c>
      <c r="J2591" s="16">
        <f>F2591/(DelT/(2*_C1))+L2590</f>
        <v>-14.768443736360496</v>
      </c>
      <c r="K2591" s="16">
        <f>H2591+(DelT/(2*L))*(C2591-F2591)</f>
        <v>-44.38879713552506</v>
      </c>
      <c r="L2591" s="16">
        <f>-J2591-(2*_C1/DelT)*F2591</f>
        <v>18289.327739170232</v>
      </c>
      <c r="M2591" s="16">
        <f>-I2591-(2*_C2/DelT)*G2591</f>
        <v>36562.063369931369</v>
      </c>
    </row>
    <row r="2592" spans="1:13" x14ac:dyDescent="0.3">
      <c r="A2592">
        <f t="shared" si="82"/>
        <v>2583</v>
      </c>
      <c r="B2592">
        <f>(A2592-1)*DelT</f>
        <v>9.42590004204992E-3</v>
      </c>
      <c r="C2592" s="16">
        <f>10182*SIN(377*B2592+SwAng)</f>
        <v>-8130.5658037360681</v>
      </c>
      <c r="D2592" s="16">
        <f>K2591-L2591+C2592/(2*L/DelT)</f>
        <v>-18334.391118206251</v>
      </c>
      <c r="E2592" s="16">
        <f t="shared" si="83"/>
        <v>-36562.063369931369</v>
      </c>
      <c r="F2592" s="16">
        <f>Z11_*D2592+Z12_*E2592</f>
        <v>-6525.5486501089545</v>
      </c>
      <c r="G2592" s="16">
        <f>Z21_*D2592+Z22_*E2592</f>
        <v>-6522.5821795753018</v>
      </c>
      <c r="H2592" s="16">
        <f>(C2592-F2592)/(2*L/DelT)+K2591</f>
        <v>-44.521963208828566</v>
      </c>
      <c r="I2592" s="16">
        <f>G2592/(DelT/(2*_C2))+M2591</f>
        <v>-29.664705336537736</v>
      </c>
      <c r="J2592" s="16">
        <f>F2592/(DelT/(2*_C1))+L2591</f>
        <v>-14.85725787229967</v>
      </c>
      <c r="K2592" s="16">
        <f>H2592+(DelT/(2*L))*(C2592-F2592)</f>
        <v>-44.655129282132073</v>
      </c>
      <c r="L2592" s="16">
        <f>-J2592-(2*_C1/DelT)*F2592</f>
        <v>18319.042254914832</v>
      </c>
      <c r="M2592" s="16">
        <f>-I2592-(2*_C2/DelT)*G2592</f>
        <v>36621.392780604445</v>
      </c>
    </row>
    <row r="2593" spans="1:13" x14ac:dyDescent="0.3">
      <c r="A2593">
        <f t="shared" si="82"/>
        <v>2584</v>
      </c>
      <c r="B2593">
        <f>(A2593-1)*DelT</f>
        <v>9.4295506617408775E-3</v>
      </c>
      <c r="C2593" s="16">
        <f>10182*SIN(377*B2593+SwAng)</f>
        <v>-8138.9936106380283</v>
      </c>
      <c r="D2593" s="16">
        <f>K2592-L2592+C2593/(2*L/DelT)</f>
        <v>-18364.372665341045</v>
      </c>
      <c r="E2593" s="16">
        <f t="shared" si="83"/>
        <v>-36621.392780604445</v>
      </c>
      <c r="F2593" s="16">
        <f>Z11_*D2593+Z12_*E2593</f>
        <v>-6536.173668099158</v>
      </c>
      <c r="G2593" s="16">
        <f>Z21_*D2593+Z22_*E2593</f>
        <v>-6533.189451977305</v>
      </c>
      <c r="H2593" s="16">
        <f>(C2593-F2593)/(2*L/DelT)+K2592</f>
        <v>-44.788113055843219</v>
      </c>
      <c r="I2593" s="16">
        <f>G2593/(DelT/(2*_C2))+M2592</f>
        <v>-29.842161218519323</v>
      </c>
      <c r="J2593" s="16">
        <f>F2593/(DelT/(2*_C1))+L2592</f>
        <v>-14.945951837329631</v>
      </c>
      <c r="K2593" s="16">
        <f>H2593+(DelT/(2*L))*(C2593-F2593)</f>
        <v>-44.921096829554365</v>
      </c>
      <c r="L2593" s="16">
        <f>-J2593-(2*_C1/DelT)*F2593</f>
        <v>18348.934158589491</v>
      </c>
      <c r="M2593" s="16">
        <f>-I2593-(2*_C2/DelT)*G2593</f>
        <v>36681.077103041491</v>
      </c>
    </row>
    <row r="2594" spans="1:13" x14ac:dyDescent="0.3">
      <c r="A2594">
        <f t="shared" si="82"/>
        <v>2585</v>
      </c>
      <c r="B2594">
        <f>(A2594-1)*DelT</f>
        <v>9.4332012814318331E-3</v>
      </c>
      <c r="C2594" s="16">
        <f>10182*SIN(377*B2594+SwAng)</f>
        <v>-8147.4060010138564</v>
      </c>
      <c r="D2594" s="16">
        <f>K2593-L2593+C2594/(2*L/DelT)</f>
        <v>-18394.531234527625</v>
      </c>
      <c r="E2594" s="16">
        <f t="shared" si="83"/>
        <v>-36681.077103041491</v>
      </c>
      <c r="F2594" s="16">
        <f>Z11_*D2594+Z12_*E2594</f>
        <v>-6546.8618815282225</v>
      </c>
      <c r="G2594" s="16">
        <f>Z21_*D2594+Z22_*E2594</f>
        <v>-6543.8599444782867</v>
      </c>
      <c r="H2594" s="16">
        <f>(C2594-F2594)/(2*L/DelT)+K2593</f>
        <v>-45.053891781346159</v>
      </c>
      <c r="I2594" s="16">
        <f>G2594/(DelT/(2*_C2))+M2593</f>
        <v>-30.019370499350771</v>
      </c>
      <c r="J2594" s="16">
        <f>F2594/(DelT/(2*_C1))+L2593</f>
        <v>-15.034521281999332</v>
      </c>
      <c r="K2594" s="16">
        <f>H2594+(DelT/(2*L))*(C2594-F2594)</f>
        <v>-45.186686733137954</v>
      </c>
      <c r="L2594" s="16">
        <f>-J2594-(2*_C1/DelT)*F2594</f>
        <v>18379.003201153493</v>
      </c>
      <c r="M2594" s="16">
        <f>-I2594-(2*_C2/DelT)*G2594</f>
        <v>36741.1158440402</v>
      </c>
    </row>
    <row r="2595" spans="1:13" x14ac:dyDescent="0.3">
      <c r="A2595">
        <f t="shared" si="82"/>
        <v>2586</v>
      </c>
      <c r="B2595">
        <f>(A2595-1)*DelT</f>
        <v>9.4368519011227905E-3</v>
      </c>
      <c r="C2595" s="16">
        <f>10182*SIN(377*B2595+SwAng)</f>
        <v>-8155.8029589291773</v>
      </c>
      <c r="D2595" s="16">
        <f>K2594-L2594+C2595/(2*L/DelT)</f>
        <v>-18424.866563679298</v>
      </c>
      <c r="E2595" s="16">
        <f t="shared" si="83"/>
        <v>-36741.1158440402</v>
      </c>
      <c r="F2595" s="16">
        <f>Z11_*D2595+Z12_*E2595</f>
        <v>-6557.6132000625239</v>
      </c>
      <c r="G2595" s="16">
        <f>Z21_*D2595+Z22_*E2595</f>
        <v>-6554.5935676139297</v>
      </c>
      <c r="H2595" s="16">
        <f>(C2595-F2595)/(2*L/DelT)+K2594</f>
        <v>-45.319286346856224</v>
      </c>
      <c r="I2595" s="16">
        <f>G2595/(DelT/(2*_C2))+M2594</f>
        <v>-30.196324485943478</v>
      </c>
      <c r="J2595" s="16">
        <f>F2595/(DelT/(2*_C1))+L2594</f>
        <v>-15.12296186092135</v>
      </c>
      <c r="K2595" s="16">
        <f>H2595+(DelT/(2*L))*(C2595-F2595)</f>
        <v>-45.451885960574494</v>
      </c>
      <c r="L2595" s="16">
        <f>-J2595-(2*_C1/DelT)*F2595</f>
        <v>18409.249124875336</v>
      </c>
      <c r="M2595" s="16">
        <f>-I2595-(2*_C2/DelT)*G2595</f>
        <v>36801.508493012087</v>
      </c>
    </row>
    <row r="2596" spans="1:13" x14ac:dyDescent="0.3">
      <c r="A2596">
        <f t="shared" si="82"/>
        <v>2587</v>
      </c>
      <c r="B2596">
        <f>(A2596-1)*DelT</f>
        <v>9.4405025208137462E-3</v>
      </c>
      <c r="C2596" s="16">
        <f>10182*SIN(377*B2596+SwAng)</f>
        <v>-8164.1844684788211</v>
      </c>
      <c r="D2596" s="16">
        <f>K2595-L2595+C2596/(2*L/DelT)</f>
        <v>-18455.378382030936</v>
      </c>
      <c r="E2596" s="16">
        <f t="shared" si="83"/>
        <v>-36801.508493012087</v>
      </c>
      <c r="F2596" s="16">
        <f>Z11_*D2596+Z12_*E2596</f>
        <v>-6568.4275302716287</v>
      </c>
      <c r="G2596" s="16">
        <f>Z21_*D2596+Z22_*E2596</f>
        <v>-6565.3902288222725</v>
      </c>
      <c r="H2596" s="16">
        <f>(C2596-F2596)/(2*L/DelT)+K2595</f>
        <v>-45.584283726497219</v>
      </c>
      <c r="I2596" s="16">
        <f>G2596/(DelT/(2*_C2))+M2595</f>
        <v>-30.373014493576193</v>
      </c>
      <c r="J2596" s="16">
        <f>F2596/(DelT/(2*_C1))+L2595</f>
        <v>-15.211269232928316</v>
      </c>
      <c r="K2596" s="16">
        <f>H2596+(DelT/(2*L))*(C2596-F2596)</f>
        <v>-45.716681492419944</v>
      </c>
      <c r="L2596" s="16">
        <f>-J2596-(2*_C1/DelT)*F2596</f>
        <v>18439.671663341192</v>
      </c>
      <c r="M2596" s="16">
        <f>-I2596-(2*_C2/DelT)*G2596</f>
        <v>36862.254521999239</v>
      </c>
    </row>
    <row r="2597" spans="1:13" x14ac:dyDescent="0.3">
      <c r="A2597">
        <f t="shared" si="82"/>
        <v>2588</v>
      </c>
      <c r="B2597">
        <f>(A2597-1)*DelT</f>
        <v>9.4441531405047036E-3</v>
      </c>
      <c r="C2597" s="16">
        <f>10182*SIN(377*B2597+SwAng)</f>
        <v>-8172.5505137869231</v>
      </c>
      <c r="D2597" s="16">
        <f>K2596-L2596+C2597/(2*L/DelT)</f>
        <v>-18486.066410147952</v>
      </c>
      <c r="E2597" s="16">
        <f t="shared" si="83"/>
        <v>-36862.254521999239</v>
      </c>
      <c r="F2597" s="16">
        <f>Z11_*D2597+Z12_*E2597</f>
        <v>-6579.3047756313799</v>
      </c>
      <c r="G2597" s="16">
        <f>Z21_*D2597+Z22_*E2597</f>
        <v>-6576.2498324467551</v>
      </c>
      <c r="H2597" s="16">
        <f>(C2597-F2597)/(2*L/DelT)+K2596</f>
        <v>-45.848870907516385</v>
      </c>
      <c r="I2597" s="16">
        <f>G2597/(DelT/(2*_C2))+M2596</f>
        <v>-30.549431846244261</v>
      </c>
      <c r="J2597" s="16">
        <f>F2597/(DelT/(2*_C1))+L2596</f>
        <v>-15.299439061273006</v>
      </c>
      <c r="K2597" s="16">
        <f>H2597+(DelT/(2*L))*(C2597-F2597)</f>
        <v>-45.981060322612826</v>
      </c>
      <c r="L2597" s="16">
        <f>-J2597-(2*_C1/DelT)*F2597</f>
        <v>18470.270541463742</v>
      </c>
      <c r="M2597" s="16">
        <f>-I2597-(2*_C2/DelT)*G2597</f>
        <v>36923.353385691735</v>
      </c>
    </row>
    <row r="2598" spans="1:13" x14ac:dyDescent="0.3">
      <c r="A2598">
        <f t="shared" si="82"/>
        <v>2589</v>
      </c>
      <c r="B2598">
        <f>(A2598-1)*DelT</f>
        <v>9.4478037601956593E-3</v>
      </c>
      <c r="C2598" s="16">
        <f>10182*SIN(377*B2598+SwAng)</f>
        <v>-8180.9010790068669</v>
      </c>
      <c r="D2598" s="16">
        <f>K2597-L2597+C2598/(2*L/DelT)</f>
        <v>-18516.930359935646</v>
      </c>
      <c r="E2598" s="16">
        <f t="shared" si="83"/>
        <v>-36923.353385691735</v>
      </c>
      <c r="F2598" s="16">
        <f>Z11_*D2598+Z12_*E2598</f>
        <v>-6590.2448365270939</v>
      </c>
      <c r="G2598" s="16">
        <f>Z21_*D2598+Z22_*E2598</f>
        <v>-6587.1722797393913</v>
      </c>
      <c r="H2598" s="16">
        <f>(C2598-F2598)/(2*L/DelT)+K2597</f>
        <v>-46.113034890802368</v>
      </c>
      <c r="I2598" s="16">
        <f>G2598/(DelT/(2*_C2))+M2597</f>
        <v>-30.725567877037975</v>
      </c>
      <c r="J2598" s="16">
        <f>F2598/(DelT/(2*_C1))+L2597</f>
        <v>-15.387467013773858</v>
      </c>
      <c r="K2598" s="16">
        <f>H2598+(DelT/(2*L))*(C2598-F2598)</f>
        <v>-46.245009458991909</v>
      </c>
      <c r="L2598" s="16">
        <f>-J2598-(2*_C1/DelT)*F2598</f>
        <v>18501.045475491293</v>
      </c>
      <c r="M2598" s="16">
        <f>-I2598-(2*_C2/DelT)*G2598</f>
        <v>36984.804521445811</v>
      </c>
    </row>
    <row r="2599" spans="1:13" x14ac:dyDescent="0.3">
      <c r="A2599">
        <f t="shared" si="82"/>
        <v>2590</v>
      </c>
      <c r="B2599">
        <f>(A2599-1)*DelT</f>
        <v>9.4514543798866167E-3</v>
      </c>
      <c r="C2599" s="16">
        <f>10182*SIN(377*B2599+SwAng)</f>
        <v>-8189.2361483213845</v>
      </c>
      <c r="D2599" s="16">
        <f>K2598-L2598+C2599/(2*L/DelT)</f>
        <v>-18547.969934648852</v>
      </c>
      <c r="E2599" s="16">
        <f t="shared" si="83"/>
        <v>-36984.804521445811</v>
      </c>
      <c r="F2599" s="16">
        <f>Z11_*D2599+Z12_*E2599</f>
        <v>-6601.2476102568944</v>
      </c>
      <c r="G2599" s="16">
        <f>Z21_*D2599+Z22_*E2599</f>
        <v>-6598.1574688640549</v>
      </c>
      <c r="H2599" s="16">
        <f>(C2599-F2599)/(2*L/DelT)+K2598</f>
        <v>-46.376762691402625</v>
      </c>
      <c r="I2599" s="16">
        <f>G2599/(DelT/(2*_C2))+M2598</f>
        <v>-30.901413928389957</v>
      </c>
      <c r="J2599" s="16">
        <f>F2599/(DelT/(2*_C1))+L2598</f>
        <v>-15.475348763025977</v>
      </c>
      <c r="K2599" s="16">
        <f>H2599+(DelT/(2*L))*(C2599-F2599)</f>
        <v>-46.508515923813341</v>
      </c>
      <c r="L2599" s="16">
        <f>-J2599-(2*_C1/DelT)*F2599</f>
        <v>18531.996173017345</v>
      </c>
      <c r="M2599" s="16">
        <f>-I2599-(2*_C2/DelT)*G2599</f>
        <v>37046.607349302591</v>
      </c>
    </row>
    <row r="2600" spans="1:13" x14ac:dyDescent="0.3">
      <c r="A2600">
        <f t="shared" si="82"/>
        <v>2591</v>
      </c>
      <c r="B2600">
        <f>(A2600-1)*DelT</f>
        <v>9.4551049995775724E-3</v>
      </c>
      <c r="C2600" s="16">
        <f>10182*SIN(377*B2600+SwAng)</f>
        <v>-8197.5557059425482</v>
      </c>
      <c r="D2600" s="16">
        <f>K2599-L2599+C2600/(2*L/DelT)</f>
        <v>-18579.18482890202</v>
      </c>
      <c r="E2600" s="16">
        <f t="shared" si="83"/>
        <v>-37046.607349302591</v>
      </c>
      <c r="F2600" s="16">
        <f>Z11_*D2600+Z12_*E2600</f>
        <v>-6612.3129910351545</v>
      </c>
      <c r="G2600" s="16">
        <f>Z21_*D2600+Z22_*E2600</f>
        <v>-6609.2052948998989</v>
      </c>
      <c r="H2600" s="16">
        <f>(C2600-F2600)/(2*L/DelT)+K2599</f>
        <v>-46.640041339040309</v>
      </c>
      <c r="I2600" s="16">
        <f>G2600/(DelT/(2*_C2))+M2599</f>
        <v>-31.07696135254082</v>
      </c>
      <c r="J2600" s="16">
        <f>F2600/(DelT/(2*_C1))+L2599</f>
        <v>-15.563079986499361</v>
      </c>
      <c r="K2600" s="16">
        <f>H2600+(DelT/(2*L))*(C2600-F2600)</f>
        <v>-46.771566754267276</v>
      </c>
      <c r="L2600" s="16">
        <f>-J2600-(2*_C1/DelT)*F2600</f>
        <v>18563.122332990348</v>
      </c>
      <c r="M2600" s="16">
        <f>-I2600-(2*_C2/DelT)*G2600</f>
        <v>37108.76127200768</v>
      </c>
    </row>
    <row r="2601" spans="1:13" x14ac:dyDescent="0.3">
      <c r="A2601">
        <f t="shared" si="82"/>
        <v>2592</v>
      </c>
      <c r="B2601">
        <f>(A2601-1)*DelT</f>
        <v>9.4587556192685298E-3</v>
      </c>
      <c r="C2601" s="16">
        <f>10182*SIN(377*B2601+SwAng)</f>
        <v>-8205.8597361118209</v>
      </c>
      <c r="D2601" s="16">
        <f>K2600-L2600+C2601/(2*L/DelT)</f>
        <v>-18610.574728679476</v>
      </c>
      <c r="E2601" s="16">
        <f t="shared" si="83"/>
        <v>-37108.76127200768</v>
      </c>
      <c r="F2601" s="16">
        <f>Z11_*D2601+Z12_*E2601</f>
        <v>-6623.4408699960723</v>
      </c>
      <c r="G2601" s="16">
        <f>Z21_*D2601+Z22_*E2601</f>
        <v>-6620.3156498448916</v>
      </c>
      <c r="H2601" s="16">
        <f>(C2601-F2601)/(2*L/DelT)+K2600</f>
        <v>-46.902857878630535</v>
      </c>
      <c r="I2601" s="16">
        <f>G2601/(DelT/(2*_C2))+M2600</f>
        <v>-31.25220151180838</v>
      </c>
      <c r="J2601" s="16">
        <f>F2601/(DelT/(2*_C1))+L2600</f>
        <v>-15.650656366829935</v>
      </c>
      <c r="K2601" s="16">
        <f>H2601+(DelT/(2*L))*(C2601-F2601)</f>
        <v>-47.034149002993793</v>
      </c>
      <c r="L2601" s="16">
        <f>-J2601-(2*_C1/DelT)*F2601</f>
        <v>18594.423645724008</v>
      </c>
      <c r="M2601" s="16">
        <f>-I2601-(2*_C2/DelT)*G2601</f>
        <v>37171.265675031304</v>
      </c>
    </row>
    <row r="2602" spans="1:13" x14ac:dyDescent="0.3">
      <c r="A2602">
        <f t="shared" si="82"/>
        <v>2593</v>
      </c>
      <c r="B2602">
        <f>(A2602-1)*DelT</f>
        <v>9.4624062389594855E-3</v>
      </c>
      <c r="C2602" s="16">
        <f>10182*SIN(377*B2602+SwAng)</f>
        <v>-8214.1482231000682</v>
      </c>
      <c r="D2602" s="16">
        <f>K2601-L2601+C2602/(2*L/DelT)</f>
        <v>-18642.139311346265</v>
      </c>
      <c r="E2602" s="16">
        <f t="shared" si="83"/>
        <v>-37171.265675031304</v>
      </c>
      <c r="F2602" s="16">
        <f>Z11_*D2602+Z12_*E2602</f>
        <v>-6634.6311351973727</v>
      </c>
      <c r="G2602" s="16">
        <f>Z21_*D2602+Z22_*E2602</f>
        <v>-6631.488422619479</v>
      </c>
      <c r="H2602" s="16">
        <f>(C2602-F2602)/(2*L/DelT)+K2601</f>
        <v>-47.165199370796067</v>
      </c>
      <c r="I2602" s="16">
        <f>G2602/(DelT/(2*_C2))+M2601</f>
        <v>-31.427125778944173</v>
      </c>
      <c r="J2602" s="16">
        <f>F2602/(DelT/(2*_C1))+L2601</f>
        <v>-15.738073591859575</v>
      </c>
      <c r="K2602" s="16">
        <f>H2602+(DelT/(2*L))*(C2602-F2602)</f>
        <v>-47.296249738598341</v>
      </c>
      <c r="L2602" s="16">
        <f>-J2602-(2*_C1/DelT)*F2602</f>
        <v>18625.89979290773</v>
      </c>
      <c r="M2602" s="16">
        <f>-I2602-(2*_C2/DelT)*G2602</f>
        <v>37234.119926589192</v>
      </c>
    </row>
    <row r="2603" spans="1:13" x14ac:dyDescent="0.3">
      <c r="A2603">
        <f t="shared" si="82"/>
        <v>2594</v>
      </c>
      <c r="B2603">
        <f>(A2603-1)*DelT</f>
        <v>9.4660568586504429E-3</v>
      </c>
      <c r="C2603" s="16">
        <f>10182*SIN(377*B2603+SwAng)</f>
        <v>-8222.4211512076035</v>
      </c>
      <c r="D2603" s="16">
        <f>K2602-L2602+C2603/(2*L/DelT)</f>
        <v>-18673.8782456591</v>
      </c>
      <c r="E2603" s="16">
        <f t="shared" si="83"/>
        <v>-37234.119926589192</v>
      </c>
      <c r="F2603" s="16">
        <f>Z11_*D2603+Z12_*E2603</f>
        <v>-6645.883671624113</v>
      </c>
      <c r="G2603" s="16">
        <f>Z21_*D2603+Z22_*E2603</f>
        <v>-6642.7234990703646</v>
      </c>
      <c r="H2603" s="16">
        <f>(C2603-F2603)/(2*L/DelT)+K2602</f>
        <v>-47.427052892382399</v>
      </c>
      <c r="I2603" s="16">
        <f>G2603/(DelT/(2*_C2))+M2602</f>
        <v>-31.601725537482707</v>
      </c>
      <c r="J2603" s="16">
        <f>F2603/(DelT/(2*_C1))+L2602</f>
        <v>-15.825327354905312</v>
      </c>
      <c r="K2603" s="16">
        <f>H2603+(DelT/(2*L))*(C2603-F2603)</f>
        <v>-47.557856046166457</v>
      </c>
      <c r="L2603" s="16">
        <f>-J2603-(2*_C1/DelT)*F2603</f>
        <v>18657.550447617541</v>
      </c>
      <c r="M2603" s="16">
        <f>-I2603-(2*_C2/DelT)*G2603</f>
        <v>37297.323377664165</v>
      </c>
    </row>
    <row r="2604" spans="1:13" x14ac:dyDescent="0.3">
      <c r="A2604">
        <f t="shared" si="82"/>
        <v>2595</v>
      </c>
      <c r="B2604">
        <f>(A2604-1)*DelT</f>
        <v>9.4697074783413986E-3</v>
      </c>
      <c r="C2604" s="16">
        <f>10182*SIN(377*B2604+SwAng)</f>
        <v>-8230.6785047641952</v>
      </c>
      <c r="D2604" s="16">
        <f>K2603-L2603+C2604/(2*L/DelT)</f>
        <v>-18705.791191777786</v>
      </c>
      <c r="E2604" s="16">
        <f t="shared" si="83"/>
        <v>-37297.323377664165</v>
      </c>
      <c r="F2604" s="16">
        <f>Z11_*D2604+Z12_*E2604</f>
        <v>-6657.1983611926298</v>
      </c>
      <c r="G2604" s="16">
        <f>Z21_*D2604+Z22_*E2604</f>
        <v>-6654.0207619744197</v>
      </c>
      <c r="H2604" s="16">
        <f>(C2604-F2604)/(2*L/DelT)+K2603</f>
        <v>-47.688405536972176</v>
      </c>
      <c r="I2604" s="16">
        <f>G2604/(DelT/(2*_C2))+M2603</f>
        <v>-31.775992182105256</v>
      </c>
      <c r="J2604" s="16">
        <f>F2604/(DelT/(2*_C1))+L2603</f>
        <v>-15.912413354875753</v>
      </c>
      <c r="K2604" s="16">
        <f>H2604+(DelT/(2*L))*(C2604-F2604)</f>
        <v>-47.818955027777896</v>
      </c>
      <c r="L2604" s="16">
        <f>-J2604-(2*_C1/DelT)*F2604</f>
        <v>18689.375274327296</v>
      </c>
      <c r="M2604" s="16">
        <f>-I2604-(2*_C2/DelT)*G2604</f>
        <v>37360.875362028382</v>
      </c>
    </row>
    <row r="2605" spans="1:13" x14ac:dyDescent="0.3">
      <c r="A2605">
        <f t="shared" ref="A2605:A2668" si="84">A2604+1</f>
        <v>2596</v>
      </c>
      <c r="B2605">
        <f>(A2605-1)*DelT</f>
        <v>9.473358098032356E-3</v>
      </c>
      <c r="C2605" s="16">
        <f>10182*SIN(377*B2605+SwAng)</f>
        <v>-8238.9202681291463</v>
      </c>
      <c r="D2605" s="16">
        <f>K2604-L2604+C2605/(2*L/DelT)</f>
        <v>-18737.877801276962</v>
      </c>
      <c r="E2605" s="16">
        <f t="shared" ref="E2605:E2668" si="85">-M2604</f>
        <v>-37360.875362028382</v>
      </c>
      <c r="F2605" s="16">
        <f>Z11_*D2605+Z12_*E2605</f>
        <v>-6668.5750827545971</v>
      </c>
      <c r="G2605" s="16">
        <f>Z21_*D2605+Z22_*E2605</f>
        <v>-6665.3800910427044</v>
      </c>
      <c r="H2605" s="16">
        <f>(C2605-F2605)/(2*L/DelT)+K2604</f>
        <v>-47.949244415398972</v>
      </c>
      <c r="I2605" s="16">
        <f>G2605/(DelT/(2*_C2))+M2604</f>
        <v>-31.949917118923622</v>
      </c>
      <c r="J2605" s="16">
        <f>F2605/(DelT/(2*_C1))+L2604</f>
        <v>-15.999327296478441</v>
      </c>
      <c r="K2605" s="16">
        <f>H2605+(DelT/(2*L))*(C2605-F2605)</f>
        <v>-48.079533803020048</v>
      </c>
      <c r="L2605" s="16">
        <f>-J2605-(2*_C1/DelT)*F2605</f>
        <v>18721.373928920257</v>
      </c>
      <c r="M2605" s="16">
        <f>-I2605-(2*_C2/DelT)*G2605</f>
        <v>37424.775196266237</v>
      </c>
    </row>
    <row r="2606" spans="1:13" x14ac:dyDescent="0.3">
      <c r="A2606">
        <f t="shared" si="84"/>
        <v>2597</v>
      </c>
      <c r="B2606">
        <f>(A2606-1)*DelT</f>
        <v>9.4770087177233134E-3</v>
      </c>
      <c r="C2606" s="16">
        <f>10182*SIN(377*B2606+SwAng)</f>
        <v>-8247.1464256912495</v>
      </c>
      <c r="D2606" s="16">
        <f>K2605-L2605+C2606/(2*L/DelT)</f>
        <v>-18770.137717158181</v>
      </c>
      <c r="E2606" s="16">
        <f t="shared" si="85"/>
        <v>-37424.775196266237</v>
      </c>
      <c r="F2606" s="16">
        <f>Z11_*D2606+Z12_*E2606</f>
        <v>-6680.0137121012131</v>
      </c>
      <c r="G2606" s="16">
        <f>Z21_*D2606+Z22_*E2606</f>
        <v>-6676.8013629246234</v>
      </c>
      <c r="H2606" s="16">
        <f>(C2606-F2606)/(2*L/DelT)+K2605</f>
        <v>-48.209556656260368</v>
      </c>
      <c r="I2606" s="16">
        <f>G2606/(DelT/(2*_C2))+M2605</f>
        <v>-32.123491765909421</v>
      </c>
      <c r="J2606" s="16">
        <f>F2606/(DelT/(2*_C1))+L2605</f>
        <v>-16.08606489036174</v>
      </c>
      <c r="K2606" s="16">
        <f>H2606+(DelT/(2*L))*(C2606-F2606)</f>
        <v>-48.339579509500687</v>
      </c>
      <c r="L2606" s="16">
        <f>-J2606-(2*_C1/DelT)*F2606</f>
        <v>18753.54605870098</v>
      </c>
      <c r="M2606" s="16">
        <f>-I2606-(2*_C2/DelT)*G2606</f>
        <v>37489.022179798056</v>
      </c>
    </row>
    <row r="2607" spans="1:13" x14ac:dyDescent="0.3">
      <c r="A2607">
        <f t="shared" si="84"/>
        <v>2598</v>
      </c>
      <c r="B2607">
        <f>(A2607-1)*DelT</f>
        <v>9.4806593374142691E-3</v>
      </c>
      <c r="C2607" s="16">
        <f>10182*SIN(377*B2607+SwAng)</f>
        <v>-8255.3569618688834</v>
      </c>
      <c r="D2607" s="16">
        <f>K2606-L2606+C2607/(2*L/DelT)</f>
        <v>-18802.570573862322</v>
      </c>
      <c r="E2607" s="16">
        <f t="shared" si="85"/>
        <v>-37489.022179798056</v>
      </c>
      <c r="F2607" s="16">
        <f>Z11_*D2607+Z12_*E2607</f>
        <v>-6691.514121967507</v>
      </c>
      <c r="G2607" s="16">
        <f>Z21_*D2607+Z22_*E2607</f>
        <v>-6688.2844512121947</v>
      </c>
      <c r="H2607" s="16">
        <f>(C2607-F2607)/(2*L/DelT)+K2606</f>
        <v>-48.469329406430354</v>
      </c>
      <c r="I2607" s="16">
        <f>G2607/(DelT/(2*_C2))+M2606</f>
        <v>-32.296707553134183</v>
      </c>
      <c r="J2607" s="16">
        <f>F2607/(DelT/(2*_C1))+L2606</f>
        <v>-16.172621853307646</v>
      </c>
      <c r="K2607" s="16">
        <f>H2607+(DelT/(2*L))*(C2607-F2607)</f>
        <v>-48.599079303360021</v>
      </c>
      <c r="L2607" s="16">
        <f>-J2607-(2*_C1/DelT)*F2607</f>
        <v>18785.891302407599</v>
      </c>
      <c r="M2607" s="16">
        <f>-I2607-(2*_C2/DelT)*G2607</f>
        <v>37553.615594904331</v>
      </c>
    </row>
    <row r="2608" spans="1:13" x14ac:dyDescent="0.3">
      <c r="A2608">
        <f t="shared" si="84"/>
        <v>2599</v>
      </c>
      <c r="B2608">
        <f>(A2608-1)*DelT</f>
        <v>9.4843099571052265E-3</v>
      </c>
      <c r="C2608" s="16">
        <f>10182*SIN(377*B2608+SwAng)</f>
        <v>-8263.551861110016</v>
      </c>
      <c r="D2608" s="16">
        <f>K2607-L2607+C2608/(2*L/DelT)</f>
        <v>-18835.175997282353</v>
      </c>
      <c r="E2608" s="16">
        <f t="shared" si="85"/>
        <v>-37553.615594904331</v>
      </c>
      <c r="F2608" s="16">
        <f>Z11_*D2608+Z12_*E2608</f>
        <v>-6703.0761820367607</v>
      </c>
      <c r="G2608" s="16">
        <f>Z21_*D2608+Z22_*E2608</f>
        <v>-6699.8292264444408</v>
      </c>
      <c r="H2608" s="16">
        <f>(C2608-F2608)/(2*L/DelT)+K2607</f>
        <v>-48.728549831571016</v>
      </c>
      <c r="I2608" s="16">
        <f>G2608/(DelT/(2*_C2))+M2607</f>
        <v>-32.469555923198641</v>
      </c>
      <c r="J2608" s="16">
        <f>F2608/(DelT/(2*_C1))+L2607</f>
        <v>-16.258993908377306</v>
      </c>
      <c r="K2608" s="16">
        <f>H2608+(DelT/(2*L))*(C2608-F2608)</f>
        <v>-48.85802035978201</v>
      </c>
      <c r="L2608" s="16">
        <f>-J2608-(2*_C1/DelT)*F2608</f>
        <v>18818.409290224357</v>
      </c>
      <c r="M2608" s="16">
        <f>-I2608-(2*_C2/DelT)*G2608</f>
        <v>37618.554706750729</v>
      </c>
    </row>
    <row r="2609" spans="1:13" x14ac:dyDescent="0.3">
      <c r="A2609">
        <f t="shared" si="84"/>
        <v>2600</v>
      </c>
      <c r="B2609">
        <f>(A2609-1)*DelT</f>
        <v>9.4879605767961821E-3</v>
      </c>
      <c r="C2609" s="16">
        <f>10182*SIN(377*B2609+SwAng)</f>
        <v>-8271.7311078922103</v>
      </c>
      <c r="D2609" s="16">
        <f>K2608-L2608+C2609/(2*L/DelT)</f>
        <v>-18867.95360477643</v>
      </c>
      <c r="E2609" s="16">
        <f t="shared" si="85"/>
        <v>-37618.554706750729</v>
      </c>
      <c r="F2609" s="16">
        <f>Z11_*D2609+Z12_*E2609</f>
        <v>-6714.6997589450602</v>
      </c>
      <c r="G2609" s="16">
        <f>Z21_*D2609+Z22_*E2609</f>
        <v>-6711.4355561119073</v>
      </c>
      <c r="H2609" s="16">
        <f>(C2609-F2609)/(2*L/DelT)+K2608</f>
        <v>-48.987205116643445</v>
      </c>
      <c r="I2609" s="16">
        <f>G2609/(DelT/(2*_C2))+M2608</f>
        <v>-32.642028331538313</v>
      </c>
      <c r="J2609" s="16">
        <f>F2609/(DelT/(2*_C1))+L2608</f>
        <v>-16.345176785114745</v>
      </c>
      <c r="K2609" s="16">
        <f>H2609+(DelT/(2*L))*(C2609-F2609)</f>
        <v>-49.116389873504879</v>
      </c>
      <c r="L2609" s="16">
        <f>-J2609-(2*_C1/DelT)*F2609</f>
        <v>18851.099643794591</v>
      </c>
      <c r="M2609" s="16">
        <f>-I2609-(2*_C2/DelT)*G2609</f>
        <v>37683.838763413805</v>
      </c>
    </row>
    <row r="2610" spans="1:13" x14ac:dyDescent="0.3">
      <c r="A2610">
        <f t="shared" si="84"/>
        <v>2601</v>
      </c>
      <c r="B2610">
        <f>(A2610-1)*DelT</f>
        <v>9.4916111964871396E-3</v>
      </c>
      <c r="C2610" s="16">
        <f>10182*SIN(377*B2610+SwAng)</f>
        <v>-8279.8946867227132</v>
      </c>
      <c r="D2610" s="16">
        <f>K2609-L2609+C2610/(2*L/DelT)</f>
        <v>-18900.903005181332</v>
      </c>
      <c r="E2610" s="16">
        <f t="shared" si="85"/>
        <v>-37683.838763413805</v>
      </c>
      <c r="F2610" s="16">
        <f>Z11_*D2610+Z12_*E2610</f>
        <v>-6726.3847162859711</v>
      </c>
      <c r="G2610" s="16">
        <f>Z21_*D2610+Z22_*E2610</f>
        <v>-6723.1033046612974</v>
      </c>
      <c r="H2610" s="16">
        <f>(C2610-F2610)/(2*L/DelT)+K2609</f>
        <v>-49.245282466417919</v>
      </c>
      <c r="I2610" s="16">
        <f>G2610/(DelT/(2*_C2))+M2609</f>
        <v>-32.814116246721824</v>
      </c>
      <c r="J2610" s="16">
        <f>F2610/(DelT/(2*_C1))+L2609</f>
        <v>-16.431166219699662</v>
      </c>
      <c r="K2610" s="16">
        <f>H2610+(DelT/(2*L))*(C2610-F2610)</f>
        <v>-49.374175059330959</v>
      </c>
      <c r="L2610" s="16">
        <f>-J2610-(2*_C1/DelT)*F2610</f>
        <v>18883.96197623399</v>
      </c>
      <c r="M2610" s="16">
        <f>-I2610-(2*_C2/DelT)*G2610</f>
        <v>37749.466995907249</v>
      </c>
    </row>
    <row r="2611" spans="1:13" x14ac:dyDescent="0.3">
      <c r="A2611">
        <f t="shared" si="84"/>
        <v>2602</v>
      </c>
      <c r="B2611">
        <f>(A2611-1)*DelT</f>
        <v>9.4952618161780952E-3</v>
      </c>
      <c r="C2611" s="16">
        <f>10182*SIN(377*B2611+SwAng)</f>
        <v>-8288.0425821384179</v>
      </c>
      <c r="D2611" s="16">
        <f>K2610-L2610+C2611/(2*L/DelT)</f>
        <v>-18934.023798826274</v>
      </c>
      <c r="E2611" s="16">
        <f t="shared" si="85"/>
        <v>-37749.466995907249</v>
      </c>
      <c r="F2611" s="16">
        <f>Z11_*D2611+Z12_*E2611</f>
        <v>-6738.1309146153199</v>
      </c>
      <c r="G2611" s="16">
        <f>Z21_*D2611+Z22_*E2611</f>
        <v>-6734.8323335002297</v>
      </c>
      <c r="H2611" s="16">
        <f>(C2611-F2611)/(2*L/DelT)+K2610</f>
        <v>-49.502769105983305</v>
      </c>
      <c r="I2611" s="16">
        <f>G2611/(DelT/(2*_C2))+M2610</f>
        <v>-32.985811150916561</v>
      </c>
      <c r="J2611" s="16">
        <f>F2611/(DelT/(2*_C1))+L2610</f>
        <v>-16.516957955078396</v>
      </c>
      <c r="K2611" s="16">
        <f>H2611+(DelT/(2*L))*(C2611-F2611)</f>
        <v>-49.63136315263565</v>
      </c>
      <c r="L2611" s="16">
        <f>-J2611-(2*_C1/DelT)*F2611</f>
        <v>18916.995892144147</v>
      </c>
      <c r="M2611" s="16">
        <f>-I2611-(2*_C2/DelT)*G2611</f>
        <v>37815.438618209082</v>
      </c>
    </row>
    <row r="2612" spans="1:13" x14ac:dyDescent="0.3">
      <c r="A2612">
        <f t="shared" si="84"/>
        <v>2603</v>
      </c>
      <c r="B2612">
        <f>(A2612-1)*DelT</f>
        <v>9.4989124358690526E-3</v>
      </c>
      <c r="C2612" s="16">
        <f>10182*SIN(377*B2612+SwAng)</f>
        <v>-8296.1747787059412</v>
      </c>
      <c r="D2612" s="16">
        <f>K2611-L2611+C2612/(2*L/DelT)</f>
        <v>-18967.315577546935</v>
      </c>
      <c r="E2612" s="16">
        <f t="shared" si="85"/>
        <v>-37815.438618209082</v>
      </c>
      <c r="F2612" s="16">
        <f>Z11_*D2612+Z12_*E2612</f>
        <v>-6749.9382114561158</v>
      </c>
      <c r="G2612" s="16">
        <f>Z21_*D2612+Z22_*E2612</f>
        <v>-6746.6225010021144</v>
      </c>
      <c r="H2612" s="16">
        <f>(C2612-F2612)/(2*L/DelT)+K2611</f>
        <v>-49.759652281255633</v>
      </c>
      <c r="I2612" s="16">
        <f>G2612/(DelT/(2*_C2))+M2611</f>
        <v>-33.157104540012369</v>
      </c>
      <c r="J2612" s="16">
        <f>F2612/(DelT/(2*_C1))+L2611</f>
        <v>-16.60254774124769</v>
      </c>
      <c r="K2612" s="16">
        <f>H2612+(DelT/(2*L))*(C2612-F2612)</f>
        <v>-49.887941409875616</v>
      </c>
      <c r="L2612" s="16">
        <f>-J2612-(2*_C1/DelT)*F2612</f>
        <v>18950.200987626642</v>
      </c>
      <c r="M2612" s="16">
        <f>-I2612-(2*_C2/DelT)*G2612</f>
        <v>37881.752827289114</v>
      </c>
    </row>
    <row r="2613" spans="1:13" x14ac:dyDescent="0.3">
      <c r="A2613">
        <f t="shared" si="84"/>
        <v>2604</v>
      </c>
      <c r="B2613">
        <f>(A2613-1)*DelT</f>
        <v>9.5025630555600083E-3</v>
      </c>
      <c r="C2613" s="16">
        <f>10182*SIN(377*B2613+SwAng)</f>
        <v>-8304.2912610216299</v>
      </c>
      <c r="D2613" s="16">
        <f>K2612-L2612+C2613/(2*L/DelT)</f>
        <v>-19000.777924700087</v>
      </c>
      <c r="E2613" s="16">
        <f t="shared" si="85"/>
        <v>-37881.752827289114</v>
      </c>
      <c r="F2613" s="16">
        <f>Z11_*D2613+Z12_*E2613</f>
        <v>-6761.8064613035785</v>
      </c>
      <c r="G2613" s="16">
        <f>Z21_*D2613+Z22_*E2613</f>
        <v>-6758.4736625111545</v>
      </c>
      <c r="H2613" s="16">
        <f>(C2613-F2613)/(2*L/DelT)+K2612</f>
        <v>-50.015919259485891</v>
      </c>
      <c r="I2613" s="16">
        <f>G2613/(DelT/(2*_C2))+M2612</f>
        <v>-33.327987924254558</v>
      </c>
      <c r="J2613" s="16">
        <f>F2613/(DelT/(2*_C1))+L2612</f>
        <v>-16.687931335243775</v>
      </c>
      <c r="K2613" s="16">
        <f>H2613+(DelT/(2*L))*(C2613-F2613)</f>
        <v>-50.143897109096166</v>
      </c>
      <c r="L2613" s="16">
        <f>-J2613-(2*_C1/DelT)*F2613</f>
        <v>18983.57685029713</v>
      </c>
      <c r="M2613" s="16">
        <f>-I2613-(2*_C2/DelT)*G2613</f>
        <v>37948.40880313763</v>
      </c>
    </row>
    <row r="2614" spans="1:13" x14ac:dyDescent="0.3">
      <c r="A2614">
        <f t="shared" si="84"/>
        <v>2605</v>
      </c>
      <c r="B2614">
        <f>(A2614-1)*DelT</f>
        <v>9.5062136752509657E-3</v>
      </c>
      <c r="C2614" s="16">
        <f>10182*SIN(377*B2614+SwAng)</f>
        <v>-8312.3920137116002</v>
      </c>
      <c r="D2614" s="16">
        <f>K2613-L2613+C2614/(2*L/DelT)</f>
        <v>-19034.410415178139</v>
      </c>
      <c r="E2614" s="16">
        <f t="shared" si="85"/>
        <v>-37948.40880313763</v>
      </c>
      <c r="F2614" s="16">
        <f>Z11_*D2614+Z12_*E2614</f>
        <v>-6773.7355156302901</v>
      </c>
      <c r="G2614" s="16">
        <f>Z21_*D2614+Z22_*E2614</f>
        <v>-6770.3856703474648</v>
      </c>
      <c r="H2614" s="16">
        <f>(C2614-F2614)/(2*L/DelT)+K2613</f>
        <v>-50.271557329766935</v>
      </c>
      <c r="I2614" s="16">
        <f>G2614/(DelT/(2*_C2))+M2613</f>
        <v>-33.498452828243899</v>
      </c>
      <c r="J2614" s="16">
        <f>F2614/(DelT/(2*_C1))+L2613</f>
        <v>-16.773104501527996</v>
      </c>
      <c r="K2614" s="16">
        <f>H2614+(DelT/(2*L))*(C2614-F2614)</f>
        <v>-50.399217550437704</v>
      </c>
      <c r="L2614" s="16">
        <f>-J2614-(2*_C1/DelT)*F2614</f>
        <v>19017.123059300186</v>
      </c>
      <c r="M2614" s="16">
        <f>-I2614-(2*_C2/DelT)*G2614</f>
        <v>38015.405708794118</v>
      </c>
    </row>
    <row r="2615" spans="1:13" x14ac:dyDescent="0.3">
      <c r="A2615">
        <f t="shared" si="84"/>
        <v>2606</v>
      </c>
      <c r="B2615">
        <f>(A2615-1)*DelT</f>
        <v>9.5098642949419214E-3</v>
      </c>
      <c r="C2615" s="16">
        <f>10182*SIN(377*B2615+SwAng)</f>
        <v>-8320.4770214317577</v>
      </c>
      <c r="D2615" s="16">
        <f>K2614-L2614+C2615/(2*L/DelT)</f>
        <v>-19068.212615424549</v>
      </c>
      <c r="E2615" s="16">
        <f t="shared" si="85"/>
        <v>-38015.405708794118</v>
      </c>
      <c r="F2615" s="16">
        <f>Z11_*D2615+Z12_*E2615</f>
        <v>-6785.7252228914722</v>
      </c>
      <c r="G2615" s="16">
        <f>Z21_*D2615+Z22_*E2615</f>
        <v>-6782.3583738123107</v>
      </c>
      <c r="H2615" s="16">
        <f>(C2615-F2615)/(2*L/DelT)+K2614</f>
        <v>-50.526553803539571</v>
      </c>
      <c r="I2615" s="16">
        <f>G2615/(DelT/(2*_C2))+M2614</f>
        <v>-33.66849079162057</v>
      </c>
      <c r="J2615" s="16">
        <f>F2615/(DelT/(2*_C1))+L2614</f>
        <v>-16.858063011932245</v>
      </c>
      <c r="K2615" s="16">
        <f>H2615+(DelT/(2*L))*(C2615-F2615)</f>
        <v>-50.653890056641437</v>
      </c>
      <c r="L2615" s="16">
        <f>-J2615-(2*_C1/DelT)*F2615</f>
        <v>19050.839185324054</v>
      </c>
      <c r="M2615" s="16">
        <f>-I2615-(2*_C2/DelT)*G2615</f>
        <v>38082.742690377359</v>
      </c>
    </row>
    <row r="2616" spans="1:13" x14ac:dyDescent="0.3">
      <c r="A2616">
        <f t="shared" si="84"/>
        <v>2607</v>
      </c>
      <c r="B2616">
        <f>(A2616-1)*DelT</f>
        <v>9.5135149146328788E-3</v>
      </c>
      <c r="C2616" s="16">
        <f>10182*SIN(377*B2616+SwAng)</f>
        <v>-8328.5462688678363</v>
      </c>
      <c r="D2616" s="16">
        <f>K2615-L2615+C2616/(2*L/DelT)</f>
        <v>-19102.184083449018</v>
      </c>
      <c r="E2616" s="16">
        <f t="shared" si="85"/>
        <v>-38082.742690377359</v>
      </c>
      <c r="F2616" s="16">
        <f>Z11_*D2616+Z12_*E2616</f>
        <v>-6797.7754285303781</v>
      </c>
      <c r="G2616" s="16">
        <f>Z21_*D2616+Z22_*E2616</f>
        <v>-6794.3916191934732</v>
      </c>
      <c r="H2616" s="16">
        <f>(C2616-F2616)/(2*L/DelT)+K2615</f>
        <v>-50.78089601509776</v>
      </c>
      <c r="I2616" s="16">
        <f>G2616/(DelT/(2*_C2))+M2615</f>
        <v>-33.838093369056878</v>
      </c>
      <c r="J2616" s="16">
        <f>F2616/(DelT/(2*_C1))+L2615</f>
        <v>-16.942802646044584</v>
      </c>
      <c r="K2616" s="16">
        <f>H2616+(DelT/(2*L))*(C2616-F2616)</f>
        <v>-50.907901973554083</v>
      </c>
      <c r="L2616" s="16">
        <f>-J2616-(2*_C1/DelT)*F2616</f>
        <v>19084.724790616143</v>
      </c>
      <c r="M2616" s="16">
        <f>-I2616-(2*_C2/DelT)*G2616</f>
        <v>38150.41887711548</v>
      </c>
    </row>
    <row r="2617" spans="1:13" x14ac:dyDescent="0.3">
      <c r="A2617">
        <f t="shared" si="84"/>
        <v>2608</v>
      </c>
      <c r="B2617">
        <f>(A2617-1)*DelT</f>
        <v>9.5171655343238345E-3</v>
      </c>
      <c r="C2617" s="16">
        <f>10182*SIN(377*B2617+SwAng)</f>
        <v>-8336.5997407354189</v>
      </c>
      <c r="D2617" s="16">
        <f>K2616-L2616+C2617/(2*L/DelT)</f>
        <v>-19136.324368843543</v>
      </c>
      <c r="E2617" s="16">
        <f t="shared" si="85"/>
        <v>-38150.41887711548</v>
      </c>
      <c r="F2617" s="16">
        <f>Z11_*D2617+Z12_*E2617</f>
        <v>-6809.885974983812</v>
      </c>
      <c r="G2617" s="16">
        <f>Z21_*D2617+Z22_*E2617</f>
        <v>-6806.4852497707197</v>
      </c>
      <c r="H2617" s="16">
        <f>(C2617-F2617)/(2*L/DelT)+K2616</f>
        <v>-51.034571322092887</v>
      </c>
      <c r="I2617" s="16">
        <f>G2617/(DelT/(2*_C2))+M2616</f>
        <v>-34.007252130926645</v>
      </c>
      <c r="J2617" s="16">
        <f>F2617/(DelT/(2*_C1))+L2616</f>
        <v>-17.02731919118014</v>
      </c>
      <c r="K2617" s="16">
        <f>H2617+(DelT/(2*L))*(C2617-F2617)</f>
        <v>-51.161240670631692</v>
      </c>
      <c r="L2617" s="16">
        <f>-J2617-(2*_C1/DelT)*F2617</f>
        <v>19118.779428998503</v>
      </c>
      <c r="M2617" s="16">
        <f>-I2617-(2*_C2/DelT)*G2617</f>
        <v>38218.433381377341</v>
      </c>
    </row>
    <row r="2618" spans="1:13" x14ac:dyDescent="0.3">
      <c r="A2618">
        <f t="shared" si="84"/>
        <v>2609</v>
      </c>
      <c r="B2618">
        <f>(A2618-1)*DelT</f>
        <v>9.5208161540147919E-3</v>
      </c>
      <c r="C2618" s="16">
        <f>10182*SIN(377*B2618+SwAng)</f>
        <v>-8344.6374217799766</v>
      </c>
      <c r="D2618" s="16">
        <f>K2617-L2617+C2618/(2*L/DelT)</f>
        <v>-19170.633012798357</v>
      </c>
      <c r="E2618" s="16">
        <f t="shared" si="85"/>
        <v>-38218.433381377341</v>
      </c>
      <c r="F2618" s="16">
        <f>Z11_*D2618+Z12_*E2618</f>
        <v>-6822.0567016877521</v>
      </c>
      <c r="G2618" s="16">
        <f>Z21_*D2618+Z22_*E2618</f>
        <v>-6818.6391058214158</v>
      </c>
      <c r="H2618" s="16">
        <f>(C2618-F2618)/(2*L/DelT)+K2617</f>
        <v>-51.287567106037137</v>
      </c>
      <c r="I2618" s="16">
        <f>G2618/(DelT/(2*_C2))+M2617</f>
        <v>-34.175958663348865</v>
      </c>
      <c r="J2618" s="16">
        <f>F2618/(DelT/(2*_C1))+L2617</f>
        <v>-17.111608442686702</v>
      </c>
      <c r="K2618" s="16">
        <f>H2618+(DelT/(2*L))*(C2618-F2618)</f>
        <v>-51.413893541442583</v>
      </c>
      <c r="L2618" s="16">
        <f>-J2618-(2*_C1/DelT)*F2618</f>
        <v>19153.00264588388</v>
      </c>
      <c r="M2618" s="16">
        <f>-I2618-(2*_C2/DelT)*G2618</f>
        <v>38286.785298704046</v>
      </c>
    </row>
    <row r="2619" spans="1:13" x14ac:dyDescent="0.3">
      <c r="A2619">
        <f t="shared" si="84"/>
        <v>2610</v>
      </c>
      <c r="B2619">
        <f>(A2619-1)*DelT</f>
        <v>9.5244667737057476E-3</v>
      </c>
      <c r="C2619" s="16">
        <f>10182*SIN(377*B2619+SwAng)</f>
        <v>-8352.6592967768684</v>
      </c>
      <c r="D2619" s="16">
        <f>K2618-L2618+C2619/(2*L/DelT)</f>
        <v>-19205.109548118518</v>
      </c>
      <c r="E2619" s="16">
        <f t="shared" si="85"/>
        <v>-38286.785298704046</v>
      </c>
      <c r="F2619" s="16">
        <f>Z11_*D2619+Z12_*E2619</f>
        <v>-6834.2874450831105</v>
      </c>
      <c r="G2619" s="16">
        <f>Z21_*D2619+Z22_*E2619</f>
        <v>-6830.8530246262344</v>
      </c>
      <c r="H2619" s="16">
        <f>(C2619-F2619)/(2*L/DelT)+K2618</f>
        <v>-51.539870772805934</v>
      </c>
      <c r="I2619" s="16">
        <f>G2619/(DelT/(2*_C2))+M2618</f>
        <v>-34.344204568747955</v>
      </c>
      <c r="J2619" s="16">
        <f>F2619/(DelT/(2*_C1))+L2618</f>
        <v>-17.195666204057488</v>
      </c>
      <c r="K2619" s="16">
        <f>H2619+(DelT/(2*L))*(C2619-F2619)</f>
        <v>-51.665848004169284</v>
      </c>
      <c r="L2619" s="16">
        <f>-J2619-(2*_C1/DelT)*F2619</f>
        <v>19187.393978291999</v>
      </c>
      <c r="M2619" s="16">
        <f>-I2619-(2*_C2/DelT)*G2619</f>
        <v>38355.473707841549</v>
      </c>
    </row>
    <row r="2620" spans="1:13" x14ac:dyDescent="0.3">
      <c r="A2620">
        <f t="shared" si="84"/>
        <v>2611</v>
      </c>
      <c r="B2620">
        <f>(A2620-1)*DelT</f>
        <v>9.528117393396705E-3</v>
      </c>
      <c r="C2620" s="16">
        <f>10182*SIN(377*B2620+SwAng)</f>
        <v>-8360.6653505314316</v>
      </c>
      <c r="D2620" s="16">
        <f>K2619-L2619+C2620/(2*L/DelT)</f>
        <v>-19239.753499240673</v>
      </c>
      <c r="E2620" s="16">
        <f t="shared" si="85"/>
        <v>-38355.473707841549</v>
      </c>
      <c r="F2620" s="16">
        <f>Z11_*D2620+Z12_*E2620</f>
        <v>-6846.5780386216084</v>
      </c>
      <c r="G2620" s="16">
        <f>Z21_*D2620+Z22_*E2620</f>
        <v>-6843.1268404750044</v>
      </c>
      <c r="H2620" s="16">
        <f>(C2620-F2620)/(2*L/DelT)+K2619</f>
        <v>-51.79146975313941</v>
      </c>
      <c r="I2620" s="16">
        <f>G2620/(DelT/(2*_C2))+M2619</f>
        <v>-34.511981466050202</v>
      </c>
      <c r="J2620" s="16">
        <f>F2620/(DelT/(2*_C1))+L2619</f>
        <v>-17.279488287105778</v>
      </c>
      <c r="K2620" s="16">
        <f>H2620+(DelT/(2*L))*(C2620-F2620)</f>
        <v>-51.917091502109535</v>
      </c>
      <c r="L2620" s="16">
        <f>-J2620-(2*_C1/DelT)*F2620</f>
        <v>19221.95295486621</v>
      </c>
      <c r="M2620" s="16">
        <f>-I2620-(2*_C2/DelT)*G2620</f>
        <v>38424.49767077365</v>
      </c>
    </row>
    <row r="2621" spans="1:13" x14ac:dyDescent="0.3">
      <c r="A2621">
        <f t="shared" si="84"/>
        <v>2612</v>
      </c>
      <c r="B2621">
        <f>(A2621-1)*DelT</f>
        <v>9.5317680130876607E-3</v>
      </c>
      <c r="C2621" s="16">
        <f>10182*SIN(377*B2621+SwAng)</f>
        <v>-8368.6555678789337</v>
      </c>
      <c r="D2621" s="16">
        <f>K2620-L2620+C2621/(2*L/DelT)</f>
        <v>-19274.564382250206</v>
      </c>
      <c r="E2621" s="16">
        <f t="shared" si="85"/>
        <v>-38424.49767077365</v>
      </c>
      <c r="F2621" s="16">
        <f>Z11_*D2621+Z12_*E2621</f>
        <v>-6858.9283127717626</v>
      </c>
      <c r="G2621" s="16">
        <f>Z21_*D2621+Z22_*E2621</f>
        <v>-6855.4603846726604</v>
      </c>
      <c r="H2621" s="16">
        <f>(C2621-F2621)/(2*L/DelT)+K2620</f>
        <v>-52.042351503142903</v>
      </c>
      <c r="I2621" s="16">
        <f>G2621/(DelT/(2*_C2))+M2620</f>
        <v>-34.679280991033011</v>
      </c>
      <c r="J2621" s="16">
        <f>F2621/(DelT/(2*_C1))+L2620</f>
        <v>-17.36307051212134</v>
      </c>
      <c r="K2621" s="16">
        <f>H2621+(DelT/(2*L))*(C2621-F2621)</f>
        <v>-52.167611504176271</v>
      </c>
      <c r="L2621" s="16">
        <f>-J2621-(2*_C1/DelT)*F2621</f>
        <v>19256.679095890453</v>
      </c>
      <c r="M2621" s="16">
        <f>-I2621-(2*_C2/DelT)*G2621</f>
        <v>38493.856232755723</v>
      </c>
    </row>
    <row r="2622" spans="1:13" x14ac:dyDescent="0.3">
      <c r="A2622">
        <f t="shared" si="84"/>
        <v>2613</v>
      </c>
      <c r="B2622">
        <f>(A2622-1)*DelT</f>
        <v>9.5354186327786181E-3</v>
      </c>
      <c r="C2622" s="16">
        <f>10182*SIN(377*B2622+SwAng)</f>
        <v>-8376.6299336846569</v>
      </c>
      <c r="D2622" s="16">
        <f>K2621-L2621+C2622/(2*L/DelT)</f>
        <v>-19309.541704898715</v>
      </c>
      <c r="E2622" s="16">
        <f t="shared" si="85"/>
        <v>-38493.856232755723</v>
      </c>
      <c r="F2622" s="16">
        <f>Z11_*D2622+Z12_*E2622</f>
        <v>-6871.3380950249939</v>
      </c>
      <c r="G2622" s="16">
        <f>Z21_*D2622+Z22_*E2622</f>
        <v>-6867.8534855453181</v>
      </c>
      <c r="H2622" s="16">
        <f>(C2622-F2622)/(2*L/DelT)+K2621</f>
        <v>-52.292503504786438</v>
      </c>
      <c r="I2622" s="16">
        <f>G2622/(DelT/(2*_C2))+M2621</f>
        <v>-34.846094796746911</v>
      </c>
      <c r="J2622" s="16">
        <f>F2622/(DelT/(2*_C1))+L2621</f>
        <v>-17.446408708045055</v>
      </c>
      <c r="K2622" s="16">
        <f>H2622+(DelT/(2*L))*(C2622-F2622)</f>
        <v>-52.417395505396605</v>
      </c>
      <c r="L2622" s="16">
        <f>-J2622-(2*_C1/DelT)*F2622</f>
        <v>19291.571913306543</v>
      </c>
      <c r="M2622" s="16">
        <f>-I2622-(2*_C2/DelT)*G2622</f>
        <v>38563.548422349217</v>
      </c>
    </row>
    <row r="2623" spans="1:13" x14ac:dyDescent="0.3">
      <c r="A2623">
        <f t="shared" si="84"/>
        <v>2614</v>
      </c>
      <c r="B2623">
        <f>(A2623-1)*DelT</f>
        <v>9.5390692524695755E-3</v>
      </c>
      <c r="C2623" s="16">
        <f>10182*SIN(377*B2623+SwAng)</f>
        <v>-8384.5884328439115</v>
      </c>
      <c r="D2623" s="16">
        <f>K2622-L2622+C2623/(2*L/DelT)</f>
        <v>-19344.684966621789</v>
      </c>
      <c r="E2623" s="16">
        <f t="shared" si="85"/>
        <v>-38563.548422349217</v>
      </c>
      <c r="F2623" s="16">
        <f>Z11_*D2623+Z12_*E2623</f>
        <v>-6883.8072099018573</v>
      </c>
      <c r="G2623" s="16">
        <f>Z21_*D2623+Z22_*E2623</f>
        <v>-6880.3059684464815</v>
      </c>
      <c r="H2623" s="16">
        <f>(C2623-F2623)/(2*L/DelT)+K2622</f>
        <v>-52.541913266403199</v>
      </c>
      <c r="I2623" s="16">
        <f>G2623/(DelT/(2*_C2))+M2622</f>
        <v>-35.012414553755661</v>
      </c>
      <c r="J2623" s="16">
        <f>F2623/(DelT/(2*_C1))+L2622</f>
        <v>-17.529498712654458</v>
      </c>
      <c r="K2623" s="16">
        <f>H2623+(DelT/(2*L))*(C2623-F2623)</f>
        <v>-52.666431027409793</v>
      </c>
      <c r="L2623" s="16">
        <f>-J2623-(2*_C1/DelT)*F2623</f>
        <v>19326.630910731852</v>
      </c>
      <c r="M2623" s="16">
        <f>-I2623-(2*_C2/DelT)*G2623</f>
        <v>38633.573251456728</v>
      </c>
    </row>
    <row r="2624" spans="1:13" x14ac:dyDescent="0.3">
      <c r="A2624">
        <f t="shared" si="84"/>
        <v>2615</v>
      </c>
      <c r="B2624">
        <f>(A2624-1)*DelT</f>
        <v>9.5427198721605311E-3</v>
      </c>
      <c r="C2624" s="16">
        <f>10182*SIN(377*B2624+SwAng)</f>
        <v>-8392.5310502820412</v>
      </c>
      <c r="D2624" s="16">
        <f>K2623-L2623+C2624/(2*L/DelT)</f>
        <v>-19379.993658557196</v>
      </c>
      <c r="E2624" s="16">
        <f t="shared" si="85"/>
        <v>-38633.573251456728</v>
      </c>
      <c r="F2624" s="16">
        <f>Z11_*D2624+Z12_*E2624</f>
        <v>-6896.3354789583955</v>
      </c>
      <c r="G2624" s="16">
        <f>Z21_*D2624+Z22_*E2624</f>
        <v>-6892.817655763346</v>
      </c>
      <c r="H2624" s="16">
        <f>(C2624-F2624)/(2*L/DelT)+K2623</f>
        <v>-52.790568323186982</v>
      </c>
      <c r="I2624" s="16">
        <f>G2624/(DelT/(2*_C2))+M2623</f>
        <v>-35.178231950492773</v>
      </c>
      <c r="J2624" s="16">
        <f>F2624/(DelT/(2*_C1))+L2623</f>
        <v>-17.612336372701975</v>
      </c>
      <c r="K2624" s="16">
        <f>H2624+(DelT/(2*L))*(C2624-F2624)</f>
        <v>-52.91470561896417</v>
      </c>
      <c r="L2624" s="16">
        <f>-J2624-(2*_C1/DelT)*F2624</f>
        <v>19361.855583477256</v>
      </c>
      <c r="M2624" s="16">
        <f>-I2624-(2*_C2/DelT)*G2624</f>
        <v>38703.929715357714</v>
      </c>
    </row>
    <row r="2625" spans="1:13" x14ac:dyDescent="0.3">
      <c r="A2625">
        <f t="shared" si="84"/>
        <v>2616</v>
      </c>
      <c r="B2625">
        <f>(A2625-1)*DelT</f>
        <v>9.5463704918514886E-3</v>
      </c>
      <c r="C2625" s="16">
        <f>10182*SIN(377*B2625+SwAng)</f>
        <v>-8400.4577709545065</v>
      </c>
      <c r="D2625" s="16">
        <f>K2624-L2624+C2625/(2*L/DelT)</f>
        <v>-19415.467263563303</v>
      </c>
      <c r="E2625" s="16">
        <f t="shared" si="85"/>
        <v>-38703.929715357714</v>
      </c>
      <c r="F2625" s="16">
        <f>Z11_*D2625+Z12_*E2625</f>
        <v>-6908.922720792596</v>
      </c>
      <c r="G2625" s="16">
        <f>Z21_*D2625+Z22_*E2625</f>
        <v>-6905.3883669232346</v>
      </c>
      <c r="H2625" s="16">
        <f>(C2625-F2625)/(2*L/DelT)+K2624</f>
        <v>-53.038456237688557</v>
      </c>
      <c r="I2625" s="16">
        <f>G2625/(DelT/(2*_C2))+M2624</f>
        <v>-35.343538693618029</v>
      </c>
      <c r="J2625" s="16">
        <f>F2625/(DelT/(2*_C1))+L2624</f>
        <v>-17.694917544082273</v>
      </c>
      <c r="K2625" s="16">
        <f>H2625+(DelT/(2*L))*(C2625-F2625)</f>
        <v>-53.162206856412944</v>
      </c>
      <c r="L2625" s="16">
        <f>-J2625-(2*_C1/DelT)*F2625</f>
        <v>19397.245418565421</v>
      </c>
      <c r="M2625" s="16">
        <f>-I2625-(2*_C2/DelT)*G2625</f>
        <v>38774.61679274495</v>
      </c>
    </row>
    <row r="2626" spans="1:13" x14ac:dyDescent="0.3">
      <c r="A2626">
        <f t="shared" si="84"/>
        <v>2617</v>
      </c>
      <c r="B2626">
        <f>(A2626-1)*DelT</f>
        <v>9.5500211115424442E-3</v>
      </c>
      <c r="C2626" s="16">
        <f>10182*SIN(377*B2626+SwAng)</f>
        <v>-8408.3685798468487</v>
      </c>
      <c r="D2626" s="16">
        <f>K2625-L2625+C2626/(2*L/DelT)</f>
        <v>-19451.10525623789</v>
      </c>
      <c r="E2626" s="16">
        <f t="shared" si="85"/>
        <v>-38774.61679274495</v>
      </c>
      <c r="F2626" s="16">
        <f>Z11_*D2626+Z12_*E2626</f>
        <v>-6921.5687510509761</v>
      </c>
      <c r="G2626" s="16">
        <f>Z21_*D2626+Z22_*E2626</f>
        <v>-6918.0179184001463</v>
      </c>
      <c r="H2626" s="16">
        <f>(C2626-F2626)/(2*L/DelT)+K2625</f>
        <v>-53.28556460031097</v>
      </c>
      <c r="I2626" s="16">
        <f>G2626/(DelT/(2*_C2))+M2625</f>
        <v>-35.508326508308528</v>
      </c>
      <c r="J2626" s="16">
        <f>F2626/(DelT/(2*_C1))+L2625</f>
        <v>-17.777238092014159</v>
      </c>
      <c r="K2626" s="16">
        <f>H2626+(DelT/(2*L))*(C2626-F2626)</f>
        <v>-53.408922344208996</v>
      </c>
      <c r="L2626" s="16">
        <f>-J2626-(2*_C1/DelT)*F2626</f>
        <v>19432.799894749449</v>
      </c>
      <c r="M2626" s="16">
        <f>-I2626-(2*_C2/DelT)*G2626</f>
        <v>38845.633445761567</v>
      </c>
    </row>
    <row r="2627" spans="1:13" x14ac:dyDescent="0.3">
      <c r="A2627">
        <f t="shared" si="84"/>
        <v>2618</v>
      </c>
      <c r="B2627">
        <f>(A2627-1)*DelT</f>
        <v>9.5536717312334016E-3</v>
      </c>
      <c r="C2627" s="16">
        <f>10182*SIN(377*B2627+SwAng)</f>
        <v>-8416.2634619747587</v>
      </c>
      <c r="D2627" s="16">
        <f>K2626-L2626+C2627/(2*L/DelT)</f>
        <v>-19486.907102937261</v>
      </c>
      <c r="E2627" s="16">
        <f t="shared" si="85"/>
        <v>-38845.633445761567</v>
      </c>
      <c r="F2627" s="16">
        <f>Z11_*D2627+Z12_*E2627</f>
        <v>-6934.2733824352836</v>
      </c>
      <c r="G2627" s="16">
        <f>Z21_*D2627+Z22_*E2627</f>
        <v>-6930.706123721423</v>
      </c>
      <c r="H2627" s="16">
        <f>(C2627-F2627)/(2*L/DelT)+K2626</f>
        <v>-53.531881029803749</v>
      </c>
      <c r="I2627" s="16">
        <f>G2627/(DelT/(2*_C2))+M2626</f>
        <v>-35.672587138615199</v>
      </c>
      <c r="J2627" s="16">
        <f>F2627/(DelT/(2*_C1))+L2626</f>
        <v>-17.859293891193374</v>
      </c>
      <c r="K2627" s="16">
        <f>H2627+(DelT/(2*L))*(C2627-F2627)</f>
        <v>-53.654839715398502</v>
      </c>
      <c r="L2627" s="16">
        <f>-J2627-(2*_C1/DelT)*F2627</f>
        <v>19468.518482531839</v>
      </c>
      <c r="M2627" s="16">
        <f>-I2627-(2*_C2/DelT)*G2627</f>
        <v>38916.978620038804</v>
      </c>
    </row>
    <row r="2628" spans="1:13" x14ac:dyDescent="0.3">
      <c r="A2628">
        <f t="shared" si="84"/>
        <v>2619</v>
      </c>
      <c r="B2628">
        <f>(A2628-1)*DelT</f>
        <v>9.5573223509243573E-3</v>
      </c>
      <c r="C2628" s="16">
        <f>10182*SIN(377*B2628+SwAng)</f>
        <v>-8424.1424023840973</v>
      </c>
      <c r="D2628" s="16">
        <f>K2627-L2627+C2628/(2*L/DelT)</f>
        <v>-19522.872261795728</v>
      </c>
      <c r="E2628" s="16">
        <f t="shared" si="85"/>
        <v>-38916.978620038804</v>
      </c>
      <c r="F2628" s="16">
        <f>Z11_*D2628+Z12_*E2628</f>
        <v>-6947.0364247093166</v>
      </c>
      <c r="G2628" s="16">
        <f>Z21_*D2628+Z22_*E2628</f>
        <v>-6943.4527934745365</v>
      </c>
      <c r="H2628" s="16">
        <f>(C2628-F2628)/(2*L/DelT)+K2627</f>
        <v>-53.777393173755982</v>
      </c>
      <c r="I2628" s="16">
        <f>G2628/(DelT/(2*_C2))+M2627</f>
        <v>-35.836312347797502</v>
      </c>
      <c r="J2628" s="16">
        <f>F2628/(DelT/(2*_C1))+L2627</f>
        <v>-17.941080825967219</v>
      </c>
      <c r="K2628" s="16">
        <f>H2628+(DelT/(2*L))*(C2628-F2628)</f>
        <v>-53.899946632113462</v>
      </c>
      <c r="L2628" s="16">
        <f>-J2628-(2*_C1/DelT)*F2628</f>
        <v>19504.400644183774</v>
      </c>
      <c r="M2628" s="16">
        <f>-I2628-(2*_C2/DelT)*G2628</f>
        <v>38988.651244734407</v>
      </c>
    </row>
    <row r="2629" spans="1:13" x14ac:dyDescent="0.3">
      <c r="A2629">
        <f t="shared" si="84"/>
        <v>2620</v>
      </c>
      <c r="B2629">
        <f>(A2629-1)*DelT</f>
        <v>9.5609729706153147E-3</v>
      </c>
      <c r="C2629" s="16">
        <f>10182*SIN(377*B2629+SwAng)</f>
        <v>-8432.0053861509205</v>
      </c>
      <c r="D2629" s="16">
        <f>K2628-L2628+C2629/(2*L/DelT)</f>
        <v>-19559.000182745363</v>
      </c>
      <c r="E2629" s="16">
        <f t="shared" si="85"/>
        <v>-38988.651244734407</v>
      </c>
      <c r="F2629" s="16">
        <f>Z11_*D2629+Z12_*E2629</f>
        <v>-6959.8576847058521</v>
      </c>
      <c r="G2629" s="16">
        <f>Z21_*D2629+Z22_*E2629</f>
        <v>-6956.2577353139895</v>
      </c>
      <c r="H2629" s="16">
        <f>(C2629-F2629)/(2*L/DelT)+K2628</f>
        <v>-54.02208870908828</v>
      </c>
      <c r="I2629" s="16">
        <f>G2629/(DelT/(2*_C2))+M2628</f>
        <v>-35.99949391863629</v>
      </c>
      <c r="J2629" s="16">
        <f>F2629/(DelT/(2*_C1))+L2628</f>
        <v>-18.022594790465519</v>
      </c>
      <c r="K2629" s="16">
        <f>H2629+(DelT/(2*L))*(C2629-F2629)</f>
        <v>-54.144230786063098</v>
      </c>
      <c r="L2629" s="16">
        <f>-J2629-(2*_C1/DelT)*F2629</f>
        <v>19540.445833764705</v>
      </c>
      <c r="M2629" s="16">
        <f>-I2629-(2*_C2/DelT)*G2629</f>
        <v>39060.650232571679</v>
      </c>
    </row>
    <row r="2630" spans="1:13" x14ac:dyDescent="0.3">
      <c r="A2630">
        <f t="shared" si="84"/>
        <v>2621</v>
      </c>
      <c r="B2630">
        <f>(A2630-1)*DelT</f>
        <v>9.5646235903062704E-3</v>
      </c>
      <c r="C2630" s="16">
        <f>10182*SIN(377*B2630+SwAng)</f>
        <v>-8439.8523983815085</v>
      </c>
      <c r="D2630" s="16">
        <f>K2629-L2629+C2630/(2*L/DelT)</f>
        <v>-19595.290307536092</v>
      </c>
      <c r="E2630" s="16">
        <f t="shared" si="85"/>
        <v>-39060.650232571679</v>
      </c>
      <c r="F2630" s="16">
        <f>Z11_*D2630+Z12_*E2630</f>
        <v>-6972.7369663337049</v>
      </c>
      <c r="G2630" s="16">
        <f>Z21_*D2630+Z22_*E2630</f>
        <v>-6969.1207539683319</v>
      </c>
      <c r="H2630" s="16">
        <f>(C2630-F2630)/(2*L/DelT)+K2629</f>
        <v>-54.265955342543549</v>
      </c>
      <c r="I2630" s="16">
        <f>G2630/(DelT/(2*_C2))+M2629</f>
        <v>-36.162123653717572</v>
      </c>
      <c r="J2630" s="16">
        <f>F2630/(DelT/(2*_C1))+L2629</f>
        <v>-18.103831688829814</v>
      </c>
      <c r="K2630" s="16">
        <f>H2630+(DelT/(2*L))*(C2630-F2630)</f>
        <v>-54.387679899024</v>
      </c>
      <c r="L2630" s="16">
        <f>-J2630-(2*_C1/DelT)*F2630</f>
        <v>19576.653497142364</v>
      </c>
      <c r="M2630" s="16">
        <f>-I2630-(2*_C2/DelT)*G2630</f>
        <v>39132.974479879122</v>
      </c>
    </row>
    <row r="2631" spans="1:13" x14ac:dyDescent="0.3">
      <c r="A2631">
        <f t="shared" si="84"/>
        <v>2622</v>
      </c>
      <c r="B2631">
        <f>(A2631-1)*DelT</f>
        <v>9.5682742099972278E-3</v>
      </c>
      <c r="C2631" s="16">
        <f>10182*SIN(377*B2631+SwAng)</f>
        <v>-8447.6834242123987</v>
      </c>
      <c r="D2631" s="16">
        <f>K2630-L2630+C2631/(2*L/DelT)</f>
        <v>-19631.742069756194</v>
      </c>
      <c r="E2631" s="16">
        <f t="shared" si="85"/>
        <v>-39132.974479879122</v>
      </c>
      <c r="F2631" s="16">
        <f>Z11_*D2631+Z12_*E2631</f>
        <v>-6985.6740705848897</v>
      </c>
      <c r="G2631" s="16">
        <f>Z21_*D2631+Z22_*E2631</f>
        <v>-6982.0416512472993</v>
      </c>
      <c r="H2631" s="16">
        <f>(C2631-F2631)/(2*L/DelT)+K2630</f>
        <v>-54.50898081117662</v>
      </c>
      <c r="I2631" s="16">
        <f>G2631/(DelT/(2*_C2))+M2630</f>
        <v>-36.324193375898176</v>
      </c>
      <c r="J2631" s="16">
        <f>F2631/(DelT/(2*_C1))+L2630</f>
        <v>-18.184787435289763</v>
      </c>
      <c r="K2631" s="16">
        <f>H2631+(DelT/(2*L))*(C2631-F2631)</f>
        <v>-54.63028172332924</v>
      </c>
      <c r="L2631" s="16">
        <f>-J2631-(2*_C1/DelT)*F2631</f>
        <v>19613.023072012944</v>
      </c>
      <c r="M2631" s="16">
        <f>-I2631-(2*_C2/DelT)*G2631</f>
        <v>39205.622866630918</v>
      </c>
    </row>
    <row r="2632" spans="1:13" x14ac:dyDescent="0.3">
      <c r="A2632">
        <f t="shared" si="84"/>
        <v>2623</v>
      </c>
      <c r="B2632">
        <f>(A2632-1)*DelT</f>
        <v>9.5719248296881835E-3</v>
      </c>
      <c r="C2632" s="16">
        <f>10182*SIN(377*B2632+SwAng)</f>
        <v>-8455.4984488103855</v>
      </c>
      <c r="D2632" s="16">
        <f>K2631-L2631+C2632/(2*L/DelT)</f>
        <v>-19668.354894852957</v>
      </c>
      <c r="E2632" s="16">
        <f t="shared" si="85"/>
        <v>-39205.622866630918</v>
      </c>
      <c r="F2632" s="16">
        <f>Z11_*D2632+Z12_*E2632</f>
        <v>-6998.6687955419075</v>
      </c>
      <c r="G2632" s="16">
        <f>Z21_*D2632+Z22_*E2632</f>
        <v>-6995.0202260490641</v>
      </c>
      <c r="H2632" s="16">
        <f>(C2632-F2632)/(2*L/DelT)+K2631</f>
        <v>-54.751152882842682</v>
      </c>
      <c r="I2632" s="16">
        <f>G2632/(DelT/(2*_C2))+M2631</f>
        <v>-36.485694928429439</v>
      </c>
      <c r="J2632" s="16">
        <f>F2632/(DelT/(2*_C1))+L2631</f>
        <v>-18.26545795441416</v>
      </c>
      <c r="K2632" s="16">
        <f>H2632+(DelT/(2*L))*(C2632-F2632)</f>
        <v>-54.872024042356124</v>
      </c>
      <c r="L2632" s="16">
        <f>-J2632-(2*_C1/DelT)*F2632</f>
        <v>19649.553987921776</v>
      </c>
      <c r="M2632" s="16">
        <f>-I2632-(2*_C2/DelT)*G2632</f>
        <v>39278.594256487784</v>
      </c>
    </row>
    <row r="2633" spans="1:13" x14ac:dyDescent="0.3">
      <c r="A2633">
        <f t="shared" si="84"/>
        <v>2624</v>
      </c>
      <c r="B2633">
        <f>(A2633-1)*DelT</f>
        <v>9.5755754493791409E-3</v>
      </c>
      <c r="C2633" s="16">
        <f>10182*SIN(377*B2633+SwAng)</f>
        <v>-8463.2974573726151</v>
      </c>
      <c r="D2633" s="16">
        <f>K2632-L2632+C2633/(2*L/DelT)</f>
        <v>-19705.128200153868</v>
      </c>
      <c r="E2633" s="16">
        <f t="shared" si="85"/>
        <v>-39278.594256487784</v>
      </c>
      <c r="F2633" s="16">
        <f>Z11_*D2633+Z12_*E2633</f>
        <v>-7011.720936385148</v>
      </c>
      <c r="G2633" s="16">
        <f>Z21_*D2633+Z22_*E2633</f>
        <v>-7008.0562743675991</v>
      </c>
      <c r="H2633" s="16">
        <f>(C2633-F2633)/(2*L/DelT)+K2632</f>
        <v>-54.992459356684471</v>
      </c>
      <c r="I2633" s="16">
        <f>G2633/(DelT/(2*_C2))+M2632</f>
        <v>-36.646620175481075</v>
      </c>
      <c r="J2633" s="16">
        <f>F2633/(DelT/(2*_C1))+L2632</f>
        <v>-18.345839181209158</v>
      </c>
      <c r="K2633" s="16">
        <f>H2633+(DelT/(2*L))*(C2633-F2633)</f>
        <v>-55.112894671012818</v>
      </c>
      <c r="L2633" s="16">
        <f>-J2633-(2*_C1/DelT)*F2633</f>
        <v>19686.245666284198</v>
      </c>
      <c r="M2633" s="16">
        <f>-I2633-(2*_C2/DelT)*G2633</f>
        <v>39351.887496838754</v>
      </c>
    </row>
    <row r="2634" spans="1:13" x14ac:dyDescent="0.3">
      <c r="A2634">
        <f t="shared" si="84"/>
        <v>2625</v>
      </c>
      <c r="B2634">
        <f>(A2634-1)*DelT</f>
        <v>9.5792260690700966E-3</v>
      </c>
      <c r="C2634" s="16">
        <f>10182*SIN(377*B2634+SwAng)</f>
        <v>-8471.0804351265288</v>
      </c>
      <c r="D2634" s="16">
        <f>K2633-L2633+C2634/(2*L/DelT)</f>
        <v>-19742.06139488794</v>
      </c>
      <c r="E2634" s="16">
        <f t="shared" si="85"/>
        <v>-39351.887496838754</v>
      </c>
      <c r="F2634" s="16">
        <f>Z11_*D2634+Z12_*E2634</f>
        <v>-7024.8302854003996</v>
      </c>
      <c r="G2634" s="16">
        <f>Z21_*D2634+Z22_*E2634</f>
        <v>-7021.1495893001675</v>
      </c>
      <c r="H2634" s="16">
        <f>(C2634-F2634)/(2*L/DelT)+K2633</f>
        <v>-55.232888063618255</v>
      </c>
      <c r="I2634" s="16">
        <f>G2634/(DelT/(2*_C2))+M2633</f>
        <v>-36.806961002323078</v>
      </c>
      <c r="J2634" s="16">
        <f>F2634/(DelT/(2*_C1))+L2633</f>
        <v>-18.42592706130381</v>
      </c>
      <c r="K2634" s="16">
        <f>H2634+(DelT/(2*L))*(C2634-F2634)</f>
        <v>-55.352881456223692</v>
      </c>
      <c r="L2634" s="16">
        <f>-J2634-(2*_C1/DelT)*F2634</f>
        <v>19723.097520406805</v>
      </c>
      <c r="M2634" s="16">
        <f>-I2634-(2*_C2/DelT)*G2634</f>
        <v>39425.501418843407</v>
      </c>
    </row>
    <row r="2635" spans="1:13" x14ac:dyDescent="0.3">
      <c r="A2635">
        <f t="shared" si="84"/>
        <v>2626</v>
      </c>
      <c r="B2635">
        <f>(A2635-1)*DelT</f>
        <v>9.582876688761054E-3</v>
      </c>
      <c r="C2635" s="16">
        <f>10182*SIN(377*B2635+SwAng)</f>
        <v>-8478.8473673299577</v>
      </c>
      <c r="D2635" s="16">
        <f>K2634-L2634+C2635/(2*L/DelT)</f>
        <v>-19779.153880207479</v>
      </c>
      <c r="E2635" s="16">
        <f t="shared" si="85"/>
        <v>-39425.501418843407</v>
      </c>
      <c r="F2635" s="16">
        <f>Z11_*D2635+Z12_*E2635</f>
        <v>-7037.9966319864834</v>
      </c>
      <c r="G2635" s="16">
        <f>Z21_*D2635+Z22_*E2635</f>
        <v>-7034.2999610549123</v>
      </c>
      <c r="H2635" s="16">
        <f>(C2635-F2635)/(2*L/DelT)+K2634</f>
        <v>-55.472426866818559</v>
      </c>
      <c r="I2635" s="16">
        <f>G2635/(DelT/(2*_C2))+M2634</f>
        <v>-36.966709315711341</v>
      </c>
      <c r="J2635" s="16">
        <f>F2635/(DelT/(2*_C1))+L2634</f>
        <v>-18.505717551113776</v>
      </c>
      <c r="K2635" s="16">
        <f>H2635+(DelT/(2*L))*(C2635-F2635)</f>
        <v>-55.591972277413426</v>
      </c>
      <c r="L2635" s="16">
        <f>-J2635-(2*_C1/DelT)*F2635</f>
        <v>19760.108955509033</v>
      </c>
      <c r="M2635" s="16">
        <f>-I2635-(2*_C2/DelT)*G2635</f>
        <v>39499.43483747483</v>
      </c>
    </row>
    <row r="2636" spans="1:13" x14ac:dyDescent="0.3">
      <c r="A2636">
        <f t="shared" si="84"/>
        <v>2627</v>
      </c>
      <c r="B2636">
        <f>(A2636-1)*DelT</f>
        <v>9.5865273084520097E-3</v>
      </c>
      <c r="C2636" s="16">
        <f>10182*SIN(377*B2636+SwAng)</f>
        <v>-8486.5982392711139</v>
      </c>
      <c r="D2636" s="16">
        <f>K2635-L2635+C2636/(2*L/DelT)</f>
        <v>-19816.405049210116</v>
      </c>
      <c r="E2636" s="16">
        <f t="shared" si="85"/>
        <v>-39499.43483747483</v>
      </c>
      <c r="F2636" s="16">
        <f>Z11_*D2636+Z12_*E2636</f>
        <v>-7051.2197626629986</v>
      </c>
      <c r="G2636" s="16">
        <f>Z21_*D2636+Z22_*E2636</f>
        <v>-7047.5071769585775</v>
      </c>
      <c r="H2636" s="16">
        <f>(C2636-F2636)/(2*L/DelT)+K2635</f>
        <v>-55.711063662201624</v>
      </c>
      <c r="I2636" s="16">
        <f>G2636/(DelT/(2*_C2))+M2635</f>
        <v>-37.125857044215081</v>
      </c>
      <c r="J2636" s="16">
        <f>F2636/(DelT/(2*_C1))+L2635</f>
        <v>-18.58520661799048</v>
      </c>
      <c r="K2636" s="16">
        <f>H2636+(DelT/(2*L))*(C2636-F2636)</f>
        <v>-55.830155046989823</v>
      </c>
      <c r="L2636" s="16">
        <f>-J2636-(2*_C1/DelT)*F2636</f>
        <v>19797.279368745014</v>
      </c>
      <c r="M2636" s="16">
        <f>-I2636-(2*_C2/DelT)*G2636</f>
        <v>39573.686551563267</v>
      </c>
    </row>
    <row r="2637" spans="1:13" x14ac:dyDescent="0.3">
      <c r="A2637">
        <f t="shared" si="84"/>
        <v>2628</v>
      </c>
      <c r="B2637">
        <f>(A2637-1)*DelT</f>
        <v>9.5901779281429671E-3</v>
      </c>
      <c r="C2637" s="16">
        <f>10182*SIN(377*B2637+SwAng)</f>
        <v>-8494.3330362686374</v>
      </c>
      <c r="D2637" s="16">
        <f>K2636-L2636+C2637/(2*L/DelT)</f>
        <v>-19853.81428696118</v>
      </c>
      <c r="E2637" s="16">
        <f t="shared" si="85"/>
        <v>-39573.686551563267</v>
      </c>
      <c r="F2637" s="16">
        <f>Z11_*D2637+Z12_*E2637</f>
        <v>-7064.4994610781841</v>
      </c>
      <c r="G2637" s="16">
        <f>Z21_*D2637+Z22_*E2637</f>
        <v>-7060.7710214643339</v>
      </c>
      <c r="H2637" s="16">
        <f>(C2637-F2637)/(2*L/DelT)+K2636</f>
        <v>-55.948786378907577</v>
      </c>
      <c r="I2637" s="16">
        <f>G2637/(DelT/(2*_C2))+M2636</f>
        <v>-37.284396138493321</v>
      </c>
      <c r="J2637" s="16">
        <f>F2637/(DelT/(2*_C1))+L2636</f>
        <v>-18.664390240417561</v>
      </c>
      <c r="K2637" s="16">
        <f>H2637+(DelT/(2*L))*(C2637-F2637)</f>
        <v>-56.067417710825332</v>
      </c>
      <c r="L2637" s="16">
        <f>-J2637-(2*_C1/DelT)*F2637</f>
        <v>19834.608149225853</v>
      </c>
      <c r="M2637" s="16">
        <f>-I2637-(2*_C2/DelT)*G2637</f>
        <v>39648.255343840261</v>
      </c>
    </row>
    <row r="2638" spans="1:13" x14ac:dyDescent="0.3">
      <c r="A2638">
        <f t="shared" si="84"/>
        <v>2629</v>
      </c>
      <c r="B2638">
        <f>(A2638-1)*DelT</f>
        <v>9.5938285478339227E-3</v>
      </c>
      <c r="C2638" s="16">
        <f>10182*SIN(377*B2638+SwAng)</f>
        <v>-8502.0517436716127</v>
      </c>
      <c r="D2638" s="16">
        <f>K2637-L2637+C2638/(2*L/DelT)</f>
        <v>-19891.380970516428</v>
      </c>
      <c r="E2638" s="16">
        <f t="shared" si="85"/>
        <v>-39648.255343840261</v>
      </c>
      <c r="F2638" s="16">
        <f>Z11_*D2638+Z12_*E2638</f>
        <v>-7077.8355080168913</v>
      </c>
      <c r="G2638" s="16">
        <f>Z21_*D2638+Z22_*E2638</f>
        <v>-7074.0912761597219</v>
      </c>
      <c r="H2638" s="16">
        <f>(C2638-F2638)/(2*L/DelT)+K2637</f>
        <v>-56.185582979781266</v>
      </c>
      <c r="I2638" s="16">
        <f>G2638/(DelT/(2*_C2))+M2637</f>
        <v>-37.442318571702344</v>
      </c>
      <c r="J2638" s="16">
        <f>F2638/(DelT/(2*_C1))+L2637</f>
        <v>-18.743264408090909</v>
      </c>
      <c r="K2638" s="16">
        <f>H2638+(DelT/(2*L))*(C2638-F2638)</f>
        <v>-56.3037482487372</v>
      </c>
      <c r="L2638" s="16">
        <f>-J2638-(2*_C1/DelT)*F2638</f>
        <v>19872.094678042035</v>
      </c>
      <c r="M2638" s="16">
        <f>-I2638-(2*_C2/DelT)*G2638</f>
        <v>39723.139980983666</v>
      </c>
    </row>
    <row r="2639" spans="1:13" x14ac:dyDescent="0.3">
      <c r="A2639">
        <f t="shared" si="84"/>
        <v>2630</v>
      </c>
      <c r="B2639">
        <f>(A2639-1)*DelT</f>
        <v>9.5974791675248802E-3</v>
      </c>
      <c r="C2639" s="16">
        <f>10182*SIN(377*B2639+SwAng)</f>
        <v>-8509.7543468596032</v>
      </c>
      <c r="D2639" s="16">
        <f>K2638-L2638+C2639/(2*L/DelT)</f>
        <v>-19929.104468944952</v>
      </c>
      <c r="E2639" s="16">
        <f t="shared" si="85"/>
        <v>-39723.139980983666</v>
      </c>
      <c r="F2639" s="16">
        <f>Z11_*D2639+Z12_*E2639</f>
        <v>-7091.2276814086727</v>
      </c>
      <c r="G2639" s="16">
        <f>Z21_*D2639+Z22_*E2639</f>
        <v>-7087.4677197747078</v>
      </c>
      <c r="H2639" s="16">
        <f>(C2639-F2639)/(2*L/DelT)+K2638</f>
        <v>-56.421441461851792</v>
      </c>
      <c r="I2639" s="16">
        <f>G2639/(DelT/(2*_C2))+M2638</f>
        <v>-37.599616339663044</v>
      </c>
      <c r="J2639" s="16">
        <f>F2639/(DelT/(2*_C1))+L2638</f>
        <v>-18.821825122202426</v>
      </c>
      <c r="K2639" s="16">
        <f>H2639+(DelT/(2*L))*(C2639-F2639)</f>
        <v>-56.539134674966384</v>
      </c>
      <c r="L2639" s="16">
        <f>-J2639-(2*_C1/DelT)*F2639</f>
        <v>19909.738328286443</v>
      </c>
      <c r="M2639" s="16">
        <f>-I2639-(2*_C2/DelT)*G2639</f>
        <v>39798.339213662992</v>
      </c>
    </row>
    <row r="2640" spans="1:13" x14ac:dyDescent="0.3">
      <c r="A2640">
        <f t="shared" si="84"/>
        <v>2631</v>
      </c>
      <c r="B2640">
        <f>(A2640-1)*DelT</f>
        <v>9.6011297872158358E-3</v>
      </c>
      <c r="C2640" s="16">
        <f>10182*SIN(377*B2640+SwAng)</f>
        <v>-8517.4408312426713</v>
      </c>
      <c r="D2640" s="16">
        <f>K2639-L2639+C2640/(2*L/DelT)</f>
        <v>-19966.984143352664</v>
      </c>
      <c r="E2640" s="16">
        <f t="shared" si="85"/>
        <v>-39798.339213662992</v>
      </c>
      <c r="F2640" s="16">
        <f>Z11_*D2640+Z12_*E2640</f>
        <v>-7104.6757563359897</v>
      </c>
      <c r="G2640" s="16">
        <f>Z21_*D2640+Z22_*E2640</f>
        <v>-7100.9001281898527</v>
      </c>
      <c r="H2640" s="16">
        <f>(C2640-F2640)/(2*L/DelT)+K2639</f>
        <v>-56.656349856810706</v>
      </c>
      <c r="I2640" s="16">
        <f>G2640/(DelT/(2*_C2))+M2639</f>
        <v>-37.756281461370236</v>
      </c>
      <c r="J2640" s="16">
        <f>F2640/(DelT/(2*_C1))+L2639</f>
        <v>-18.900068395450944</v>
      </c>
      <c r="K2640" s="16">
        <f>H2640+(DelT/(2*L))*(C2640-F2640)</f>
        <v>-56.773565038655029</v>
      </c>
      <c r="L2640" s="16">
        <f>-J2640-(2*_C1/DelT)*F2640</f>
        <v>19947.538465077349</v>
      </c>
      <c r="M2640" s="16">
        <f>-I2640-(2*_C2/DelT)*G2640</f>
        <v>39873.851776585732</v>
      </c>
    </row>
    <row r="2641" spans="1:13" x14ac:dyDescent="0.3">
      <c r="A2641">
        <f t="shared" si="84"/>
        <v>2632</v>
      </c>
      <c r="B2641">
        <f>(A2641-1)*DelT</f>
        <v>9.6047804069067932E-3</v>
      </c>
      <c r="C2641" s="16">
        <f>10182*SIN(377*B2641+SwAng)</f>
        <v>-8525.1111822614203</v>
      </c>
      <c r="D2641" s="16">
        <f>K2640-L2640+C2641/(2*L/DelT)</f>
        <v>-20005.019346905767</v>
      </c>
      <c r="E2641" s="16">
        <f t="shared" si="85"/>
        <v>-39873.851776585732</v>
      </c>
      <c r="F2641" s="16">
        <f>Z11_*D2641+Z12_*E2641</f>
        <v>-7118.1795050425171</v>
      </c>
      <c r="G2641" s="16">
        <f>Z21_*D2641+Z22_*E2641</f>
        <v>-7114.3882744446018</v>
      </c>
      <c r="H2641" s="16">
        <f>(C2641-F2641)/(2*L/DelT)+K2640</f>
        <v>-56.890296231488797</v>
      </c>
      <c r="I2641" s="16">
        <f>G2641/(DelT/(2*_C2))+M2640</f>
        <v>-37.91230597916001</v>
      </c>
      <c r="J2641" s="16">
        <f>F2641/(DelT/(2*_C1))+L2640</f>
        <v>-18.977990252340533</v>
      </c>
      <c r="K2641" s="16">
        <f>H2641+(DelT/(2*L))*(C2641-F2641)</f>
        <v>-57.007027424322565</v>
      </c>
      <c r="L2641" s="16">
        <f>-J2641-(2*_C1/DelT)*F2641</f>
        <v>19985.49444558203</v>
      </c>
      <c r="M2641" s="16">
        <f>-I2641-(2*_C2/DelT)*G2641</f>
        <v>39949.676388544052</v>
      </c>
    </row>
    <row r="2642" spans="1:13" x14ac:dyDescent="0.3">
      <c r="A2642">
        <f t="shared" si="84"/>
        <v>2633</v>
      </c>
      <c r="B2642">
        <f>(A2642-1)*DelT</f>
        <v>9.6084310265977507E-3</v>
      </c>
      <c r="C2642" s="16">
        <f>10182*SIN(377*B2642+SwAng)</f>
        <v>-8532.7653853869979</v>
      </c>
      <c r="D2642" s="16">
        <f>K2641-L2641+C2642/(2*L/DelT)</f>
        <v>-20043.209424854856</v>
      </c>
      <c r="E2642" s="16">
        <f t="shared" si="85"/>
        <v>-39949.676388544052</v>
      </c>
      <c r="F2642" s="16">
        <f>Z11_*D2642+Z12_*E2642</f>
        <v>-7131.7386969415875</v>
      </c>
      <c r="G2642" s="16">
        <f>Z21_*D2642+Z22_*E2642</f>
        <v>-7127.9319287456783</v>
      </c>
      <c r="H2642" s="16">
        <f>(C2642-F2642)/(2*L/DelT)+K2641</f>
        <v>-57.123268688331535</v>
      </c>
      <c r="I2642" s="16">
        <f>G2642/(DelT/(2*_C2))+M2641</f>
        <v>-38.067681959095353</v>
      </c>
      <c r="J2642" s="16">
        <f>F2642/(DelT/(2*_C1))+L2641</f>
        <v>-19.05558672924235</v>
      </c>
      <c r="K2642" s="16">
        <f>H2642+(DelT/(2*L))*(C2642-F2642)</f>
        <v>-57.239509952340505</v>
      </c>
      <c r="L2642" s="16">
        <f>-J2642-(2*_C1/DelT)*F2642</f>
        <v>20023.605619040514</v>
      </c>
      <c r="M2642" s="16">
        <f>-I2642-(2*_C2/DelT)*G2642</f>
        <v>40025.811752462243</v>
      </c>
    </row>
    <row r="2643" spans="1:13" x14ac:dyDescent="0.3">
      <c r="A2643">
        <f t="shared" si="84"/>
        <v>2634</v>
      </c>
      <c r="B2643">
        <f>(A2643-1)*DelT</f>
        <v>9.6120816462887063E-3</v>
      </c>
      <c r="C2643" s="16">
        <f>10182*SIN(377*B2643+SwAng)</f>
        <v>-8540.4034261211509</v>
      </c>
      <c r="D2643" s="16">
        <f>K2642-L2642+C2643/(2*L/DelT)</f>
        <v>-20081.55371455913</v>
      </c>
      <c r="E2643" s="16">
        <f t="shared" si="85"/>
        <v>-40025.811752462243</v>
      </c>
      <c r="F2643" s="16">
        <f>Z11_*D2643+Z12_*E2643</f>
        <v>-7145.3530986247224</v>
      </c>
      <c r="G2643" s="16">
        <f>Z21_*D2643+Z22_*E2643</f>
        <v>-7141.5308584755949</v>
      </c>
      <c r="H2643" s="16">
        <f>(C2643-F2643)/(2*L/DelT)+K2642</f>
        <v>-57.355255365873091</v>
      </c>
      <c r="I2643" s="16">
        <f>G2643/(DelT/(2*_C2))+M2642</f>
        <v>-38.222401491286291</v>
      </c>
      <c r="J2643" s="16">
        <f>F2643/(DelT/(2*_C1))+L2642</f>
        <v>-19.13285387459473</v>
      </c>
      <c r="K2643" s="16">
        <f>H2643+(DelT/(2*L))*(C2643-F2643)</f>
        <v>-57.471000779405678</v>
      </c>
      <c r="L2643" s="16">
        <f>-J2643-(2*_C1/DelT)*F2643</f>
        <v>20061.871326789707</v>
      </c>
      <c r="M2643" s="16">
        <f>-I2643-(2*_C2/DelT)*G2643</f>
        <v>40102.256555444823</v>
      </c>
    </row>
    <row r="2644" spans="1:13" x14ac:dyDescent="0.3">
      <c r="A2644">
        <f t="shared" si="84"/>
        <v>2635</v>
      </c>
      <c r="B2644">
        <f>(A2644-1)*DelT</f>
        <v>9.6157322659796637E-3</v>
      </c>
      <c r="C2644" s="16">
        <f>10182*SIN(377*B2644+SwAng)</f>
        <v>-8548.0252899962361</v>
      </c>
      <c r="D2644" s="16">
        <f>K2643-L2643+C2644/(2*L/DelT)</f>
        <v>-20120.051545510985</v>
      </c>
      <c r="E2644" s="16">
        <f t="shared" si="85"/>
        <v>-40102.256555444823</v>
      </c>
      <c r="F2644" s="16">
        <f>Z11_*D2644+Z12_*E2644</f>
        <v>-7159.0224738702918</v>
      </c>
      <c r="G2644" s="16">
        <f>Z21_*D2644+Z22_*E2644</f>
        <v>-7155.1848282012761</v>
      </c>
      <c r="H2644" s="16">
        <f>(C2644-F2644)/(2*L/DelT)+K2643</f>
        <v>-57.58624443920894</v>
      </c>
      <c r="I2644" s="16">
        <f>G2644/(DelT/(2*_C2))+M2643</f>
        <v>-38.376456690144551</v>
      </c>
      <c r="J2644" s="16">
        <f>F2644/(DelT/(2*_C1))+L2643</f>
        <v>-19.209787749063253</v>
      </c>
      <c r="K2644" s="16">
        <f>H2644+(DelT/(2*L))*(C2644-F2644)</f>
        <v>-57.701488099012202</v>
      </c>
      <c r="L2644" s="16">
        <f>-J2644-(2*_C1/DelT)*F2644</f>
        <v>20100.290902287838</v>
      </c>
      <c r="M2644" s="16">
        <f>-I2644-(2*_C2/DelT)*G2644</f>
        <v>40179.009468825119</v>
      </c>
    </row>
    <row r="2645" spans="1:13" x14ac:dyDescent="0.3">
      <c r="A2645">
        <f t="shared" si="84"/>
        <v>2636</v>
      </c>
      <c r="B2645">
        <f>(A2645-1)*DelT</f>
        <v>9.6193828856706194E-3</v>
      </c>
      <c r="C2645" s="16">
        <f>10182*SIN(377*B2645+SwAng)</f>
        <v>-8555.6309625752529</v>
      </c>
      <c r="D2645" s="16">
        <f>K2644-L2644+C2645/(2*L/DelT)</f>
        <v>-20158.702239360955</v>
      </c>
      <c r="E2645" s="16">
        <f t="shared" si="85"/>
        <v>-40179.009468825119</v>
      </c>
      <c r="F2645" s="16">
        <f>Z11_*D2645+Z12_*E2645</f>
        <v>-7172.7465836522761</v>
      </c>
      <c r="G2645" s="16">
        <f>Z21_*D2645+Z22_*E2645</f>
        <v>-7168.893599682794</v>
      </c>
      <c r="H2645" s="16">
        <f>(C2645-F2645)/(2*L/DelT)+K2644</f>
        <v>-57.816224120467034</v>
      </c>
      <c r="I2645" s="16">
        <f>G2645/(DelT/(2*_C2))+M2644</f>
        <v>-38.529839694812836</v>
      </c>
      <c r="J2645" s="16">
        <f>F2645/(DelT/(2*_C1))+L2644</f>
        <v>-19.286384425660799</v>
      </c>
      <c r="K2645" s="16">
        <f>H2645+(DelT/(2*L))*(C2645-F2645)</f>
        <v>-57.930960141921865</v>
      </c>
      <c r="L2645" s="16">
        <f>-J2645-(2*_C1/DelT)*F2645</f>
        <v>20138.863671139163</v>
      </c>
      <c r="M2645" s="16">
        <f>-I2645-(2*_C2/DelT)*G2645</f>
        <v>40256.069148214745</v>
      </c>
    </row>
    <row r="2646" spans="1:13" x14ac:dyDescent="0.3">
      <c r="A2646">
        <f t="shared" si="84"/>
        <v>2637</v>
      </c>
      <c r="B2646">
        <f>(A2646-1)*DelT</f>
        <v>9.6230335053615768E-3</v>
      </c>
      <c r="C2646" s="16">
        <f>10182*SIN(377*B2646+SwAng)</f>
        <v>-8563.2204294518706</v>
      </c>
      <c r="D2646" s="16">
        <f>K2645-L2645+C2646/(2*L/DelT)</f>
        <v>-20197.505109942853</v>
      </c>
      <c r="E2646" s="16">
        <f t="shared" si="85"/>
        <v>-40256.069148214745</v>
      </c>
      <c r="F2646" s="16">
        <f>Z11_*D2646+Z12_*E2646</f>
        <v>-7186.5251861491488</v>
      </c>
      <c r="G2646" s="16">
        <f>Z21_*D2646+Z22_*E2646</f>
        <v>-7182.6569318822167</v>
      </c>
      <c r="H2646" s="16">
        <f>(C2646-F2646)/(2*L/DelT)+K2645</f>
        <v>-58.045182659277486</v>
      </c>
      <c r="I2646" s="16">
        <f>G2646/(DelT/(2*_C2))+M2645</f>
        <v>-38.682542669317627</v>
      </c>
      <c r="J2646" s="16">
        <f>F2646/(DelT/(2*_C1))+L2645</f>
        <v>-19.362639989973104</v>
      </c>
      <c r="K2646" s="16">
        <f>H2646+(DelT/(2*L))*(C2646-F2646)</f>
        <v>-58.159405176633108</v>
      </c>
      <c r="L2646" s="16">
        <f>-J2646-(2*_C1/DelT)*F2646</f>
        <v>20177.588951119109</v>
      </c>
      <c r="M2646" s="16">
        <f>-I2646-(2*_C2/DelT)*G2646</f>
        <v>40333.434233553387</v>
      </c>
    </row>
    <row r="2647" spans="1:13" x14ac:dyDescent="0.3">
      <c r="A2647">
        <f t="shared" si="84"/>
        <v>2638</v>
      </c>
      <c r="B2647">
        <f>(A2647-1)*DelT</f>
        <v>9.6266841250525325E-3</v>
      </c>
      <c r="C2647" s="16">
        <f>10182*SIN(377*B2647+SwAng)</f>
        <v>-8570.7936762504396</v>
      </c>
      <c r="D2647" s="16">
        <f>K2646-L2646+C2647/(2*L/DelT)</f>
        <v>-20236.459463299416</v>
      </c>
      <c r="E2647" s="16">
        <f t="shared" si="85"/>
        <v>-40333.434233553387</v>
      </c>
      <c r="F2647" s="16">
        <f>Z11_*D2647+Z12_*E2647</f>
        <v>-7200.3580367528648</v>
      </c>
      <c r="G2647" s="16">
        <f>Z21_*D2647+Z22_*E2647</f>
        <v>-7196.4745809725609</v>
      </c>
      <c r="H2647" s="16">
        <f>(C2647-F2647)/(2*L/DelT)+K2646</f>
        <v>-58.2731083432408</v>
      </c>
      <c r="I2647" s="16">
        <f>G2647/(DelT/(2*_C2))+M2646</f>
        <v>-38.834557803034841</v>
      </c>
      <c r="J2647" s="16">
        <f>F2647/(DelT/(2*_C1))+L2646</f>
        <v>-19.43855054020969</v>
      </c>
      <c r="K2647" s="16">
        <f>H2647+(DelT/(2*L))*(C2647-F2647)</f>
        <v>-58.386811509848492</v>
      </c>
      <c r="L2647" s="16">
        <f>-J2647-(2*_C1/DelT)*F2647</f>
        <v>20216.466052199532</v>
      </c>
      <c r="M2647" s="16">
        <f>-I2647-(2*_C2/DelT)*G2647</f>
        <v>40411.103349159457</v>
      </c>
    </row>
    <row r="2648" spans="1:13" x14ac:dyDescent="0.3">
      <c r="A2648">
        <f t="shared" si="84"/>
        <v>2639</v>
      </c>
      <c r="B2648">
        <f>(A2648-1)*DelT</f>
        <v>9.6303347447434899E-3</v>
      </c>
      <c r="C2648" s="16">
        <f>10182*SIN(377*B2648+SwAng)</f>
        <v>-8578.3506886260693</v>
      </c>
      <c r="D2648" s="16">
        <f>K2647-L2647+C2648/(2*L/DelT)</f>
        <v>-20275.564597708013</v>
      </c>
      <c r="E2648" s="16">
        <f t="shared" si="85"/>
        <v>-40411.103349159457</v>
      </c>
      <c r="F2648" s="16">
        <f>Z11_*D2648+Z12_*E2648</f>
        <v>-7214.2448880779575</v>
      </c>
      <c r="G2648" s="16">
        <f>Z21_*D2648+Z22_*E2648</f>
        <v>-7210.3463003468669</v>
      </c>
      <c r="H2648" s="16">
        <f>(C2648-F2648)/(2*L/DelT)+K2647</f>
        <v>-58.499989498394605</v>
      </c>
      <c r="I2648" s="16">
        <f>G2648/(DelT/(2*_C2))+M2647</f>
        <v>-38.985877310915384</v>
      </c>
      <c r="J2648" s="16">
        <f>F2648/(DelT/(2*_C1))+L2647</f>
        <v>-19.514112187491264</v>
      </c>
      <c r="K2648" s="16">
        <f>H2648+(DelT/(2*L))*(C2648-F2648)</f>
        <v>-58.613167486940718</v>
      </c>
      <c r="L2648" s="16">
        <f>-J2648-(2*_C1/DelT)*F2648</f>
        <v>20255.494276574518</v>
      </c>
      <c r="M2648" s="16">
        <f>-I2648-(2*_C2/DelT)*G2648</f>
        <v>40489.075103781288</v>
      </c>
    </row>
    <row r="2649" spans="1:13" x14ac:dyDescent="0.3">
      <c r="A2649">
        <f t="shared" si="84"/>
        <v>2640</v>
      </c>
      <c r="B2649">
        <f>(A2649-1)*DelT</f>
        <v>9.6339853644344456E-3</v>
      </c>
      <c r="C2649" s="16">
        <f>10182*SIN(377*B2649+SwAng)</f>
        <v>-8585.8914522645773</v>
      </c>
      <c r="D2649" s="16">
        <f>K2648-L2648+C2649/(2*L/DelT)</f>
        <v>-20314.819803706912</v>
      </c>
      <c r="E2649" s="16">
        <f t="shared" si="85"/>
        <v>-40489.075103781288</v>
      </c>
      <c r="F2649" s="16">
        <f>Z11_*D2649+Z12_*E2649</f>
        <v>-7228.1854899707587</v>
      </c>
      <c r="G2649" s="16">
        <f>Z21_*D2649+Z22_*E2649</f>
        <v>-7224.271840627378</v>
      </c>
      <c r="H2649" s="16">
        <f>(C2649-F2649)/(2*L/DelT)+K2648</f>
        <v>-58.725814489678875</v>
      </c>
      <c r="I2649" s="16">
        <f>G2649/(DelT/(2*_C2))+M2648</f>
        <v>-39.136493433798023</v>
      </c>
      <c r="J2649" s="16">
        <f>F2649/(DelT/(2*_C1))+L2648</f>
        <v>-19.589321055886103</v>
      </c>
      <c r="K2649" s="16">
        <f>H2649+(DelT/(2*L))*(C2649-F2649)</f>
        <v>-58.838461492417032</v>
      </c>
      <c r="L2649" s="16">
        <f>-J2649-(2*_C1/DelT)*F2649</f>
        <v>20294.67291868629</v>
      </c>
      <c r="M2649" s="16">
        <f>-I2649-(2*_C2/DelT)*G2649</f>
        <v>40567.348090648884</v>
      </c>
    </row>
    <row r="2650" spans="1:13" x14ac:dyDescent="0.3">
      <c r="A2650">
        <f t="shared" si="84"/>
        <v>2641</v>
      </c>
      <c r="B2650">
        <f>(A2650-1)*DelT</f>
        <v>9.637635984125403E-3</v>
      </c>
      <c r="C2650" s="16">
        <f>10182*SIN(377*B2650+SwAng)</f>
        <v>-8593.4159528825858</v>
      </c>
      <c r="D2650" s="16">
        <f>K2649-L2649+C2650/(2*L/DelT)</f>
        <v>-20354.224364121666</v>
      </c>
      <c r="E2650" s="16">
        <f t="shared" si="85"/>
        <v>-40567.348090648884</v>
      </c>
      <c r="F2650" s="16">
        <f>Z11_*D2650+Z12_*E2650</f>
        <v>-7242.1795895187097</v>
      </c>
      <c r="G2650" s="16">
        <f>Z21_*D2650+Z22_*E2650</f>
        <v>-7238.2509496748307</v>
      </c>
      <c r="H2650" s="16">
        <f>(C2650-F2650)/(2*L/DelT)+K2649</f>
        <v>-58.950571721399598</v>
      </c>
      <c r="I2650" s="16">
        <f>G2650/(DelT/(2*_C2))+M2649</f>
        <v>-39.286398438787728</v>
      </c>
      <c r="J2650" s="16">
        <f>F2650/(DelT/(2*_C1))+L2649</f>
        <v>-19.66417328262105</v>
      </c>
      <c r="K2650" s="16">
        <f>H2650+(DelT/(2*L))*(C2650-F2650)</f>
        <v>-59.062681950382164</v>
      </c>
      <c r="L2650" s="16">
        <f>-J2650-(2*_C1/DelT)*F2650</f>
        <v>20334.001265251536</v>
      </c>
      <c r="M2650" s="16">
        <f>-I2650-(2*_C2/DelT)*G2650</f>
        <v>40645.920887526467</v>
      </c>
    </row>
    <row r="2651" spans="1:13" x14ac:dyDescent="0.3">
      <c r="A2651">
        <f t="shared" si="84"/>
        <v>2642</v>
      </c>
      <c r="B2651">
        <f>(A2651-1)*DelT</f>
        <v>9.6412866038163587E-3</v>
      </c>
      <c r="C2651" s="16">
        <f>10182*SIN(377*B2651+SwAng)</f>
        <v>-8600.9241762275142</v>
      </c>
      <c r="D2651" s="16">
        <f>K2650-L2650+C2651/(2*L/DelT)</f>
        <v>-20393.777554091877</v>
      </c>
      <c r="E2651" s="16">
        <f t="shared" si="85"/>
        <v>-40645.920887526467</v>
      </c>
      <c r="F2651" s="16">
        <f>Z11_*D2651+Z12_*E2651</f>
        <v>-7256.2269310598003</v>
      </c>
      <c r="G2651" s="16">
        <f>Z21_*D2651+Z22_*E2651</f>
        <v>-7252.2833725978562</v>
      </c>
      <c r="H2651" s="16">
        <f>(C2651-F2651)/(2*L/DelT)+K2650</f>
        <v>-59.174249637690899</v>
      </c>
      <c r="I2651" s="16">
        <f>G2651/(DelT/(2*_C2))+M2650</f>
        <v>-39.435584619444853</v>
      </c>
      <c r="J2651" s="16">
        <f>F2651/(DelT/(2*_C1))+L2650</f>
        <v>-19.738665018256143</v>
      </c>
      <c r="K2651" s="16">
        <f>H2651+(DelT/(2*L))*(C2651-F2651)</f>
        <v>-59.285817324999634</v>
      </c>
      <c r="L2651" s="16">
        <f>-J2651-(2*_C1/DelT)*F2651</f>
        <v>20373.478595288048</v>
      </c>
      <c r="M2651" s="16">
        <f>-I2651-(2*_C2/DelT)*G2651</f>
        <v>40724.792056765364</v>
      </c>
    </row>
    <row r="2652" spans="1:13" x14ac:dyDescent="0.3">
      <c r="A2652">
        <f t="shared" si="84"/>
        <v>2643</v>
      </c>
      <c r="B2652">
        <f>(A2652-1)*DelT</f>
        <v>9.6449372235073161E-3</v>
      </c>
      <c r="C2652" s="16">
        <f>10182*SIN(377*B2652+SwAng)</f>
        <v>-8608.4161080776157</v>
      </c>
      <c r="D2652" s="16">
        <f>K2651-L2651+C2652/(2*L/DelT)</f>
        <v>-20433.478641098322</v>
      </c>
      <c r="E2652" s="16">
        <f t="shared" si="85"/>
        <v>-40724.792056765364</v>
      </c>
      <c r="F2652" s="16">
        <f>Z11_*D2652+Z12_*E2652</f>
        <v>-7270.3272561921076</v>
      </c>
      <c r="G2652" s="16">
        <f>Z21_*D2652+Z22_*E2652</f>
        <v>-7266.368851762486</v>
      </c>
      <c r="H2652" s="16">
        <f>(C2652-F2652)/(2*L/DelT)+K2651</f>
        <v>-59.396836722975607</v>
      </c>
      <c r="I2652" s="16">
        <f>G2652/(DelT/(2*_C2))+M2651</f>
        <v>-39.584044296214415</v>
      </c>
      <c r="J2652" s="16">
        <f>F2652/(DelT/(2*_C1))+L2651</f>
        <v>-19.812792426764645</v>
      </c>
      <c r="K2652" s="16">
        <f>H2652+(DelT/(2*L))*(C2652-F2652)</f>
        <v>-59.50785612095158</v>
      </c>
      <c r="L2652" s="16">
        <f>-J2652-(2*_C1/DelT)*F2652</f>
        <v>20413.104180141581</v>
      </c>
      <c r="M2652" s="16">
        <f>-I2652-(2*_C2/DelT)*G2652</f>
        <v>40803.9601453578</v>
      </c>
    </row>
    <row r="2653" spans="1:13" x14ac:dyDescent="0.3">
      <c r="A2653">
        <f t="shared" si="84"/>
        <v>2644</v>
      </c>
      <c r="B2653">
        <f>(A2653-1)*DelT</f>
        <v>9.6485878431982718E-3</v>
      </c>
      <c r="C2653" s="16">
        <f>10182*SIN(377*B2653+SwAng)</f>
        <v>-8615.8917342419973</v>
      </c>
      <c r="D2653" s="16">
        <f>K2652-L2652+C2653/(2*L/DelT)</f>
        <v>-20473.326884990263</v>
      </c>
      <c r="E2653" s="16">
        <f t="shared" si="85"/>
        <v>-40803.9601453578</v>
      </c>
      <c r="F2653" s="16">
        <f>Z11_*D2653+Z12_*E2653</f>
        <v>-7284.4803037834454</v>
      </c>
      <c r="G2653" s="16">
        <f>Z21_*D2653+Z22_*E2653</f>
        <v>-7280.50712680178</v>
      </c>
      <c r="H2653" s="16">
        <f>(C2653-F2653)/(2*L/DelT)+K2652</f>
        <v>-59.61832150242423</v>
      </c>
      <c r="I2653" s="16">
        <f>G2653/(DelT/(2*_C2))+M2652</f>
        <v>-39.731769816666201</v>
      </c>
      <c r="J2653" s="16">
        <f>F2653/(DelT/(2*_C1))+L2652</f>
        <v>-19.886551685773156</v>
      </c>
      <c r="K2653" s="16">
        <f>H2653+(DelT/(2*L))*(C2653-F2653)</f>
        <v>-59.728786883896881</v>
      </c>
      <c r="L2653" s="16">
        <f>-J2653-(2*_C1/DelT)*F2653</f>
        <v>20452.877283513128</v>
      </c>
      <c r="M2653" s="16">
        <f>-I2653-(2*_C2/DelT)*G2653</f>
        <v>40883.423684991132</v>
      </c>
    </row>
    <row r="2654" spans="1:13" x14ac:dyDescent="0.3">
      <c r="A2654">
        <f t="shared" si="84"/>
        <v>2645</v>
      </c>
      <c r="B2654">
        <f>(A2654-1)*DelT</f>
        <v>9.6522384628892292E-3</v>
      </c>
      <c r="C2654" s="16">
        <f>10182*SIN(377*B2654+SwAng)</f>
        <v>-8623.3510405606594</v>
      </c>
      <c r="D2654" s="16">
        <f>K2653-L2653+C2654/(2*L/DelT)</f>
        <v>-20513.321538013177</v>
      </c>
      <c r="E2654" s="16">
        <f t="shared" si="85"/>
        <v>-40883.423684991132</v>
      </c>
      <c r="F2654" s="16">
        <f>Z11_*D2654+Z12_*E2654</f>
        <v>-7298.685809981127</v>
      </c>
      <c r="G2654" s="16">
        <f>Z21_*D2654+Z22_*E2654</f>
        <v>-7294.6979346255494</v>
      </c>
      <c r="H2654" s="16">
        <f>(C2654-F2654)/(2*L/DelT)+K2653</f>
        <v>-59.838692542412318</v>
      </c>
      <c r="I2654" s="16">
        <f>G2654/(DelT/(2*_C2))+M2653</f>
        <v>-39.878753555771254</v>
      </c>
      <c r="J2654" s="16">
        <f>F2654/(DelT/(2*_C1))+L2653</f>
        <v>-19.959938986645284</v>
      </c>
      <c r="K2654" s="16">
        <f>H2654+(DelT/(2*L))*(C2654-F2654)</f>
        <v>-59.948598200927755</v>
      </c>
      <c r="L2654" s="16">
        <f>-J2654-(2*_C1/DelT)*F2654</f>
        <v>20492.797161486422</v>
      </c>
      <c r="M2654" s="16">
        <f>-I2654-(2*_C2/DelT)*G2654</f>
        <v>40963.181192102682</v>
      </c>
    </row>
    <row r="2655" spans="1:13" x14ac:dyDescent="0.3">
      <c r="A2655">
        <f t="shared" si="84"/>
        <v>2646</v>
      </c>
      <c r="B2655">
        <f>(A2655-1)*DelT</f>
        <v>9.6558890825801848E-3</v>
      </c>
      <c r="C2655" s="16">
        <f>10182*SIN(377*B2655+SwAng)</f>
        <v>-8630.7940129044982</v>
      </c>
      <c r="D2655" s="16">
        <f>K2654-L2654+C2655/(2*L/DelT)</f>
        <v>-20553.461844836715</v>
      </c>
      <c r="E2655" s="16">
        <f t="shared" si="85"/>
        <v>-40963.181192102682</v>
      </c>
      <c r="F2655" s="16">
        <f>Z11_*D2655+Z12_*E2655</f>
        <v>-7312.9435082218261</v>
      </c>
      <c r="G2655" s="16">
        <f>Z21_*D2655+Z22_*E2655</f>
        <v>-7308.9410094301948</v>
      </c>
      <c r="H2655" s="16">
        <f>(C2655-F2655)/(2*L/DelT)+K2654</f>
        <v>-60.057938450976202</v>
      </c>
      <c r="I2655" s="16">
        <f>G2655/(DelT/(2*_C2))+M2654</f>
        <v>-40.024987916316604</v>
      </c>
      <c r="J2655" s="16">
        <f>F2655/(DelT/(2*_C1))+L2654</f>
        <v>-20.032950534667179</v>
      </c>
      <c r="K2655" s="16">
        <f>H2655+(DelT/(2*L))*(C2655-F2655)</f>
        <v>-60.167278701024649</v>
      </c>
      <c r="L2655" s="16">
        <f>-J2655-(2*_C1/DelT)*F2655</f>
        <v>20532.863062555756</v>
      </c>
      <c r="M2655" s="16">
        <f>-I2655-(2*_C2/DelT)*G2655</f>
        <v>41043.231167935322</v>
      </c>
    </row>
    <row r="2656" spans="1:13" x14ac:dyDescent="0.3">
      <c r="A2656">
        <f t="shared" si="84"/>
        <v>2647</v>
      </c>
      <c r="B2656">
        <f>(A2656-1)*DelT</f>
        <v>9.6595397022711423E-3</v>
      </c>
      <c r="C2656" s="16">
        <f>10182*SIN(377*B2656+SwAng)</f>
        <v>-8638.2206371753782</v>
      </c>
      <c r="D2656" s="16">
        <f>K2655-L2655+C2656/(2*L/DelT)</f>
        <v>-20593.747042582982</v>
      </c>
      <c r="E2656" s="16">
        <f t="shared" si="85"/>
        <v>-41043.231167935322</v>
      </c>
      <c r="F2656" s="16">
        <f>Z11_*D2656+Z12_*E2656</f>
        <v>-7327.2531292415606</v>
      </c>
      <c r="G2656" s="16">
        <f>Z21_*D2656+Z22_*E2656</f>
        <v>-7323.2360827086532</v>
      </c>
      <c r="H2656" s="16">
        <f>(C2656-F2656)/(2*L/DelT)+K2655</f>
        <v>-60.276047878267093</v>
      </c>
      <c r="I2656" s="16">
        <f>G2656/(DelT/(2*_C2))+M2655</f>
        <v>-40.170465329072613</v>
      </c>
      <c r="J2656" s="16">
        <f>F2656/(DelT/(2*_C1))+L2655</f>
        <v>-20.105582549200335</v>
      </c>
      <c r="K2656" s="16">
        <f>H2656+(DelT/(2*L))*(C2656-F2656)</f>
        <v>-60.384817055509536</v>
      </c>
      <c r="L2656" s="16">
        <f>-J2656-(2*_C1/DelT)*F2656</f>
        <v>20573.074227654157</v>
      </c>
      <c r="M2656" s="16">
        <f>-I2656-(2*_C2/DelT)*G2656</f>
        <v>41123.572098593475</v>
      </c>
    </row>
    <row r="2657" spans="1:13" x14ac:dyDescent="0.3">
      <c r="A2657">
        <f t="shared" si="84"/>
        <v>2648</v>
      </c>
      <c r="B2657">
        <f>(A2657-1)*DelT</f>
        <v>9.6631903219620979E-3</v>
      </c>
      <c r="C2657" s="16">
        <f>10182*SIN(377*B2657+SwAng)</f>
        <v>-8645.6308993060975</v>
      </c>
      <c r="D2657" s="16">
        <f>K2656-L2656+C2657/(2*L/DelT)</f>
        <v>-20634.176360855163</v>
      </c>
      <c r="E2657" s="16">
        <f t="shared" si="85"/>
        <v>-41123.572098593475</v>
      </c>
      <c r="F2657" s="16">
        <f>Z11_*D2657+Z12_*E2657</f>
        <v>-7341.6144010857715</v>
      </c>
      <c r="G2657" s="16">
        <f>Z21_*D2657+Z22_*E2657</f>
        <v>-7337.5828832604511</v>
      </c>
      <c r="H2657" s="16">
        <f>(C2657-F2657)/(2*L/DelT)+K2656</f>
        <v>-60.493009517003522</v>
      </c>
      <c r="I2657" s="16">
        <f>G2657/(DelT/(2*_C2))+M2656</f>
        <v>-40.315178253207705</v>
      </c>
      <c r="J2657" s="16">
        <f>F2657/(DelT/(2*_C1))+L2656</f>
        <v>-20.177831263805274</v>
      </c>
      <c r="K2657" s="16">
        <f>H2657+(DelT/(2*L))*(C2657-F2657)</f>
        <v>-60.601201978497507</v>
      </c>
      <c r="L2657" s="16">
        <f>-J2657-(2*_C1/DelT)*F2657</f>
        <v>20613.429890181771</v>
      </c>
      <c r="M2657" s="16">
        <f>-I2657-(2*_C2/DelT)*G2657</f>
        <v>41204.202455099898</v>
      </c>
    </row>
    <row r="2658" spans="1:13" x14ac:dyDescent="0.3">
      <c r="A2658">
        <f t="shared" si="84"/>
        <v>2649</v>
      </c>
      <c r="B2658">
        <f>(A2658-1)*DelT</f>
        <v>9.6668409416530553E-3</v>
      </c>
      <c r="C2658" s="16">
        <f>10182*SIN(377*B2658+SwAng)</f>
        <v>-8653.0247852604662</v>
      </c>
      <c r="D2658" s="16">
        <f>K2657-L2657+C2658/(2*L/DelT)</f>
        <v>-20674.749021766347</v>
      </c>
      <c r="E2658" s="16">
        <f t="shared" si="85"/>
        <v>-41204.202455099898</v>
      </c>
      <c r="F2658" s="16">
        <f>Z11_*D2658+Z12_*E2658</f>
        <v>-7356.0270491195124</v>
      </c>
      <c r="G2658" s="16">
        <f>Z21_*D2658+Z22_*E2658</f>
        <v>-7351.9811372018612</v>
      </c>
      <c r="H2658" s="16">
        <f>(C2658-F2658)/(2*L/DelT)+K2657</f>
        <v>-60.708812102922103</v>
      </c>
      <c r="I2658" s="16">
        <f>G2658/(DelT/(2*_C2))+M2657</f>
        <v>-40.459119176499371</v>
      </c>
      <c r="J2658" s="16">
        <f>F2658/(DelT/(2*_C1))+L2657</f>
        <v>-20.249692926430725</v>
      </c>
      <c r="K2658" s="16">
        <f>H2658+(DelT/(2*L))*(C2658-F2658)</f>
        <v>-60.816422227346699</v>
      </c>
      <c r="L2658" s="16">
        <f>-J2658-(2*_C1/DelT)*F2658</f>
        <v>20653.929276034636</v>
      </c>
      <c r="M2658" s="16">
        <f>-I2658-(2*_C2/DelT)*G2658</f>
        <v>41285.120693452896</v>
      </c>
    </row>
    <row r="2659" spans="1:13" x14ac:dyDescent="0.3">
      <c r="A2659">
        <f t="shared" si="84"/>
        <v>2650</v>
      </c>
      <c r="B2659">
        <f>(A2659-1)*DelT</f>
        <v>9.6704915613440127E-3</v>
      </c>
      <c r="C2659" s="16">
        <f>10182*SIN(377*B2659+SwAng)</f>
        <v>-8660.4022810333136</v>
      </c>
      <c r="D2659" s="16">
        <f>K2658-L2658+C2659/(2*L/DelT)</f>
        <v>-20715.464239968773</v>
      </c>
      <c r="E2659" s="16">
        <f t="shared" si="85"/>
        <v>-41285.120693452896</v>
      </c>
      <c r="F2659" s="16">
        <f>Z11_*D2659+Z12_*E2659</f>
        <v>-7370.4907960377477</v>
      </c>
      <c r="G2659" s="16">
        <f>Z21_*D2659+Z22_*E2659</f>
        <v>-7366.4305679761765</v>
      </c>
      <c r="H2659" s="16">
        <f>(C2659-F2659)/(2*L/DelT)+K2658</f>
        <v>-60.923444415226605</v>
      </c>
      <c r="I2659" s="16">
        <f>G2659/(DelT/(2*_C2))+M2658</f>
        <v>-40.602280615712516</v>
      </c>
      <c r="J2659" s="16">
        <f>F2659/(DelT/(2*_C1))+L2658</f>
        <v>-20.321163799515489</v>
      </c>
      <c r="K2659" s="16">
        <f>H2659+(DelT/(2*L))*(C2659-F2659)</f>
        <v>-61.030466603106511</v>
      </c>
      <c r="L2659" s="16">
        <f>-J2659-(2*_C1/DelT)*F2659</f>
        <v>20694.571603633667</v>
      </c>
      <c r="M2659" s="16">
        <f>-I2659-(2*_C2/DelT)*G2659</f>
        <v>41366.325254684329</v>
      </c>
    </row>
    <row r="2660" spans="1:13" x14ac:dyDescent="0.3">
      <c r="A2660">
        <f t="shared" si="84"/>
        <v>2651</v>
      </c>
      <c r="B2660">
        <f>(A2660-1)*DelT</f>
        <v>9.6741421810349684E-3</v>
      </c>
      <c r="C2660" s="16">
        <f>10182*SIN(377*B2660+SwAng)</f>
        <v>-8667.7633726504955</v>
      </c>
      <c r="D2660" s="16">
        <f>K2659-L2659+C2660/(2*L/DelT)</f>
        <v>-20756.321222683247</v>
      </c>
      <c r="E2660" s="16">
        <f t="shared" si="85"/>
        <v>-41366.325254684329</v>
      </c>
      <c r="F2660" s="16">
        <f>Z11_*D2660+Z12_*E2660</f>
        <v>-7385.0053618757611</v>
      </c>
      <c r="G2660" s="16">
        <f>Z21_*D2660+Z22_*E2660</f>
        <v>-7380.9308963640779</v>
      </c>
      <c r="H2660" s="16">
        <f>(C2660-F2660)/(2*L/DelT)+K2659</f>
        <v>-61.136895277035293</v>
      </c>
      <c r="I2660" s="16">
        <f>G2660/(DelT/(2*_C2))+M2659</f>
        <v>-40.744655116832291</v>
      </c>
      <c r="J2660" s="16">
        <f>F2660/(DelT/(2*_C1))+L2659</f>
        <v>-20.392240160213987</v>
      </c>
      <c r="K2660" s="16">
        <f>H2660+(DelT/(2*L))*(C2660-F2660)</f>
        <v>-61.243323950964076</v>
      </c>
      <c r="L2660" s="16">
        <f>-J2660-(2*_C1/DelT)*F2660</f>
        <v>20735.356083954095</v>
      </c>
      <c r="M2660" s="16">
        <f>-I2660-(2*_C2/DelT)*G2660</f>
        <v>41447.814564917993</v>
      </c>
    </row>
    <row r="2661" spans="1:13" x14ac:dyDescent="0.3">
      <c r="A2661">
        <f t="shared" si="84"/>
        <v>2652</v>
      </c>
      <c r="B2661">
        <f>(A2661-1)*DelT</f>
        <v>9.6777928007259258E-3</v>
      </c>
      <c r="C2661" s="16">
        <f>10182*SIN(377*B2661+SwAng)</f>
        <v>-8675.1080461689708</v>
      </c>
      <c r="D2661" s="16">
        <f>K2660-L2660+C2661/(2*L/DelT)</f>
        <v>-20797.319169729024</v>
      </c>
      <c r="E2661" s="16">
        <f t="shared" si="85"/>
        <v>-41447.814564917993</v>
      </c>
      <c r="F2661" s="16">
        <f>Z11_*D2661+Z12_*E2661</f>
        <v>-7399.5704640196618</v>
      </c>
      <c r="G2661" s="16">
        <f>Z21_*D2661+Z22_*E2661</f>
        <v>-7395.4818404941198</v>
      </c>
      <c r="H2661" s="16">
        <f>(C2661-F2661)/(2*L/DelT)+K2660</f>
        <v>-61.349153555826561</v>
      </c>
      <c r="I2661" s="16">
        <f>G2661/(DelT/(2*_C2))+M2660</f>
        <v>-40.886235255420615</v>
      </c>
      <c r="J2661" s="16">
        <f>F2661/(DelT/(2*_C1))+L2660</f>
        <v>-20.462918300418096</v>
      </c>
      <c r="K2661" s="16">
        <f>H2661+(DelT/(2*L))*(C2661-F2661)</f>
        <v>-61.454983160689046</v>
      </c>
      <c r="L2661" s="16">
        <f>-J2661-(2*_C1/DelT)*F2661</f>
        <v>20776.281920554935</v>
      </c>
      <c r="M2661" s="16">
        <f>-I2661-(2*_C2/DelT)*G2661</f>
        <v>41529.587035428834</v>
      </c>
    </row>
    <row r="2662" spans="1:13" x14ac:dyDescent="0.3">
      <c r="A2662">
        <f t="shared" si="84"/>
        <v>2653</v>
      </c>
      <c r="B2662">
        <f>(A2662-1)*DelT</f>
        <v>9.6814434204168815E-3</v>
      </c>
      <c r="C2662" s="16">
        <f>10182*SIN(377*B2662+SwAng)</f>
        <v>-8682.4362876767646</v>
      </c>
      <c r="D2662" s="16">
        <f>K2661-L2661+C2662/(2*L/DelT)</f>
        <v>-20838.457273553744</v>
      </c>
      <c r="E2662" s="16">
        <f t="shared" si="85"/>
        <v>-41529.587035428834</v>
      </c>
      <c r="F2662" s="16">
        <f>Z11_*D2662+Z12_*E2662</f>
        <v>-7414.1858172169959</v>
      </c>
      <c r="G2662" s="16">
        <f>Z21_*D2662+Z22_*E2662</f>
        <v>-7410.0831158533128</v>
      </c>
      <c r="H2662" s="16">
        <f>(C2662-F2662)/(2*L/DelT)+K2661</f>
        <v>-61.560208163882805</v>
      </c>
      <c r="I2662" s="16">
        <f>G2662/(DelT/(2*_C2))+M2661</f>
        <v>-41.027013636827178</v>
      </c>
      <c r="J2662" s="16">
        <f>F2662/(DelT/(2*_C1))+L2661</f>
        <v>-20.533194527066371</v>
      </c>
      <c r="K2662" s="16">
        <f>H2662+(DelT/(2*L))*(C2662-F2662)</f>
        <v>-61.665433167076564</v>
      </c>
      <c r="L2662" s="16">
        <f>-J2662-(2*_C1/DelT)*F2662</f>
        <v>20817.348309609071</v>
      </c>
      <c r="M2662" s="16">
        <f>-I2662-(2*_C2/DelT)*G2662</f>
        <v>41611.641062702489</v>
      </c>
    </row>
    <row r="2663" spans="1:13" x14ac:dyDescent="0.3">
      <c r="A2663">
        <f t="shared" si="84"/>
        <v>2654</v>
      </c>
      <c r="B2663">
        <f>(A2663-1)*DelT</f>
        <v>9.6850940401078389E-3</v>
      </c>
      <c r="C2663" s="16">
        <f>10182*SIN(377*B2663+SwAng)</f>
        <v>-8689.7480832930578</v>
      </c>
      <c r="D2663" s="16">
        <f>K2662-L2662+C2663/(2*L/DelT)</f>
        <v>-20879.734719263928</v>
      </c>
      <c r="E2663" s="16">
        <f t="shared" si="85"/>
        <v>-41611.641062702489</v>
      </c>
      <c r="F2663" s="16">
        <f>Z11_*D2663+Z12_*E2663</f>
        <v>-7428.8511335874746</v>
      </c>
      <c r="G2663" s="16">
        <f>Z21_*D2663+Z22_*E2663</f>
        <v>-7424.7344352978143</v>
      </c>
      <c r="H2663" s="16">
        <f>(C2663-F2663)/(2*L/DelT)+K2662</f>
        <v>-61.770048058732527</v>
      </c>
      <c r="I2663" s="16">
        <f>G2663/(DelT/(2*_C2))+M2662</f>
        <v>-41.166982896611444</v>
      </c>
      <c r="J2663" s="16">
        <f>F2663/(DelT/(2*_C1))+L2662</f>
        <v>-20.603065162129496</v>
      </c>
      <c r="K2663" s="16">
        <f>H2663+(DelT/(2*L))*(C2663-F2663)</f>
        <v>-61.87466295038849</v>
      </c>
      <c r="L2663" s="16">
        <f>-J2663-(2*_C1/DelT)*F2663</f>
        <v>20858.554439933334</v>
      </c>
      <c r="M2663" s="16">
        <f>-I2663-(2*_C2/DelT)*G2663</f>
        <v>41693.975028495712</v>
      </c>
    </row>
    <row r="2664" spans="1:13" x14ac:dyDescent="0.3">
      <c r="A2664">
        <f t="shared" si="84"/>
        <v>2655</v>
      </c>
      <c r="B2664">
        <f>(A2664-1)*DelT</f>
        <v>9.6887446597987946E-3</v>
      </c>
      <c r="C2664" s="16">
        <f>10182*SIN(377*B2664+SwAng)</f>
        <v>-8697.0434191681525</v>
      </c>
      <c r="D2664" s="16">
        <f>K2663-L2663+C2664/(2*L/DelT)</f>
        <v>-20921.15068465552</v>
      </c>
      <c r="E2664" s="16">
        <f t="shared" si="85"/>
        <v>-41693.975028495712</v>
      </c>
      <c r="F2664" s="16">
        <f>Z11_*D2664+Z12_*E2664</f>
        <v>-7443.5661226337961</v>
      </c>
      <c r="G2664" s="16">
        <f>Z21_*D2664+Z22_*E2664</f>
        <v>-7439.4355090637264</v>
      </c>
      <c r="H2664" s="16">
        <f>(C2664-F2664)/(2*L/DelT)+K2663</f>
        <v>-61.978662243590655</v>
      </c>
      <c r="I2664" s="16">
        <f>G2664/(DelT/(2*_C2))+M2663</f>
        <v>-41.306135700680898</v>
      </c>
      <c r="J2664" s="16">
        <f>F2664/(DelT/(2*_C1))+L2663</f>
        <v>-20.672526542915875</v>
      </c>
      <c r="K2664" s="16">
        <f>H2664+(DelT/(2*L))*(C2664-F2664)</f>
        <v>-62.08266153679282</v>
      </c>
      <c r="L2664" s="16">
        <f>-J2664-(2*_C1/DelT)*F2664</f>
        <v>20899.899493019169</v>
      </c>
      <c r="M2664" s="16">
        <f>-I2664-(2*_C2/DelT)*G2664</f>
        <v>41776.587299897081</v>
      </c>
    </row>
    <row r="2665" spans="1:13" x14ac:dyDescent="0.3">
      <c r="A2665">
        <f t="shared" si="84"/>
        <v>2656</v>
      </c>
      <c r="B2665">
        <f>(A2665-1)*DelT</f>
        <v>9.692395279489752E-3</v>
      </c>
      <c r="C2665" s="16">
        <f>10182*SIN(377*B2665+SwAng)</f>
        <v>-8704.3222814835481</v>
      </c>
      <c r="D2665" s="16">
        <f>K2664-L2664+C2665/(2*L/DelT)</f>
        <v>-20962.704340244989</v>
      </c>
      <c r="E2665" s="16">
        <f t="shared" si="85"/>
        <v>-41776.587299897081</v>
      </c>
      <c r="F2665" s="16">
        <f>Z11_*D2665+Z12_*E2665</f>
        <v>-7458.3304912525764</v>
      </c>
      <c r="G2665" s="16">
        <f>Z21_*D2665+Z22_*E2665</f>
        <v>-7454.1860447779991</v>
      </c>
      <c r="H2665" s="16">
        <f>(C2665-F2665)/(2*L/DelT)+K2664</f>
        <v>-62.186039767797077</v>
      </c>
      <c r="I2665" s="16">
        <f>G2665/(DelT/(2*_C2))+M2664</f>
        <v>-41.44446474576398</v>
      </c>
      <c r="J2665" s="16">
        <f>F2665/(DelT/(2*_C1))+L2664</f>
        <v>-20.741575022038887</v>
      </c>
      <c r="K2665" s="16">
        <f>H2665+(DelT/(2*L))*(C2665-F2665)</f>
        <v>-62.289417998801333</v>
      </c>
      <c r="L2665" s="16">
        <f>-J2665-(2*_C1/DelT)*F2665</f>
        <v>20941.382643063247</v>
      </c>
      <c r="M2665" s="16">
        <f>-I2665-(2*_C2/DelT)*G2665</f>
        <v>41859.476229388616</v>
      </c>
    </row>
    <row r="2666" spans="1:13" x14ac:dyDescent="0.3">
      <c r="A2666">
        <f t="shared" si="84"/>
        <v>2657</v>
      </c>
      <c r="B2666">
        <f>(A2666-1)*DelT</f>
        <v>9.6960458991807077E-3</v>
      </c>
      <c r="C2666" s="16">
        <f>10182*SIN(377*B2666+SwAng)</f>
        <v>-8711.5846564519416</v>
      </c>
      <c r="D2666" s="16">
        <f>K2665-L2665+C2666/(2*L/DelT)</f>
        <v>-21004.39484930037</v>
      </c>
      <c r="E2666" s="16">
        <f t="shared" si="85"/>
        <v>-41859.476229388616</v>
      </c>
      <c r="F2666" s="16">
        <f>Z11_*D2666+Z12_*E2666</f>
        <v>-7473.1439437453801</v>
      </c>
      <c r="G2666" s="16">
        <f>Z21_*D2666+Z22_*E2666</f>
        <v>-7468.98574746943</v>
      </c>
      <c r="H2666" s="16">
        <f>(C2666-F2666)/(2*L/DelT)+K2665</f>
        <v>-62.392169727253354</v>
      </c>
      <c r="I2666" s="16">
        <f>G2666/(DelT/(2*_C2))+M2665</f>
        <v>-41.581962759497401</v>
      </c>
      <c r="J2666" s="16">
        <f>F2666/(DelT/(2*_C1))+L2665</f>
        <v>-20.810206967762497</v>
      </c>
      <c r="K2666" s="16">
        <f>H2666+(DelT/(2*L))*(C2666-F2666)</f>
        <v>-62.494921455705374</v>
      </c>
      <c r="L2666" s="16">
        <f>-J2666-(2*_C1/DelT)*F2666</f>
        <v>20983.003056998776</v>
      </c>
      <c r="M2666" s="16">
        <f>-I2666-(2*_C2/DelT)*G2666</f>
        <v>41942.640154907611</v>
      </c>
    </row>
    <row r="2667" spans="1:13" x14ac:dyDescent="0.3">
      <c r="A2667">
        <f t="shared" si="84"/>
        <v>2658</v>
      </c>
      <c r="B2667">
        <f>(A2667-1)*DelT</f>
        <v>9.6996965188716651E-3</v>
      </c>
      <c r="C2667" s="16">
        <f>10182*SIN(377*B2667+SwAng)</f>
        <v>-8718.8305303172601</v>
      </c>
      <c r="D2667" s="16">
        <f>K2666-L2666+C2667/(2*L/DelT)</f>
        <v>-21046.22136787303</v>
      </c>
      <c r="E2667" s="16">
        <f t="shared" si="85"/>
        <v>-41942.640154907611</v>
      </c>
      <c r="F2667" s="16">
        <f>Z11_*D2667+Z12_*E2667</f>
        <v>-7488.0061818298655</v>
      </c>
      <c r="G2667" s="16">
        <f>Z21_*D2667+Z22_*E2667</f>
        <v>-7483.8343195797752</v>
      </c>
      <c r="H2667" s="16">
        <f>(C2667-F2667)/(2*L/DelT)+K2666</f>
        <v>-62.597041264857573</v>
      </c>
      <c r="I2667" s="16">
        <f>G2667/(DelT/(2*_C2))+M2666</f>
        <v>-41.718622500913625</v>
      </c>
      <c r="J2667" s="16">
        <f>F2667/(DelT/(2*_C1))+L2666</f>
        <v>-20.87841876395396</v>
      </c>
      <c r="K2667" s="16">
        <f>H2667+(DelT/(2*L))*(C2667-F2667)</f>
        <v>-62.699161074009773</v>
      </c>
      <c r="L2667" s="16">
        <f>-J2667-(2*_C1/DelT)*F2667</f>
        <v>21024.759894526684</v>
      </c>
      <c r="M2667" s="16">
        <f>-I2667-(2*_C2/DelT)*G2667</f>
        <v>42026.077399909445</v>
      </c>
    </row>
    <row r="2668" spans="1:13" x14ac:dyDescent="0.3">
      <c r="A2668">
        <f t="shared" si="84"/>
        <v>2659</v>
      </c>
      <c r="B2668">
        <f>(A2668-1)*DelT</f>
        <v>9.7033471385626208E-3</v>
      </c>
      <c r="C2668" s="16">
        <f>10182*SIN(377*B2668+SwAng)</f>
        <v>-8726.059889354683</v>
      </c>
      <c r="D2668" s="16">
        <f>K2667-L2667+C2668/(2*L/DelT)</f>
        <v>-21088.183044829253</v>
      </c>
      <c r="E2668" s="16">
        <f t="shared" si="85"/>
        <v>-42026.077399909445</v>
      </c>
      <c r="F2668" s="16">
        <f>Z11_*D2668+Z12_*E2668</f>
        <v>-7502.9169046510178</v>
      </c>
      <c r="G2668" s="16">
        <f>Z21_*D2668+Z22_*E2668</f>
        <v>-7498.7314609749619</v>
      </c>
      <c r="H2668" s="16">
        <f>(C2668-F2668)/(2*L/DelT)+K2667</f>
        <v>-62.800643570937375</v>
      </c>
      <c r="I2668" s="16">
        <f>G2668/(DelT/(2*_C2))+M2667</f>
        <v>-41.854436760557292</v>
      </c>
      <c r="J2668" s="16">
        <f>F2668/(DelT/(2*_C1))+L2667</f>
        <v>-20.946206810393051</v>
      </c>
      <c r="K2668" s="16">
        <f>H2668+(DelT/(2*L))*(C2668-F2668)</f>
        <v>-62.902126067864977</v>
      </c>
      <c r="L2668" s="16">
        <f>-J2668-(2*_C1/DelT)*F2668</f>
        <v>21066.65230814747</v>
      </c>
      <c r="M2668" s="16">
        <f>-I2668-(2*_C2/DelT)*G2668</f>
        <v>42109.78627343056</v>
      </c>
    </row>
    <row r="2669" spans="1:13" x14ac:dyDescent="0.3">
      <c r="A2669">
        <f t="shared" ref="A2669:A2732" si="86">A2668+1</f>
        <v>2660</v>
      </c>
      <c r="B2669">
        <f>(A2669-1)*DelT</f>
        <v>9.7069977582535782E-3</v>
      </c>
      <c r="C2669" s="16">
        <f>10182*SIN(377*B2669+SwAng)</f>
        <v>-8733.2727198706834</v>
      </c>
      <c r="D2669" s="16">
        <f>K2668-L2668+C2669/(2*L/DelT)</f>
        <v>-21130.279021882554</v>
      </c>
      <c r="E2669" s="16">
        <f t="shared" ref="E2669:E2732" si="87">-M2668</f>
        <v>-42109.78627343056</v>
      </c>
      <c r="F2669" s="16">
        <f>Z11_*D2669+Z12_*E2669</f>
        <v>-7517.8758087924925</v>
      </c>
      <c r="G2669" s="16">
        <f>Z21_*D2669+Z22_*E2669</f>
        <v>-7513.6768689563996</v>
      </c>
      <c r="H2669" s="16">
        <f>(C2669-F2669)/(2*L/DelT)+K2668</f>
        <v>-63.002965883681107</v>
      </c>
      <c r="I2669" s="16">
        <f>G2669/(DelT/(2*_C2))+M2668</f>
        <v>-41.98939836093632</v>
      </c>
      <c r="J2669" s="16">
        <f>F2669/(DelT/(2*_C1))+L2668</f>
        <v>-21.013567522757512</v>
      </c>
      <c r="K2669" s="16">
        <f>H2669+(DelT/(2*L))*(C2669-F2669)</f>
        <v>-63.103805699497237</v>
      </c>
      <c r="L2669" s="16">
        <f>-J2669-(2*_C1/DelT)*F2669</f>
        <v>21108.679443192988</v>
      </c>
      <c r="M2669" s="16">
        <f>-I2669-(2*_C2/DelT)*G2669</f>
        <v>42193.765070152433</v>
      </c>
    </row>
    <row r="2670" spans="1:13" x14ac:dyDescent="0.3">
      <c r="A2670">
        <f t="shared" si="86"/>
        <v>2661</v>
      </c>
      <c r="B2670">
        <f>(A2670-1)*DelT</f>
        <v>9.7106483779445339E-3</v>
      </c>
      <c r="C2670" s="16">
        <f>10182*SIN(377*B2670+SwAng)</f>
        <v>-8740.4690082030138</v>
      </c>
      <c r="D2670" s="16">
        <f>K2669-L2669+C2670/(2*L/DelT)</f>
        <v>-21172.508433625884</v>
      </c>
      <c r="E2670" s="16">
        <f t="shared" si="87"/>
        <v>-42193.765070152433</v>
      </c>
      <c r="F2670" s="16">
        <f>Z11_*D2670+Z12_*E2670</f>
        <v>-7532.8825882880628</v>
      </c>
      <c r="G2670" s="16">
        <f>Z21_*D2670+Z22_*E2670</f>
        <v>-7528.6702382723997</v>
      </c>
      <c r="H2670" s="16">
        <f>(C2670-F2670)/(2*L/DelT)+K2669</f>
        <v>-63.203997489567087</v>
      </c>
      <c r="I2670" s="16">
        <f>G2670/(DelT/(2*_C2))+M2669</f>
        <v>-42.123500156631053</v>
      </c>
      <c r="J2670" s="16">
        <f>F2670/(DelT/(2*_C1))+L2669</f>
        <v>-21.080497332946834</v>
      </c>
      <c r="K2670" s="16">
        <f>H2670+(DelT/(2*L))*(C2670-F2670)</f>
        <v>-63.304189279636937</v>
      </c>
      <c r="L2670" s="16">
        <f>-J2670-(2*_C1/DelT)*F2670</f>
        <v>21150.840437858882</v>
      </c>
      <c r="M2670" s="16">
        <f>-I2670-(2*_C2/DelT)*G2670</f>
        <v>42278.012070465702</v>
      </c>
    </row>
    <row r="2671" spans="1:13" x14ac:dyDescent="0.3">
      <c r="A2671">
        <f t="shared" si="86"/>
        <v>2662</v>
      </c>
      <c r="B2671">
        <f>(A2671-1)*DelT</f>
        <v>9.7142989976354913E-3</v>
      </c>
      <c r="C2671" s="16">
        <f>10182*SIN(377*B2671+SwAng)</f>
        <v>-8747.6487407208024</v>
      </c>
      <c r="D2671" s="16">
        <f>K2670-L2670+C2671/(2*L/DelT)</f>
        <v>-21214.870407564482</v>
      </c>
      <c r="E2671" s="16">
        <f t="shared" si="87"/>
        <v>-42278.012070465702</v>
      </c>
      <c r="F2671" s="16">
        <f>Z11_*D2671+Z12_*E2671</f>
        <v>-7547.9369346331678</v>
      </c>
      <c r="G2671" s="16">
        <f>Z21_*D2671+Z22_*E2671</f>
        <v>-7543.7112611296907</v>
      </c>
      <c r="H2671" s="16">
        <f>(C2671-F2671)/(2*L/DelT)+K2670</f>
        <v>-63.403727723790951</v>
      </c>
      <c r="I2671" s="16">
        <f>G2671/(DelT/(2*_C2))+M2670</f>
        <v>-42.256735034774465</v>
      </c>
      <c r="J2671" s="16">
        <f>F2671/(DelT/(2*_C1))+L2670</f>
        <v>-21.146992689020408</v>
      </c>
      <c r="K2671" s="16">
        <f>H2671+(DelT/(2*L))*(C2671-F2671)</f>
        <v>-63.503266167944965</v>
      </c>
      <c r="L2671" s="16">
        <f>-J2671-(2*_C1/DelT)*F2671</f>
        <v>21193.134423236927</v>
      </c>
      <c r="M2671" s="16">
        <f>-I2671-(2*_C2/DelT)*G2671</f>
        <v>42362.525540535258</v>
      </c>
    </row>
    <row r="2672" spans="1:13" x14ac:dyDescent="0.3">
      <c r="A2672">
        <f t="shared" si="86"/>
        <v>2663</v>
      </c>
      <c r="B2672">
        <f>(A2672-1)*DelT</f>
        <v>9.7179496173264469E-3</v>
      </c>
      <c r="C2672" s="16">
        <f>10182*SIN(377*B2672+SwAng)</f>
        <v>-8754.8119038244949</v>
      </c>
      <c r="D2672" s="16">
        <f>K2671-L2671+C2672/(2*L/DelT)</f>
        <v>-21257.36406414866</v>
      </c>
      <c r="E2672" s="16">
        <f t="shared" si="87"/>
        <v>-42362.525540535258</v>
      </c>
      <c r="F2672" s="16">
        <f>Z11_*D2672+Z12_*E2672</f>
        <v>-7563.0385367965564</v>
      </c>
      <c r="G2672" s="16">
        <f>Z21_*D2672+Z22_*E2672</f>
        <v>-7558.7996272050423</v>
      </c>
      <c r="H2672" s="16">
        <f>(C2672-F2672)/(2*L/DelT)+K2671</f>
        <v>-63.602145970691097</v>
      </c>
      <c r="I2672" s="16">
        <f>G2672/(DelT/(2*_C2))+M2671</f>
        <v>-42.38909591515403</v>
      </c>
      <c r="J2672" s="16">
        <f>F2672/(DelT/(2*_C1))+L2671</f>
        <v>-21.213050055550411</v>
      </c>
      <c r="K2672" s="16">
        <f>H2672+(DelT/(2*L))*(C2672-F2672)</f>
        <v>-63.70102577343723</v>
      </c>
      <c r="L2672" s="16">
        <f>-J2672-(2*_C1/DelT)*F2672</f>
        <v>21235.560523348027</v>
      </c>
      <c r="M2672" s="16">
        <f>-I2672-(2*_C2/DelT)*G2672</f>
        <v>42447.303732365566</v>
      </c>
    </row>
    <row r="2673" spans="1:13" x14ac:dyDescent="0.3">
      <c r="A2673">
        <f t="shared" si="86"/>
        <v>2664</v>
      </c>
      <c r="B2673">
        <f>(A2673-1)*DelT</f>
        <v>9.7216002370174043E-3</v>
      </c>
      <c r="C2673" s="16">
        <f>10182*SIN(377*B2673+SwAng)</f>
        <v>-8761.9584839459512</v>
      </c>
      <c r="D2673" s="16">
        <f>K2672-L2672+C2673/(2*L/DelT)</f>
        <v>-21299.988516807211</v>
      </c>
      <c r="E2673" s="16">
        <f t="shared" si="87"/>
        <v>-42447.303732365566</v>
      </c>
      <c r="F2673" s="16">
        <f>Z11_*D2673+Z12_*E2673</f>
        <v>-7578.1870812320431</v>
      </c>
      <c r="G2673" s="16">
        <f>Z21_*D2673+Z22_*E2673</f>
        <v>-7573.9350236569817</v>
      </c>
      <c r="H2673" s="16">
        <f>(C2673-F2673)/(2*L/DelT)+K2672</f>
        <v>-63.7992416641722</v>
      </c>
      <c r="I2673" s="16">
        <f>G2673/(DelT/(2*_C2))+M2672</f>
        <v>-42.520575750611897</v>
      </c>
      <c r="J2673" s="16">
        <f>F2673/(DelT/(2*_C1))+L2672</f>
        <v>-21.2786659135636</v>
      </c>
      <c r="K2673" s="16">
        <f>H2673+(DelT/(2*L))*(C2673-F2673)</f>
        <v>-63.89745755490717</v>
      </c>
      <c r="L2673" s="16">
        <f>-J2673-(2*_C1/DelT)*F2673</f>
        <v>21278.117855175155</v>
      </c>
      <c r="M2673" s="16">
        <f>-I2673-(2*_C2/DelT)*G2673</f>
        <v>42532.344883866797</v>
      </c>
    </row>
    <row r="2674" spans="1:13" x14ac:dyDescent="0.3">
      <c r="A2674">
        <f t="shared" si="86"/>
        <v>2665</v>
      </c>
      <c r="B2674">
        <f>(A2674-1)*DelT</f>
        <v>9.72525085670836E-3</v>
      </c>
      <c r="C2674" s="16">
        <f>10182*SIN(377*B2674+SwAng)</f>
        <v>-8769.0884675484267</v>
      </c>
      <c r="D2674" s="16">
        <f>K2673-L2673+C2674/(2*L/DelT)</f>
        <v>-21342.742871980776</v>
      </c>
      <c r="E2674" s="16">
        <f t="shared" si="87"/>
        <v>-42532.344883866797</v>
      </c>
      <c r="F2674" s="16">
        <f>Z11_*D2674+Z12_*E2674</f>
        <v>-7593.382251890348</v>
      </c>
      <c r="G2674" s="16">
        <f>Z21_*D2674+Z22_*E2674</f>
        <v>-7589.1171351376188</v>
      </c>
      <c r="H2674" s="16">
        <f>(C2674-F2674)/(2*L/DelT)+K2673</f>
        <v>-63.995004288126751</v>
      </c>
      <c r="I2674" s="16">
        <f>G2674/(DelT/(2*_C2))+M2673</f>
        <v>-42.651167527299549</v>
      </c>
      <c r="J2674" s="16">
        <f>F2674/(DelT/(2*_C1))+L2673</f>
        <v>-21.34383676084326</v>
      </c>
      <c r="K2674" s="16">
        <f>H2674+(DelT/(2*L))*(C2674-F2674)</f>
        <v>-64.092551021346324</v>
      </c>
      <c r="L2674" s="16">
        <f>-J2674-(2*_C1/DelT)*F2674</f>
        <v>21320.805528696845</v>
      </c>
      <c r="M2674" s="16">
        <f>-I2674-(2*_C2/DelT)*G2674</f>
        <v>42617.647218921396</v>
      </c>
    </row>
    <row r="2675" spans="1:13" x14ac:dyDescent="0.3">
      <c r="A2675">
        <f t="shared" si="86"/>
        <v>2666</v>
      </c>
      <c r="B2675">
        <f>(A2675-1)*DelT</f>
        <v>9.7289014763993174E-3</v>
      </c>
      <c r="C2675" s="16">
        <f>10182*SIN(377*B2675+SwAng)</f>
        <v>-8776.2018411266199</v>
      </c>
      <c r="D2675" s="16">
        <f>K2674-L2674+C2675/(2*L/DelT)</f>
        <v>-21385.626229155758</v>
      </c>
      <c r="E2675" s="16">
        <f t="shared" si="87"/>
        <v>-42617.647218921396</v>
      </c>
      <c r="F2675" s="16">
        <f>Z11_*D2675+Z12_*E2675</f>
        <v>-7608.6237302310547</v>
      </c>
      <c r="G2675" s="16">
        <f>Z21_*D2675+Z22_*E2675</f>
        <v>-7604.345643804565</v>
      </c>
      <c r="H2675" s="16">
        <f>(C2675-F2675)/(2*L/DelT)+K2674</f>
        <v>-64.18942337685462</v>
      </c>
      <c r="I2675" s="16">
        <f>G2675/(DelT/(2*_C2))+M2674</f>
        <v>-42.780864264903357</v>
      </c>
      <c r="J2675" s="16">
        <f>F2675/(DelT/(2*_C1))+L2674</f>
        <v>-21.408559111958311</v>
      </c>
      <c r="K2675" s="16">
        <f>H2675+(DelT/(2*L))*(C2675-F2675)</f>
        <v>-64.286295732362916</v>
      </c>
      <c r="L2675" s="16">
        <f>-J2675-(2*_C1/DelT)*F2675</f>
        <v>21363.622646920765</v>
      </c>
      <c r="M2675" s="16">
        <f>-I2675-(2*_C2/DelT)*G2675</f>
        <v>42703.20894745121</v>
      </c>
    </row>
    <row r="2676" spans="1:13" x14ac:dyDescent="0.3">
      <c r="A2676">
        <f t="shared" si="86"/>
        <v>2667</v>
      </c>
      <c r="B2676">
        <f>(A2676-1)*DelT</f>
        <v>9.7325520960902748E-3</v>
      </c>
      <c r="C2676" s="16">
        <f>10182*SIN(377*B2676+SwAng)</f>
        <v>-8783.2985912066924</v>
      </c>
      <c r="D2676" s="16">
        <f>K2675-L2675+C2676/(2*L/DelT)</f>
        <v>-21428.637680898322</v>
      </c>
      <c r="E2676" s="16">
        <f t="shared" si="87"/>
        <v>-42703.20894745121</v>
      </c>
      <c r="F2676" s="16">
        <f>Z11_*D2676+Z12_*E2676</f>
        <v>-7623.911195234652</v>
      </c>
      <c r="G2676" s="16">
        <f>Z21_*D2676+Z22_*E2676</f>
        <v>-7619.6202293329516</v>
      </c>
      <c r="H2676" s="16">
        <f>(C2676-F2676)/(2*L/DelT)+K2675</f>
        <v>-64.382488515480702</v>
      </c>
      <c r="I2676" s="16">
        <f>G2676/(DelT/(2*_C2))+M2675</f>
        <v>-42.90965901700838</v>
      </c>
      <c r="J2676" s="16">
        <f>F2676/(DelT/(2*_C1))+L2675</f>
        <v>-21.47282949847795</v>
      </c>
      <c r="K2676" s="16">
        <f>H2676+(DelT/(2*L))*(C2676-F2676)</f>
        <v>-64.478681298598488</v>
      </c>
      <c r="L2676" s="16">
        <f>-J2676-(2*_C1/DelT)*F2676</f>
        <v>21406.568305917725</v>
      </c>
      <c r="M2676" s="16">
        <f>-I2676-(2*_C2/DelT)*G2676</f>
        <v>42789.028265485234</v>
      </c>
    </row>
    <row r="2677" spans="1:13" x14ac:dyDescent="0.3">
      <c r="A2677">
        <f t="shared" si="86"/>
        <v>2668</v>
      </c>
      <c r="B2677">
        <f>(A2677-1)*DelT</f>
        <v>9.7362027157812305E-3</v>
      </c>
      <c r="C2677" s="16">
        <f>10182*SIN(377*B2677+SwAng)</f>
        <v>-8790.3787043462817</v>
      </c>
      <c r="D2677" s="16">
        <f>K2676-L2676+C2677/(2*L/DelT)</f>
        <v>-21471.7763128888</v>
      </c>
      <c r="E2677" s="16">
        <f t="shared" si="87"/>
        <v>-42789.028265485234</v>
      </c>
      <c r="F2677" s="16">
        <f>Z11_*D2677+Z12_*E2677</f>
        <v>-7639.2443234146858</v>
      </c>
      <c r="G2677" s="16">
        <f>Z21_*D2677+Z22_*E2677</f>
        <v>-7634.9405689275536</v>
      </c>
      <c r="H2677" s="16">
        <f>(C2677-F2677)/(2*L/DelT)+K2676</f>
        <v>-64.574189340370438</v>
      </c>
      <c r="I2677" s="16">
        <f>G2677/(DelT/(2*_C2))+M2676</f>
        <v>-43.037544871331193</v>
      </c>
      <c r="J2677" s="16">
        <f>F2677/(DelT/(2*_C1))+L2676</f>
        <v>-21.536644469048042</v>
      </c>
      <c r="K2677" s="16">
        <f>H2677+(DelT/(2*L))*(C2677-F2677)</f>
        <v>-64.669697382142388</v>
      </c>
      <c r="L2677" s="16">
        <f>-J2677-(2*_C1/DelT)*F2677</f>
        <v>21449.641594855824</v>
      </c>
      <c r="M2677" s="16">
        <f>-I2677-(2*_C2/DelT)*G2677</f>
        <v>42875.103355227904</v>
      </c>
    </row>
    <row r="2678" spans="1:13" x14ac:dyDescent="0.3">
      <c r="A2678">
        <f t="shared" si="86"/>
        <v>2669</v>
      </c>
      <c r="B2678">
        <f>(A2678-1)*DelT</f>
        <v>9.7398533354721879E-3</v>
      </c>
      <c r="C2678" s="16">
        <f>10182*SIN(377*B2678+SwAng)</f>
        <v>-8797.4421671345535</v>
      </c>
      <c r="D2678" s="16">
        <f>K2677-L2677+C2678/(2*L/DelT)</f>
        <v>-21515.041203956269</v>
      </c>
      <c r="E2678" s="16">
        <f t="shared" si="87"/>
        <v>-42875.103355227904</v>
      </c>
      <c r="F2678" s="16">
        <f>Z11_*D2678+Z12_*E2678</f>
        <v>-7654.6227888300054</v>
      </c>
      <c r="G2678" s="16">
        <f>Z21_*D2678+Z22_*E2678</f>
        <v>-7650.3063373350078</v>
      </c>
      <c r="H2678" s="16">
        <f>(C2678-F2678)/(2*L/DelT)+K2677</f>
        <v>-64.764515539543424</v>
      </c>
      <c r="I2678" s="16">
        <f>G2678/(DelT/(2*_C2))+M2677</f>
        <v>-43.164514949959994</v>
      </c>
      <c r="J2678" s="16">
        <f>F2678/(DelT/(2*_C1))+L2677</f>
        <v>-21.60000058958758</v>
      </c>
      <c r="K2678" s="16">
        <f>H2678+(DelT/(2*L))*(C2678-F2678)</f>
        <v>-64.859333696944461</v>
      </c>
      <c r="L2678" s="16">
        <f>-J2678-(2*_C1/DelT)*F2678</f>
        <v>21492.841596035003</v>
      </c>
      <c r="M2678" s="16">
        <f>-I2678-(2*_C2/DelT)*G2678</f>
        <v>42961.432385127831</v>
      </c>
    </row>
    <row r="2679" spans="1:13" x14ac:dyDescent="0.3">
      <c r="A2679">
        <f t="shared" si="86"/>
        <v>2670</v>
      </c>
      <c r="B2679">
        <f>(A2679-1)*DelT</f>
        <v>9.7435039551631436E-3</v>
      </c>
      <c r="C2679" s="16">
        <f>10182*SIN(377*B2679+SwAng)</f>
        <v>-8804.4889661922043</v>
      </c>
      <c r="D2679" s="16">
        <f>K2678-L2678+C2679/(2*L/DelT)</f>
        <v>-21558.431426113511</v>
      </c>
      <c r="E2679" s="16">
        <f t="shared" si="87"/>
        <v>-42961.432385127831</v>
      </c>
      <c r="F2679" s="16">
        <f>Z11_*D2679+Z12_*E2679</f>
        <v>-7670.0462630971015</v>
      </c>
      <c r="G2679" s="16">
        <f>Z21_*D2679+Z22_*E2679</f>
        <v>-7665.7172068561267</v>
      </c>
      <c r="H2679" s="16">
        <f>(C2679-F2679)/(2*L/DelT)+K2678</f>
        <v>-64.953456853084944</v>
      </c>
      <c r="I2679" s="16">
        <f>G2679/(DelT/(2*_C2))+M2678</f>
        <v>-43.290562409740232</v>
      </c>
      <c r="J2679" s="16">
        <f>F2679/(DelT/(2*_C1))+L2678</f>
        <v>-21.662894443354162</v>
      </c>
      <c r="K2679" s="16">
        <f>H2679+(DelT/(2*L))*(C2679-F2679)</f>
        <v>-65.047580009225427</v>
      </c>
      <c r="L2679" s="16">
        <f>-J2679-(2*_C1/DelT)*F2679</f>
        <v>21536.167384921715</v>
      </c>
      <c r="M2679" s="16">
        <f>-I2679-(2*_C2/DelT)*G2679</f>
        <v>43048.013509947319</v>
      </c>
    </row>
    <row r="2680" spans="1:13" x14ac:dyDescent="0.3">
      <c r="A2680">
        <f t="shared" si="86"/>
        <v>2671</v>
      </c>
      <c r="B2680">
        <f>(A2680-1)*DelT</f>
        <v>9.747154574854101E-3</v>
      </c>
      <c r="C2680" s="16">
        <f>10182*SIN(377*B2680+SwAng)</f>
        <v>-8811.5190881714916</v>
      </c>
      <c r="D2680" s="16">
        <f>K2679-L2679+C2680/(2*L/DelT)</f>
        <v>-21601.946044592089</v>
      </c>
      <c r="E2680" s="16">
        <f t="shared" si="87"/>
        <v>-43048.013509947319</v>
      </c>
      <c r="F2680" s="16">
        <f>Z11_*D2680+Z12_*E2680</f>
        <v>-7685.5144154025529</v>
      </c>
      <c r="G2680" s="16">
        <f>Z21_*D2680+Z22_*E2680</f>
        <v>-7681.1728473583153</v>
      </c>
      <c r="H2680" s="16">
        <f>(C2680-F2680)/(2*L/DelT)+K2679</f>
        <v>-65.14100307355541</v>
      </c>
      <c r="I2680" s="16">
        <f>G2680/(DelT/(2*_C2))+M2679</f>
        <v>-43.41568044237647</v>
      </c>
      <c r="J2680" s="16">
        <f>F2680/(DelT/(2*_C1))+L2679</f>
        <v>-21.725322631187737</v>
      </c>
      <c r="K2680" s="16">
        <f>H2680+(DelT/(2*L))*(C2680-F2680)</f>
        <v>-65.234426137885393</v>
      </c>
      <c r="L2680" s="16">
        <f>-J2680-(2*_C1/DelT)*F2680</f>
        <v>21579.61803018409</v>
      </c>
      <c r="M2680" s="16">
        <f>-I2680-(2*_C2/DelT)*G2680</f>
        <v>43134.844870832072</v>
      </c>
    </row>
    <row r="2681" spans="1:13" x14ac:dyDescent="0.3">
      <c r="A2681">
        <f t="shared" si="86"/>
        <v>2672</v>
      </c>
      <c r="B2681">
        <f>(A2681-1)*DelT</f>
        <v>9.7508051945450567E-3</v>
      </c>
      <c r="C2681" s="16">
        <f>10182*SIN(377*B2681+SwAng)</f>
        <v>-8818.5325197562706</v>
      </c>
      <c r="D2681" s="16">
        <f>K2680-L2680+C2681/(2*L/DelT)</f>
        <v>-21645.58411787793</v>
      </c>
      <c r="E2681" s="16">
        <f t="shared" si="87"/>
        <v>-43134.844870832072</v>
      </c>
      <c r="F2681" s="16">
        <f>Z11_*D2681+Z12_*E2681</f>
        <v>-7701.0269125155683</v>
      </c>
      <c r="G2681" s="16">
        <f>Z21_*D2681+Z22_*E2681</f>
        <v>-7696.6729262880772</v>
      </c>
      <c r="H2681" s="16">
        <f>(C2681-F2681)/(2*L/DelT)+K2680</f>
        <v>-65.327144046397834</v>
      </c>
      <c r="I2681" s="16">
        <f>G2681/(DelT/(2*_C2))+M2680</f>
        <v>-43.539862274905317</v>
      </c>
      <c r="J2681" s="16">
        <f>F2681/(DelT/(2*_C1))+L2680</f>
        <v>-21.787281771503331</v>
      </c>
      <c r="K2681" s="16">
        <f>H2681+(DelT/(2*L))*(C2681-F2681)</f>
        <v>-65.419861954910274</v>
      </c>
      <c r="L2681" s="16">
        <f>-J2681-(2*_C1/DelT)*F2681</f>
        <v>21623.192593727101</v>
      </c>
      <c r="M2681" s="16">
        <f>-I2681-(2*_C2/DelT)*G2681</f>
        <v>43221.924595381883</v>
      </c>
    </row>
    <row r="2682" spans="1:13" x14ac:dyDescent="0.3">
      <c r="A2682">
        <f t="shared" si="86"/>
        <v>2673</v>
      </c>
      <c r="B2682">
        <f>(A2682-1)*DelT</f>
        <v>9.7544558142360141E-3</v>
      </c>
      <c r="C2682" s="16">
        <f>10182*SIN(377*B2682+SwAng)</f>
        <v>-8825.529247662007</v>
      </c>
      <c r="D2682" s="16">
        <f>K2681-L2681+C2682/(2*L/DelT)</f>
        <v>-21689.344697746888</v>
      </c>
      <c r="E2682" s="16">
        <f t="shared" si="87"/>
        <v>-43221.924595381883</v>
      </c>
      <c r="F2682" s="16">
        <f>Z11_*D2682+Z12_*E2682</f>
        <v>-7716.5834188006083</v>
      </c>
      <c r="G2682" s="16">
        <f>Z21_*D2682+Z22_*E2682</f>
        <v>-7712.2171086836315</v>
      </c>
      <c r="H2682" s="16">
        <f>(C2682-F2682)/(2*L/DelT)+K2681</f>
        <v>-65.511869670343131</v>
      </c>
      <c r="I2682" s="16">
        <f>G2682/(DelT/(2*_C2))+M2681</f>
        <v>-43.663101169782749</v>
      </c>
      <c r="J2682" s="16">
        <f>F2682/(DelT/(2*_C1))+L2681</f>
        <v>-21.84876850056753</v>
      </c>
      <c r="K2682" s="16">
        <f>H2682+(DelT/(2*L))*(C2682-F2682)</f>
        <v>-65.603877385775988</v>
      </c>
      <c r="L2682" s="16">
        <f>-J2682-(2*_C1/DelT)*F2682</f>
        <v>21666.890130728239</v>
      </c>
      <c r="M2682" s="16">
        <f>-I2682-(2*_C2/DelT)*G2682</f>
        <v>43309.250797721455</v>
      </c>
    </row>
    <row r="2683" spans="1:13" x14ac:dyDescent="0.3">
      <c r="A2683">
        <f t="shared" si="86"/>
        <v>2674</v>
      </c>
      <c r="B2683">
        <f>(A2683-1)*DelT</f>
        <v>9.7581064339269698E-3</v>
      </c>
      <c r="C2683" s="16">
        <f>10182*SIN(377*B2683+SwAng)</f>
        <v>-8832.5092586357914</v>
      </c>
      <c r="D2683" s="16">
        <f>K2682-L2682+C2683/(2*L/DelT)</f>
        <v>-21733.226829300838</v>
      </c>
      <c r="E2683" s="16">
        <f t="shared" si="87"/>
        <v>-43309.250797721455</v>
      </c>
      <c r="F2683" s="16">
        <f>Z11_*D2683+Z12_*E2683</f>
        <v>-7732.1835962301329</v>
      </c>
      <c r="G2683" s="16">
        <f>Z21_*D2683+Z22_*E2683</f>
        <v>-7727.8050571876065</v>
      </c>
      <c r="H2683" s="16">
        <f>(C2683-F2683)/(2*L/DelT)+K2682</f>
        <v>-65.695169897813329</v>
      </c>
      <c r="I2683" s="16">
        <f>G2683/(DelT/(2*_C2))+M2682</f>
        <v>-43.785390425277001</v>
      </c>
      <c r="J2683" s="16">
        <f>F2683/(DelT/(2*_C1))+L2682</f>
        <v>-21.909779472549417</v>
      </c>
      <c r="K2683" s="16">
        <f>H2683+(DelT/(2*L))*(C2683-F2683)</f>
        <v>-65.786462409850671</v>
      </c>
      <c r="L2683" s="16">
        <f>-J2683-(2*_C1/DelT)*F2683</f>
        <v>21710.709689673338</v>
      </c>
      <c r="M2683" s="16">
        <f>-I2683-(2*_C2/DelT)*G2683</f>
        <v>43396.821578572017</v>
      </c>
    </row>
    <row r="2684" spans="1:13" x14ac:dyDescent="0.3">
      <c r="A2684">
        <f t="shared" si="86"/>
        <v>2675</v>
      </c>
      <c r="B2684">
        <f>(A2684-1)*DelT</f>
        <v>9.7617570536179272E-3</v>
      </c>
      <c r="C2684" s="16">
        <f>10182*SIN(377*B2684+SwAng)</f>
        <v>-8839.4725394564102</v>
      </c>
      <c r="D2684" s="16">
        <f>K2683-L2683+C2684/(2*L/DelT)</f>
        <v>-21777.229551003875</v>
      </c>
      <c r="E2684" s="16">
        <f t="shared" si="87"/>
        <v>-43396.821578572017</v>
      </c>
      <c r="F2684" s="16">
        <f>Z11_*D2684+Z12_*E2684</f>
        <v>-7747.8271043974137</v>
      </c>
      <c r="G2684" s="16">
        <f>Z21_*D2684+Z22_*E2684</f>
        <v>-7743.4364320598452</v>
      </c>
      <c r="H2684" s="16">
        <f>(C2684-F2684)/(2*L/DelT)+K2683</f>
        <v>-65.877034735322695</v>
      </c>
      <c r="I2684" s="16">
        <f>G2684/(DelT/(2*_C2))+M2683</f>
        <v>-43.906723375694128</v>
      </c>
      <c r="J2684" s="16">
        <f>F2684/(DelT/(2*_C1))+L2683</f>
        <v>-21.97031135963698</v>
      </c>
      <c r="K2684" s="16">
        <f>H2684+(DelT/(2*L))*(C2684-F2684)</f>
        <v>-65.96760706079472</v>
      </c>
      <c r="L2684" s="16">
        <f>-J2684-(2*_C1/DelT)*F2684</f>
        <v>21754.650312392616</v>
      </c>
      <c r="M2684" s="16">
        <f>-I2684-(2*_C2/DelT)*G2684</f>
        <v>43484.635025323405</v>
      </c>
    </row>
    <row r="2685" spans="1:13" x14ac:dyDescent="0.3">
      <c r="A2685">
        <f t="shared" si="86"/>
        <v>2676</v>
      </c>
      <c r="B2685">
        <f>(A2685-1)*DelT</f>
        <v>9.7654076733088829E-3</v>
      </c>
      <c r="C2685" s="16">
        <f>10182*SIN(377*B2685+SwAng)</f>
        <v>-8846.419076934304</v>
      </c>
      <c r="D2685" s="16">
        <f>K2684-L2684+C2685/(2*L/DelT)</f>
        <v>-21821.351894718788</v>
      </c>
      <c r="E2685" s="16">
        <f t="shared" si="87"/>
        <v>-43484.635025323405</v>
      </c>
      <c r="F2685" s="16">
        <f>Z11_*D2685+Z12_*E2685</f>
        <v>-7763.5136005294589</v>
      </c>
      <c r="G2685" s="16">
        <f>Z21_*D2685+Z22_*E2685</f>
        <v>-7759.1108911902984</v>
      </c>
      <c r="H2685" s="16">
        <f>(C2685-F2685)/(2*L/DelT)+K2684</f>
        <v>-66.05745424387672</v>
      </c>
      <c r="I2685" s="16">
        <f>G2685/(DelT/(2*_C2))+M2684</f>
        <v>-44.027093391603557</v>
      </c>
      <c r="J2685" s="16">
        <f>F2685/(DelT/(2*_C1))+L2684</f>
        <v>-22.030360852277227</v>
      </c>
      <c r="K2685" s="16">
        <f>H2685+(DelT/(2*L))*(C2685-F2685)</f>
        <v>-66.14730142695872</v>
      </c>
      <c r="L2685" s="16">
        <f>-J2685-(2*_C1/DelT)*F2685</f>
        <v>21798.71103409717</v>
      </c>
      <c r="M2685" s="16">
        <f>-I2685-(2*_C2/DelT)*G2685</f>
        <v>43572.689212106619</v>
      </c>
    </row>
    <row r="2686" spans="1:13" x14ac:dyDescent="0.3">
      <c r="A2686">
        <f t="shared" si="86"/>
        <v>2677</v>
      </c>
      <c r="B2686">
        <f>(A2686-1)*DelT</f>
        <v>9.7690582929998403E-3</v>
      </c>
      <c r="C2686" s="16">
        <f>10182*SIN(377*B2686+SwAng)</f>
        <v>-8853.3488579116602</v>
      </c>
      <c r="D2686" s="16">
        <f>K2685-L2685+C2686/(2*L/DelT)</f>
        <v>-21865.592885743936</v>
      </c>
      <c r="E2686" s="16">
        <f t="shared" si="87"/>
        <v>-43572.689212106619</v>
      </c>
      <c r="F2686" s="16">
        <f>Z11_*D2686+Z12_*E2686</f>
        <v>-7779.2427395000359</v>
      </c>
      <c r="G2686" s="16">
        <f>Z21_*D2686+Z22_*E2686</f>
        <v>-7774.8280901120161</v>
      </c>
      <c r="H2686" s="16">
        <f>(C2686-F2686)/(2*L/DelT)+K2685</f>
        <v>-66.236418539368955</v>
      </c>
      <c r="I2686" s="16">
        <f>G2686/(DelT/(2*_C2))+M2685</f>
        <v>-44.146493880209164</v>
      </c>
      <c r="J2686" s="16">
        <f>F2686/(DelT/(2*_C1))+L2685</f>
        <v>-22.089924659165263</v>
      </c>
      <c r="K2686" s="16">
        <f>H2686+(DelT/(2*L))*(C2686-F2686)</f>
        <v>-66.325535651779191</v>
      </c>
      <c r="L2686" s="16">
        <f>-J2686-(2*_C1/DelT)*F2686</f>
        <v>21842.890883415505</v>
      </c>
      <c r="M2686" s="16">
        <f>-I2686-(2*_C2/DelT)*G2686</f>
        <v>43660.982199867045</v>
      </c>
    </row>
    <row r="2687" spans="1:13" x14ac:dyDescent="0.3">
      <c r="A2687">
        <f t="shared" si="86"/>
        <v>2678</v>
      </c>
      <c r="B2687">
        <f>(A2687-1)*DelT</f>
        <v>9.7727089126907959E-3</v>
      </c>
      <c r="C2687" s="16">
        <f>10182*SIN(377*B2687+SwAng)</f>
        <v>-8860.2618692623819</v>
      </c>
      <c r="D2687" s="16">
        <f>K2686-L2686+C2687/(2*L/DelT)</f>
        <v>-21909.951542850169</v>
      </c>
      <c r="E2687" s="16">
        <f t="shared" si="87"/>
        <v>-43660.982199867045</v>
      </c>
      <c r="F2687" s="16">
        <f>Z11_*D2687+Z12_*E2687</f>
        <v>-7795.0141738427756</v>
      </c>
      <c r="G2687" s="16">
        <f>Z21_*D2687+Z22_*E2687</f>
        <v>-7790.5876820142284</v>
      </c>
      <c r="H2687" s="16">
        <f>(C2687-F2687)/(2*L/DelT)+K2686</f>
        <v>-66.413917792975667</v>
      </c>
      <c r="I2687" s="16">
        <f>G2687/(DelT/(2*_C2))+M2686</f>
        <v>-44.264918285465683</v>
      </c>
      <c r="J2687" s="16">
        <f>F2687/(DelT/(2*_C1))+L2686</f>
        <v>-22.148999507524422</v>
      </c>
      <c r="K2687" s="16">
        <f>H2687+(DelT/(2*L))*(C2687-F2687)</f>
        <v>-66.502299934172143</v>
      </c>
      <c r="L2687" s="16">
        <f>-J2687-(2*_C1/DelT)*F2687</f>
        <v>21887.188882430553</v>
      </c>
      <c r="M2687" s="16">
        <f>-I2687-(2*_C2/DelT)*G2687</f>
        <v>43749.512036437976</v>
      </c>
    </row>
    <row r="2688" spans="1:13" x14ac:dyDescent="0.3">
      <c r="A2688">
        <f t="shared" si="86"/>
        <v>2679</v>
      </c>
      <c r="B2688">
        <f>(A2688-1)*DelT</f>
        <v>9.7763595323817534E-3</v>
      </c>
      <c r="C2688" s="16">
        <f>10182*SIN(377*B2688+SwAng)</f>
        <v>-8867.1580978921447</v>
      </c>
      <c r="D2688" s="16">
        <f>K2687-L2687+C2688/(2*L/DelT)</f>
        <v>-21954.426878318245</v>
      </c>
      <c r="E2688" s="16">
        <f t="shared" si="87"/>
        <v>-43749.512036437976</v>
      </c>
      <c r="F2688" s="16">
        <f>Z11_*D2688+Z12_*E2688</f>
        <v>-7810.8275537643722</v>
      </c>
      <c r="G2688" s="16">
        <f>Z21_*D2688+Z22_*E2688</f>
        <v>-7806.3893177555219</v>
      </c>
      <c r="H2688" s="16">
        <f>(C2688-F2688)/(2*L/DelT)+K2687</f>
        <v>-66.589942231548321</v>
      </c>
      <c r="I2688" s="16">
        <f>G2688/(DelT/(2*_C2))+M2687</f>
        <v>-44.382360088493442</v>
      </c>
      <c r="J2688" s="16">
        <f>F2688/(DelT/(2*_C1))+L2687</f>
        <v>-22.207582143058971</v>
      </c>
      <c r="K2688" s="16">
        <f>H2688+(DelT/(2*L))*(C2688-F2688)</f>
        <v>-66.677584528924498</v>
      </c>
      <c r="L2688" s="16">
        <f>-J2688-(2*_C1/DelT)*F2688</f>
        <v>21931.604046716675</v>
      </c>
      <c r="M2688" s="16">
        <f>-I2688-(2*_C2/DelT)*G2688</f>
        <v>43838.276756614963</v>
      </c>
    </row>
    <row r="2689" spans="1:13" x14ac:dyDescent="0.3">
      <c r="A2689">
        <f t="shared" si="86"/>
        <v>2680</v>
      </c>
      <c r="B2689">
        <f>(A2689-1)*DelT</f>
        <v>9.780010152072709E-3</v>
      </c>
      <c r="C2689" s="16">
        <f>10182*SIN(377*B2689+SwAng)</f>
        <v>-8874.0375307384147</v>
      </c>
      <c r="D2689" s="16">
        <f>K2688-L2688+C2689/(2*L/DelT)</f>
        <v>-21999.017897976235</v>
      </c>
      <c r="E2689" s="16">
        <f t="shared" si="87"/>
        <v>-43838.276756614963</v>
      </c>
      <c r="F2689" s="16">
        <f>Z11_*D2689+Z12_*E2689</f>
        <v>-7826.6825271578837</v>
      </c>
      <c r="G2689" s="16">
        <f>Z21_*D2689+Z22_*E2689</f>
        <v>-7822.2326458771131</v>
      </c>
      <c r="H2689" s="16">
        <f>(C2689-F2689)/(2*L/DelT)+K2688</f>
        <v>-66.764482138003885</v>
      </c>
      <c r="I2689" s="16">
        <f>G2689/(DelT/(2*_C2))+M2688</f>
        <v>-44.498812807709328</v>
      </c>
      <c r="J2689" s="16">
        <f>F2689/(DelT/(2*_C1))+L2688</f>
        <v>-22.265669330310629</v>
      </c>
      <c r="K2689" s="16">
        <f>H2689+(DelT/(2*L))*(C2689-F2689)</f>
        <v>-66.851379747083271</v>
      </c>
      <c r="L2689" s="16">
        <f>-J2689-(2*_C1/DelT)*F2689</f>
        <v>21976.135385377296</v>
      </c>
      <c r="M2689" s="16">
        <f>-I2689-(2*_C2/DelT)*G2689</f>
        <v>43927.274382230382</v>
      </c>
    </row>
    <row r="2690" spans="1:13" x14ac:dyDescent="0.3">
      <c r="A2690">
        <f t="shared" si="86"/>
        <v>2681</v>
      </c>
      <c r="B2690">
        <f>(A2690-1)*DelT</f>
        <v>9.7836607717636664E-3</v>
      </c>
      <c r="C2690" s="16">
        <f>10182*SIN(377*B2690+SwAng)</f>
        <v>-8880.900154770472</v>
      </c>
      <c r="D2690" s="16">
        <f>K2689-L2689+C2690/(2*L/DelT)</f>
        <v>-22043.723601237525</v>
      </c>
      <c r="E2690" s="16">
        <f t="shared" si="87"/>
        <v>-43927.274382230382</v>
      </c>
      <c r="F2690" s="16">
        <f>Z11_*D2690+Z12_*E2690</f>
        <v>-7842.5787396161249</v>
      </c>
      <c r="G2690" s="16">
        <f>Z21_*D2690+Z22_*E2690</f>
        <v>-7838.1173126162075</v>
      </c>
      <c r="H2690" s="16">
        <f>(C2690-F2690)/(2*L/DelT)+K2689</f>
        <v>-66.937527851712915</v>
      </c>
      <c r="I2690" s="16">
        <f>G2690/(DelT/(2*_C2))+M2689</f>
        <v>-44.614269999168755</v>
      </c>
      <c r="J2690" s="16">
        <f>F2690/(DelT/(2*_C1))+L2689</f>
        <v>-22.32325785255307</v>
      </c>
      <c r="K2690" s="16">
        <f>H2690+(DelT/(2*L))*(C2690-F2690)</f>
        <v>-67.023675956342558</v>
      </c>
      <c r="L2690" s="16">
        <f>-J2690-(2*_C1/DelT)*F2690</f>
        <v>22020.781901082402</v>
      </c>
      <c r="M2690" s="16">
        <f>-I2690-(2*_C2/DelT)*G2690</f>
        <v>44016.502922228727</v>
      </c>
    </row>
    <row r="2691" spans="1:13" x14ac:dyDescent="0.3">
      <c r="A2691">
        <f t="shared" si="86"/>
        <v>2682</v>
      </c>
      <c r="B2691">
        <f>(A2691-1)*DelT</f>
        <v>9.7873113914546221E-3</v>
      </c>
      <c r="C2691" s="16">
        <f>10182*SIN(377*B2691+SwAng)</f>
        <v>-8887.7459569894327</v>
      </c>
      <c r="D2691" s="16">
        <f>K2690-L2690+C2691/(2*L/DelT)</f>
        <v>-22088.542981138715</v>
      </c>
      <c r="E2691" s="16">
        <f t="shared" si="87"/>
        <v>-44016.502922228727</v>
      </c>
      <c r="F2691" s="16">
        <f>Z11_*D2691+Z12_*E2691</f>
        <v>-7858.5158344451347</v>
      </c>
      <c r="G2691" s="16">
        <f>Z21_*D2691+Z22_*E2691</f>
        <v>-7854.0429619194547</v>
      </c>
      <c r="H2691" s="16">
        <f>(C2691-F2691)/(2*L/DelT)+K2690</f>
        <v>-67.109069768885419</v>
      </c>
      <c r="I2691" s="16">
        <f>G2691/(DelT/(2*_C2))+M2690</f>
        <v>-44.728725256798498</v>
      </c>
      <c r="J2691" s="16">
        <f>F2691/(DelT/(2*_C1))+L2690</f>
        <v>-22.380344512090232</v>
      </c>
      <c r="K2691" s="16">
        <f>H2691+(DelT/(2*L))*(C2691-F2691)</f>
        <v>-67.19446358142828</v>
      </c>
      <c r="L2691" s="16">
        <f>-J2691-(2*_C1/DelT)*F2691</f>
        <v>22065.542590106583</v>
      </c>
      <c r="M2691" s="16">
        <f>-I2691-(2*_C2/DelT)*G2691</f>
        <v>44105.960372742331</v>
      </c>
    </row>
    <row r="2692" spans="1:13" x14ac:dyDescent="0.3">
      <c r="A2692">
        <f t="shared" si="86"/>
        <v>2683</v>
      </c>
      <c r="B2692">
        <f>(A2692-1)*DelT</f>
        <v>9.7909620111455795E-3</v>
      </c>
      <c r="C2692" s="16">
        <f>10182*SIN(377*B2692+SwAng)</f>
        <v>-8894.5749244282833</v>
      </c>
      <c r="D2692" s="16">
        <f>K2691-L2691+C2692/(2*L/DelT)</f>
        <v>-22133.475024378055</v>
      </c>
      <c r="E2692" s="16">
        <f t="shared" si="87"/>
        <v>-44105.960372742331</v>
      </c>
      <c r="F2692" s="16">
        <f>Z11_*D2692+Z12_*E2692</f>
        <v>-7874.4934526777615</v>
      </c>
      <c r="G2692" s="16">
        <f>Z21_*D2692+Z22_*E2692</f>
        <v>-7870.0092354564977</v>
      </c>
      <c r="H2692" s="16">
        <f>(C2692-F2692)/(2*L/DelT)+K2691</f>
        <v>-67.27909834295447</v>
      </c>
      <c r="I2692" s="16">
        <f>G2692/(DelT/(2*_C2))+M2691</f>
        <v>-44.842172212651349</v>
      </c>
      <c r="J2692" s="16">
        <f>F2692/(DelT/(2*_C1))+L2691</f>
        <v>-22.436926130314532</v>
      </c>
      <c r="K2692" s="16">
        <f>H2692+(DelT/(2*L))*(C2692-F2692)</f>
        <v>-67.363733104480659</v>
      </c>
      <c r="L2692" s="16">
        <f>-J2692-(2*_C1/DelT)*F2692</f>
        <v>22110.416442367215</v>
      </c>
      <c r="M2692" s="16">
        <f>-I2692-(2*_C2/DelT)*G2692</f>
        <v>44195.644717167634</v>
      </c>
    </row>
    <row r="2693" spans="1:13" x14ac:dyDescent="0.3">
      <c r="A2693">
        <f t="shared" si="86"/>
        <v>2684</v>
      </c>
      <c r="B2693">
        <f>(A2693-1)*DelT</f>
        <v>9.7946126308365352E-3</v>
      </c>
      <c r="C2693" s="16">
        <f>10182*SIN(377*B2693+SwAng)</f>
        <v>-8901.3870441518775</v>
      </c>
      <c r="D2693" s="16">
        <f>K2692-L2692+C2693/(2*L/DelT)</f>
        <v>-22178.518711353972</v>
      </c>
      <c r="E2693" s="16">
        <f t="shared" si="87"/>
        <v>-44195.644717167634</v>
      </c>
      <c r="F2693" s="16">
        <f>Z11_*D2693+Z12_*E2693</f>
        <v>-7890.5112330873199</v>
      </c>
      <c r="G2693" s="16">
        <f>Z21_*D2693+Z22_*E2693</f>
        <v>-7886.0157726336074</v>
      </c>
      <c r="H2693" s="16">
        <f>(C2693-F2693)/(2*L/DelT)+K2692</f>
        <v>-67.447604084957561</v>
      </c>
      <c r="I2693" s="16">
        <f>G2693/(DelT/(2*_C2))+M2692</f>
        <v>-44.954604537131672</v>
      </c>
      <c r="J2693" s="16">
        <f>F2693/(DelT/(2*_C1))+L2692</f>
        <v>-22.492999547834188</v>
      </c>
      <c r="K2693" s="16">
        <f>H2693+(DelT/(2*L))*(C2693-F2693)</f>
        <v>-67.531475065434464</v>
      </c>
      <c r="L2693" s="16">
        <f>-J2693-(2*_C1/DelT)*F2693</f>
        <v>22155.402441462884</v>
      </c>
      <c r="M2693" s="16">
        <f>-I2693-(2*_C2/DelT)*G2693</f>
        <v>44285.553926241904</v>
      </c>
    </row>
    <row r="2694" spans="1:13" x14ac:dyDescent="0.3">
      <c r="A2694">
        <f t="shared" si="86"/>
        <v>2685</v>
      </c>
      <c r="B2694">
        <f>(A2694-1)*DelT</f>
        <v>9.7982632505274926E-3</v>
      </c>
      <c r="C2694" s="16">
        <f>10182*SIN(377*B2694+SwAng)</f>
        <v>-8908.1823032570137</v>
      </c>
      <c r="D2694" s="16">
        <f>K2693-L2693+C2694/(2*L/DelT)</f>
        <v>-22223.673016203931</v>
      </c>
      <c r="E2694" s="16">
        <f t="shared" si="87"/>
        <v>-44285.553926241904</v>
      </c>
      <c r="F2694" s="16">
        <f>Z11_*D2694+Z12_*E2694</f>
        <v>-7906.5688122013398</v>
      </c>
      <c r="G2694" s="16">
        <f>Z21_*D2694+Z22_*E2694</f>
        <v>-7902.0622106074097</v>
      </c>
      <c r="H2694" s="16">
        <f>(C2694-F2694)/(2*L/DelT)+K2693</f>
        <v>-67.614577563915731</v>
      </c>
      <c r="I2694" s="16">
        <f>G2694/(DelT/(2*_C2))+M2693</f>
        <v>-45.066015939315548</v>
      </c>
      <c r="J2694" s="16">
        <f>F2694/(DelT/(2*_C1))+L2693</f>
        <v>-22.548561624611466</v>
      </c>
      <c r="K2694" s="16">
        <f>H2694+(DelT/(2*L))*(C2694-F2694)</f>
        <v>-67.697680062396998</v>
      </c>
      <c r="L2694" s="16">
        <f>-J2694-(2*_C1/DelT)*F2694</f>
        <v>22200.49956471211</v>
      </c>
      <c r="M2694" s="16">
        <f>-I2694-(2*_C2/DelT)*G2694</f>
        <v>44375.685958120543</v>
      </c>
    </row>
    <row r="2695" spans="1:13" x14ac:dyDescent="0.3">
      <c r="A2695">
        <f t="shared" si="86"/>
        <v>2686</v>
      </c>
      <c r="B2695">
        <f>(A2695-1)*DelT</f>
        <v>9.80191387021845E-3</v>
      </c>
      <c r="C2695" s="16">
        <f>10182*SIN(377*B2695+SwAng)</f>
        <v>-8914.9606888723956</v>
      </c>
      <c r="D2695" s="16">
        <f>K2694-L2694+C2695/(2*L/DelT)</f>
        <v>-22268.936906843483</v>
      </c>
      <c r="E2695" s="16">
        <f t="shared" si="87"/>
        <v>-44375.685958120543</v>
      </c>
      <c r="F2695" s="16">
        <f>Z11_*D2695+Z12_*E2695</f>
        <v>-7922.6658243154152</v>
      </c>
      <c r="G2695" s="16">
        <f>Z21_*D2695+Z22_*E2695</f>
        <v>-7918.1481842987032</v>
      </c>
      <c r="H2695" s="16">
        <f>(C2695-F2695)/(2*L/DelT)+K2694</f>
        <v>-67.780009407210329</v>
      </c>
      <c r="I2695" s="16">
        <f>G2695/(DelT/(2*_C2))+M2694</f>
        <v>-45.176400167125394</v>
      </c>
      <c r="J2695" s="16">
        <f>F2695/(DelT/(2*_C1))+L2694</f>
        <v>-22.603609240093647</v>
      </c>
      <c r="K2695" s="16">
        <f>H2695+(DelT/(2*L))*(C2695-F2695)</f>
        <v>-67.862338752023661</v>
      </c>
      <c r="L2695" s="16">
        <f>-J2695-(2*_C1/DelT)*F2695</f>
        <v>22245.706783192298</v>
      </c>
      <c r="M2695" s="16">
        <f>-I2695-(2*_C2/DelT)*G2695</f>
        <v>44466.038758454801</v>
      </c>
    </row>
    <row r="2696" spans="1:13" x14ac:dyDescent="0.3">
      <c r="A2696">
        <f t="shared" si="86"/>
        <v>2687</v>
      </c>
      <c r="B2696">
        <f>(A2696-1)*DelT</f>
        <v>9.8055644899094057E-3</v>
      </c>
      <c r="C2696" s="16">
        <f>10182*SIN(377*B2696+SwAng)</f>
        <v>-8921.7221881587066</v>
      </c>
      <c r="D2696" s="16">
        <f>K2695-L2695+C2696/(2*L/DelT)</f>
        <v>-22314.309345005626</v>
      </c>
      <c r="E2696" s="16">
        <f t="shared" si="87"/>
        <v>-44466.038758454801</v>
      </c>
      <c r="F2696" s="16">
        <f>Z11_*D2696+Z12_*E2696</f>
        <v>-7938.8019015071332</v>
      </c>
      <c r="G2696" s="16">
        <f>Z21_*D2696+Z22_*E2696</f>
        <v>-7934.2733264063681</v>
      </c>
      <c r="H2696" s="16">
        <f>(C2696-F2696)/(2*L/DelT)+K2695</f>
        <v>-67.943890300957548</v>
      </c>
      <c r="I2696" s="16">
        <f>G2696/(DelT/(2*_C2))+M2695</f>
        <v>-45.285751007657382</v>
      </c>
      <c r="J2696" s="16">
        <f>F2696/(DelT/(2*_C1))+L2695</f>
        <v>-22.658139293314889</v>
      </c>
      <c r="K2696" s="16">
        <f>H2696+(DelT/(2*L))*(C2696-F2696)</f>
        <v>-68.025441849891436</v>
      </c>
      <c r="L2696" s="16">
        <f>-J2696-(2*_C1/DelT)*F2696</f>
        <v>22291.023061778931</v>
      </c>
      <c r="M2696" s="16">
        <f>-I2696-(2*_C2/DelT)*G2696</f>
        <v>44556.610260470123</v>
      </c>
    </row>
    <row r="2697" spans="1:13" x14ac:dyDescent="0.3">
      <c r="A2697">
        <f t="shared" si="86"/>
        <v>2688</v>
      </c>
      <c r="B2697">
        <f>(A2697-1)*DelT</f>
        <v>9.8092151096003631E-3</v>
      </c>
      <c r="C2697" s="16">
        <f>10182*SIN(377*B2697+SwAng)</f>
        <v>-8928.4667883086131</v>
      </c>
      <c r="D2697" s="16">
        <f>K2696-L2696+C2697/(2*L/DelT)</f>
        <v>-22359.789286280356</v>
      </c>
      <c r="E2697" s="16">
        <f t="shared" si="87"/>
        <v>-44556.610260470123</v>
      </c>
      <c r="F2697" s="16">
        <f>Z11_*D2697+Z12_*E2697</f>
        <v>-7954.9766736500933</v>
      </c>
      <c r="G2697" s="16">
        <f>Z21_*D2697+Z22_*E2697</f>
        <v>-7950.4372674213591</v>
      </c>
      <c r="H2697" s="16">
        <f>(C2697-F2697)/(2*L/DelT)+K2696</f>
        <v>-68.106210990380617</v>
      </c>
      <c r="I2697" s="16">
        <f>G2697/(DelT/(2*_C2))+M2696</f>
        <v>-45.394062287341512</v>
      </c>
      <c r="J2697" s="16">
        <f>F2697/(DelT/(2*_C1))+L2696</f>
        <v>-22.712148703049024</v>
      </c>
      <c r="K2697" s="16">
        <f>H2697+(DelT/(2*L))*(C2697-F2697)</f>
        <v>-68.186980130869799</v>
      </c>
      <c r="L2697" s="16">
        <f>-J2697-(2*_C1/DelT)*F2697</f>
        <v>22336.447359185033</v>
      </c>
      <c r="M2697" s="16">
        <f>-I2697-(2*_C2/DelT)*G2697</f>
        <v>44647.398385044806</v>
      </c>
    </row>
    <row r="2698" spans="1:13" x14ac:dyDescent="0.3">
      <c r="A2698">
        <f t="shared" si="86"/>
        <v>2689</v>
      </c>
      <c r="B2698">
        <f>(A2698-1)*DelT</f>
        <v>9.8128657292913188E-3</v>
      </c>
      <c r="C2698" s="16">
        <f>10182*SIN(377*B2698+SwAng)</f>
        <v>-8935.1944765467761</v>
      </c>
      <c r="D2698" s="16">
        <f>K2697-L2697+C2698/(2*L/DelT)</f>
        <v>-22405.37568015451</v>
      </c>
      <c r="E2698" s="16">
        <f t="shared" si="87"/>
        <v>-44647.398385044806</v>
      </c>
      <c r="F2698" s="16">
        <f>Z11_*D2698+Z12_*E2698</f>
        <v>-7971.1897684280166</v>
      </c>
      <c r="G2698" s="16">
        <f>Z21_*D2698+Z22_*E2698</f>
        <v>-7966.6396356407877</v>
      </c>
      <c r="H2698" s="16">
        <f>(C2698-F2698)/(2*L/DelT)+K2697</f>
        <v>-68.266962280179641</v>
      </c>
      <c r="I2698" s="16">
        <f>G2698/(DelT/(2*_C2))+M2697</f>
        <v>-45.501327872276306</v>
      </c>
      <c r="J2698" s="16">
        <f>F2698/(DelT/(2*_C1))+L2697</f>
        <v>-22.765634407911421</v>
      </c>
      <c r="K2698" s="16">
        <f>H2698+(DelT/(2*L))*(C2698-F2698)</f>
        <v>-68.346944429489483</v>
      </c>
      <c r="L2698" s="16">
        <f>-J2698-(2*_C1/DelT)*F2698</f>
        <v>22381.978628000856</v>
      </c>
      <c r="M2698" s="16">
        <f>-I2698-(2*_C2/DelT)*G2698</f>
        <v>44738.401040789366</v>
      </c>
    </row>
    <row r="2699" spans="1:13" x14ac:dyDescent="0.3">
      <c r="A2699">
        <f t="shared" si="86"/>
        <v>2690</v>
      </c>
      <c r="B2699">
        <f>(A2699-1)*DelT</f>
        <v>9.8165163489822762E-3</v>
      </c>
      <c r="C2699" s="16">
        <f>10182*SIN(377*B2699+SwAng)</f>
        <v>-8941.9052401299177</v>
      </c>
      <c r="D2699" s="16">
        <f>K2698-L2698+C2699/(2*L/DelT)</f>
        <v>-22451.067470051807</v>
      </c>
      <c r="E2699" s="16">
        <f t="shared" si="87"/>
        <v>-44738.401040789366</v>
      </c>
      <c r="F2699" s="16">
        <f>Z11_*D2699+Z12_*E2699</f>
        <v>-7987.4408113489417</v>
      </c>
      <c r="G2699" s="16">
        <f>Z21_*D2699+Z22_*E2699</f>
        <v>-7982.8800571820993</v>
      </c>
      <c r="H2699" s="16">
        <f>(C2699-F2699)/(2*L/DelT)+K2698</f>
        <v>-68.426135034899147</v>
      </c>
      <c r="I2699" s="16">
        <f>G2699/(DelT/(2*_C2))+M2698</f>
        <v>-45.60754166841798</v>
      </c>
      <c r="J2699" s="16">
        <f>F2699/(DelT/(2*_C1))+L2698</f>
        <v>-22.818593366486311</v>
      </c>
      <c r="K2699" s="16">
        <f>H2699+(DelT/(2*L))*(C2699-F2699)</f>
        <v>-68.505325640308811</v>
      </c>
      <c r="L2699" s="16">
        <f>-J2699-(2*_C1/DelT)*F2699</f>
        <v>22427.615814733832</v>
      </c>
      <c r="M2699" s="16">
        <f>-I2699-(2*_C2/DelT)*G2699</f>
        <v>44829.616124126202</v>
      </c>
    </row>
    <row r="2700" spans="1:13" x14ac:dyDescent="0.3">
      <c r="A2700">
        <f t="shared" si="86"/>
        <v>2691</v>
      </c>
      <c r="B2700">
        <f>(A2700-1)*DelT</f>
        <v>9.8201669686732319E-3</v>
      </c>
      <c r="C2700" s="16">
        <f>10182*SIN(377*B2700+SwAng)</f>
        <v>-8948.5990663467928</v>
      </c>
      <c r="D2700" s="16">
        <f>K2699-L2699+C2700/(2*L/DelT)</f>
        <v>-22496.863593373186</v>
      </c>
      <c r="E2700" s="16">
        <f t="shared" si="87"/>
        <v>-44829.616124126202</v>
      </c>
      <c r="F2700" s="16">
        <f>Z11_*D2700+Z12_*E2700</f>
        <v>-8003.7294257595113</v>
      </c>
      <c r="G2700" s="16">
        <f>Z21_*D2700+Z22_*E2700</f>
        <v>-7999.1581559973274</v>
      </c>
      <c r="H2700" s="16">
        <f>(C2700-F2700)/(2*L/DelT)+K2699</f>
        <v>-68.583720179293238</v>
      </c>
      <c r="I2700" s="16">
        <f>G2700/(DelT/(2*_C2))+M2699</f>
        <v>-45.712697621835105</v>
      </c>
      <c r="J2700" s="16">
        <f>F2700/(DelT/(2*_C1))+L2699</f>
        <v>-22.871022557465039</v>
      </c>
      <c r="K2700" s="16">
        <f>H2700+(DelT/(2*L))*(C2700-F2700)</f>
        <v>-68.662114718277664</v>
      </c>
      <c r="L2700" s="16">
        <f>-J2700-(2*_C1/DelT)*F2700</f>
        <v>22473.357859848766</v>
      </c>
      <c r="M2700" s="16">
        <f>-I2700-(2*_C2/DelT)*G2700</f>
        <v>44921.041519369879</v>
      </c>
    </row>
    <row r="2701" spans="1:13" x14ac:dyDescent="0.3">
      <c r="A2701">
        <f t="shared" si="86"/>
        <v>2692</v>
      </c>
      <c r="B2701">
        <f>(A2701-1)*DelT</f>
        <v>9.8238175883641893E-3</v>
      </c>
      <c r="C2701" s="16">
        <f>10182*SIN(377*B2701+SwAng)</f>
        <v>-8955.2759425182503</v>
      </c>
      <c r="D2701" s="16">
        <f>K2700-L2700+C2701/(2*L/DelT)</f>
        <v>-22542.762981537355</v>
      </c>
      <c r="E2701" s="16">
        <f t="shared" si="87"/>
        <v>-44921.041519369879</v>
      </c>
      <c r="F2701" s="16">
        <f>Z11_*D2701+Z12_*E2701</f>
        <v>-8020.0552328593367</v>
      </c>
      <c r="G2701" s="16">
        <f>Z21_*D2701+Z22_*E2701</f>
        <v>-8015.4735538874411</v>
      </c>
      <c r="H2701" s="16">
        <f>(C2701-F2701)/(2*L/DelT)+K2700</f>
        <v>-68.739708698688375</v>
      </c>
      <c r="I2701" s="16">
        <f>G2701/(DelT/(2*_C2))+M2700</f>
        <v>-45.81678971897054</v>
      </c>
      <c r="J2701" s="16">
        <f>F2701/(DelT/(2*_C1))+L2700</f>
        <v>-22.922918979729729</v>
      </c>
      <c r="K2701" s="16">
        <f>H2701+(DelT/(2*L))*(C2701-F2701)</f>
        <v>-68.817302679099086</v>
      </c>
      <c r="L2701" s="16">
        <f>-J2701-(2*_C1/DelT)*F2701</f>
        <v>22519.203697808229</v>
      </c>
      <c r="M2701" s="16">
        <f>-I2701-(2*_C2/DelT)*G2701</f>
        <v>45012.67509880782</v>
      </c>
    </row>
    <row r="2702" spans="1:13" x14ac:dyDescent="0.3">
      <c r="A2702">
        <f t="shared" si="86"/>
        <v>2693</v>
      </c>
      <c r="B2702">
        <f>(A2702-1)*DelT</f>
        <v>9.827468208055145E-3</v>
      </c>
      <c r="C2702" s="16">
        <f>10182*SIN(377*B2702+SwAng)</f>
        <v>-8961.9358559972461</v>
      </c>
      <c r="D2702" s="16">
        <f>K2701-L2701+C2702/(2*L/DelT)</f>
        <v>-22588.764560021529</v>
      </c>
      <c r="E2702" s="16">
        <f t="shared" si="87"/>
        <v>-45012.67509880782</v>
      </c>
      <c r="F2702" s="16">
        <f>Z11_*D2702+Z12_*E2702</f>
        <v>-8036.4178517154533</v>
      </c>
      <c r="G2702" s="16">
        <f>Z21_*D2702+Z22_*E2702</f>
        <v>-8031.82587051677</v>
      </c>
      <c r="H2702" s="16">
        <f>(C2702-F2702)/(2*L/DelT)+K2701</f>
        <v>-68.89409163934377</v>
      </c>
      <c r="I2702" s="16">
        <f>G2702/(DelT/(2*_C2))+M2701</f>
        <v>-45.919811986830609</v>
      </c>
      <c r="J2702" s="16">
        <f>F2702/(DelT/(2*_C1))+L2701</f>
        <v>-22.974279652516998</v>
      </c>
      <c r="K2702" s="16">
        <f>H2702+(DelT/(2*L))*(C2702-F2702)</f>
        <v>-68.970880599588455</v>
      </c>
      <c r="L2702" s="16">
        <f>-J2702-(2*_C1/DelT)*F2702</f>
        <v>22565.152257113263</v>
      </c>
      <c r="M2702" s="16">
        <f>-I2702-(2*_C2/DelT)*G2702</f>
        <v>45104.514722781489</v>
      </c>
    </row>
    <row r="2703" spans="1:13" x14ac:dyDescent="0.3">
      <c r="A2703">
        <f t="shared" si="86"/>
        <v>2694</v>
      </c>
      <c r="B2703">
        <f>(A2703-1)*DelT</f>
        <v>9.8311188277461024E-3</v>
      </c>
      <c r="C2703" s="16">
        <f>10182*SIN(377*B2703+SwAng)</f>
        <v>-8968.5787941688577</v>
      </c>
      <c r="D2703" s="16">
        <f>K2702-L2702+C2703/(2*L/DelT)</f>
        <v>-22634.86724840253</v>
      </c>
      <c r="E2703" s="16">
        <f t="shared" si="87"/>
        <v>-45104.514722781489</v>
      </c>
      <c r="F2703" s="16">
        <f>Z11_*D2703+Z12_*E2703</f>
        <v>-8052.8168992768606</v>
      </c>
      <c r="G2703" s="16">
        <f>Z21_*D2703+Z22_*E2703</f>
        <v>-8048.214723427529</v>
      </c>
      <c r="H2703" s="16">
        <f>(C2703-F2703)/(2*L/DelT)+K2702</f>
        <v>-69.046860108809369</v>
      </c>
      <c r="I2703" s="16">
        <f>G2703/(DelT/(2*_C2))+M2702</f>
        <v>-46.02175849332707</v>
      </c>
      <c r="J2703" s="16">
        <f>F2703/(DelT/(2*_C1))+L2702</f>
        <v>-23.025101615490712</v>
      </c>
      <c r="K2703" s="16">
        <f>H2703+(DelT/(2*L))*(C2703-F2703)</f>
        <v>-69.122839618030284</v>
      </c>
      <c r="L2703" s="16">
        <f>-J2703-(2*_C1/DelT)*F2703</f>
        <v>22611.202460344248</v>
      </c>
      <c r="M2703" s="16">
        <f>-I2703-(2*_C2/DelT)*G2703</f>
        <v>45196.558239768143</v>
      </c>
    </row>
    <row r="2704" spans="1:13" x14ac:dyDescent="0.3">
      <c r="A2704">
        <f t="shared" si="86"/>
        <v>2695</v>
      </c>
      <c r="B2704">
        <f>(A2704-1)*DelT</f>
        <v>9.834769447437058E-3</v>
      </c>
      <c r="C2704" s="16">
        <f>10182*SIN(377*B2704+SwAng)</f>
        <v>-8975.2047444503278</v>
      </c>
      <c r="D2704" s="16">
        <f>K2703-L2703+C2704/(2*L/DelT)</f>
        <v>-22681.06996039797</v>
      </c>
      <c r="E2704" s="16">
        <f t="shared" si="87"/>
        <v>-45196.558239768143</v>
      </c>
      <c r="F2704" s="16">
        <f>Z11_*D2704+Z12_*E2704</f>
        <v>-8069.2519903891534</v>
      </c>
      <c r="G2704" s="16">
        <f>Z21_*D2704+Z22_*E2704</f>
        <v>-8064.639728054417</v>
      </c>
      <c r="H2704" s="16">
        <f>(C2704-F2704)/(2*L/DelT)+K2703</f>
        <v>-69.198005276281464</v>
      </c>
      <c r="I2704" s="16">
        <f>G2704/(DelT/(2*_C2))+M2703</f>
        <v>-46.122623347364424</v>
      </c>
      <c r="J2704" s="16">
        <f>F2704/(DelT/(2*_C1))+L2703</f>
        <v>-23.075381928923889</v>
      </c>
      <c r="K2704" s="16">
        <f>H2704+(DelT/(2*L))*(C2704-F2704)</f>
        <v>-69.273170934532644</v>
      </c>
      <c r="L2704" s="16">
        <f>-J2704-(2*_C1/DelT)*F2704</f>
        <v>22657.353224202099</v>
      </c>
      <c r="M2704" s="16">
        <f>-I2704-(2*_C2/DelT)*G2704</f>
        <v>45288.803486462879</v>
      </c>
    </row>
    <row r="2705" spans="1:13" x14ac:dyDescent="0.3">
      <c r="A2705">
        <f t="shared" si="86"/>
        <v>2696</v>
      </c>
      <c r="B2705">
        <f>(A2705-1)*DelT</f>
        <v>9.8384200671280155E-3</v>
      </c>
      <c r="C2705" s="16">
        <f>10182*SIN(377*B2705+SwAng)</f>
        <v>-8981.8136942910714</v>
      </c>
      <c r="D2705" s="16">
        <f>K2704-L2704+C2705/(2*L/DelT)</f>
        <v>-22727.371603907832</v>
      </c>
      <c r="E2705" s="16">
        <f t="shared" si="87"/>
        <v>-45288.803486462879</v>
      </c>
      <c r="F2705" s="16">
        <f>Z11_*D2705+Z12_*E2705</f>
        <v>-8085.7227378092211</v>
      </c>
      <c r="G2705" s="16">
        <f>Z21_*D2705+Z22_*E2705</f>
        <v>-8081.1004977392986</v>
      </c>
      <c r="H2705" s="16">
        <f>(C2705-F2705)/(2*L/DelT)+K2704</f>
        <v>-69.347518372955847</v>
      </c>
      <c r="I2705" s="16">
        <f>G2705/(DelT/(2*_C2))+M2704</f>
        <v>-46.222400699225545</v>
      </c>
      <c r="J2705" s="16">
        <f>F2705/(DelT/(2*_C1))+L2704</f>
        <v>-23.125117673731438</v>
      </c>
      <c r="K2705" s="16">
        <f>H2705+(DelT/(2*L))*(C2705-F2705)</f>
        <v>-69.42186581137905</v>
      </c>
      <c r="L2705" s="16">
        <f>-J2705-(2*_C1/DelT)*F2705</f>
        <v>22703.603459549566</v>
      </c>
      <c r="M2705" s="16">
        <f>-I2705-(2*_C2/DelT)*G2705</f>
        <v>45381.248287861337</v>
      </c>
    </row>
    <row r="2706" spans="1:13" x14ac:dyDescent="0.3">
      <c r="A2706">
        <f t="shared" si="86"/>
        <v>2697</v>
      </c>
      <c r="B2706">
        <f>(A2706-1)*DelT</f>
        <v>9.8420706868189711E-3</v>
      </c>
      <c r="C2706" s="16">
        <f>10182*SIN(377*B2706+SwAng)</f>
        <v>-8988.4056311726908</v>
      </c>
      <c r="D2706" s="16">
        <f>K2705-L2705+C2706/(2*L/DelT)</f>
        <v>-22773.771081056115</v>
      </c>
      <c r="E2706" s="16">
        <f t="shared" si="87"/>
        <v>-45381.248287861337</v>
      </c>
      <c r="F2706" s="16">
        <f>Z11_*D2706+Z12_*E2706</f>
        <v>-8102.2287522200486</v>
      </c>
      <c r="G2706" s="16">
        <f>Z21_*D2706+Z22_*E2706</f>
        <v>-8097.5966437459774</v>
      </c>
      <c r="H2706" s="16">
        <f>(C2706-F2706)/(2*L/DelT)+K2705</f>
        <v>-69.495390692378479</v>
      </c>
      <c r="I2706" s="16">
        <f>G2706/(DelT/(2*_C2))+M2705</f>
        <v>-46.321084740702645</v>
      </c>
      <c r="J2706" s="16">
        <f>F2706/(DelT/(2*_C1))+L2705</f>
        <v>-23.174305951677525</v>
      </c>
      <c r="K2706" s="16">
        <f>H2706+(DelT/(2*L))*(C2706-F2706)</f>
        <v>-69.568915573377907</v>
      </c>
      <c r="L2706" s="16">
        <f>-J2706-(2*_C1/DelT)*F2706</f>
        <v>22749.952071452924</v>
      </c>
      <c r="M2706" s="16">
        <f>-I2706-(2*_C2/DelT)*G2706</f>
        <v>45473.89045734275</v>
      </c>
    </row>
    <row r="2707" spans="1:13" x14ac:dyDescent="0.3">
      <c r="A2707">
        <f t="shared" si="86"/>
        <v>2698</v>
      </c>
      <c r="B2707">
        <f>(A2707-1)*DelT</f>
        <v>9.8457213065099285E-3</v>
      </c>
      <c r="C2707" s="16">
        <f>10182*SIN(377*B2707+SwAng)</f>
        <v>-8994.9805426090479</v>
      </c>
      <c r="D2707" s="16">
        <f>K2706-L2706+C2707/(2*L/DelT)</f>
        <v>-22820.267288232862</v>
      </c>
      <c r="E2707" s="16">
        <f t="shared" si="87"/>
        <v>-45473.89045734275</v>
      </c>
      <c r="F2707" s="16">
        <f>Z11_*D2707+Z12_*E2707</f>
        <v>-8118.7696422455883</v>
      </c>
      <c r="G2707" s="16">
        <f>Z21_*D2707+Z22_*E2707</f>
        <v>-8114.1277752750493</v>
      </c>
      <c r="H2707" s="16">
        <f>(C2707-F2707)/(2*L/DelT)+K2706</f>
        <v>-69.641613590793767</v>
      </c>
      <c r="I2707" s="16">
        <f>G2707/(DelT/(2*_C2))+M2706</f>
        <v>-46.418669705388311</v>
      </c>
      <c r="J2707" s="16">
        <f>F2707/(DelT/(2*_C1))+L2706</f>
        <v>-23.222943885411951</v>
      </c>
      <c r="K2707" s="16">
        <f>H2707+(DelT/(2*L))*(C2707-F2707)</f>
        <v>-69.714311608209627</v>
      </c>
      <c r="L2707" s="16">
        <f>-J2707-(2*_C1/DelT)*F2707</f>
        <v>22796.397959223752</v>
      </c>
      <c r="M2707" s="16">
        <f>-I2707-(2*_C2/DelT)*G2707</f>
        <v>45566.727796753534</v>
      </c>
    </row>
    <row r="2708" spans="1:13" x14ac:dyDescent="0.3">
      <c r="A2708">
        <f t="shared" si="86"/>
        <v>2699</v>
      </c>
      <c r="B2708">
        <f>(A2708-1)*DelT</f>
        <v>9.8493719262008842E-3</v>
      </c>
      <c r="C2708" s="16">
        <f>10182*SIN(377*B2708+SwAng)</f>
        <v>-9001.5384161462134</v>
      </c>
      <c r="D2708" s="16">
        <f>K2707-L2707+C2708/(2*L/DelT)</f>
        <v>-22866.859116136297</v>
      </c>
      <c r="E2708" s="16">
        <f t="shared" si="87"/>
        <v>-45566.727796753534</v>
      </c>
      <c r="F2708" s="16">
        <f>Z11_*D2708+Z12_*E2708</f>
        <v>-8135.345014465719</v>
      </c>
      <c r="G2708" s="16">
        <f>Z21_*D2708+Z22_*E2708</f>
        <v>-8130.6934994788344</v>
      </c>
      <c r="H2708" s="16">
        <f>(C2708-F2708)/(2*L/DelT)+K2707</f>
        <v>-69.786178487490346</v>
      </c>
      <c r="I2708" s="16">
        <f>G2708/(DelT/(2*_C2))+M2707</f>
        <v>-46.515149868842855</v>
      </c>
      <c r="J2708" s="16">
        <f>F2708/(DelT/(2*_C1))+L2707</f>
        <v>-23.271028618652053</v>
      </c>
      <c r="K2708" s="16">
        <f>H2708+(DelT/(2*L))*(C2708-F2708)</f>
        <v>-69.858045366771066</v>
      </c>
      <c r="L2708" s="16">
        <f>-J2708-(2*_C1/DelT)*F2708</f>
        <v>22842.940016461056</v>
      </c>
      <c r="M2708" s="16">
        <f>-I2708-(2*_C2/DelT)*G2708</f>
        <v>45659.758096491219</v>
      </c>
    </row>
    <row r="2709" spans="1:13" x14ac:dyDescent="0.3">
      <c r="A2709">
        <f t="shared" si="86"/>
        <v>2700</v>
      </c>
      <c r="B2709">
        <f>(A2709-1)*DelT</f>
        <v>9.8530225458918416E-3</v>
      </c>
      <c r="C2709" s="16">
        <f>10182*SIN(377*B2709+SwAng)</f>
        <v>-9008.079239362567</v>
      </c>
      <c r="D2709" s="16">
        <f>K2708-L2708+C2709/(2*L/DelT)</f>
        <v>-22913.545449815301</v>
      </c>
      <c r="E2709" s="16">
        <f t="shared" si="87"/>
        <v>-45659.758096491219</v>
      </c>
      <c r="F2709" s="16">
        <f>Z11_*D2709+Z12_*E2709</f>
        <v>-8151.9544734312858</v>
      </c>
      <c r="G2709" s="16">
        <f>Z21_*D2709+Z22_*E2709</f>
        <v>-8147.2934214763936</v>
      </c>
      <c r="H2709" s="16">
        <f>(C2709-F2709)/(2*L/DelT)+K2708</f>
        <v>-69.929076865144353</v>
      </c>
      <c r="I2709" s="16">
        <f>G2709/(DelT/(2*_C2))+M2708</f>
        <v>-46.610519548921729</v>
      </c>
      <c r="J2709" s="16">
        <f>F2709/(DelT/(2*_C1))+L2708</f>
        <v>-23.318557316229999</v>
      </c>
      <c r="K2709" s="16">
        <f>H2709+(DelT/(2*L))*(C2709-F2709)</f>
        <v>-70.00010836351764</v>
      </c>
      <c r="L2709" s="16">
        <f>-J2709-(2*_C1/DelT)*F2709</f>
        <v>22889.57713109352</v>
      </c>
      <c r="M2709" s="16">
        <f>-I2709-(2*_C2/DelT)*G2709</f>
        <v>45752.97913558907</v>
      </c>
    </row>
    <row r="2710" spans="1:13" x14ac:dyDescent="0.3">
      <c r="A2710">
        <f t="shared" si="86"/>
        <v>2701</v>
      </c>
      <c r="B2710">
        <f>(A2710-1)*DelT</f>
        <v>9.8566731655827973E-3</v>
      </c>
      <c r="C2710" s="16">
        <f>10182*SIN(377*B2710+SwAng)</f>
        <v>-9014.6029998687536</v>
      </c>
      <c r="D2710" s="16">
        <f>K2709-L2709+C2710/(2*L/DelT)</f>
        <v>-22960.325168711981</v>
      </c>
      <c r="E2710" s="16">
        <f t="shared" si="87"/>
        <v>-45752.97913558907</v>
      </c>
      <c r="F2710" s="16">
        <f>Z11_*D2710+Z12_*E2710</f>
        <v>-8168.5976216792205</v>
      </c>
      <c r="G2710" s="16">
        <f>Z21_*D2710+Z22_*E2710</f>
        <v>-8163.9271443686321</v>
      </c>
      <c r="H2710" s="16">
        <f>(C2710-F2710)/(2*L/DelT)+K2709</f>
        <v>-70.070300270160232</v>
      </c>
      <c r="I2710" s="16">
        <f>G2710/(DelT/(2*_C2))+M2709</f>
        <v>-46.704773105884669</v>
      </c>
      <c r="J2710" s="16">
        <f>F2710/(DelT/(2*_C1))+L2709</f>
        <v>-23.365527164285595</v>
      </c>
      <c r="K2710" s="16">
        <f>H2710+(DelT/(2*L))*(C2710-F2710)</f>
        <v>-70.140492176802823</v>
      </c>
      <c r="L2710" s="16">
        <f>-J2710-(2*_C1/DelT)*F2710</f>
        <v>22936.308185422091</v>
      </c>
      <c r="M2710" s="16">
        <f>-I2710-(2*_C2/DelT)*G2710</f>
        <v>45846.388681800847</v>
      </c>
    </row>
    <row r="2711" spans="1:13" x14ac:dyDescent="0.3">
      <c r="A2711">
        <f t="shared" si="86"/>
        <v>2702</v>
      </c>
      <c r="B2711">
        <f>(A2711-1)*DelT</f>
        <v>9.8603237852737547E-3</v>
      </c>
      <c r="C2711" s="16">
        <f>10182*SIN(377*B2711+SwAng)</f>
        <v>-9021.1096853077561</v>
      </c>
      <c r="D2711" s="16">
        <f>K2710-L2710+C2711/(2*L/DelT)</f>
        <v>-23007.19714670461</v>
      </c>
      <c r="E2711" s="16">
        <f t="shared" si="87"/>
        <v>-45846.388681800847</v>
      </c>
      <c r="F2711" s="16">
        <f>Z11_*D2711+Z12_*E2711</f>
        <v>-8185.2740597477441</v>
      </c>
      <c r="G2711" s="16">
        <f>Z21_*D2711+Z22_*E2711</f>
        <v>-8180.5942692534709</v>
      </c>
      <c r="H2711" s="16">
        <f>(C2711-F2711)/(2*L/DelT)+K2710</f>
        <v>-70.209840313009011</v>
      </c>
      <c r="I2711" s="16">
        <f>G2711/(DelT/(2*_C2))+M2710</f>
        <v>-46.797904942737659</v>
      </c>
      <c r="J2711" s="16">
        <f>F2711/(DelT/(2*_C1))+L2710</f>
        <v>-23.411935370280844</v>
      </c>
      <c r="K2711" s="16">
        <f>H2711+(DelT/(2*L))*(C2711-F2711)</f>
        <v>-70.279188449215198</v>
      </c>
      <c r="L2711" s="16">
        <f>-J2711-(2*_C1/DelT)*F2711</f>
        <v>22983.132056162656</v>
      </c>
      <c r="M2711" s="16">
        <f>-I2711-(2*_C2/DelT)*G2711</f>
        <v>45939.984491686329</v>
      </c>
    </row>
    <row r="2712" spans="1:13" x14ac:dyDescent="0.3">
      <c r="A2712">
        <f t="shared" si="86"/>
        <v>2703</v>
      </c>
      <c r="B2712">
        <f>(A2712-1)*DelT</f>
        <v>9.8639744049647121E-3</v>
      </c>
      <c r="C2712" s="16">
        <f>10182*SIN(377*B2712+SwAng)</f>
        <v>-9027.5992833549008</v>
      </c>
      <c r="D2712" s="16">
        <f>K2711-L2711+C2712/(2*L/DelT)</f>
        <v>-23054.160252150639</v>
      </c>
      <c r="E2712" s="16">
        <f t="shared" si="87"/>
        <v>-45939.984491686329</v>
      </c>
      <c r="F2712" s="16">
        <f>Z11_*D2712+Z12_*E2712</f>
        <v>-8201.983386191645</v>
      </c>
      <c r="G2712" s="16">
        <f>Z21_*D2712+Z22_*E2712</f>
        <v>-8197.2943952411115</v>
      </c>
      <c r="H2712" s="16">
        <f>(C2712-F2712)/(2*L/DelT)+K2711</f>
        <v>-70.347688668564089</v>
      </c>
      <c r="I2712" s="16">
        <f>G2712/(DelT/(2*_C2))+M2711</f>
        <v>-46.889909505342075</v>
      </c>
      <c r="J2712" s="16">
        <f>F2712/(DelT/(2*_C1))+L2711</f>
        <v>-23.457779163225496</v>
      </c>
      <c r="K2712" s="16">
        <f>H2712+(DelT/(2*L))*(C2712-F2712)</f>
        <v>-70.41618888791298</v>
      </c>
      <c r="L2712" s="16">
        <f>-J2712-(2*_C1/DelT)*F2712</f>
        <v>23030.047614489111</v>
      </c>
      <c r="M2712" s="16">
        <f>-I2712-(2*_C2/DelT)*G2712</f>
        <v>46033.764310697021</v>
      </c>
    </row>
    <row r="2713" spans="1:13" x14ac:dyDescent="0.3">
      <c r="A2713">
        <f t="shared" si="86"/>
        <v>2704</v>
      </c>
      <c r="B2713">
        <f>(A2713-1)*DelT</f>
        <v>9.8676250246556678E-3</v>
      </c>
      <c r="C2713" s="16">
        <f>10182*SIN(377*B2713+SwAng)</f>
        <v>-9034.0717817178593</v>
      </c>
      <c r="D2713" s="16">
        <f>K2712-L2712+C2713/(2*L/DelT)</f>
        <v>-23101.213347930112</v>
      </c>
      <c r="E2713" s="16">
        <f t="shared" si="87"/>
        <v>-46033.764310697021</v>
      </c>
      <c r="F2713" s="16">
        <f>Z11_*D2713+Z12_*E2713</f>
        <v>-8218.7251975976469</v>
      </c>
      <c r="G2713" s="16">
        <f>Z21_*D2713+Z22_*E2713</f>
        <v>-8214.0271194693705</v>
      </c>
      <c r="H2713" s="16">
        <f>(C2713-F2713)/(2*L/DelT)+K2712</f>
        <v>-70.483837076434426</v>
      </c>
      <c r="I2713" s="16">
        <f>G2713/(DelT/(2*_C2))+M2712</f>
        <v>-46.980781282756652</v>
      </c>
      <c r="J2713" s="16">
        <f>F2713/(DelT/(2*_C1))+L2712</f>
        <v>-23.503055793680687</v>
      </c>
      <c r="K2713" s="16">
        <f>H2713+(DelT/(2*L))*(C2713-F2713)</f>
        <v>-70.551485264955872</v>
      </c>
      <c r="L2713" s="16">
        <f>-J2713-(2*_C1/DelT)*F2713</f>
        <v>23077.053726076476</v>
      </c>
      <c r="M2713" s="16">
        <f>-I2713-(2*_C2/DelT)*G2713</f>
        <v>46127.725873262534</v>
      </c>
    </row>
    <row r="2714" spans="1:13" x14ac:dyDescent="0.3">
      <c r="A2714">
        <f t="shared" si="86"/>
        <v>2705</v>
      </c>
      <c r="B2714">
        <f>(A2714-1)*DelT</f>
        <v>9.8712756443466252E-3</v>
      </c>
      <c r="C2714" s="16">
        <f>10182*SIN(377*B2714+SwAng)</f>
        <v>-9040.5271681367267</v>
      </c>
      <c r="D2714" s="16">
        <f>K2713-L2713+C2714/(2*L/DelT)</f>
        <v>-23148.355291489082</v>
      </c>
      <c r="E2714" s="16">
        <f t="shared" si="87"/>
        <v>-46127.725873262534</v>
      </c>
      <c r="F2714" s="16">
        <f>Z11_*D2714+Z12_*E2714</f>
        <v>-8235.4990885998413</v>
      </c>
      <c r="G2714" s="16">
        <f>Z21_*D2714+Z22_*E2714</f>
        <v>-8230.7920371191067</v>
      </c>
      <c r="H2714" s="16">
        <f>(C2714-F2714)/(2*L/DelT)+K2713</f>
        <v>-70.618277341295197</v>
      </c>
      <c r="I2714" s="16">
        <f>G2714/(DelT/(2*_C2))+M2713</f>
        <v>-47.070514807368454</v>
      </c>
      <c r="J2714" s="16">
        <f>F2714/(DelT/(2*_C1))+L2713</f>
        <v>-23.547762533948116</v>
      </c>
      <c r="K2714" s="16">
        <f>H2714+(DelT/(2*L))*(C2714-F2714)</f>
        <v>-70.685069417634523</v>
      </c>
      <c r="L2714" s="16">
        <f>-J2714-(2*_C1/DelT)*F2714</f>
        <v>23124.149251144372</v>
      </c>
      <c r="M2714" s="16">
        <f>-I2714-(2*_C2/DelT)*G2714</f>
        <v>46221.866902877271</v>
      </c>
    </row>
    <row r="2715" spans="1:13" x14ac:dyDescent="0.3">
      <c r="A2715">
        <f t="shared" si="86"/>
        <v>2706</v>
      </c>
      <c r="B2715">
        <f>(A2715-1)*DelT</f>
        <v>9.8749262640375809E-3</v>
      </c>
      <c r="C2715" s="16">
        <f>10182*SIN(377*B2715+SwAng)</f>
        <v>-9046.9654303839779</v>
      </c>
      <c r="D2715" s="16">
        <f>K2714-L2714+C2715/(2*L/DelT)</f>
        <v>-23195.584934883453</v>
      </c>
      <c r="E2715" s="16">
        <f t="shared" si="87"/>
        <v>-46221.866902877271</v>
      </c>
      <c r="F2715" s="16">
        <f>Z11_*D2715+Z12_*E2715</f>
        <v>-8252.3046518952124</v>
      </c>
      <c r="G2715" s="16">
        <f>Z21_*D2715+Z22_*E2715</f>
        <v>-8247.5887414297031</v>
      </c>
      <c r="H2715" s="16">
        <f>(C2715-F2715)/(2*L/DelT)+K2714</f>
        <v>-70.751001333215925</v>
      </c>
      <c r="I2715" s="16">
        <f>G2715/(DelT/(2*_C2))+M2714</f>
        <v>-47.159104655089322</v>
      </c>
      <c r="J2715" s="16">
        <f>F2715/(DelT/(2*_C1))+L2714</f>
        <v>-23.591896678131889</v>
      </c>
      <c r="K2715" s="16">
        <f>H2715+(DelT/(2*L))*(C2715-F2715)</f>
        <v>-70.816933248797326</v>
      </c>
      <c r="L2715" s="16">
        <f>-J2715-(2*_C1/DelT)*F2715</f>
        <v>23171.333044500636</v>
      </c>
      <c r="M2715" s="16">
        <f>-I2715-(2*_C2/DelT)*G2715</f>
        <v>46316.185112187457</v>
      </c>
    </row>
    <row r="2716" spans="1:13" x14ac:dyDescent="0.3">
      <c r="A2716">
        <f t="shared" si="86"/>
        <v>2707</v>
      </c>
      <c r="B2716">
        <f>(A2716-1)*DelT</f>
        <v>9.8785768837285383E-3</v>
      </c>
      <c r="C2716" s="16">
        <f>10182*SIN(377*B2716+SwAng)</f>
        <v>-9053.3865562645442</v>
      </c>
      <c r="D2716" s="16">
        <f>K2715-L2715+C2716/(2*L/DelT)</f>
        <v>-23242.901124822889</v>
      </c>
      <c r="E2716" s="16">
        <f t="shared" si="87"/>
        <v>-46316.185112187457</v>
      </c>
      <c r="F2716" s="16">
        <f>Z11_*D2716+Z12_*E2716</f>
        <v>-8269.1414782592237</v>
      </c>
      <c r="G2716" s="16">
        <f>Z21_*D2716+Z22_*E2716</f>
        <v>-8264.4168237146478</v>
      </c>
      <c r="H2716" s="16">
        <f>(C2716-F2716)/(2*L/DelT)+K2715</f>
        <v>-70.882000987986004</v>
      </c>
      <c r="I2716" s="16">
        <f>G2716/(DelT/(2*_C2))+M2715</f>
        <v>-47.246545445741503</v>
      </c>
      <c r="J2716" s="16">
        <f>F2716/(DelT/(2*_C1))+L2715</f>
        <v>-23.635455542251293</v>
      </c>
      <c r="K2716" s="16">
        <f>H2716+(DelT/(2*L))*(C2716-F2716)</f>
        <v>-70.947068727174681</v>
      </c>
      <c r="L2716" s="16">
        <f>-J2716-(2*_C1/DelT)*F2716</f>
        <v>23218.603955585138</v>
      </c>
      <c r="M2716" s="16">
        <f>-I2716-(2*_C2/DelT)*G2716</f>
        <v>46410.678203078947</v>
      </c>
    </row>
    <row r="2717" spans="1:13" x14ac:dyDescent="0.3">
      <c r="A2717">
        <f t="shared" si="86"/>
        <v>2708</v>
      </c>
      <c r="B2717">
        <f>(A2717-1)*DelT</f>
        <v>9.882227503419494E-3</v>
      </c>
      <c r="C2717" s="16">
        <f>10182*SIN(377*B2717+SwAng)</f>
        <v>-9059.7905336158074</v>
      </c>
      <c r="D2717" s="16">
        <f>K2716-L2716+C2717/(2*L/DelT)</f>
        <v>-23290.302702714995</v>
      </c>
      <c r="E2717" s="16">
        <f t="shared" si="87"/>
        <v>-46410.678203078947</v>
      </c>
      <c r="F2717" s="16">
        <f>Z11_*D2717+Z12_*E2717</f>
        <v>-8286.0091565614966</v>
      </c>
      <c r="G2717" s="16">
        <f>Z21_*D2717+Z22_*E2717</f>
        <v>-8281.2758733771916</v>
      </c>
      <c r="H2717" s="16">
        <f>(C2717-F2717)/(2*L/DelT)+K2716</f>
        <v>-71.011268307437632</v>
      </c>
      <c r="I2717" s="16">
        <f>G2717/(DelT/(2*_C2))+M2716</f>
        <v>-47.332831843050371</v>
      </c>
      <c r="J2717" s="16">
        <f>F2717/(DelT/(2*_C1))+L2716</f>
        <v>-23.678436464400875</v>
      </c>
      <c r="K2717" s="16">
        <f>H2717+(DelT/(2*L))*(C2717-F2717)</f>
        <v>-71.075467887700583</v>
      </c>
      <c r="L2717" s="16">
        <f>-J2717-(2*_C1/DelT)*F2717</f>
        <v>23265.96082851394</v>
      </c>
      <c r="M2717" s="16">
        <f>-I2717-(2*_C2/DelT)*G2717</f>
        <v>46505.343866765048</v>
      </c>
    </row>
    <row r="2718" spans="1:13" x14ac:dyDescent="0.3">
      <c r="A2718">
        <f t="shared" si="86"/>
        <v>2709</v>
      </c>
      <c r="B2718">
        <f>(A2718-1)*DelT</f>
        <v>9.8858781231104514E-3</v>
      </c>
      <c r="C2718" s="16">
        <f>10182*SIN(377*B2718+SwAng)</f>
        <v>-9066.1773503076347</v>
      </c>
      <c r="D2718" s="16">
        <f>K2717-L2717+C2718/(2*L/DelT)</f>
        <v>-23337.788504709752</v>
      </c>
      <c r="E2718" s="16">
        <f t="shared" si="87"/>
        <v>-46505.343866765048</v>
      </c>
      <c r="F2718" s="16">
        <f>Z11_*D2718+Z12_*E2718</f>
        <v>-8302.9072737815623</v>
      </c>
      <c r="G2718" s="16">
        <f>Z21_*D2718+Z22_*E2718</f>
        <v>-8298.1654779260607</v>
      </c>
      <c r="H2718" s="16">
        <f>(C2718-F2718)/(2*L/DelT)+K2717</f>
        <v>-71.138795359766135</v>
      </c>
      <c r="I2718" s="16">
        <f>G2718/(DelT/(2*_C2))+M2717</f>
        <v>-47.417958555000951</v>
      </c>
      <c r="J2718" s="16">
        <f>F2718/(DelT/(2*_C1))+L2717</f>
        <v>-23.720836804768624</v>
      </c>
      <c r="K2718" s="16">
        <f>H2718+(DelT/(2*L))*(C2718-F2718)</f>
        <v>-71.202122831831687</v>
      </c>
      <c r="L2718" s="16">
        <f>-J2718-(2*_C1/DelT)*F2718</f>
        <v>23313.402502123481</v>
      </c>
      <c r="M2718" s="16">
        <f>-I2718-(2*_C2/DelT)*G2718</f>
        <v>46600.179783875057</v>
      </c>
    </row>
    <row r="2719" spans="1:13" x14ac:dyDescent="0.3">
      <c r="A2719">
        <f t="shared" si="86"/>
        <v>2710</v>
      </c>
      <c r="B2719">
        <f>(A2719-1)*DelT</f>
        <v>9.889528742801407E-3</v>
      </c>
      <c r="C2719" s="16">
        <f>10182*SIN(377*B2719+SwAng)</f>
        <v>-9072.546994242397</v>
      </c>
      <c r="D2719" s="16">
        <f>K2718-L2718+C2719/(2*L/DelT)</f>
        <v>-23385.357361744045</v>
      </c>
      <c r="E2719" s="16">
        <f t="shared" si="87"/>
        <v>-46600.179783875057</v>
      </c>
      <c r="F2719" s="16">
        <f>Z11_*D2719+Z12_*E2719</f>
        <v>-8319.835415024676</v>
      </c>
      <c r="G2719" s="16">
        <f>Z21_*D2719+Z22_*E2719</f>
        <v>-8315.0852229912725</v>
      </c>
      <c r="H2719" s="16">
        <f>(C2719-F2719)/(2*L/DelT)+K2718</f>
        <v>-71.264574279847665</v>
      </c>
      <c r="I2719" s="16">
        <f>G2719/(DelT/(2*_C2))+M2718</f>
        <v>-47.501920334034367</v>
      </c>
      <c r="J2719" s="16">
        <f>F2719/(DelT/(2*_C1))+L2718</f>
        <v>-23.76265394582515</v>
      </c>
      <c r="K2719" s="16">
        <f>H2719+(DelT/(2*L))*(C2719-F2719)</f>
        <v>-71.327025727863642</v>
      </c>
      <c r="L2719" s="16">
        <f>-J2719-(2*_C1/DelT)*F2719</f>
        <v>23360.927810015135</v>
      </c>
      <c r="M2719" s="16">
        <f>-I2719-(2*_C2/DelT)*G2719</f>
        <v>46695.183624543126</v>
      </c>
    </row>
    <row r="2720" spans="1:13" x14ac:dyDescent="0.3">
      <c r="A2720">
        <f t="shared" si="86"/>
        <v>2711</v>
      </c>
      <c r="B2720">
        <f>(A2720-1)*DelT</f>
        <v>9.8931793624923645E-3</v>
      </c>
      <c r="C2720" s="16">
        <f>10182*SIN(377*B2720+SwAng)</f>
        <v>-9078.899453354994</v>
      </c>
      <c r="D2720" s="16">
        <f>K2719-L2719+C2720/(2*L/DelT)</f>
        <v>-23433.008099586557</v>
      </c>
      <c r="E2720" s="16">
        <f t="shared" si="87"/>
        <v>-46695.183624543126</v>
      </c>
      <c r="F2720" s="16">
        <f>Z11_*D2720+Z12_*E2720</f>
        <v>-8336.7931635377263</v>
      </c>
      <c r="G2720" s="16">
        <f>Z21_*D2720+Z22_*E2720</f>
        <v>-8332.0346923400084</v>
      </c>
      <c r="H2720" s="16">
        <f>(C2720-F2720)/(2*L/DelT)+K2719</f>
        <v>-71.38859726955431</v>
      </c>
      <c r="I2720" s="16">
        <f>G2720/(DelT/(2*_C2))+M2719</f>
        <v>-47.584711977186089</v>
      </c>
      <c r="J2720" s="16">
        <f>F2720/(DelT/(2*_C1))+L2719</f>
        <v>-23.803885292370978</v>
      </c>
      <c r="K2720" s="16">
        <f>H2720+(DelT/(2*L))*(C2720-F2720)</f>
        <v>-71.450168811244978</v>
      </c>
      <c r="L2720" s="16">
        <f>-J2720-(2*_C1/DelT)*F2720</f>
        <v>23408.535580599881</v>
      </c>
      <c r="M2720" s="16">
        <f>-I2720-(2*_C2/DelT)*G2720</f>
        <v>46790.353048497505</v>
      </c>
    </row>
    <row r="2721" spans="1:13" x14ac:dyDescent="0.3">
      <c r="A2721">
        <f t="shared" si="86"/>
        <v>2712</v>
      </c>
      <c r="B2721">
        <f>(A2721-1)*DelT</f>
        <v>9.8968299821833201E-3</v>
      </c>
      <c r="C2721" s="16">
        <f>10182*SIN(377*B2721+SwAng)</f>
        <v>-9085.2347156128671</v>
      </c>
      <c r="D2721" s="16">
        <f>K2720-L2720+C2721/(2*L/DelT)</f>
        <v>-23480.73953888271</v>
      </c>
      <c r="E2721" s="16">
        <f t="shared" si="87"/>
        <v>-46790.353048497505</v>
      </c>
      <c r="F2721" s="16">
        <f>Z11_*D2721+Z12_*E2721</f>
        <v>-8353.7801007252056</v>
      </c>
      <c r="G2721" s="16">
        <f>Z21_*D2721+Z22_*E2721</f>
        <v>-8349.013467892566</v>
      </c>
      <c r="H2721" s="16">
        <f>(C2721-F2721)/(2*L/DelT)+K2720</f>
        <v>-71.510856598066567</v>
      </c>
      <c r="I2721" s="16">
        <f>G2721/(DelT/(2*_C2))+M2720</f>
        <v>-47.666328326398798</v>
      </c>
      <c r="J2721" s="16">
        <f>F2721/(DelT/(2*_C1))+L2720</f>
        <v>-23.844528271682066</v>
      </c>
      <c r="K2721" s="16">
        <f>H2721+(DelT/(2*L))*(C2721-F2721)</f>
        <v>-71.571544384888156</v>
      </c>
      <c r="L2721" s="16">
        <f>-J2721-(2*_C1/DelT)*F2721</f>
        <v>23456.224637143248</v>
      </c>
      <c r="M2721" s="16">
        <f>-I2721-(2*_C2/DelT)*G2721</f>
        <v>46885.68570515031</v>
      </c>
    </row>
    <row r="2722" spans="1:13" x14ac:dyDescent="0.3">
      <c r="A2722">
        <f t="shared" si="86"/>
        <v>2713</v>
      </c>
      <c r="B2722">
        <f>(A2722-1)*DelT</f>
        <v>9.9004806018742775E-3</v>
      </c>
      <c r="C2722" s="16">
        <f>10182*SIN(377*B2722+SwAng)</f>
        <v>-9091.5527690160543</v>
      </c>
      <c r="D2722" s="16">
        <f>K2721-L2721+C2722/(2*L/DelT)</f>
        <v>-23528.550495199954</v>
      </c>
      <c r="E2722" s="16">
        <f t="shared" si="87"/>
        <v>-46885.68570515031</v>
      </c>
      <c r="F2722" s="16">
        <f>Z11_*D2722+Z12_*E2722</f>
        <v>-8370.7958061652553</v>
      </c>
      <c r="G2722" s="16">
        <f>Z21_*D2722+Z22_*E2722</f>
        <v>-8366.0211297383921</v>
      </c>
      <c r="H2722" s="16">
        <f>(C2722-F2722)/(2*L/DelT)+K2721</f>
        <v>-71.631344602183091</v>
      </c>
      <c r="I2722" s="16">
        <f>G2722/(DelT/(2*_C2))+M2721</f>
        <v>-47.746764268631523</v>
      </c>
      <c r="J2722" s="16">
        <f>F2722/(DelT/(2*_C1))+L2721</f>
        <v>-23.884580333560734</v>
      </c>
      <c r="K2722" s="16">
        <f>H2722+(DelT/(2*L))*(C2722-F2722)</f>
        <v>-71.691144819478026</v>
      </c>
      <c r="L2722" s="16">
        <f>-J2722-(2*_C1/DelT)*F2722</f>
        <v>23503.99379781037</v>
      </c>
      <c r="M2722" s="16">
        <f>-I2722-(2*_C2/DelT)*G2722</f>
        <v>46981.179233687581</v>
      </c>
    </row>
    <row r="2723" spans="1:13" x14ac:dyDescent="0.3">
      <c r="A2723">
        <f t="shared" si="86"/>
        <v>2714</v>
      </c>
      <c r="B2723">
        <f>(A2723-1)*DelT</f>
        <v>9.9041312215652332E-3</v>
      </c>
      <c r="C2723" s="16">
        <f>10182*SIN(377*B2723+SwAng)</f>
        <v>-9097.8536015971604</v>
      </c>
      <c r="D2723" s="16">
        <f>K2722-L2722+C2723/(2*L/DelT)</f>
        <v>-23576.439779073105</v>
      </c>
      <c r="E2723" s="16">
        <f t="shared" si="87"/>
        <v>-46981.179233687581</v>
      </c>
      <c r="F2723" s="16">
        <f>Z11_*D2723+Z12_*E2723</f>
        <v>-8387.8398576257878</v>
      </c>
      <c r="G2723" s="16">
        <f>Z21_*D2723+Z22_*E2723</f>
        <v>-8383.0572561521749</v>
      </c>
      <c r="H2723" s="16">
        <f>(C2723-F2723)/(2*L/DelT)+K2722</f>
        <v>-71.750053686627837</v>
      </c>
      <c r="I2723" s="16">
        <f>G2723/(DelT/(2*_C2))+M2722</f>
        <v>-47.826014736136131</v>
      </c>
      <c r="J2723" s="16">
        <f>F2723/(DelT/(2*_C1))+L2722</f>
        <v>-23.924038950503018</v>
      </c>
      <c r="K2723" s="16">
        <f>H2723+(DelT/(2*L))*(C2723-F2723)</f>
        <v>-71.808962553777647</v>
      </c>
      <c r="L2723" s="16">
        <f>-J2723-(2*_C1/DelT)*F2723</f>
        <v>23551.841875711376</v>
      </c>
      <c r="M2723" s="16">
        <f>-I2723-(2*_C2/DelT)*G2723</f>
        <v>47076.83126315986</v>
      </c>
    </row>
    <row r="2724" spans="1:13" x14ac:dyDescent="0.3">
      <c r="A2724">
        <f t="shared" si="86"/>
        <v>2715</v>
      </c>
      <c r="B2724">
        <f>(A2724-1)*DelT</f>
        <v>9.9077818412561906E-3</v>
      </c>
      <c r="C2724" s="16">
        <f>10182*SIN(377*B2724+SwAng)</f>
        <v>-9104.1372014214321</v>
      </c>
      <c r="D2724" s="16">
        <f>K2723-L2723+C2724/(2*L/DelT)</f>
        <v>-23624.406196050077</v>
      </c>
      <c r="E2724" s="16">
        <f t="shared" si="87"/>
        <v>-47076.83126315986</v>
      </c>
      <c r="F2724" s="16">
        <f>Z11_*D2724+Z12_*E2724</f>
        <v>-8404.9118310806844</v>
      </c>
      <c r="G2724" s="16">
        <f>Z21_*D2724+Z22_*E2724</f>
        <v>-8400.1214236100241</v>
      </c>
      <c r="H2724" s="16">
        <f>(C2724-F2724)/(2*L/DelT)+K2723</f>
        <v>-71.866976324354525</v>
      </c>
      <c r="I2724" s="16">
        <f>G2724/(DelT/(2*_C2))+M2723</f>
        <v>-47.904074706610118</v>
      </c>
      <c r="J2724" s="16">
        <f>F2724/(DelT/(2*_C1))+L2723</f>
        <v>-23.962901617753232</v>
      </c>
      <c r="K2724" s="16">
        <f>H2724+(DelT/(2*L))*(C2724-F2724)</f>
        <v>-71.924990094931402</v>
      </c>
      <c r="L2724" s="16">
        <f>-J2724-(2*_C1/DelT)*F2724</f>
        <v>23599.767678946882</v>
      </c>
      <c r="M2724" s="16">
        <f>-I2724-(2*_C2/DelT)*G2724</f>
        <v>47172.639412573088</v>
      </c>
    </row>
    <row r="2725" spans="1:13" x14ac:dyDescent="0.3">
      <c r="A2725">
        <f t="shared" si="86"/>
        <v>2716</v>
      </c>
      <c r="B2725">
        <f>(A2725-1)*DelT</f>
        <v>9.9114324609471463E-3</v>
      </c>
      <c r="C2725" s="16">
        <f>10182*SIN(377*B2725+SwAng)</f>
        <v>-9110.4035565867453</v>
      </c>
      <c r="D2725" s="16">
        <f>K2724-L2724+C2725/(2*L/DelT)</f>
        <v>-23672.44854673764</v>
      </c>
      <c r="E2725" s="16">
        <f t="shared" si="87"/>
        <v>-47172.639412573088</v>
      </c>
      <c r="F2725" s="16">
        <f>Z11_*D2725+Z12_*E2725</f>
        <v>-8422.0113007260588</v>
      </c>
      <c r="G2725" s="16">
        <f>Z21_*D2725+Z22_*E2725</f>
        <v>-8417.2132068057144</v>
      </c>
      <c r="H2725" s="16">
        <f>(C2725-F2725)/(2*L/DelT)+K2724</f>
        <v>-71.982105056848383</v>
      </c>
      <c r="I2725" s="16">
        <f>G2725/(DelT/(2*_C2))+M2724</f>
        <v>-47.980939203451271</v>
      </c>
      <c r="J2725" s="16">
        <f>F2725/(DelT/(2*_C1))+L2724</f>
        <v>-24.001165853416751</v>
      </c>
      <c r="K2725" s="16">
        <f>H2725+(DelT/(2*L))*(C2725-F2725)</f>
        <v>-72.039220018765363</v>
      </c>
      <c r="L2725" s="16">
        <f>-J2725-(2*_C1/DelT)*F2725</f>
        <v>23647.77001065372</v>
      </c>
      <c r="M2725" s="16">
        <f>-I2725-(2*_C2/DelT)*G2725</f>
        <v>47268.601290979997</v>
      </c>
    </row>
    <row r="2726" spans="1:13" x14ac:dyDescent="0.3">
      <c r="A2726">
        <f t="shared" si="86"/>
        <v>2717</v>
      </c>
      <c r="B2726">
        <f>(A2726-1)*DelT</f>
        <v>9.9150830806381037E-3</v>
      </c>
      <c r="C2726" s="16">
        <f>10182*SIN(377*B2726+SwAng)</f>
        <v>-9116.6526552236446</v>
      </c>
      <c r="D2726" s="16">
        <f>K2725-L2725+C2726/(2*L/DelT)</f>
        <v>-23720.565626847459</v>
      </c>
      <c r="E2726" s="16">
        <f t="shared" si="87"/>
        <v>-47268.601290979997</v>
      </c>
      <c r="F2726" s="16">
        <f>Z11_*D2726+Z12_*E2726</f>
        <v>-8439.1378389965885</v>
      </c>
      <c r="G2726" s="16">
        <f>Z21_*D2726+Z22_*E2726</f>
        <v>-8434.3321786670003</v>
      </c>
      <c r="H2726" s="16">
        <f>(C2726-F2726)/(2*L/DelT)+K2725</f>
        <v>-72.095432494425211</v>
      </c>
      <c r="I2726" s="16">
        <f>G2726/(DelT/(2*_C2))+M2725</f>
        <v>-48.056603295874083</v>
      </c>
      <c r="J2726" s="16">
        <f>F2726/(DelT/(2*_C1))+L2725</f>
        <v>-24.038829198561871</v>
      </c>
      <c r="K2726" s="16">
        <f>H2726+(DelT/(2*L))*(C2726-F2726)</f>
        <v>-72.151644970085059</v>
      </c>
      <c r="L2726" s="16">
        <f>-J2726-(2*_C1/DelT)*F2726</f>
        <v>23695.847669050847</v>
      </c>
      <c r="M2726" s="16">
        <f>-I2726-(2*_C2/DelT)*G2726</f>
        <v>47364.714497571746</v>
      </c>
    </row>
    <row r="2727" spans="1:13" x14ac:dyDescent="0.3">
      <c r="A2727">
        <f t="shared" si="86"/>
        <v>2718</v>
      </c>
      <c r="B2727">
        <f>(A2727-1)*DelT</f>
        <v>9.9187337003290594E-3</v>
      </c>
      <c r="C2727" s="16">
        <f>10182*SIN(377*B2727+SwAng)</f>
        <v>-9122.8844854953622</v>
      </c>
      <c r="D2727" s="16">
        <f>K2726-L2726+C2727/(2*L/DelT)</f>
        <v>-23768.75622724232</v>
      </c>
      <c r="E2727" s="16">
        <f t="shared" si="87"/>
        <v>-47364.714497571746</v>
      </c>
      <c r="F2727" s="16">
        <f>Z11_*D2727+Z12_*E2727</f>
        <v>-8456.2910165819249</v>
      </c>
      <c r="G2727" s="16">
        <f>Z21_*D2727+Z22_*E2727</f>
        <v>-8451.477910372003</v>
      </c>
      <c r="H2727" s="16">
        <f>(C2727-F2727)/(2*L/DelT)+K2726</f>
        <v>-72.20695131652775</v>
      </c>
      <c r="I2727" s="16">
        <f>G2727/(DelT/(2*_C2))+M2726</f>
        <v>-48.131062099215342</v>
      </c>
      <c r="J2727" s="16">
        <f>F2727/(DelT/(2*_C1))+L2726</f>
        <v>-24.075889217318036</v>
      </c>
      <c r="K2727" s="16">
        <f>H2727+(DelT/(2*L))*(C2727-F2727)</f>
        <v>-72.262257662970441</v>
      </c>
      <c r="L2727" s="16">
        <f>-J2727-(2*_C1/DelT)*F2727</f>
        <v>23743.999447485483</v>
      </c>
      <c r="M2727" s="16">
        <f>-I2727-(2*_C2/DelT)*G2727</f>
        <v>47460.976621770176</v>
      </c>
    </row>
    <row r="2728" spans="1:13" x14ac:dyDescent="0.3">
      <c r="A2728">
        <f t="shared" si="86"/>
        <v>2719</v>
      </c>
      <c r="B2728">
        <f>(A2728-1)*DelT</f>
        <v>9.9223843200200168E-3</v>
      </c>
      <c r="C2728" s="16">
        <f>10182*SIN(377*B2728+SwAng)</f>
        <v>-9129.0990355978338</v>
      </c>
      <c r="D2728" s="16">
        <f>K2727-L2727+C2728/(2*L/DelT)</f>
        <v>-23817.019133982543</v>
      </c>
      <c r="E2728" s="16">
        <f t="shared" si="87"/>
        <v>-47460.976621770176</v>
      </c>
      <c r="F2728" s="16">
        <f>Z11_*D2728+Z12_*E2728</f>
        <v>-8473.4704024431794</v>
      </c>
      <c r="G2728" s="16">
        <f>Z21_*D2728+Z22_*E2728</f>
        <v>-8468.649971365674</v>
      </c>
      <c r="H2728" s="16">
        <f>(C2728-F2728)/(2*L/DelT)+K2727</f>
        <v>-72.316654272019292</v>
      </c>
      <c r="I2728" s="16">
        <f>G2728/(DelT/(2*_C2))+M2727</f>
        <v>-48.204310775028716</v>
      </c>
      <c r="J2728" s="16">
        <f>F2728/(DelT/(2*_C1))+L2727</f>
        <v>-24.112343496988615</v>
      </c>
      <c r="K2728" s="16">
        <f>H2728+(DelT/(2*L))*(C2728-F2728)</f>
        <v>-72.371050881068143</v>
      </c>
      <c r="L2728" s="16">
        <f>-J2728-(2*_C1/DelT)*F2728</f>
        <v>23792.22413447946</v>
      </c>
      <c r="M2728" s="16">
        <f>-I2728-(2*_C2/DelT)*G2728</f>
        <v>47557.385243320241</v>
      </c>
    </row>
    <row r="2729" spans="1:13" x14ac:dyDescent="0.3">
      <c r="A2729">
        <f t="shared" si="86"/>
        <v>2720</v>
      </c>
      <c r="B2729">
        <f>(A2729-1)*DelT</f>
        <v>9.9260349397109742E-3</v>
      </c>
      <c r="C2729" s="16">
        <f>10182*SIN(377*B2729+SwAng)</f>
        <v>-9135.2962937597385</v>
      </c>
      <c r="D2729" s="16">
        <f>K2728-L2728+C2729/(2*L/DelT)</f>
        <v>-23865.353128372637</v>
      </c>
      <c r="E2729" s="16">
        <f t="shared" si="87"/>
        <v>-47557.385243320241</v>
      </c>
      <c r="F2729" s="16">
        <f>Z11_*D2729+Z12_*E2729</f>
        <v>-8490.6755638294599</v>
      </c>
      <c r="G2729" s="16">
        <f>Z21_*D2729+Z22_*E2729</f>
        <v>-8485.8479293763194</v>
      </c>
      <c r="H2729" s="16">
        <f>(C2729-F2729)/(2*L/DelT)+K2728</f>
        <v>-72.424534179474563</v>
      </c>
      <c r="I2729" s="16">
        <f>G2729/(DelT/(2*_C2))+M2728</f>
        <v>-48.27634453139035</v>
      </c>
      <c r="J2729" s="16">
        <f>F2729/(DelT/(2*_C1))+L2728</f>
        <v>-24.148189648094558</v>
      </c>
      <c r="K2729" s="16">
        <f>H2729+(DelT/(2*L))*(C2729-F2729)</f>
        <v>-72.478017477880982</v>
      </c>
      <c r="L2729" s="16">
        <f>-J2729-(2*_C1/DelT)*F2729</f>
        <v>23840.520513775653</v>
      </c>
      <c r="M2729" s="16">
        <f>-I2729-(2*_C2/DelT)*G2729</f>
        <v>47653.937932383022</v>
      </c>
    </row>
    <row r="2730" spans="1:13" x14ac:dyDescent="0.3">
      <c r="A2730">
        <f t="shared" si="86"/>
        <v>2721</v>
      </c>
      <c r="B2730">
        <f>(A2730-1)*DelT</f>
        <v>9.9296855594019299E-3</v>
      </c>
      <c r="C2730" s="16">
        <f>10182*SIN(377*B2730+SwAng)</f>
        <v>-9141.4762482424885</v>
      </c>
      <c r="D2730" s="16">
        <f>K2729-L2729+C2730/(2*L/DelT)</f>
        <v>-23913.756987007997</v>
      </c>
      <c r="E2730" s="16">
        <f t="shared" si="87"/>
        <v>-47653.937932383022</v>
      </c>
      <c r="F2730" s="16">
        <f>Z11_*D2730+Z12_*E2730</f>
        <v>-8507.9060662944885</v>
      </c>
      <c r="G2730" s="16">
        <f>Z21_*D2730+Z22_*E2730</f>
        <v>-8503.0713504321957</v>
      </c>
      <c r="H2730" s="16">
        <f>(C2730-F2730)/(2*L/DelT)+K2729</f>
        <v>-72.530583927467859</v>
      </c>
      <c r="I2730" s="16">
        <f>G2730/(DelT/(2*_C2))+M2729</f>
        <v>-48.347158622920688</v>
      </c>
      <c r="J2730" s="16">
        <f>F2730/(DelT/(2*_C1))+L2729</f>
        <v>-24.183425304556295</v>
      </c>
      <c r="K2730" s="16">
        <f>H2730+(DelT/(2*L))*(C2730-F2730)</f>
        <v>-72.583150377054736</v>
      </c>
      <c r="L2730" s="16">
        <f>-J2730-(2*_C1/DelT)*F2730</f>
        <v>23888.887364384769</v>
      </c>
      <c r="M2730" s="16">
        <f>-I2730-(2*_C2/DelT)*G2730</f>
        <v>47750.63224962887</v>
      </c>
    </row>
    <row r="2731" spans="1:13" x14ac:dyDescent="0.3">
      <c r="A2731">
        <f t="shared" si="86"/>
        <v>2722</v>
      </c>
      <c r="B2731">
        <f>(A2731-1)*DelT</f>
        <v>9.9333361790928873E-3</v>
      </c>
      <c r="C2731" s="16">
        <f>10182*SIN(377*B2731+SwAng)</f>
        <v>-9147.6388873402921</v>
      </c>
      <c r="D2731" s="16">
        <f>K2730-L2730+C2731/(2*L/DelT)</f>
        <v>-23962.229481822</v>
      </c>
      <c r="E2731" s="16">
        <f t="shared" si="87"/>
        <v>-47750.63224962887</v>
      </c>
      <c r="F2731" s="16">
        <f>Z11_*D2731+Z12_*E2731</f>
        <v>-8525.1614737132859</v>
      </c>
      <c r="G2731" s="16">
        <f>Z21_*D2731+Z22_*E2731</f>
        <v>-8520.3197988781685</v>
      </c>
      <c r="H2731" s="16">
        <f>(C2731-F2731)/(2*L/DelT)+K2730</f>
        <v>-72.634796474858433</v>
      </c>
      <c r="I2731" s="16">
        <f>G2731/(DelT/(2*_C2))+M2730</f>
        <v>-48.416748351170099</v>
      </c>
      <c r="J2731" s="16">
        <f>F2731/(DelT/(2*_C1))+L2730</f>
        <v>-24.218048123690096</v>
      </c>
      <c r="K2731" s="16">
        <f>H2731+(DelT/(2*L))*(C2731-F2731)</f>
        <v>-72.686442572662131</v>
      </c>
      <c r="L2731" s="16">
        <f>-J2731-(2*_C1/DelT)*F2731</f>
        <v>23937.323460632153</v>
      </c>
      <c r="M2731" s="16">
        <f>-I2731-(2*_C2/DelT)*G2731</f>
        <v>47847.465746331211</v>
      </c>
    </row>
    <row r="2732" spans="1:13" x14ac:dyDescent="0.3">
      <c r="A2732">
        <f t="shared" si="86"/>
        <v>2723</v>
      </c>
      <c r="B2732">
        <f>(A2732-1)*DelT</f>
        <v>9.936986798783843E-3</v>
      </c>
      <c r="C2732" s="16">
        <f>10182*SIN(377*B2732+SwAng)</f>
        <v>-9153.7841993801449</v>
      </c>
      <c r="D2732" s="16">
        <f>K2731-L2731+C2732/(2*L/DelT)</f>
        <v>-24010.769380133112</v>
      </c>
      <c r="E2732" s="16">
        <f t="shared" si="87"/>
        <v>-47847.465746331211</v>
      </c>
      <c r="F2732" s="16">
        <f>Z11_*D2732+Z12_*E2732</f>
        <v>-8542.4413482989221</v>
      </c>
      <c r="G2732" s="16">
        <f>Z21_*D2732+Z22_*E2732</f>
        <v>-8537.5928373924544</v>
      </c>
      <c r="H2732" s="16">
        <f>(C2732-F2732)/(2*L/DelT)+K2731</f>
        <v>-72.737164851073103</v>
      </c>
      <c r="I2732" s="16">
        <f>G2732/(DelT/(2*_C2))+M2731</f>
        <v>-48.48510906467709</v>
      </c>
      <c r="J2732" s="16">
        <f>F2732/(DelT/(2*_C1))+L2731</f>
        <v>-24.252055786404526</v>
      </c>
      <c r="K2732" s="16">
        <f>H2732+(DelT/(2*L))*(C2732-F2732)</f>
        <v>-72.787887129484076</v>
      </c>
      <c r="L2732" s="16">
        <f>-J2732-(2*_C1/DelT)*F2732</f>
        <v>23985.827572204966</v>
      </c>
      <c r="M2732" s="16">
        <f>-I2732-(2*_C2/DelT)*G2732</f>
        <v>47944.435964460572</v>
      </c>
    </row>
    <row r="2733" spans="1:13" x14ac:dyDescent="0.3">
      <c r="A2733">
        <f t="shared" ref="A2733:A2796" si="88">A2732+1</f>
        <v>2724</v>
      </c>
      <c r="B2733">
        <f>(A2733-1)*DelT</f>
        <v>9.9406374184748004E-3</v>
      </c>
      <c r="C2733" s="16">
        <f>10182*SIN(377*B2733+SwAng)</f>
        <v>-9159.9121727218644</v>
      </c>
      <c r="D2733" s="16">
        <f>K2732-L2732+C2733/(2*L/DelT)</f>
        <v>-24059.375444692294</v>
      </c>
      <c r="E2733" s="16">
        <f t="shared" ref="E2733:E2796" si="89">-M2732</f>
        <v>-47944.435964460572</v>
      </c>
      <c r="F2733" s="16">
        <f>Z11_*D2733+Z12_*E2733</f>
        <v>-8559.7452506193367</v>
      </c>
      <c r="G2733" s="16">
        <f>Z21_*D2733+Z22_*E2733</f>
        <v>-8554.8900270034155</v>
      </c>
      <c r="H2733" s="16">
        <f>(C2733-F2733)/(2*L/DelT)+K2732</f>
        <v>-72.83768215638608</v>
      </c>
      <c r="I2733" s="16">
        <f>G2733/(DelT/(2*_C2))+M2732</f>
        <v>-48.552236159208405</v>
      </c>
      <c r="J2733" s="16">
        <f>F2733/(DelT/(2*_C1))+L2732</f>
        <v>-24.285445997193165</v>
      </c>
      <c r="K2733" s="16">
        <f>H2733+(DelT/(2*L))*(C2733-F2733)</f>
        <v>-72.887477183288084</v>
      </c>
      <c r="L2733" s="16">
        <f>-J2733-(2*_C1/DelT)*F2733</f>
        <v>24034.398464199352</v>
      </c>
      <c r="M2733" s="16">
        <f>-I2733-(2*_C2/DelT)*G2733</f>
        <v>48041.540436778996</v>
      </c>
    </row>
    <row r="2734" spans="1:13" x14ac:dyDescent="0.3">
      <c r="A2734">
        <f t="shared" si="88"/>
        <v>2725</v>
      </c>
      <c r="B2734">
        <f>(A2734-1)*DelT</f>
        <v>9.9442880381657561E-3</v>
      </c>
      <c r="C2734" s="16">
        <f>10182*SIN(377*B2734+SwAng)</f>
        <v>-9166.0227957581155</v>
      </c>
      <c r="D2734" s="16">
        <f>K2733-L2733+C2734/(2*L/DelT)</f>
        <v>-24108.046433730502</v>
      </c>
      <c r="E2734" s="16">
        <f t="shared" si="89"/>
        <v>-48041.540436778996</v>
      </c>
      <c r="F2734" s="16">
        <f>Z11_*D2734+Z12_*E2734</f>
        <v>-8577.0727396142138</v>
      </c>
      <c r="G2734" s="16">
        <f>Z21_*D2734+Z22_*E2734</f>
        <v>-8572.2109271064237</v>
      </c>
      <c r="H2734" s="16">
        <f>(C2734-F2734)/(2*L/DelT)+K2733</f>
        <v>-72.93634156219602</v>
      </c>
      <c r="I2734" s="16">
        <f>G2734/(DelT/(2*_C2))+M2733</f>
        <v>-48.618125077904551</v>
      </c>
      <c r="J2734" s="16">
        <f>F2734/(DelT/(2*_C1))+L2733</f>
        <v>-24.318216484298318</v>
      </c>
      <c r="K2734" s="16">
        <f>H2734+(DelT/(2*L))*(C2734-F2734)</f>
        <v>-72.985205941103956</v>
      </c>
      <c r="L2734" s="16">
        <f>-J2734-(2*_C1/DelT)*F2734</f>
        <v>24083.034897167949</v>
      </c>
      <c r="M2734" s="16">
        <f>-I2734-(2*_C2/DelT)*G2734</f>
        <v>48138.776686934812</v>
      </c>
    </row>
    <row r="2735" spans="1:13" x14ac:dyDescent="0.3">
      <c r="A2735">
        <f t="shared" si="88"/>
        <v>2726</v>
      </c>
      <c r="B2735">
        <f>(A2735-1)*DelT</f>
        <v>9.9479386578567135E-3</v>
      </c>
      <c r="C2735" s="16">
        <f>10182*SIN(377*B2735+SwAng)</f>
        <v>-9172.1160569144213</v>
      </c>
      <c r="D2735" s="16">
        <f>K2734-L2734+C2735/(2*L/DelT)</f>
        <v>-24156.78110100644</v>
      </c>
      <c r="E2735" s="16">
        <f t="shared" si="89"/>
        <v>-48138.776686934812</v>
      </c>
      <c r="F2735" s="16">
        <f>Z11_*D2735+Z12_*E2735</f>
        <v>-8594.4233726119401</v>
      </c>
      <c r="G2735" s="16">
        <f>Z21_*D2735+Z22_*E2735</f>
        <v>-8589.5550954807877</v>
      </c>
      <c r="H2735" s="16">
        <f>(C2735-F2735)/(2*L/DelT)+K2734</f>
        <v>-73.03313631130024</v>
      </c>
      <c r="I2735" s="16">
        <f>G2735/(DelT/(2*_C2))+M2734</f>
        <v>-48.6827713115199</v>
      </c>
      <c r="J2735" s="16">
        <f>F2735/(DelT/(2*_C1))+L2734</f>
        <v>-24.350364999783778</v>
      </c>
      <c r="K2735" s="16">
        <f>H2735+(DelT/(2*L))*(C2735-F2735)</f>
        <v>-73.081066681496523</v>
      </c>
      <c r="L2735" s="16">
        <f>-J2735-(2*_C1/DelT)*F2735</f>
        <v>24131.735627167516</v>
      </c>
      <c r="M2735" s="16">
        <f>-I2735-(2*_C2/DelT)*G2735</f>
        <v>48236.142229557852</v>
      </c>
    </row>
    <row r="2736" spans="1:13" x14ac:dyDescent="0.3">
      <c r="A2736">
        <f t="shared" si="88"/>
        <v>2727</v>
      </c>
      <c r="B2736">
        <f>(A2736-1)*DelT</f>
        <v>9.9515892775476691E-3</v>
      </c>
      <c r="C2736" s="16">
        <f>10182*SIN(377*B2736+SwAng)</f>
        <v>-9178.1919446491847</v>
      </c>
      <c r="D2736" s="16">
        <f>K2735-L2735+C2736/(2*L/DelT)</f>
        <v>-24205.578195854479</v>
      </c>
      <c r="E2736" s="16">
        <f t="shared" si="89"/>
        <v>-48236.142229557852</v>
      </c>
      <c r="F2736" s="16">
        <f>Z11_*D2736+Z12_*E2736</f>
        <v>-8611.7967053466164</v>
      </c>
      <c r="G2736" s="16">
        <f>Z21_*D2736+Z22_*E2736</f>
        <v>-8606.9220883067592</v>
      </c>
      <c r="H2736" s="16">
        <f>(C2736-F2736)/(2*L/DelT)+K2735</f>
        <v>-73.128059718166114</v>
      </c>
      <c r="I2736" s="16">
        <f>G2736/(DelT/(2*_C2))+M2735</f>
        <v>-48.746170398560935</v>
      </c>
      <c r="J2736" s="16">
        <f>F2736/(DelT/(2*_C1))+L2735</f>
        <v>-24.381889319611219</v>
      </c>
      <c r="K2736" s="16">
        <f>H2736+(DelT/(2*L))*(C2736-F2736)</f>
        <v>-73.175052754835704</v>
      </c>
      <c r="L2736" s="16">
        <f>-J2736-(2*_C1/DelT)*F2736</f>
        <v>24180.499405806739</v>
      </c>
      <c r="M2736" s="16">
        <f>-I2736-(2*_C2/DelT)*G2736</f>
        <v>48333.634570354981</v>
      </c>
    </row>
    <row r="2737" spans="1:13" x14ac:dyDescent="0.3">
      <c r="A2737">
        <f t="shared" si="88"/>
        <v>2728</v>
      </c>
      <c r="B2737">
        <f>(A2737-1)*DelT</f>
        <v>9.9552398972386266E-3</v>
      </c>
      <c r="C2737" s="16">
        <f>10182*SIN(377*B2737+SwAng)</f>
        <v>-9184.2504474537382</v>
      </c>
      <c r="D2737" s="16">
        <f>K2736-L2736+C2737/(2*L/DelT)</f>
        <v>-24254.436463232712</v>
      </c>
      <c r="E2737" s="16">
        <f t="shared" si="89"/>
        <v>-48333.634570354981</v>
      </c>
      <c r="F2737" s="16">
        <f>Z11_*D2737+Z12_*E2737</f>
        <v>-8629.1922919751323</v>
      </c>
      <c r="G2737" s="16">
        <f>Z21_*D2737+Z22_*E2737</f>
        <v>-8624.3114601825855</v>
      </c>
      <c r="H2737" s="16">
        <f>(C2737-F2737)/(2*L/DelT)+K2736</f>
        <v>-73.221105169199703</v>
      </c>
      <c r="I2737" s="16">
        <f>G2737/(DelT/(2*_C2))+M2736</f>
        <v>-48.808317925468145</v>
      </c>
      <c r="J2737" s="16">
        <f>F2737/(DelT/(2*_C1))+L2736</f>
        <v>-24.412787243731145</v>
      </c>
      <c r="K2737" s="16">
        <f>H2737+(DelT/(2*L))*(C2737-F2737)</f>
        <v>-73.267157583563701</v>
      </c>
      <c r="L2737" s="16">
        <f>-J2737-(2*_C1/DelT)*F2737</f>
        <v>24229.324980294205</v>
      </c>
      <c r="M2737" s="16">
        <f>-I2737-(2*_C2/DelT)*G2737</f>
        <v>48431.251206205925</v>
      </c>
    </row>
    <row r="2738" spans="1:13" x14ac:dyDescent="0.3">
      <c r="A2738">
        <f t="shared" si="88"/>
        <v>2729</v>
      </c>
      <c r="B2738">
        <f>(A2738-1)*DelT</f>
        <v>9.9588905169295822E-3</v>
      </c>
      <c r="C2738" s="16">
        <f>10182*SIN(377*B2738+SwAng)</f>
        <v>-9190.2915538523212</v>
      </c>
      <c r="D2738" s="16">
        <f>K2737-L2737+C2738/(2*L/DelT)</f>
        <v>-24303.354643771225</v>
      </c>
      <c r="E2738" s="16">
        <f t="shared" si="89"/>
        <v>-48431.251206205925</v>
      </c>
      <c r="F2738" s="16">
        <f>Z11_*D2738+Z12_*E2738</f>
        <v>-8646.6096850943122</v>
      </c>
      <c r="G2738" s="16">
        <f>Z21_*D2738+Z22_*E2738</f>
        <v>-8641.7227641416321</v>
      </c>
      <c r="H2738" s="16">
        <f>(C2738-F2738)/(2*L/DelT)+K2737</f>
        <v>-73.312266123011526</v>
      </c>
      <c r="I2738" s="16">
        <f>G2738/(DelT/(2*_C2))+M2737</f>
        <v>-48.869209526812483</v>
      </c>
      <c r="J2738" s="16">
        <f>F2738/(DelT/(2*_C1))+L2737</f>
        <v>-24.443056596210226</v>
      </c>
      <c r="K2738" s="16">
        <f>H2738+(DelT/(2*L))*(C2738-F2738)</f>
        <v>-73.35737466245935</v>
      </c>
      <c r="L2738" s="16">
        <f>-J2738-(2*_C1/DelT)*F2738</f>
        <v>24278.211093486629</v>
      </c>
      <c r="M2738" s="16">
        <f>-I2738-(2*_C2/DelT)*G2738</f>
        <v>48528.989625259557</v>
      </c>
    </row>
    <row r="2739" spans="1:13" x14ac:dyDescent="0.3">
      <c r="A2739">
        <f t="shared" si="88"/>
        <v>2730</v>
      </c>
      <c r="B2739">
        <f>(A2739-1)*DelT</f>
        <v>9.9625411366205396E-3</v>
      </c>
      <c r="C2739" s="16">
        <f>10182*SIN(377*B2739+SwAng)</f>
        <v>-9196.3152524021352</v>
      </c>
      <c r="D2739" s="16">
        <f>K2738-L2738+C2739/(2*L/DelT)</f>
        <v>-24352.331473820559</v>
      </c>
      <c r="E2739" s="16">
        <f t="shared" si="89"/>
        <v>-48528.989625259557</v>
      </c>
      <c r="F2739" s="16">
        <f>Z11_*D2739+Z12_*E2739</f>
        <v>-8664.0484357581154</v>
      </c>
      <c r="G2739" s="16">
        <f>Z21_*D2739+Z22_*E2739</f>
        <v>-8659.1555516695698</v>
      </c>
      <c r="H2739" s="16">
        <f>(C2739-F2739)/(2*L/DelT)+K2738</f>
        <v>-73.40153611067943</v>
      </c>
      <c r="I2739" s="16">
        <f>G2739/(DelT/(2*_C2))+M2738</f>
        <v>-48.928840885440877</v>
      </c>
      <c r="J2739" s="16">
        <f>F2739/(DelT/(2*_C1))+L2738</f>
        <v>-24.472695225238567</v>
      </c>
      <c r="K2739" s="16">
        <f>H2739+(DelT/(2*L))*(C2739-F2739)</f>
        <v>-73.445697558899511</v>
      </c>
      <c r="L2739" s="16">
        <f>-J2739-(2*_C1/DelT)*F2739</f>
        <v>24327.156483937109</v>
      </c>
      <c r="M2739" s="16">
        <f>-I2739-(2*_C2/DelT)*G2739</f>
        <v>48626.847307030446</v>
      </c>
    </row>
    <row r="2740" spans="1:13" x14ac:dyDescent="0.3">
      <c r="A2740">
        <f t="shared" si="88"/>
        <v>2731</v>
      </c>
      <c r="B2740">
        <f>(A2740-1)*DelT</f>
        <v>9.9661917563114953E-3</v>
      </c>
      <c r="C2740" s="16">
        <f>10182*SIN(377*B2740+SwAng)</f>
        <v>-9202.3215316933565</v>
      </c>
      <c r="D2740" s="16">
        <f>K2739-L2739+C2740/(2*L/DelT)</f>
        <v>-24401.365685500237</v>
      </c>
      <c r="E2740" s="16">
        <f t="shared" si="89"/>
        <v>-48626.847307030446</v>
      </c>
      <c r="F2740" s="16">
        <f>Z11_*D2740+Z12_*E2740</f>
        <v>-8681.5080934948965</v>
      </c>
      <c r="G2740" s="16">
        <f>Z21_*D2740+Z22_*E2740</f>
        <v>-8676.6093727216266</v>
      </c>
      <c r="H2740" s="16">
        <f>(C2740-F2740)/(2*L/DelT)+K2739</f>
        <v>-73.488908736008653</v>
      </c>
      <c r="I2740" s="16">
        <f>G2740/(DelT/(2*_C2))+M2739</f>
        <v>-48.987207732716342</v>
      </c>
      <c r="J2740" s="16">
        <f>F2740/(DelT/(2*_C1))+L2739</f>
        <v>-24.501701003304333</v>
      </c>
      <c r="K2740" s="16">
        <f>H2740+(DelT/(2*L))*(C2740-F2740)</f>
        <v>-73.532119913117796</v>
      </c>
      <c r="L2740" s="16">
        <f>-J2740-(2*_C1/DelT)*F2740</f>
        <v>24376.159885943722</v>
      </c>
      <c r="M2740" s="16">
        <f>-I2740-(2*_C2/DelT)*G2740</f>
        <v>48724.821722495886</v>
      </c>
    </row>
    <row r="2741" spans="1:13" x14ac:dyDescent="0.3">
      <c r="A2741">
        <f t="shared" si="88"/>
        <v>2732</v>
      </c>
      <c r="B2741">
        <f>(A2741-1)*DelT</f>
        <v>9.9698423760024527E-3</v>
      </c>
      <c r="C2741" s="16">
        <f>10182*SIN(377*B2741+SwAng)</f>
        <v>-9208.3103803491504</v>
      </c>
      <c r="D2741" s="16">
        <f>K2740-L2740+C2741/(2*L/DelT)</f>
        <v>-24450.456006747634</v>
      </c>
      <c r="E2741" s="16">
        <f t="shared" si="89"/>
        <v>-48724.821722495886</v>
      </c>
      <c r="F2741" s="16">
        <f>Z11_*D2741+Z12_*E2741</f>
        <v>-8698.9882063247496</v>
      </c>
      <c r="G2741" s="16">
        <f>Z21_*D2741+Z22_*E2741</f>
        <v>-8694.0837757398931</v>
      </c>
      <c r="H2741" s="16">
        <f>(C2741-F2741)/(2*L/DelT)+K2740</f>
        <v>-73.574377675789037</v>
      </c>
      <c r="I2741" s="16">
        <f>G2741/(DelT/(2*_C2))+M2740</f>
        <v>-49.044305848554359</v>
      </c>
      <c r="J2741" s="16">
        <f>F2741/(DelT/(2*_C1))+L2740</f>
        <v>-24.530071827237407</v>
      </c>
      <c r="K2741" s="16">
        <f>H2741+(DelT/(2*L))*(C2741-F2741)</f>
        <v>-73.616635438460278</v>
      </c>
      <c r="L2741" s="16">
        <f>-J2741-(2*_C1/DelT)*F2741</f>
        <v>24425.220029598197</v>
      </c>
      <c r="M2741" s="16">
        <f>-I2741-(2*_C2/DelT)*G2741</f>
        <v>48822.910334193002</v>
      </c>
    </row>
    <row r="2742" spans="1:13" x14ac:dyDescent="0.3">
      <c r="A2742">
        <f t="shared" si="88"/>
        <v>2733</v>
      </c>
      <c r="B2742">
        <f>(A2742-1)*DelT</f>
        <v>9.9734929956934084E-3</v>
      </c>
      <c r="C2742" s="16">
        <f>10182*SIN(377*B2742+SwAng)</f>
        <v>-9214.2817870257022</v>
      </c>
      <c r="D2742" s="16">
        <f>K2741-L2741+C2742/(2*L/DelT)</f>
        <v>-24499.601161366878</v>
      </c>
      <c r="E2742" s="16">
        <f t="shared" si="89"/>
        <v>-48822.910334193002</v>
      </c>
      <c r="F2742" s="16">
        <f>Z11_*D2742+Z12_*E2742</f>
        <v>-8716.4883207768762</v>
      </c>
      <c r="G2742" s="16">
        <f>Z21_*D2742+Z22_*E2742</f>
        <v>-8711.5783076706957</v>
      </c>
      <c r="H2742" s="16">
        <f>(C2742-F2742)/(2*L/DelT)+K2741</f>
        <v>-73.657936680049318</v>
      </c>
      <c r="I2742" s="16">
        <f>G2742/(DelT/(2*_C2))+M2741</f>
        <v>-49.100131061808497</v>
      </c>
      <c r="J2742" s="16">
        <f>F2742/(DelT/(2*_C1))+L2741</f>
        <v>-24.557805618253042</v>
      </c>
      <c r="K2742" s="16">
        <f>H2742+(DelT/(2*L))*(C2742-F2742)</f>
        <v>-73.699237921638357</v>
      </c>
      <c r="L2742" s="16">
        <f>-J2742-(2*_C1/DelT)*F2742</f>
        <v>24474.335640834706</v>
      </c>
      <c r="M2742" s="16">
        <f>-I2742-(2*_C2/DelT)*G2742</f>
        <v>48921.110596316626</v>
      </c>
    </row>
    <row r="2743" spans="1:13" x14ac:dyDescent="0.3">
      <c r="A2743">
        <f t="shared" si="88"/>
        <v>2734</v>
      </c>
      <c r="B2743">
        <f>(A2743-1)*DelT</f>
        <v>9.9771436153843658E-3</v>
      </c>
      <c r="C2743" s="16">
        <f>10182*SIN(377*B2743+SwAng)</f>
        <v>-9220.2357404122395</v>
      </c>
      <c r="D2743" s="16">
        <f>K2742-L2742+C2743/(2*L/DelT)</f>
        <v>-24548.799869077917</v>
      </c>
      <c r="E2743" s="16">
        <f t="shared" si="89"/>
        <v>-48921.110596316626</v>
      </c>
      <c r="F2743" s="16">
        <f>Z11_*D2743+Z12_*E2743</f>
        <v>-8734.007981907047</v>
      </c>
      <c r="G2743" s="16">
        <f>Z21_*D2743+Z22_*E2743</f>
        <v>-8729.0925139820301</v>
      </c>
      <c r="H2743" s="16">
        <f>(C2743-F2743)/(2*L/DelT)+K2742</f>
        <v>-73.739579572308557</v>
      </c>
      <c r="I2743" s="16">
        <f>G2743/(DelT/(2*_C2))+M2742</f>
        <v>-49.154679250168556</v>
      </c>
      <c r="J2743" s="16">
        <f>F2743/(DelT/(2*_C1))+L2742</f>
        <v>-24.584900322151952</v>
      </c>
      <c r="K2743" s="16">
        <f>H2743+(DelT/(2*L))*(C2743-F2743)</f>
        <v>-73.779921222978757</v>
      </c>
      <c r="L2743" s="16">
        <f>-J2743-(2*_C1/DelT)*F2743</f>
        <v>24523.505441479014</v>
      </c>
      <c r="M2743" s="16">
        <f>-I2743-(2*_C2/DelT)*G2743</f>
        <v>49019.419954816964</v>
      </c>
    </row>
    <row r="2744" spans="1:13" x14ac:dyDescent="0.3">
      <c r="A2744">
        <f t="shared" si="88"/>
        <v>2735</v>
      </c>
      <c r="B2744">
        <f>(A2744-1)*DelT</f>
        <v>9.9807942350753215E-3</v>
      </c>
      <c r="C2744" s="16">
        <f>10182*SIN(377*B2744+SwAng)</f>
        <v>-9226.1722292310296</v>
      </c>
      <c r="D2744" s="16">
        <f>K2743-L2743+C2744/(2*L/DelT)</f>
        <v>-24598.050845565907</v>
      </c>
      <c r="E2744" s="16">
        <f t="shared" si="89"/>
        <v>-49019.419954816964</v>
      </c>
      <c r="F2744" s="16">
        <f>Z11_*D2744+Z12_*E2744</f>
        <v>-8751.5467333151009</v>
      </c>
      <c r="G2744" s="16">
        <f>Z21_*D2744+Z22_*E2744</f>
        <v>-8746.6259386810434</v>
      </c>
      <c r="H2744" s="16">
        <f>(C2744-F2744)/(2*L/DelT)+K2743</f>
        <v>-73.819300249824678</v>
      </c>
      <c r="I2744" s="16">
        <f>G2744/(DelT/(2*_C2))+M2743</f>
        <v>-49.207946340582566</v>
      </c>
      <c r="J2744" s="16">
        <f>F2744/(DelT/(2*_C1))+L2743</f>
        <v>-24.611353909251193</v>
      </c>
      <c r="K2744" s="16">
        <f>H2744+(DelT/(2*L))*(C2744-F2744)</f>
        <v>-73.8586792766706</v>
      </c>
      <c r="L2744" s="16">
        <f>-J2744-(2*_C1/DelT)*F2744</f>
        <v>24572.728149297516</v>
      </c>
      <c r="M2744" s="16">
        <f>-I2744-(2*_C2/DelT)*G2744</f>
        <v>49117.835847498129</v>
      </c>
    </row>
    <row r="2745" spans="1:13" x14ac:dyDescent="0.3">
      <c r="A2745">
        <f t="shared" si="88"/>
        <v>2736</v>
      </c>
      <c r="B2745">
        <f>(A2745-1)*DelT</f>
        <v>9.9844448547662789E-3</v>
      </c>
      <c r="C2745" s="16">
        <f>10182*SIN(377*B2745+SwAng)</f>
        <v>-9232.0912422374531</v>
      </c>
      <c r="D2745" s="16">
        <f>K2744-L2744+C2745/(2*L/DelT)</f>
        <v>-24647.352802530495</v>
      </c>
      <c r="E2745" s="16">
        <f t="shared" si="89"/>
        <v>-49117.835847498129</v>
      </c>
      <c r="F2745" s="16">
        <f>Z11_*D2745+Z12_*E2745</f>
        <v>-8769.1041171625166</v>
      </c>
      <c r="G2745" s="16">
        <f>Z21_*D2745+Z22_*E2745</f>
        <v>-8764.1781243315927</v>
      </c>
      <c r="H2745" s="16">
        <f>(C2745-F2745)/(2*L/DelT)+K2744</f>
        <v>-73.8970926838401</v>
      </c>
      <c r="I2745" s="16">
        <f>G2745/(DelT/(2*_C2))+M2744</f>
        <v>-49.259928309227689</v>
      </c>
      <c r="J2745" s="16">
        <f>F2745/(DelT/(2*_C1))+L2744</f>
        <v>-24.637164374620625</v>
      </c>
      <c r="K2745" s="16">
        <f>H2745+(DelT/(2*L))*(C2745-F2745)</f>
        <v>-73.9355060910096</v>
      </c>
      <c r="L2745" s="16">
        <f>-J2745-(2*_C1/DelT)*F2745</f>
        <v>24622.002478046757</v>
      </c>
      <c r="M2745" s="16">
        <f>-I2745-(2*_C2/DelT)*G2745</f>
        <v>49216.355704116591</v>
      </c>
    </row>
    <row r="2746" spans="1:13" x14ac:dyDescent="0.3">
      <c r="A2746">
        <f t="shared" si="88"/>
        <v>2737</v>
      </c>
      <c r="B2746">
        <f>(A2746-1)*DelT</f>
        <v>9.9880954744572346E-3</v>
      </c>
      <c r="C2746" s="16">
        <f>10182*SIN(377*B2746+SwAng)</f>
        <v>-9237.9927682199614</v>
      </c>
      <c r="D2746" s="16">
        <f>K2745-L2745+C2746/(2*L/DelT)</f>
        <v>-24696.704447735599</v>
      </c>
      <c r="E2746" s="16">
        <f t="shared" si="89"/>
        <v>-49216.355704116591</v>
      </c>
      <c r="F2746" s="16">
        <f>Z11_*D2746+Z12_*E2746</f>
        <v>-8786.6796741900325</v>
      </c>
      <c r="G2746" s="16">
        <f>Z21_*D2746+Z22_*E2746</f>
        <v>-8781.7486120718495</v>
      </c>
      <c r="H2746" s="16">
        <f>(C2746-F2746)/(2*L/DelT)+K2745</f>
        <v>-73.972950919824427</v>
      </c>
      <c r="I2746" s="16">
        <f>G2746/(DelT/(2*_C2))+M2745</f>
        <v>-49.31062118182308</v>
      </c>
      <c r="J2746" s="16">
        <f>F2746/(DelT/(2*_C1))+L2745</f>
        <v>-24.66232973800652</v>
      </c>
      <c r="K2746" s="16">
        <f>H2746+(DelT/(2*L))*(C2746-F2746)</f>
        <v>-74.010395748639255</v>
      </c>
      <c r="L2746" s="16">
        <f>-J2746-(2*_C1/DelT)*F2746</f>
        <v>24671.327137522774</v>
      </c>
      <c r="M2746" s="16">
        <f>-I2746-(2*_C2/DelT)*G2746</f>
        <v>49314.976946480238</v>
      </c>
    </row>
    <row r="2747" spans="1:13" x14ac:dyDescent="0.3">
      <c r="A2747">
        <f t="shared" si="88"/>
        <v>2738</v>
      </c>
      <c r="B2747">
        <f>(A2747-1)*DelT</f>
        <v>9.991746094148192E-3</v>
      </c>
      <c r="C2747" s="16">
        <f>10182*SIN(377*B2747+SwAng)</f>
        <v>-9243.876796000146</v>
      </c>
      <c r="D2747" s="16">
        <f>K2746-L2746+C2747/(2*L/DelT)</f>
        <v>-24746.104485058964</v>
      </c>
      <c r="E2747" s="16">
        <f t="shared" si="89"/>
        <v>-49314.976946480238</v>
      </c>
      <c r="F2747" s="16">
        <f>Z11_*D2747+Z12_*E2747</f>
        <v>-8804.2729437353264</v>
      </c>
      <c r="G2747" s="16">
        <f>Z21_*D2747+Z22_*E2747</f>
        <v>-8799.336941631962</v>
      </c>
      <c r="H2747" s="16">
        <f>(C2747-F2747)/(2*L/DelT)+K2746</f>
        <v>-74.04686907771422</v>
      </c>
      <c r="I2747" s="16">
        <f>G2747/(DelT/(2*_C2))+M2746</f>
        <v>-49.360021033637167</v>
      </c>
      <c r="J2747" s="16">
        <f>F2747/(DelT/(2*_C1))+L2746</f>
        <v>-24.686848044078943</v>
      </c>
      <c r="K2747" s="16">
        <f>H2747+(DelT/(2*L))*(C2747-F2747)</f>
        <v>-74.083342406789185</v>
      </c>
      <c r="L2747" s="16">
        <f>-J2747-(2*_C1/DelT)*F2747</f>
        <v>24720.700833610936</v>
      </c>
      <c r="M2747" s="16">
        <f>-I2747-(2*_C2/DelT)*G2747</f>
        <v>49413.696988547519</v>
      </c>
    </row>
    <row r="2748" spans="1:13" x14ac:dyDescent="0.3">
      <c r="A2748">
        <f t="shared" si="88"/>
        <v>2739</v>
      </c>
      <c r="B2748">
        <f>(A2748-1)*DelT</f>
        <v>9.9953967138391494E-3</v>
      </c>
      <c r="C2748" s="16">
        <f>10182*SIN(377*B2748+SwAng)</f>
        <v>-9249.7433144327406</v>
      </c>
      <c r="D2748" s="16">
        <f>K2747-L2747+C2748/(2*L/DelT)</f>
        <v>-24795.55161454227</v>
      </c>
      <c r="E2748" s="16">
        <f t="shared" si="89"/>
        <v>-49413.696988547519</v>
      </c>
      <c r="F2748" s="16">
        <f>Z11_*D2748+Z12_*E2748</f>
        <v>-8821.8834637507607</v>
      </c>
      <c r="G2748" s="16">
        <f>Z21_*D2748+Z22_*E2748</f>
        <v>-8816.9426513517792</v>
      </c>
      <c r="H2748" s="16">
        <f>(C2748-F2748)/(2*L/DelT)+K2747</f>
        <v>-74.118841352149857</v>
      </c>
      <c r="I2748" s="16">
        <f>G2748/(DelT/(2*_C2))+M2747</f>
        <v>-49.408123989807791</v>
      </c>
      <c r="J2748" s="16">
        <f>F2748/(DelT/(2*_C1))+L2747</f>
        <v>-24.710717362351716</v>
      </c>
      <c r="K2748" s="16">
        <f>H2748+(DelT/(2*L))*(C2748-F2748)</f>
        <v>-74.154340297510529</v>
      </c>
      <c r="L2748" s="16">
        <f>-J2748-(2*_C1/DelT)*F2748</f>
        <v>24770.122268335643</v>
      </c>
      <c r="M2748" s="16">
        <f>-I2748-(2*_C2/DelT)*G2748</f>
        <v>49512.513236527135</v>
      </c>
    </row>
    <row r="2749" spans="1:13" x14ac:dyDescent="0.3">
      <c r="A2749">
        <f t="shared" si="88"/>
        <v>2740</v>
      </c>
      <c r="B2749">
        <f>(A2749-1)*DelT</f>
        <v>9.9990473335301051E-3</v>
      </c>
      <c r="C2749" s="16">
        <f>10182*SIN(377*B2749+SwAng)</f>
        <v>-9255.5923124056317</v>
      </c>
      <c r="D2749" s="16">
        <f>K2748-L2748+C2749/(2*L/DelT)</f>
        <v>-24845.044532441043</v>
      </c>
      <c r="E2749" s="16">
        <f t="shared" si="89"/>
        <v>-49512.513236527135</v>
      </c>
      <c r="F2749" s="16">
        <f>Z11_*D2749+Z12_*E2749</f>
        <v>-8839.5107708211635</v>
      </c>
      <c r="G2749" s="16">
        <f>Z21_*D2749+Z22_*E2749</f>
        <v>-8834.5652781986282</v>
      </c>
      <c r="H2749" s="16">
        <f>(C2749-F2749)/(2*L/DelT)+K2748</f>
        <v>-74.188862012709436</v>
      </c>
      <c r="I2749" s="16">
        <f>G2749/(DelT/(2*_C2))+M2748</f>
        <v>-49.454926225342206</v>
      </c>
      <c r="J2749" s="16">
        <f>F2749/(DelT/(2*_C1))+L2748</f>
        <v>-24.733935787375231</v>
      </c>
      <c r="K2749" s="16">
        <f>H2749+(DelT/(2*L))*(C2749-F2749)</f>
        <v>-74.223383727908342</v>
      </c>
      <c r="L2749" s="16">
        <f>-J2749-(2*_C1/DelT)*F2749</f>
        <v>24819.590139910397</v>
      </c>
      <c r="M2749" s="16">
        <f>-I2749-(2*_C2/DelT)*G2749</f>
        <v>49611.423088977826</v>
      </c>
    </row>
    <row r="2750" spans="1:13" x14ac:dyDescent="0.3">
      <c r="A2750">
        <f t="shared" si="88"/>
        <v>2741</v>
      </c>
      <c r="B2750">
        <f>(A2750-1)*DelT</f>
        <v>1.0002697953221062E-2</v>
      </c>
      <c r="C2750" s="16">
        <f>10182*SIN(377*B2750+SwAng)</f>
        <v>-9261.4237788399205</v>
      </c>
      <c r="D2750" s="16">
        <f>K2749-L2749+C2750/(2*L/DelT)</f>
        <v>-24894.581931274974</v>
      </c>
      <c r="E2750" s="16">
        <f t="shared" si="89"/>
        <v>-49611.423088977826</v>
      </c>
      <c r="F2750" s="16">
        <f>Z11_*D2750+Z12_*E2750</f>
        <v>-8857.1544001816856</v>
      </c>
      <c r="G2750" s="16">
        <f>Z21_*D2750+Z22_*E2750</f>
        <v>-8852.2043577851455</v>
      </c>
      <c r="H2750" s="16">
        <f>(C2750-F2750)/(2*L/DelT)+K2749</f>
        <v>-74.256925404139722</v>
      </c>
      <c r="I2750" s="16">
        <f>G2750/(DelT/(2*_C2))+M2749</f>
        <v>-49.500423965408118</v>
      </c>
      <c r="J2750" s="16">
        <f>F2750/(DelT/(2*_C1))+L2749</f>
        <v>-24.756501438747364</v>
      </c>
      <c r="K2750" s="16">
        <f>H2750+(DelT/(2*L))*(C2750-F2750)</f>
        <v>-74.290467080371101</v>
      </c>
      <c r="L2750" s="16">
        <f>-J2750-(2*_C1/DelT)*F2750</f>
        <v>24869.103142787895</v>
      </c>
      <c r="M2750" s="16">
        <f>-I2750-(2*_C2/DelT)*G2750</f>
        <v>49710.423936908643</v>
      </c>
    </row>
    <row r="2751" spans="1:13" x14ac:dyDescent="0.3">
      <c r="A2751">
        <f t="shared" si="88"/>
        <v>2742</v>
      </c>
      <c r="B2751">
        <f>(A2751-1)*DelT</f>
        <v>1.0006348572912018E-2</v>
      </c>
      <c r="C2751" s="16">
        <f>10182*SIN(377*B2751+SwAng)</f>
        <v>-9267.2377026898794</v>
      </c>
      <c r="D2751" s="16">
        <f>K2750-L2750+C2751/(2*L/DelT)</f>
        <v>-24944.162499878228</v>
      </c>
      <c r="E2751" s="16">
        <f t="shared" si="89"/>
        <v>-49710.423936908643</v>
      </c>
      <c r="F2751" s="16">
        <f>Z11_*D2751+Z12_*E2751</f>
        <v>-8874.8138857357008</v>
      </c>
      <c r="G2751" s="16">
        <f>Z21_*D2751+Z22_*E2751</f>
        <v>-8869.8594243871648</v>
      </c>
      <c r="H2751" s="16">
        <f>(C2751-F2751)/(2*L/DelT)+K2750</f>
        <v>-74.323025946584124</v>
      </c>
      <c r="I2751" s="16">
        <f>G2751/(DelT/(2*_C2))+M2750</f>
        <v>-49.544613485370064</v>
      </c>
      <c r="J2751" s="16">
        <f>F2751/(DelT/(2*_C1))+L2750</f>
        <v>-24.778412461233529</v>
      </c>
      <c r="K2751" s="16">
        <f>H2751+(DelT/(2*L))*(C2751-F2751)</f>
        <v>-74.355584812797147</v>
      </c>
      <c r="L2751" s="16">
        <f>-J2751-(2*_C1/DelT)*F2751</f>
        <v>24918.659967710362</v>
      </c>
      <c r="M2751" s="16">
        <f>-I2751-(2*_C2/DelT)*G2751</f>
        <v>49809.51316387939</v>
      </c>
    </row>
    <row r="2752" spans="1:13" x14ac:dyDescent="0.3">
      <c r="A2752">
        <f t="shared" si="88"/>
        <v>2743</v>
      </c>
      <c r="B2752">
        <f>(A2752-1)*DelT</f>
        <v>1.0009999192602976E-2</v>
      </c>
      <c r="C2752" s="16">
        <f>10182*SIN(377*B2752+SwAng)</f>
        <v>-9273.0340729430445</v>
      </c>
      <c r="D2752" s="16">
        <f>K2751-L2751+C2752/(2*L/DelT)</f>
        <v>-24993.784923450014</v>
      </c>
      <c r="E2752" s="16">
        <f t="shared" si="89"/>
        <v>-49809.51316387939</v>
      </c>
      <c r="F2752" s="16">
        <f>Z11_*D2752+Z12_*E2752</f>
        <v>-8892.4887600727598</v>
      </c>
      <c r="G2752" s="16">
        <f>Z21_*D2752+Z22_*E2752</f>
        <v>-8887.5300109616583</v>
      </c>
      <c r="H2752" s="16">
        <f>(C2752-F2752)/(2*L/DelT)+K2751</f>
        <v>-74.387158135807724</v>
      </c>
      <c r="I2752" s="16">
        <f>G2752/(DelT/(2*_C2))+M2751</f>
        <v>-49.587491111036798</v>
      </c>
      <c r="J2752" s="16">
        <f>F2752/(DelT/(2*_C1))+L2751</f>
        <v>-24.799667024788505</v>
      </c>
      <c r="K2752" s="16">
        <f>H2752+(DelT/(2*L))*(C2752-F2752)</f>
        <v>-74.4187314588183</v>
      </c>
      <c r="L2752" s="16">
        <f>-J2752-(2*_C1/DelT)*F2752</f>
        <v>24968.259301759939</v>
      </c>
      <c r="M2752" s="16">
        <f>-I2752-(2*_C2/DelT)*G2752</f>
        <v>49908.688146101464</v>
      </c>
    </row>
    <row r="2753" spans="1:13" x14ac:dyDescent="0.3">
      <c r="A2753">
        <f t="shared" si="88"/>
        <v>2744</v>
      </c>
      <c r="B2753">
        <f>(A2753-1)*DelT</f>
        <v>1.0013649812293931E-2</v>
      </c>
      <c r="C2753" s="16">
        <f>10182*SIN(377*B2753+SwAng)</f>
        <v>-9278.8128786201742</v>
      </c>
      <c r="D2753" s="16">
        <f>K2752-L2752+C2753/(2*L/DelT)</f>
        <v>-25043.4478836052</v>
      </c>
      <c r="E2753" s="16">
        <f t="shared" si="89"/>
        <v>-49908.688146101464</v>
      </c>
      <c r="F2753" s="16">
        <f>Z11_*D2753+Z12_*E2753</f>
        <v>-8910.1785544866034</v>
      </c>
      <c r="G2753" s="16">
        <f>Z21_*D2753+Z22_*E2753</f>
        <v>-8905.2156491647293</v>
      </c>
      <c r="H2753" s="16">
        <f>(C2753-F2753)/(2*L/DelT)+K2752</f>
        <v>-74.449316543419314</v>
      </c>
      <c r="I2753" s="16">
        <f>G2753/(DelT/(2*_C2))+M2752</f>
        <v>-49.629053218719491</v>
      </c>
      <c r="J2753" s="16">
        <f>F2753/(DelT/(2*_C1))+L2752</f>
        <v>-24.820263324705593</v>
      </c>
      <c r="K2753" s="16">
        <f>H2753+(DelT/(2*L))*(C2753-F2753)</f>
        <v>-74.479901628020329</v>
      </c>
      <c r="L2753" s="16">
        <f>-J2753-(2*_C1/DelT)*F2753</f>
        <v>25017.89982840935</v>
      </c>
      <c r="M2753" s="16">
        <f>-I2753-(2*_C2/DelT)*G2753</f>
        <v>50007.94625253891</v>
      </c>
    </row>
    <row r="2754" spans="1:13" x14ac:dyDescent="0.3">
      <c r="A2754">
        <f t="shared" si="88"/>
        <v>2745</v>
      </c>
      <c r="B2754">
        <f>(A2754-1)*DelT</f>
        <v>1.0017300431984889E-2</v>
      </c>
      <c r="C2754" s="16">
        <f>10182*SIN(377*B2754+SwAng)</f>
        <v>-9284.5741087753086</v>
      </c>
      <c r="D2754" s="16">
        <f>K2753-L2753+C2754/(2*L/DelT)</f>
        <v>-25093.150058425181</v>
      </c>
      <c r="E2754" s="16">
        <f t="shared" si="89"/>
        <v>-50007.94625253891</v>
      </c>
      <c r="F2754" s="16">
        <f>Z11_*D2754+Z12_*E2754</f>
        <v>-8927.8827989932179</v>
      </c>
      <c r="G2754" s="16">
        <f>Z21_*D2754+Z22_*E2754</f>
        <v>-8922.9158693696663</v>
      </c>
      <c r="H2754" s="16">
        <f>(C2754-F2754)/(2*L/DelT)+K2753</f>
        <v>-74.509495817090411</v>
      </c>
      <c r="I2754" s="16">
        <f>G2754/(DelT/(2*_C2))+M2753</f>
        <v>-49.669296235508227</v>
      </c>
      <c r="J2754" s="16">
        <f>F2754/(DelT/(2*_C1))+L2753</f>
        <v>-24.840199581587513</v>
      </c>
      <c r="K2754" s="16">
        <f>H2754+(DelT/(2*L))*(C2754-F2754)</f>
        <v>-74.539090006160492</v>
      </c>
      <c r="L2754" s="16">
        <f>-J2754-(2*_C1/DelT)*F2754</f>
        <v>25067.580227572525</v>
      </c>
      <c r="M2754" s="16">
        <f>-I2754-(2*_C2/DelT)*G2754</f>
        <v>50107.284845009934</v>
      </c>
    </row>
    <row r="2755" spans="1:13" x14ac:dyDescent="0.3">
      <c r="A2755">
        <f t="shared" si="88"/>
        <v>2746</v>
      </c>
      <c r="B2755">
        <f>(A2755-1)*DelT</f>
        <v>1.0020951051675844E-2</v>
      </c>
      <c r="C2755" s="16">
        <f>10182*SIN(377*B2755+SwAng)</f>
        <v>-9290.3177524957773</v>
      </c>
      <c r="D2755" s="16">
        <f>K2754-L2754+C2755/(2*L/DelT)</f>
        <v>-25142.890122508743</v>
      </c>
      <c r="E2755" s="16">
        <f t="shared" si="89"/>
        <v>-50107.284845009934</v>
      </c>
      <c r="F2755" s="16">
        <f>Z11_*D2755+Z12_*E2755</f>
        <v>-8945.6010223489593</v>
      </c>
      <c r="G2755" s="16">
        <f>Z21_*D2755+Z22_*E2755</f>
        <v>-8940.6302006850383</v>
      </c>
      <c r="H2755" s="16">
        <f>(C2755-F2755)/(2*L/DelT)+K2754</f>
        <v>-74.567690680771321</v>
      </c>
      <c r="I2755" s="16">
        <f>G2755/(DelT/(2*_C2))+M2754</f>
        <v>-49.70821663922834</v>
      </c>
      <c r="J2755" s="16">
        <f>F2755/(DelT/(2*_C1))+L2754</f>
        <v>-24.859474041561043</v>
      </c>
      <c r="K2755" s="16">
        <f>H2755+(DelT/(2*L))*(C2755-F2755)</f>
        <v>-74.596291355382149</v>
      </c>
      <c r="L2755" s="16">
        <f>-J2755-(2*_C1/DelT)*F2755</f>
        <v>25117.299175655651</v>
      </c>
      <c r="M2755" s="16">
        <f>-I2755-(2*_C2/DelT)*G2755</f>
        <v>50206.70127828839</v>
      </c>
    </row>
    <row r="2756" spans="1:13" x14ac:dyDescent="0.3">
      <c r="A2756">
        <f t="shared" si="88"/>
        <v>2747</v>
      </c>
      <c r="B2756">
        <f>(A2756-1)*DelT</f>
        <v>1.0024601671366802E-2</v>
      </c>
      <c r="C2756" s="16">
        <f>10182*SIN(377*B2756+SwAng)</f>
        <v>-9296.0437989022248</v>
      </c>
      <c r="D2756" s="16">
        <f>K2755-L2755+C2756/(2*L/DelT)</f>
        <v>-25192.666747023311</v>
      </c>
      <c r="E2756" s="16">
        <f t="shared" si="89"/>
        <v>-50206.70127828839</v>
      </c>
      <c r="F2756" s="16">
        <f>Z11_*D2756+Z12_*E2756</f>
        <v>-8963.3327520687108</v>
      </c>
      <c r="G2756" s="16">
        <f>Z21_*D2756+Z22_*E2756</f>
        <v>-8958.3581709728369</v>
      </c>
      <c r="H2756" s="16">
        <f>(C2756-F2756)/(2*L/DelT)+K2755</f>
        <v>-74.623895934904183</v>
      </c>
      <c r="I2756" s="16">
        <f>G2756/(DelT/(2*_C2))+M2755</f>
        <v>-49.745810958746006</v>
      </c>
      <c r="J2756" s="16">
        <f>F2756/(DelT/(2*_C1))+L2755</f>
        <v>-24.878084976171522</v>
      </c>
      <c r="K2756" s="16">
        <f>H2756+(DelT/(2*L))*(C2756-F2756)</f>
        <v>-74.651500514426218</v>
      </c>
      <c r="L2756" s="16">
        <f>-J2756-(2*_C1/DelT)*F2756</f>
        <v>25167.055345607994</v>
      </c>
      <c r="M2756" s="16">
        <f>-I2756-(2*_C2/DelT)*G2756</f>
        <v>50306.19290020589</v>
      </c>
    </row>
    <row r="2757" spans="1:13" x14ac:dyDescent="0.3">
      <c r="A2757">
        <f t="shared" si="88"/>
        <v>2748</v>
      </c>
      <c r="B2757">
        <f>(A2757-1)*DelT</f>
        <v>1.0028252291057757E-2</v>
      </c>
      <c r="C2757" s="16">
        <f>10182*SIN(377*B2757+SwAng)</f>
        <v>-9301.7522371486211</v>
      </c>
      <c r="D2757" s="16">
        <f>K2756-L2756+C2757/(2*L/DelT)</f>
        <v>-25242.478599755996</v>
      </c>
      <c r="E2757" s="16">
        <f t="shared" si="89"/>
        <v>-50306.19290020589</v>
      </c>
      <c r="F2757" s="16">
        <f>Z11_*D2757+Z12_*E2757</f>
        <v>-8981.0775144440886</v>
      </c>
      <c r="G2757" s="16">
        <f>Z21_*D2757+Z22_*E2757</f>
        <v>-8976.0993068666867</v>
      </c>
      <c r="H2757" s="16">
        <f>(C2757-F2757)/(2*L/DelT)+K2756</f>
        <v>-74.678106456632975</v>
      </c>
      <c r="I2757" s="16">
        <f>G2757/(DelT/(2*_C2))+M2756</f>
        <v>-49.782075774041004</v>
      </c>
      <c r="J2757" s="16">
        <f>F2757/(DelT/(2*_C1))+L2756</f>
        <v>-24.896030682601122</v>
      </c>
      <c r="K2757" s="16">
        <f>H2757+(DelT/(2*L))*(C2757-F2757)</f>
        <v>-74.704712398839732</v>
      </c>
      <c r="L2757" s="16">
        <f>-J2757-(2*_C1/DelT)*F2757</f>
        <v>25216.8474069732</v>
      </c>
      <c r="M2757" s="16">
        <f>-I2757-(2*_C2/DelT)*G2757</f>
        <v>50405.757051753979</v>
      </c>
    </row>
    <row r="2758" spans="1:13" x14ac:dyDescent="0.3">
      <c r="A2758">
        <f t="shared" si="88"/>
        <v>2749</v>
      </c>
      <c r="B2758">
        <f>(A2758-1)*DelT</f>
        <v>1.0031902910748715E-2</v>
      </c>
      <c r="C2758" s="16">
        <f>10182*SIN(377*B2758+SwAng)</f>
        <v>-9307.4430564222966</v>
      </c>
      <c r="D2758" s="16">
        <f>K2757-L2757+C2758/(2*L/DelT)</f>
        <v>-25292.324345165092</v>
      </c>
      <c r="E2758" s="16">
        <f t="shared" si="89"/>
        <v>-50405.757051753979</v>
      </c>
      <c r="F2758" s="16">
        <f>Z11_*D2758+Z12_*E2758</f>
        <v>-8998.8348345617233</v>
      </c>
      <c r="G2758" s="16">
        <f>Z21_*D2758+Z22_*E2758</f>
        <v>-8993.8531337900877</v>
      </c>
      <c r="H2758" s="16">
        <f>(C2758-F2758)/(2*L/DelT)+K2757</f>
        <v>-74.730317200010532</v>
      </c>
      <c r="I2758" s="16">
        <f>G2758/(DelT/(2*_C2))+M2757</f>
        <v>-49.81700771634496</v>
      </c>
      <c r="J2758" s="16">
        <f>F2758/(DelT/(2*_C1))+L2757</f>
        <v>-24.91330948367613</v>
      </c>
      <c r="K2758" s="16">
        <f>H2758+(DelT/(2*L))*(C2758-F2758)</f>
        <v>-74.755922001181332</v>
      </c>
      <c r="L2758" s="16">
        <f>-J2758-(2*_C1/DelT)*F2758</f>
        <v>25266.674025940556</v>
      </c>
      <c r="M2758" s="16">
        <f>-I2758-(2*_C2/DelT)*G2758</f>
        <v>50505.391067186676</v>
      </c>
    </row>
    <row r="2759" spans="1:13" x14ac:dyDescent="0.3">
      <c r="A2759">
        <f t="shared" si="88"/>
        <v>2750</v>
      </c>
      <c r="B2759">
        <f>(A2759-1)*DelT</f>
        <v>1.003555353043967E-2</v>
      </c>
      <c r="C2759" s="16">
        <f>10182*SIN(377*B2759+SwAng)</f>
        <v>-9313.1162459439383</v>
      </c>
      <c r="D2759" s="16">
        <f>K2758-L2758+C2759/(2*L/DelT)</f>
        <v>-25342.202644431549</v>
      </c>
      <c r="E2759" s="16">
        <f t="shared" si="89"/>
        <v>-50505.391067186676</v>
      </c>
      <c r="F2759" s="16">
        <f>Z11_*D2759+Z12_*E2759</f>
        <v>-9016.6042363215547</v>
      </c>
      <c r="G2759" s="16">
        <f>Z21_*D2759+Z22_*E2759</f>
        <v>-9011.6191759747235</v>
      </c>
      <c r="H2759" s="16">
        <f>(C2759-F2759)/(2*L/DelT)+K2758</f>
        <v>-74.780523196202523</v>
      </c>
      <c r="I2759" s="16">
        <f>G2759/(DelT/(2*_C2))+M2758</f>
        <v>-49.850603468308691</v>
      </c>
      <c r="J2759" s="16">
        <f>F2759/(DelT/(2*_C1))+L2758</f>
        <v>-24.929919727903325</v>
      </c>
      <c r="K2759" s="16">
        <f>H2759+(DelT/(2*L))*(C2759-F2759)</f>
        <v>-74.805124391223714</v>
      </c>
      <c r="L2759" s="16">
        <f>-J2759-(2*_C1/DelT)*F2759</f>
        <v>25316.533865396366</v>
      </c>
      <c r="M2759" s="16">
        <f>-I2759-(2*_C2/DelT)*G2759</f>
        <v>50605.092274123301</v>
      </c>
    </row>
    <row r="2760" spans="1:13" x14ac:dyDescent="0.3">
      <c r="A2760">
        <f t="shared" si="88"/>
        <v>2751</v>
      </c>
      <c r="B2760">
        <f>(A2760-1)*DelT</f>
        <v>1.0039204150130628E-2</v>
      </c>
      <c r="C2760" s="16">
        <f>10182*SIN(377*B2760+SwAng)</f>
        <v>-9318.7717949676553</v>
      </c>
      <c r="D2760" s="16">
        <f>K2759-L2759+C2760/(2*L/DelT)</f>
        <v>-25392.112155510549</v>
      </c>
      <c r="E2760" s="16">
        <f t="shared" si="89"/>
        <v>-50605.092274123301</v>
      </c>
      <c r="F2760" s="16">
        <f>Z11_*D2760+Z12_*E2760</f>
        <v>-9034.3852424552024</v>
      </c>
      <c r="G2760" s="16">
        <f>Z21_*D2760+Z22_*E2760</f>
        <v>-9029.3969564787949</v>
      </c>
      <c r="H2760" s="16">
        <f>(C2760-F2760)/(2*L/DelT)+K2759</f>
        <v>-74.828719553688373</v>
      </c>
      <c r="I2760" s="16">
        <f>G2760/(DelT/(2*_C2))+M2759</f>
        <v>-49.882859764053137</v>
      </c>
      <c r="J2760" s="16">
        <f>F2760/(DelT/(2*_C1))+L2759</f>
        <v>-24.945859789637325</v>
      </c>
      <c r="K2760" s="16">
        <f>H2760+(DelT/(2*L))*(C2760-F2760)</f>
        <v>-74.852314716153032</v>
      </c>
      <c r="L2760" s="16">
        <f>-J2760-(2*_C1/DelT)*F2760</f>
        <v>25366.425584975645</v>
      </c>
      <c r="M2760" s="16">
        <f>-I2760-(2*_C2/DelT)*G2760</f>
        <v>50704.857993651414</v>
      </c>
    </row>
    <row r="2761" spans="1:13" x14ac:dyDescent="0.3">
      <c r="A2761">
        <f t="shared" si="88"/>
        <v>2752</v>
      </c>
      <c r="B2761">
        <f>(A2761-1)*DelT</f>
        <v>1.0042854769821584E-2</v>
      </c>
      <c r="C2761" s="16">
        <f>10182*SIN(377*B2761+SwAng)</f>
        <v>-9324.4096927809387</v>
      </c>
      <c r="D2761" s="16">
        <f>K2760-L2760+C2761/(2*L/DelT)</f>
        <v>-25442.051533183414</v>
      </c>
      <c r="E2761" s="16">
        <f t="shared" si="89"/>
        <v>-50704.857993651414</v>
      </c>
      <c r="F2761" s="16">
        <f>Z11_*D2761+Z12_*E2761</f>
        <v>-9052.1773745443734</v>
      </c>
      <c r="G2761" s="16">
        <f>Z21_*D2761+Z22_*E2761</f>
        <v>-9047.1859972054262</v>
      </c>
      <c r="H2761" s="16">
        <f>(C2761-F2761)/(2*L/DelT)+K2760</f>
        <v>-74.874901458459149</v>
      </c>
      <c r="I2761" s="16">
        <f>G2761/(DelT/(2*_C2))+M2760</f>
        <v>-49.913773389460403</v>
      </c>
      <c r="J2761" s="16">
        <f>F2761/(DelT/(2*_C1))+L2760</f>
        <v>-24.961128069007827</v>
      </c>
      <c r="K2761" s="16">
        <f>H2761+(DelT/(2*L))*(C2761-F2761)</f>
        <v>-74.897488200765267</v>
      </c>
      <c r="L2761" s="16">
        <f>-J2761-(2*_C1/DelT)*F2761</f>
        <v>25416.34784111366</v>
      </c>
      <c r="M2761" s="16">
        <f>-I2761-(2*_C2/DelT)*G2761</f>
        <v>50804.685540430342</v>
      </c>
    </row>
    <row r="2762" spans="1:13" x14ac:dyDescent="0.3">
      <c r="A2762">
        <f t="shared" si="88"/>
        <v>2753</v>
      </c>
      <c r="B2762">
        <f>(A2762-1)*DelT</f>
        <v>1.0046505389512541E-2</v>
      </c>
      <c r="C2762" s="16">
        <f>10182*SIN(377*B2762+SwAng)</f>
        <v>-9330.0299287047364</v>
      </c>
      <c r="D2762" s="16">
        <f>K2761-L2761+C2762/(2*L/DelT)</f>
        <v>-25492.01942910931</v>
      </c>
      <c r="E2762" s="16">
        <f t="shared" si="89"/>
        <v>-50804.685540430342</v>
      </c>
      <c r="F2762" s="16">
        <f>Z11_*D2762+Z12_*E2762</f>
        <v>-9069.9801530393106</v>
      </c>
      <c r="G2762" s="16">
        <f>Z21_*D2762+Z22_*E2762</f>
        <v>-9064.9858189211009</v>
      </c>
      <c r="H2762" s="16">
        <f>(C2762-F2762)/(2*L/DelT)+K2761</f>
        <v>-74.91906417421238</v>
      </c>
      <c r="I2762" s="16">
        <f>G2762/(DelT/(2*_C2))+M2761</f>
        <v>-49.943341182086442</v>
      </c>
      <c r="J2762" s="16">
        <f>F2762/(DelT/(2*_C1))+L2761</f>
        <v>-24.975722992130613</v>
      </c>
      <c r="K2762" s="16">
        <f>H2762+(DelT/(2*L))*(C2762-F2762)</f>
        <v>-74.940640147659494</v>
      </c>
      <c r="L2762" s="16">
        <f>-J2762-(2*_C1/DelT)*F2762</f>
        <v>25466.299287097921</v>
      </c>
      <c r="M2762" s="16">
        <f>-I2762-(2*_C2/DelT)*G2762</f>
        <v>50904.572222794523</v>
      </c>
    </row>
    <row r="2763" spans="1:13" x14ac:dyDescent="0.3">
      <c r="A2763">
        <f t="shared" si="88"/>
        <v>2754</v>
      </c>
      <c r="B2763">
        <f>(A2763-1)*DelT</f>
        <v>1.0050156009203497E-2</v>
      </c>
      <c r="C2763" s="16">
        <f>10182*SIN(377*B2763+SwAng)</f>
        <v>-9335.6324920934385</v>
      </c>
      <c r="D2763" s="16">
        <f>K2762-L2762+C2763/(2*L/DelT)</f>
        <v>-25542.014491877471</v>
      </c>
      <c r="E2763" s="16">
        <f t="shared" si="89"/>
        <v>-50904.572222794523</v>
      </c>
      <c r="F2763" s="16">
        <f>Z11_*D2763+Z12_*E2763</f>
        <v>-9087.7930972772992</v>
      </c>
      <c r="G2763" s="16">
        <f>Z21_*D2763+Z22_*E2763</f>
        <v>-9082.7959412741475</v>
      </c>
      <c r="H2763" s="16">
        <f>(C2763-F2763)/(2*L/DelT)+K2762</f>
        <v>-74.961203042543829</v>
      </c>
      <c r="I2763" s="16">
        <f>G2763/(DelT/(2*_C2))+M2762</f>
        <v>-49.971560031517583</v>
      </c>
      <c r="J2763" s="16">
        <f>F2763/(DelT/(2*_C1))+L2762</f>
        <v>-24.989643011031148</v>
      </c>
      <c r="K2763" s="16">
        <f>H2763+(DelT/(2*L))*(C2763-F2763)</f>
        <v>-74.981765937428165</v>
      </c>
      <c r="L2763" s="16">
        <f>-J2763-(2*_C1/DelT)*F2763</f>
        <v>25516.278573119987</v>
      </c>
      <c r="M2763" s="16">
        <f>-I2763-(2*_C2/DelT)*G2763</f>
        <v>51004.515342857565</v>
      </c>
    </row>
    <row r="2764" spans="1:13" x14ac:dyDescent="0.3">
      <c r="A2764">
        <f t="shared" si="88"/>
        <v>2755</v>
      </c>
      <c r="B2764">
        <f>(A2764-1)*DelT</f>
        <v>1.0053806628894454E-2</v>
      </c>
      <c r="C2764" s="16">
        <f>10182*SIN(377*B2764+SwAng)</f>
        <v>-9341.2173723349206</v>
      </c>
      <c r="D2764" s="16">
        <f>K2763-L2763+C2764/(2*L/DelT)</f>
        <v>-25592.035367059165</v>
      </c>
      <c r="E2764" s="16">
        <f t="shared" si="89"/>
        <v>-51004.515342857565</v>
      </c>
      <c r="F2764" s="16">
        <f>Z11_*D2764+Z12_*E2764</f>
        <v>-9105.6157255012058</v>
      </c>
      <c r="G2764" s="16">
        <f>Z21_*D2764+Z22_*E2764</f>
        <v>-9100.6158828132757</v>
      </c>
      <c r="H2764" s="16">
        <f>(C2764-F2764)/(2*L/DelT)+K2763</f>
        <v>-75.001313483136187</v>
      </c>
      <c r="I2764" s="16">
        <f>G2764/(DelT/(2*_C2))+M2763</f>
        <v>-49.998426879305043</v>
      </c>
      <c r="J2764" s="16">
        <f>F2764/(DelT/(2*_C1))+L2763</f>
        <v>-25.002886603844672</v>
      </c>
      <c r="K2764" s="16">
        <f>H2764+(DelT/(2*L))*(C2764-F2764)</f>
        <v>-75.020861028844209</v>
      </c>
      <c r="L2764" s="16">
        <f>-J2764-(2*_C1/DelT)*F2764</f>
        <v>25566.284346327677</v>
      </c>
      <c r="M2764" s="16">
        <f>-I2764-(2*_C2/DelT)*G2764</f>
        <v>51104.512196616182</v>
      </c>
    </row>
    <row r="2765" spans="1:13" x14ac:dyDescent="0.3">
      <c r="A2765">
        <f t="shared" si="88"/>
        <v>2756</v>
      </c>
      <c r="B2765">
        <f>(A2765-1)*DelT</f>
        <v>1.0057457248585411E-2</v>
      </c>
      <c r="C2765" s="16">
        <f>10182*SIN(377*B2765+SwAng)</f>
        <v>-9346.7845588505443</v>
      </c>
      <c r="D2765" s="16">
        <f>K2764-L2764+C2765/(2*L/DelT)</f>
        <v>-25642.080697260102</v>
      </c>
      <c r="E2765" s="16">
        <f t="shared" si="89"/>
        <v>-51104.512196616182</v>
      </c>
      <c r="F2765" s="16">
        <f>Z11_*D2765+Z12_*E2765</f>
        <v>-9123.4475548780702</v>
      </c>
      <c r="G2765" s="16">
        <f>Z21_*D2765+Z22_*E2765</f>
        <v>-9118.4451610061496</v>
      </c>
      <c r="H2765" s="16">
        <f>(C2765-F2765)/(2*L/DelT)+K2764</f>
        <v>-75.039390993944693</v>
      </c>
      <c r="I2765" s="16">
        <f>G2765/(DelT/(2*_C2))+M2764</f>
        <v>-50.023938719219586</v>
      </c>
      <c r="J2765" s="16">
        <f>F2765/(DelT/(2*_C1))+L2764</f>
        <v>-25.015452274736163</v>
      </c>
      <c r="K2765" s="16">
        <f>H2765+(DelT/(2*L))*(C2765-F2765)</f>
        <v>-75.057920959045177</v>
      </c>
      <c r="L2765" s="16">
        <f>-J2765-(2*_C1/DelT)*F2765</f>
        <v>25616.315250877153</v>
      </c>
      <c r="M2765" s="16">
        <f>-I2765-(2*_C2/DelT)*G2765</f>
        <v>51204.560074054629</v>
      </c>
    </row>
    <row r="2766" spans="1:13" x14ac:dyDescent="0.3">
      <c r="A2766">
        <f t="shared" si="88"/>
        <v>2757</v>
      </c>
      <c r="B2766">
        <f>(A2766-1)*DelT</f>
        <v>1.0061107868276367E-2</v>
      </c>
      <c r="C2766" s="16">
        <f>10182*SIN(377*B2766+SwAng)</f>
        <v>-9352.3340410951823</v>
      </c>
      <c r="D2766" s="16">
        <f>K2765-L2765+C2766/(2*L/DelT)</f>
        <v>-25692.149122172719</v>
      </c>
      <c r="E2766" s="16">
        <f t="shared" si="89"/>
        <v>-51204.560074054629</v>
      </c>
      <c r="F2766" s="16">
        <f>Z11_*D2766+Z12_*E2766</f>
        <v>-9141.2881015177372</v>
      </c>
      <c r="G2766" s="16">
        <f>Z21_*D2766+Z22_*E2766</f>
        <v>-9136.2832922580092</v>
      </c>
      <c r="H2766" s="16">
        <f>(C2766-F2766)/(2*L/DelT)+K2765</f>
        <v>-75.075431151379675</v>
      </c>
      <c r="I2766" s="16">
        <f>G2766/(DelT/(2*_C2))+M2765</f>
        <v>-50.048092597287905</v>
      </c>
      <c r="J2766" s="16">
        <f>F2766/(DelT/(2*_C1))+L2765</f>
        <v>-25.027338554100425</v>
      </c>
      <c r="K2766" s="16">
        <f>H2766+(DelT/(2*L))*(C2766-F2766)</f>
        <v>-75.092941343714173</v>
      </c>
      <c r="L2766" s="16">
        <f>-J2766-(2*_C1/DelT)*F2766</f>
        <v>25666.369927985357</v>
      </c>
      <c r="M2766" s="16">
        <f>-I2766-(2*_C2/DelT)*G2766</f>
        <v>51304.656259249205</v>
      </c>
    </row>
    <row r="2767" spans="1:13" x14ac:dyDescent="0.3">
      <c r="A2767">
        <f t="shared" si="88"/>
        <v>2758</v>
      </c>
      <c r="B2767">
        <f>(A2767-1)*DelT</f>
        <v>1.0064758487967325E-2</v>
      </c>
      <c r="C2767" s="16">
        <f>10182*SIN(377*B2767+SwAng)</f>
        <v>-9357.8658085572551</v>
      </c>
      <c r="D2767" s="16">
        <f>K2766-L2766+C2767/(2*L/DelT)</f>
        <v>-25742.239278628756</v>
      </c>
      <c r="E2767" s="16">
        <f t="shared" si="89"/>
        <v>-51304.656259249205</v>
      </c>
      <c r="F2767" s="16">
        <f>Z11_*D2767+Z12_*E2767</f>
        <v>-9159.1368804915346</v>
      </c>
      <c r="G2767" s="16">
        <f>Z21_*D2767+Z22_*E2767</f>
        <v>-9154.1297919303361</v>
      </c>
      <c r="H2767" s="16">
        <f>(C2767-F2767)/(2*L/DelT)+K2766</f>
        <v>-75.109429610485975</v>
      </c>
      <c r="I2767" s="16">
        <f>G2767/(DelT/(2*_C2))+M2766</f>
        <v>-50.07088561198907</v>
      </c>
      <c r="J2767" s="16">
        <f>F2767/(DelT/(2*_C1))+L2766</f>
        <v>-25.038543998507521</v>
      </c>
      <c r="K2767" s="16">
        <f>H2767+(DelT/(2*L))*(C2767-F2767)</f>
        <v>-75.125917877257777</v>
      </c>
      <c r="L2767" s="16">
        <f>-J2767-(2*_C1/DelT)*F2767</f>
        <v>25716.447015982376</v>
      </c>
      <c r="M2767" s="16">
        <f>-I2767-(2*_C2/DelT)*G2767</f>
        <v>51404.79803047319</v>
      </c>
    </row>
    <row r="2768" spans="1:13" x14ac:dyDescent="0.3">
      <c r="A2768">
        <f t="shared" si="88"/>
        <v>2759</v>
      </c>
      <c r="B2768">
        <f>(A2768-1)*DelT</f>
        <v>1.006840910765828E-2</v>
      </c>
      <c r="C2768" s="16">
        <f>10182*SIN(377*B2768+SwAng)</f>
        <v>-9363.3798507587271</v>
      </c>
      <c r="D2768" s="16">
        <f>K2767-L2767+C2768/(2*L/DelT)</f>
        <v>-25792.349800651838</v>
      </c>
      <c r="E2768" s="16">
        <f t="shared" si="89"/>
        <v>-51404.79803047319</v>
      </c>
      <c r="F2768" s="16">
        <f>Z11_*D2768+Z12_*E2768</f>
        <v>-9176.9934058509898</v>
      </c>
      <c r="G2768" s="16">
        <f>Z21_*D2768+Z22_*E2768</f>
        <v>-9171.9841743595607</v>
      </c>
      <c r="H2768" s="16">
        <f>(C2768-F2768)/(2*L/DelT)+K2767</f>
        <v>-75.14138210511932</v>
      </c>
      <c r="I2768" s="16">
        <f>G2768/(DelT/(2*_C2))+M2767</f>
        <v>-50.092314914298186</v>
      </c>
      <c r="J2768" s="16">
        <f>F2768/(DelT/(2*_C1))+L2767</f>
        <v>-25.049067190841015</v>
      </c>
      <c r="K2768" s="16">
        <f>H2768+(DelT/(2*L))*(C2768-F2768)</f>
        <v>-75.156846332980862</v>
      </c>
      <c r="L2768" s="16">
        <f>-J2768-(2*_C1/DelT)*F2768</f>
        <v>25766.545150364062</v>
      </c>
      <c r="M2768" s="16">
        <f>-I2768-(2*_C2/DelT)*G2768</f>
        <v>51504.982660301794</v>
      </c>
    </row>
    <row r="2769" spans="1:13" x14ac:dyDescent="0.3">
      <c r="A2769">
        <f t="shared" si="88"/>
        <v>2760</v>
      </c>
      <c r="B2769">
        <f>(A2769-1)*DelT</f>
        <v>1.0072059727349238E-2</v>
      </c>
      <c r="C2769" s="16">
        <f>10182*SIN(377*B2769+SwAng)</f>
        <v>-9368.8761572551393</v>
      </c>
      <c r="D2769" s="16">
        <f>K2768-L2768+C2769/(2*L/DelT)</f>
        <v>-25842.479319510268</v>
      </c>
      <c r="E2769" s="16">
        <f t="shared" si="89"/>
        <v>-51504.982660301794</v>
      </c>
      <c r="F2769" s="16">
        <f>Z11_*D2769+Z12_*E2769</f>
        <v>-9194.8571906465895</v>
      </c>
      <c r="G2769" s="16">
        <f>Z21_*D2769+Z22_*E2769</f>
        <v>-9189.8459528758049</v>
      </c>
      <c r="H2769" s="16">
        <f>(C2769-F2769)/(2*L/DelT)+K2768</f>
        <v>-75.171284448119522</v>
      </c>
      <c r="I2769" s="16">
        <f>G2769/(DelT/(2*_C2))+M2768</f>
        <v>-50.112377707846463</v>
      </c>
      <c r="J2769" s="16">
        <f>F2769/(DelT/(2*_C1))+L2768</f>
        <v>-25.058906740290695</v>
      </c>
      <c r="K2769" s="16">
        <f>H2769+(DelT/(2*L))*(C2769-F2769)</f>
        <v>-75.185722563258182</v>
      </c>
      <c r="L2769" s="16">
        <f>-J2769-(2*_C1/DelT)*F2769</f>
        <v>25816.662963844647</v>
      </c>
      <c r="M2769" s="16">
        <f>-I2769-(2*_C2/DelT)*G2769</f>
        <v>51605.207415717494</v>
      </c>
    </row>
    <row r="2770" spans="1:13" x14ac:dyDescent="0.3">
      <c r="A2770">
        <f t="shared" si="88"/>
        <v>2761</v>
      </c>
      <c r="B2770">
        <f>(A2770-1)*DelT</f>
        <v>1.0075710347040193E-2</v>
      </c>
      <c r="C2770" s="16">
        <f>10182*SIN(377*B2770+SwAng)</f>
        <v>-9374.3547176356296</v>
      </c>
      <c r="D2770" s="16">
        <f>K2769-L2769+C2770/(2*L/DelT)</f>
        <v>-25892.626463769775</v>
      </c>
      <c r="E2770" s="16">
        <f t="shared" si="89"/>
        <v>-51605.207415717494</v>
      </c>
      <c r="F2770" s="16">
        <f>Z11_*D2770+Z12_*E2770</f>
        <v>-9212.7277469465753</v>
      </c>
      <c r="G2770" s="16">
        <f>Z21_*D2770+Z22_*E2770</f>
        <v>-9207.7146398216719</v>
      </c>
      <c r="H2770" s="16">
        <f>(C2770-F2770)/(2*L/DelT)+K2769</f>
        <v>-75.199132531480615</v>
      </c>
      <c r="I2770" s="16">
        <f>G2770/(DelT/(2*_C2))+M2769</f>
        <v>-50.131071249015804</v>
      </c>
      <c r="J2770" s="16">
        <f>F2770/(DelT/(2*_C1))+L2769</f>
        <v>-25.068061282468989</v>
      </c>
      <c r="K2770" s="16">
        <f>H2770+(DelT/(2*L))*(C2770-F2770)</f>
        <v>-75.212542499703048</v>
      </c>
      <c r="L2770" s="16">
        <f>-J2770-(2*_C1/DelT)*F2770</f>
        <v>25866.799086409588</v>
      </c>
      <c r="M2770" s="16">
        <f>-I2770-(2*_C2/DelT)*G2770</f>
        <v>51705.469558215533</v>
      </c>
    </row>
    <row r="2771" spans="1:13" x14ac:dyDescent="0.3">
      <c r="A2771">
        <f t="shared" si="88"/>
        <v>2762</v>
      </c>
      <c r="B2771">
        <f>(A2771-1)*DelT</f>
        <v>1.0079360966731151E-2</v>
      </c>
      <c r="C2771" s="16">
        <f>10182*SIN(377*B2771+SwAng)</f>
        <v>-9379.8155215229526</v>
      </c>
      <c r="D2771" s="16">
        <f>K2770-L2770+C2771/(2*L/DelT)</f>
        <v>-25942.789859346572</v>
      </c>
      <c r="E2771" s="16">
        <f t="shared" si="89"/>
        <v>-51705.469558215533</v>
      </c>
      <c r="F2771" s="16">
        <f>Z11_*D2771+Z12_*E2771</f>
        <v>-9230.60458585579</v>
      </c>
      <c r="G2771" s="16">
        <f>Z21_*D2771+Z22_*E2771</f>
        <v>-9225.5897465710805</v>
      </c>
      <c r="H2771" s="16">
        <f>(C2771-F2771)/(2*L/DelT)+K2770</f>
        <v>-75.224922326517884</v>
      </c>
      <c r="I2771" s="16">
        <f>G2771/(DelT/(2*_C2))+M2770</f>
        <v>-50.148392847106152</v>
      </c>
      <c r="J2771" s="16">
        <f>F2771/(DelT/(2*_C1))+L2770</f>
        <v>-25.076529479429155</v>
      </c>
      <c r="K2771" s="16">
        <f>H2771+(DelT/(2*L))*(C2771-F2771)</f>
        <v>-75.23730215333272</v>
      </c>
      <c r="L2771" s="16">
        <f>-J2771-(2*_C1/DelT)*F2771</f>
        <v>25916.95214536845</v>
      </c>
      <c r="M2771" s="16">
        <f>-I2771-(2*_C2/DelT)*G2771</f>
        <v>51805.766343909745</v>
      </c>
    </row>
    <row r="2772" spans="1:13" x14ac:dyDescent="0.3">
      <c r="A2772">
        <f t="shared" si="88"/>
        <v>2763</v>
      </c>
      <c r="B2772">
        <f>(A2772-1)*DelT</f>
        <v>1.0083011586422106E-2</v>
      </c>
      <c r="C2772" s="16">
        <f>10182*SIN(377*B2772+SwAng)</f>
        <v>-9385.2585585734814</v>
      </c>
      <c r="D2772" s="16">
        <f>K2771-L2771+C2772/(2*L/DelT)</f>
        <v>-25992.968129560388</v>
      </c>
      <c r="E2772" s="16">
        <f t="shared" si="89"/>
        <v>-51805.766343909745</v>
      </c>
      <c r="F2772" s="16">
        <f>Z11_*D2772+Z12_*E2772</f>
        <v>-9248.487217534559</v>
      </c>
      <c r="G2772" s="16">
        <f>Z21_*D2772+Z22_*E2772</f>
        <v>-9243.4707835481277</v>
      </c>
      <c r="H2772" s="16">
        <f>(C2772-F2772)/(2*L/DelT)+K2771</f>
        <v>-75.248649884031707</v>
      </c>
      <c r="I2772" s="16">
        <f>G2772/(DelT/(2*_C2))+M2771</f>
        <v>-50.164339864299109</v>
      </c>
      <c r="J2772" s="16">
        <f>F2772/(DelT/(2*_C1))+L2771</f>
        <v>-25.084310019741679</v>
      </c>
      <c r="K2772" s="16">
        <f>H2772+(DelT/(2*L))*(C2772-F2772)</f>
        <v>-75.259997614730693</v>
      </c>
      <c r="L2772" s="16">
        <f>-J2772-(2*_C1/DelT)*F2772</f>
        <v>25967.120765407937</v>
      </c>
      <c r="M2772" s="16">
        <f>-I2772-(2*_C2/DelT)*G2772</f>
        <v>51906.095023638343</v>
      </c>
    </row>
    <row r="2773" spans="1:13" x14ac:dyDescent="0.3">
      <c r="A2773">
        <f t="shared" si="88"/>
        <v>2764</v>
      </c>
      <c r="B2773">
        <f>(A2773-1)*DelT</f>
        <v>1.0086662206113064E-2</v>
      </c>
      <c r="C2773" s="16">
        <f>10182*SIN(377*B2773+SwAng)</f>
        <v>-9390.683818477266</v>
      </c>
      <c r="D2773" s="16">
        <f>K2772-L2772+C2773/(2*L/DelT)</f>
        <v>-26043.159895187651</v>
      </c>
      <c r="E2773" s="16">
        <f t="shared" si="89"/>
        <v>-51906.095023638343</v>
      </c>
      <c r="F2773" s="16">
        <f>Z11_*D2773+Z12_*E2773</f>
        <v>-9266.3751512175968</v>
      </c>
      <c r="G2773" s="16">
        <f>Z21_*D2773+Z22_*E2773</f>
        <v>-9261.3572602459972</v>
      </c>
      <c r="H2773" s="16">
        <f>(C2773-F2773)/(2*L/DelT)+K2772</f>
        <v>-75.270311334468303</v>
      </c>
      <c r="I2773" s="16">
        <f>G2773/(DelT/(2*_C2))+M2772</f>
        <v>-50.178909715985355</v>
      </c>
      <c r="J2773" s="16">
        <f>F2773/(DelT/(2*_C1))+L2772</f>
        <v>-25.091401618490636</v>
      </c>
      <c r="K2773" s="16">
        <f>H2773+(DelT/(2*L))*(C2773-F2773)</f>
        <v>-75.280625054205913</v>
      </c>
      <c r="L2773" s="16">
        <f>-J2773-(2*_C1/DelT)*F2773</f>
        <v>26017.303568644922</v>
      </c>
      <c r="M2773" s="16">
        <f>-I2773-(2*_C2/DelT)*G2773</f>
        <v>52006.452843070321</v>
      </c>
    </row>
    <row r="2774" spans="1:13" x14ac:dyDescent="0.3">
      <c r="A2774">
        <f t="shared" si="88"/>
        <v>2765</v>
      </c>
      <c r="B2774">
        <f>(A2774-1)*DelT</f>
        <v>1.009031282580402E-2</v>
      </c>
      <c r="C2774" s="16">
        <f>10182*SIN(377*B2774+SwAng)</f>
        <v>-9396.0912909580038</v>
      </c>
      <c r="D2774" s="16">
        <f>K2773-L2773+C2774/(2*L/DelT)</f>
        <v>-26093.363774514692</v>
      </c>
      <c r="E2774" s="16">
        <f t="shared" si="89"/>
        <v>-52006.452843070321</v>
      </c>
      <c r="F2774" s="16">
        <f>Z11_*D2774+Z12_*E2774</f>
        <v>-9284.2678952329697</v>
      </c>
      <c r="G2774" s="16">
        <f>Z21_*D2774+Z22_*E2774</f>
        <v>-9279.2486852459078</v>
      </c>
      <c r="H2774" s="16">
        <f>(C2774-F2774)/(2*L/DelT)+K2773</f>
        <v>-75.28990288807735</v>
      </c>
      <c r="I2774" s="16">
        <f>G2774/(DelT/(2*_C2))+M2773</f>
        <v>-50.192099870648235</v>
      </c>
      <c r="J2774" s="16">
        <f>F2774/(DelT/(2*_C1))+L2773</f>
        <v>-25.097803017448314</v>
      </c>
      <c r="K2774" s="16">
        <f>H2774+(DelT/(2*L))*(C2774-F2774)</f>
        <v>-75.299180721948787</v>
      </c>
      <c r="L2774" s="16">
        <f>-J2774-(2*_C1/DelT)*F2774</f>
        <v>26067.499174679822</v>
      </c>
      <c r="M2774" s="16">
        <f>-I2774-(2*_C2/DelT)*G2774</f>
        <v>52106.837042811618</v>
      </c>
    </row>
    <row r="2775" spans="1:13" x14ac:dyDescent="0.3">
      <c r="A2775">
        <f t="shared" si="88"/>
        <v>2766</v>
      </c>
      <c r="B2775">
        <f>(A2775-1)*DelT</f>
        <v>1.0093963445494977E-2</v>
      </c>
      <c r="C2775" s="16">
        <f>10182*SIN(377*B2775+SwAng)</f>
        <v>-9401.4809657731075</v>
      </c>
      <c r="D2775" s="16">
        <f>K2774-L2774+C2775/(2*L/DelT)</f>
        <v>-26143.578383391265</v>
      </c>
      <c r="E2775" s="16">
        <f t="shared" si="89"/>
        <v>-52106.837042811618</v>
      </c>
      <c r="F2775" s="16">
        <f>Z11_*D2775+Z12_*E2775</f>
        <v>-9302.1649570210939</v>
      </c>
      <c r="G2775" s="16">
        <f>Z21_*D2775+Z22_*E2775</f>
        <v>-9297.1445662360838</v>
      </c>
      <c r="H2775" s="16">
        <f>(C2775-F2775)/(2*L/DelT)+K2774</f>
        <v>-75.307420835066452</v>
      </c>
      <c r="I2775" s="16">
        <f>G2775/(DelT/(2*_C2))+M2774</f>
        <v>-50.203907850096584</v>
      </c>
      <c r="J2775" s="16">
        <f>F2775/(DelT/(2*_C1))+L2774</f>
        <v>-25.103512984973349</v>
      </c>
      <c r="K2775" s="16">
        <f>H2775+(DelT/(2*L))*(C2775-F2775)</f>
        <v>-75.315660948184117</v>
      </c>
      <c r="L2775" s="16">
        <f>-J2775-(2*_C1/DelT)*F2775</f>
        <v>26117.706200649773</v>
      </c>
      <c r="M2775" s="16">
        <f>-I2775-(2*_C2/DelT)*G2775</f>
        <v>52207.244858511818</v>
      </c>
    </row>
    <row r="2776" spans="1:13" x14ac:dyDescent="0.3">
      <c r="A2776">
        <f t="shared" si="88"/>
        <v>2767</v>
      </c>
      <c r="B2776">
        <f>(A2776-1)*DelT</f>
        <v>1.0097614065185933E-2</v>
      </c>
      <c r="C2776" s="16">
        <f>10182*SIN(377*B2776+SwAng)</f>
        <v>-9406.8528327136828</v>
      </c>
      <c r="D2776" s="16">
        <f>K2775-L2775+C2776/(2*L/DelT)</f>
        <v>-26193.80233528389</v>
      </c>
      <c r="E2776" s="16">
        <f t="shared" si="89"/>
        <v>-52207.244858511818</v>
      </c>
      <c r="F2776" s="16">
        <f>Z11_*D2776+Z12_*E2776</f>
        <v>-9320.0658431537449</v>
      </c>
      <c r="G2776" s="16">
        <f>Z21_*D2776+Z22_*E2776</f>
        <v>-9315.0444100307868</v>
      </c>
      <c r="H2776" s="16">
        <f>(C2776-F2776)/(2*L/DelT)+K2775</f>
        <v>-75.322861545752446</v>
      </c>
      <c r="I2776" s="16">
        <f>G2776/(DelT/(2*_C2))+M2775</f>
        <v>-50.2143312295957</v>
      </c>
      <c r="J2776" s="16">
        <f>F2776/(DelT/(2*_C1))+L2775</f>
        <v>-25.108530316174438</v>
      </c>
      <c r="K2776" s="16">
        <f>H2776+(DelT/(2*L))*(C2776-F2776)</f>
        <v>-75.330062143320774</v>
      </c>
      <c r="L2776" s="16">
        <f>-J2776-(2*_C1/DelT)*F2776</f>
        <v>26167.923261282125</v>
      </c>
      <c r="M2776" s="16">
        <f>-I2776-(2*_C2/DelT)*G2776</f>
        <v>52307.67352097101</v>
      </c>
    </row>
    <row r="2777" spans="1:13" x14ac:dyDescent="0.3">
      <c r="A2777">
        <f t="shared" si="88"/>
        <v>2768</v>
      </c>
      <c r="B2777">
        <f>(A2777-1)*DelT</f>
        <v>1.010126468487689E-2</v>
      </c>
      <c r="C2777" s="16">
        <f>10182*SIN(377*B2777+SwAng)</f>
        <v>-9412.2068816045776</v>
      </c>
      <c r="D2777" s="16">
        <f>K2776-L2776+C2777/(2*L/DelT)</f>
        <v>-26244.034241329475</v>
      </c>
      <c r="E2777" s="16">
        <f t="shared" si="89"/>
        <v>-52307.67352097101</v>
      </c>
      <c r="F2777" s="16">
        <f>Z11_*D2777+Z12_*E2777</f>
        <v>-9337.9700593531416</v>
      </c>
      <c r="G2777" s="16">
        <f>Z21_*D2777+Z22_*E2777</f>
        <v>-9332.9477225893643</v>
      </c>
      <c r="H2777" s="16">
        <f>(C2777-F2777)/(2*L/DelT)+K2776</f>
        <v>-75.336221470709532</v>
      </c>
      <c r="I2777" s="16">
        <f>G2777/(DelT/(2*_C2))+M2776</f>
        <v>-50.223367637794581</v>
      </c>
      <c r="J2777" s="16">
        <f>F2777/(DelT/(2*_C1))+L2776</f>
        <v>-25.112853832928522</v>
      </c>
      <c r="K2777" s="16">
        <f>H2777+(DelT/(2*L))*(C2777-F2777)</f>
        <v>-75.34238079809829</v>
      </c>
      <c r="L2777" s="16">
        <f>-J2777-(2*_C1/DelT)*F2777</f>
        <v>26218.148968947982</v>
      </c>
      <c r="M2777" s="16">
        <f>-I2777-(2*_C2/DelT)*G2777</f>
        <v>52408.120256246599</v>
      </c>
    </row>
    <row r="2778" spans="1:13" x14ac:dyDescent="0.3">
      <c r="A2778">
        <f t="shared" si="88"/>
        <v>2769</v>
      </c>
      <c r="B2778">
        <f>(A2778-1)*DelT</f>
        <v>1.0104915304567846E-2</v>
      </c>
      <c r="C2778" s="16">
        <f>10182*SIN(377*B2778+SwAng)</f>
        <v>-9417.5431023043839</v>
      </c>
      <c r="D2778" s="16">
        <f>K2777-L2777+C2778/(2*L/DelT)</f>
        <v>-26294.272710389028</v>
      </c>
      <c r="E2778" s="16">
        <f t="shared" si="89"/>
        <v>-52408.120256246599</v>
      </c>
      <c r="F2778" s="16">
        <f>Z11_*D2778+Z12_*E2778</f>
        <v>-9355.8771105110354</v>
      </c>
      <c r="G2778" s="16">
        <f>Z21_*D2778+Z22_*E2778</f>
        <v>-9350.8540090353308</v>
      </c>
      <c r="H2778" s="16">
        <f>(C2778-F2778)/(2*L/DelT)+K2777</f>
        <v>-75.347497140914271</v>
      </c>
      <c r="I2778" s="16">
        <f>G2778/(DelT/(2*_C2))+M2777</f>
        <v>-50.231014757016965</v>
      </c>
      <c r="J2778" s="16">
        <f>F2778/(DelT/(2*_C1))+L2777</f>
        <v>-25.116482383898983</v>
      </c>
      <c r="K2778" s="16">
        <f>H2778+(DelT/(2*L))*(C2778-F2778)</f>
        <v>-75.352613483730252</v>
      </c>
      <c r="L2778" s="16">
        <f>-J2778-(2*_C1/DelT)*F2778</f>
        <v>26268.381933715784</v>
      </c>
      <c r="M2778" s="16">
        <f>-I2778-(2*_C2/DelT)*G2778</f>
        <v>52508.58228576064</v>
      </c>
    </row>
    <row r="2779" spans="1:13" x14ac:dyDescent="0.3">
      <c r="A2779">
        <f t="shared" si="88"/>
        <v>2770</v>
      </c>
      <c r="B2779">
        <f>(A2779-1)*DelT</f>
        <v>1.0108565924258803E-2</v>
      </c>
      <c r="C2779" s="16">
        <f>10182*SIN(377*B2779+SwAng)</f>
        <v>-9422.8614847054669</v>
      </c>
      <c r="D2779" s="16">
        <f>K2778-L2778+C2779/(2*L/DelT)</f>
        <v>-26344.516349101359</v>
      </c>
      <c r="E2779" s="16">
        <f t="shared" si="89"/>
        <v>-52508.58228576064</v>
      </c>
      <c r="F2779" s="16">
        <f>Z11_*D2779+Z12_*E2779</f>
        <v>-9373.7865007078381</v>
      </c>
      <c r="G2779" s="16">
        <f>Z21_*D2779+Z22_*E2779</f>
        <v>-9368.7627736755094</v>
      </c>
      <c r="H2779" s="16">
        <f>(C2779-F2779)/(2*L/DelT)+K2778</f>
        <v>-75.35668516788742</v>
      </c>
      <c r="I2779" s="16">
        <f>G2779/(DelT/(2*_C2))+M2778</f>
        <v>-50.237270323297707</v>
      </c>
      <c r="J2779" s="16">
        <f>F2779/(DelT/(2*_C1))+L2778</f>
        <v>-25.119414844604762</v>
      </c>
      <c r="K2779" s="16">
        <f>H2779+(DelT/(2*L))*(C2779-F2779)</f>
        <v>-75.360756852044588</v>
      </c>
      <c r="L2779" s="16">
        <f>-J2779-(2*_C1/DelT)*F2779</f>
        <v>26318.620763404997</v>
      </c>
      <c r="M2779" s="16">
        <f>-I2779-(2*_C2/DelT)*G2779</f>
        <v>52609.056826407243</v>
      </c>
    </row>
    <row r="2780" spans="1:13" x14ac:dyDescent="0.3">
      <c r="A2780">
        <f t="shared" si="88"/>
        <v>2771</v>
      </c>
      <c r="B2780">
        <f>(A2780-1)*DelT</f>
        <v>1.0112216543949759E-2</v>
      </c>
      <c r="C2780" s="16">
        <f>10182*SIN(377*B2780+SwAng)</f>
        <v>-9428.1620187339813</v>
      </c>
      <c r="D2780" s="16">
        <f>K2779-L2779+C2780/(2*L/DelT)</f>
        <v>-26394.763761936931</v>
      </c>
      <c r="E2780" s="16">
        <f t="shared" si="89"/>
        <v>-52609.056826407243</v>
      </c>
      <c r="F2780" s="16">
        <f>Z11_*D2780+Z12_*E2780</f>
        <v>-9391.697733231802</v>
      </c>
      <c r="G2780" s="16">
        <f>Z21_*D2780+Z22_*E2780</f>
        <v>-9386.6735200191688</v>
      </c>
      <c r="H2780" s="16">
        <f>(C2780-F2780)/(2*L/DelT)+K2779</f>
        <v>-75.36378224383256</v>
      </c>
      <c r="I2780" s="16">
        <f>G2780/(DelT/(2*_C2))+M2779</f>
        <v>-50.242132126317301</v>
      </c>
      <c r="J2780" s="16">
        <f>F2780/(DelT/(2*_C1))+L2779</f>
        <v>-25.121650117522222</v>
      </c>
      <c r="K2780" s="16">
        <f>H2780+(DelT/(2*L))*(C2780-F2780)</f>
        <v>-75.366807635620532</v>
      </c>
      <c r="L2780" s="16">
        <f>-J2780-(2*_C1/DelT)*F2780</f>
        <v>26368.864063640045</v>
      </c>
      <c r="M2780" s="16">
        <f>-I2780-(2*_C2/DelT)*G2780</f>
        <v>52709.541090659885</v>
      </c>
    </row>
    <row r="2781" spans="1:13" x14ac:dyDescent="0.3">
      <c r="A2781">
        <f t="shared" si="88"/>
        <v>2772</v>
      </c>
      <c r="B2781">
        <f>(A2781-1)*DelT</f>
        <v>1.0115867163640716E-2</v>
      </c>
      <c r="C2781" s="16">
        <f>10182*SIN(377*B2781+SwAng)</f>
        <v>-9433.4446943498879</v>
      </c>
      <c r="D2781" s="16">
        <f>K2780-L2780+C2781/(2*L/DelT)</f>
        <v>-26445.013551251908</v>
      </c>
      <c r="E2781" s="16">
        <f t="shared" si="89"/>
        <v>-52709.541090659885</v>
      </c>
      <c r="F2781" s="16">
        <f>Z11_*D2781+Z12_*E2781</f>
        <v>-9409.6103105982002</v>
      </c>
      <c r="G2781" s="16">
        <f>Z21_*D2781+Z22_*E2781</f>
        <v>-9404.5857507972214</v>
      </c>
      <c r="H2781" s="16">
        <f>(C2781-F2781)/(2*L/DelT)+K2780</f>
        <v>-75.368785141771568</v>
      </c>
      <c r="I2781" s="16">
        <f>G2781/(DelT/(2*_C2))+M2780</f>
        <v>-50.245598009816604</v>
      </c>
      <c r="J2781" s="16">
        <f>F2781/(DelT/(2*_C1))+L2780</f>
        <v>-25.123187131972372</v>
      </c>
      <c r="K2781" s="16">
        <f>H2781+(DelT/(2*L))*(C2781-F2781)</f>
        <v>-75.370762647922604</v>
      </c>
      <c r="L2781" s="16">
        <f>-J2781-(2*_C1/DelT)*F2781</f>
        <v>26419.11043790399</v>
      </c>
      <c r="M2781" s="16">
        <f>-I2781-(2*_C2/DelT)*G2781</f>
        <v>52810.032286679518</v>
      </c>
    </row>
    <row r="2782" spans="1:13" x14ac:dyDescent="0.3">
      <c r="A2782">
        <f t="shared" si="88"/>
        <v>2773</v>
      </c>
      <c r="B2782">
        <f>(A2782-1)*DelT</f>
        <v>1.0119517783331674E-2</v>
      </c>
      <c r="C2782" s="16">
        <f>10182*SIN(377*B2782+SwAng)</f>
        <v>-9438.7095015469658</v>
      </c>
      <c r="D2782" s="16">
        <f>K2781-L2781+C2782/(2*L/DelT)</f>
        <v>-26495.264317341993</v>
      </c>
      <c r="E2782" s="16">
        <f t="shared" si="89"/>
        <v>-52810.032286679518</v>
      </c>
      <c r="F2782" s="16">
        <f>Z11_*D2782+Z12_*E2782</f>
        <v>-9427.5237345685709</v>
      </c>
      <c r="G2782" s="16">
        <f>Z21_*D2782+Z22_*E2782</f>
        <v>-9422.4989679814444</v>
      </c>
      <c r="H2782" s="16">
        <f>(C2782-F2782)/(2*L/DelT)+K2781</f>
        <v>-75.37169071567692</v>
      </c>
      <c r="I2782" s="16">
        <f>G2782/(DelT/(2*_C2))+M2781</f>
        <v>-50.247665871291247</v>
      </c>
      <c r="J2782" s="16">
        <f>F2782/(DelT/(2*_C1))+L2781</f>
        <v>-25.124024844393716</v>
      </c>
      <c r="K2782" s="16">
        <f>H2782+(DelT/(2*L))*(C2782-F2782)</f>
        <v>-75.372618783431236</v>
      </c>
      <c r="L2782" s="16">
        <f>-J2782-(2*_C1/DelT)*F2782</f>
        <v>26469.358487592781</v>
      </c>
      <c r="M2782" s="16">
        <f>-I2782-(2*_C2/DelT)*G2782</f>
        <v>52910.527618422107</v>
      </c>
    </row>
    <row r="2783" spans="1:13" x14ac:dyDescent="0.3">
      <c r="A2783">
        <f t="shared" si="88"/>
        <v>2774</v>
      </c>
      <c r="B2783">
        <f>(A2783-1)*DelT</f>
        <v>1.0123168403022629E-2</v>
      </c>
      <c r="C2783" s="16">
        <f>10182*SIN(377*B2783+SwAng)</f>
        <v>-9443.9564303528532</v>
      </c>
      <c r="D2783" s="16">
        <f>K2782-L2782+C2783/(2*L/DelT)</f>
        <v>-26545.514658496784</v>
      </c>
      <c r="E2783" s="16">
        <f t="shared" si="89"/>
        <v>-52910.527618422107</v>
      </c>
      <c r="F2783" s="16">
        <f>Z11_*D2783+Z12_*E2783</f>
        <v>-9445.4375061699739</v>
      </c>
      <c r="G2783" s="16">
        <f>Z21_*D2783+Z22_*E2783</f>
        <v>-9440.4126728037263</v>
      </c>
      <c r="H2783" s="16">
        <f>(C2783-F2783)/(2*L/DelT)+K2782</f>
        <v>-75.37249590060074</v>
      </c>
      <c r="I2783" s="16">
        <f>G2783/(DelT/(2*_C2))+M2782</f>
        <v>-50.24833366247185</v>
      </c>
      <c r="J2783" s="16">
        <f>F2783/(DelT/(2*_C1))+L2782</f>
        <v>-25.124162238134886</v>
      </c>
      <c r="K2783" s="16">
        <f>H2783+(DelT/(2*L))*(C2783-F2783)</f>
        <v>-75.372373017770244</v>
      </c>
      <c r="L2783" s="16">
        <f>-J2783-(2*_C1/DelT)*F2783</f>
        <v>26519.606812069054</v>
      </c>
      <c r="M2783" s="16">
        <f>-I2783-(2*_C2/DelT)*G2783</f>
        <v>53011.024285747051</v>
      </c>
    </row>
    <row r="2784" spans="1:13" x14ac:dyDescent="0.3">
      <c r="A2784">
        <f t="shared" si="88"/>
        <v>2775</v>
      </c>
      <c r="B2784">
        <f>(A2784-1)*DelT</f>
        <v>1.0126819022713587E-2</v>
      </c>
      <c r="C2784" s="16">
        <f>10182*SIN(377*B2784+SwAng)</f>
        <v>-9449.1854708290448</v>
      </c>
      <c r="D2784" s="16">
        <f>K2783-L2783+C2784/(2*L/DelT)</f>
        <v>-26595.763171053717</v>
      </c>
      <c r="E2784" s="16">
        <f t="shared" si="89"/>
        <v>-53011.024285747051</v>
      </c>
      <c r="F2784" s="16">
        <f>Z11_*D2784+Z12_*E2784</f>
        <v>-9463.3511257142709</v>
      </c>
      <c r="G2784" s="16">
        <f>Z21_*D2784+Z22_*E2784</f>
        <v>-9458.3263657753614</v>
      </c>
      <c r="H2784" s="16">
        <f>(C2784-F2784)/(2*L/DelT)+K2783</f>
        <v>-75.371197712800708</v>
      </c>
      <c r="I2784" s="16">
        <f>G2784/(DelT/(2*_C2))+M2783</f>
        <v>-50.247599389091192</v>
      </c>
      <c r="J2784" s="16">
        <f>F2784/(DelT/(2*_C1))+L2783</f>
        <v>-25.123598323723854</v>
      </c>
      <c r="K2784" s="16">
        <f>H2784+(DelT/(2*L))*(C2784-F2784)</f>
        <v>-75.370022407831172</v>
      </c>
      <c r="L2784" s="16">
        <f>-J2784-(2*_C1/DelT)*F2784</f>
        <v>26569.854008716506</v>
      </c>
      <c r="M2784" s="16">
        <f>-I2784-(2*_C2/DelT)*G2784</f>
        <v>53111.519484525234</v>
      </c>
    </row>
    <row r="2785" spans="1:13" x14ac:dyDescent="0.3">
      <c r="A2785">
        <f t="shared" si="88"/>
        <v>2776</v>
      </c>
      <c r="B2785">
        <f>(A2785-1)*DelT</f>
        <v>1.0130469642404542E-2</v>
      </c>
      <c r="C2785" s="16">
        <f>10182*SIN(377*B2785+SwAng)</f>
        <v>-9454.3966130709214</v>
      </c>
      <c r="D2785" s="16">
        <f>K2784-L2784+C2785/(2*L/DelT)</f>
        <v>-26646.008449452558</v>
      </c>
      <c r="E2785" s="16">
        <f t="shared" si="89"/>
        <v>-53111.519484525234</v>
      </c>
      <c r="F2785" s="16">
        <f>Z11_*D2785+Z12_*E2785</f>
        <v>-9481.2640928174642</v>
      </c>
      <c r="G2785" s="16">
        <f>Z21_*D2785+Z22_*E2785</f>
        <v>-9476.2395467063507</v>
      </c>
      <c r="H2785" s="16">
        <f>(C2785-F2785)/(2*L/DelT)+K2784</f>
        <v>-75.367793249862785</v>
      </c>
      <c r="I2785" s="16">
        <f>G2785/(DelT/(2*_C2))+M2784</f>
        <v>-50.245461111146142</v>
      </c>
      <c r="J2785" s="16">
        <f>F2785/(DelT/(2*_C1))+L2784</f>
        <v>-25.122332138733327</v>
      </c>
      <c r="K2785" s="16">
        <f>H2785+(DelT/(2*L))*(C2785-F2785)</f>
        <v>-75.365564091894399</v>
      </c>
      <c r="L2785" s="16">
        <f>-J2785-(2*_C1/DelT)*F2785</f>
        <v>26620.098672993976</v>
      </c>
      <c r="M2785" s="16">
        <f>-I2785-(2*_C2/DelT)*G2785</f>
        <v>53212.010406747526</v>
      </c>
    </row>
    <row r="2786" spans="1:13" x14ac:dyDescent="0.3">
      <c r="A2786">
        <f t="shared" si="88"/>
        <v>2777</v>
      </c>
      <c r="B2786">
        <f>(A2786-1)*DelT</f>
        <v>1.01341202620955E-2</v>
      </c>
      <c r="C2786" s="16">
        <f>10182*SIN(377*B2786+SwAng)</f>
        <v>-9459.5898472077679</v>
      </c>
      <c r="D2786" s="16">
        <f>K2785-L2785+C2786/(2*L/DelT)</f>
        <v>-26696.249086289612</v>
      </c>
      <c r="E2786" s="16">
        <f t="shared" si="89"/>
        <v>-53212.010406747526</v>
      </c>
      <c r="F2786" s="16">
        <f>Z11_*D2786+Z12_*E2786</f>
        <v>-9499.1759064190301</v>
      </c>
      <c r="G2786" s="16">
        <f>Z21_*D2786+Z22_*E2786</f>
        <v>-9494.1517147247432</v>
      </c>
      <c r="H2786" s="16">
        <f>(C2786-F2786)/(2*L/DelT)+K2785</f>
        <v>-75.362279690820671</v>
      </c>
      <c r="I2786" s="16">
        <f>G2786/(DelT/(2*_C2))+M2785</f>
        <v>-50.241916942890384</v>
      </c>
      <c r="J2786" s="16">
        <f>F2786/(DelT/(2*_C1))+L2785</f>
        <v>-25.120362747944455</v>
      </c>
      <c r="K2786" s="16">
        <f>H2786+(DelT/(2*L))*(C2786-F2786)</f>
        <v>-75.358995289746943</v>
      </c>
      <c r="L2786" s="16">
        <f>-J2786-(2*_C1/DelT)*F2786</f>
        <v>26670.339398489865</v>
      </c>
      <c r="M2786" s="16">
        <f>-I2786-(2*_C2/DelT)*G2786</f>
        <v>53312.494240633314</v>
      </c>
    </row>
    <row r="2787" spans="1:13" x14ac:dyDescent="0.3">
      <c r="A2787">
        <f t="shared" si="88"/>
        <v>2778</v>
      </c>
      <c r="B2787">
        <f>(A2787-1)*DelT</f>
        <v>1.0137770881786455E-2</v>
      </c>
      <c r="C2787" s="16">
        <f>10182*SIN(377*B2787+SwAng)</f>
        <v>-9464.7651634027789</v>
      </c>
      <c r="D2787" s="16">
        <f>K2786-L2786+C2787/(2*L/DelT)</f>
        <v>-26746.483672372244</v>
      </c>
      <c r="E2787" s="16">
        <f t="shared" si="89"/>
        <v>-53312.494240633314</v>
      </c>
      <c r="F2787" s="16">
        <f>Z11_*D2787+Z12_*E2787</f>
        <v>-9517.0860648013077</v>
      </c>
      <c r="G2787" s="16">
        <f>Z21_*D2787+Z22_*E2787</f>
        <v>-9512.0623682960068</v>
      </c>
      <c r="H2787" s="16">
        <f>(C2787-F2787)/(2*L/DelT)+K2786</f>
        <v>-75.354654296272074</v>
      </c>
      <c r="I2787" s="16">
        <f>G2787/(DelT/(2*_C2))+M2786</f>
        <v>-50.236965052987216</v>
      </c>
      <c r="J2787" s="16">
        <f>F2787/(DelT/(2*_C1))+L2786</f>
        <v>-25.117689243295899</v>
      </c>
      <c r="K2787" s="16">
        <f>H2787+(DelT/(2*L))*(C2787-F2787)</f>
        <v>-75.350313302797204</v>
      </c>
      <c r="L2787" s="16">
        <f>-J2787-(2*_C1/DelT)*F2787</f>
        <v>26720.574776976457</v>
      </c>
      <c r="M2787" s="16">
        <f>-I2787-(2*_C2/DelT)*G2787</f>
        <v>53412.968170739296</v>
      </c>
    </row>
    <row r="2788" spans="1:13" x14ac:dyDescent="0.3">
      <c r="A2788">
        <f t="shared" si="88"/>
        <v>2779</v>
      </c>
      <c r="B2788">
        <f>(A2788-1)*DelT</f>
        <v>1.0141421501477413E-2</v>
      </c>
      <c r="C2788" s="16">
        <f>10182*SIN(377*B2788+SwAng)</f>
        <v>-9469.9225518531075</v>
      </c>
      <c r="D2788" s="16">
        <f>K2787-L2787+C2788/(2*L/DelT)</f>
        <v>-26796.710796773339</v>
      </c>
      <c r="E2788" s="16">
        <f t="shared" si="89"/>
        <v>-53412.968170739296</v>
      </c>
      <c r="F2788" s="16">
        <f>Z11_*D2788+Z12_*E2788</f>
        <v>-9534.9940656088875</v>
      </c>
      <c r="G2788" s="16">
        <f>Z21_*D2788+Z22_*E2788</f>
        <v>-9529.9710052424325</v>
      </c>
      <c r="H2788" s="16">
        <f>(C2788-F2788)/(2*L/DelT)+K2787</f>
        <v>-75.344914408491817</v>
      </c>
      <c r="I2788" s="16">
        <f>G2788/(DelT/(2*_C2))+M2787</f>
        <v>-50.2306036645532</v>
      </c>
      <c r="J2788" s="16">
        <f>F2788/(DelT/(2*_C1))+L2787</f>
        <v>-25.114310743960232</v>
      </c>
      <c r="K2788" s="16">
        <f>H2788+(DelT/(2*L))*(C2788-F2788)</f>
        <v>-75.339515514186431</v>
      </c>
      <c r="L2788" s="16">
        <f>-J2788-(2*_C1/DelT)*F2788</f>
        <v>26770.803398464381</v>
      </c>
      <c r="M2788" s="16">
        <f>-I2788-(2*_C2/DelT)*G2788</f>
        <v>53513.429378068402</v>
      </c>
    </row>
    <row r="2789" spans="1:13" x14ac:dyDescent="0.3">
      <c r="A2789">
        <f t="shared" si="88"/>
        <v>2780</v>
      </c>
      <c r="B2789">
        <f>(A2789-1)*DelT</f>
        <v>1.0145072121168369E-2</v>
      </c>
      <c r="C2789" s="16">
        <f>10182*SIN(377*B2789+SwAng)</f>
        <v>-9475.062002789844</v>
      </c>
      <c r="D2789" s="16">
        <f>K2788-L2788+C2789/(2*L/DelT)</f>
        <v>-26846.929046885853</v>
      </c>
      <c r="E2789" s="16">
        <f t="shared" si="89"/>
        <v>-53513.429378068402</v>
      </c>
      <c r="F2789" s="16">
        <f>Z11_*D2789+Z12_*E2789</f>
        <v>-9552.8994058680582</v>
      </c>
      <c r="G2789" s="16">
        <f>Z21_*D2789+Z22_*E2789</f>
        <v>-9547.8771227625439</v>
      </c>
      <c r="H2789" s="16">
        <f>(C2789-F2789)/(2*L/DelT)+K2788</f>
        <v>-75.333057451541649</v>
      </c>
      <c r="I2789" s="16">
        <f>G2789/(DelT/(2*_C2))+M2788</f>
        <v>-50.222831055121787</v>
      </c>
      <c r="J2789" s="16">
        <f>F2789/(DelT/(2*_C1))+L2788</f>
        <v>-25.110226396431244</v>
      </c>
      <c r="K2789" s="16">
        <f>H2789+(DelT/(2*L))*(C2789-F2789)</f>
        <v>-75.326599388896867</v>
      </c>
      <c r="L2789" s="16">
        <f>-J2789-(2*_C1/DelT)*F2789</f>
        <v>26821.023851257247</v>
      </c>
      <c r="M2789" s="16">
        <f>-I2789-(2*_C2/DelT)*G2789</f>
        <v>53613.875040178653</v>
      </c>
    </row>
    <row r="2790" spans="1:13" x14ac:dyDescent="0.3">
      <c r="A2790">
        <f t="shared" si="88"/>
        <v>2781</v>
      </c>
      <c r="B2790">
        <f>(A2790-1)*DelT</f>
        <v>1.0148722740859326E-2</v>
      </c>
      <c r="C2790" s="16">
        <f>10182*SIN(377*B2790+SwAng)</f>
        <v>-9480.1835064780698</v>
      </c>
      <c r="D2790" s="16">
        <f>K2789-L2789+C2790/(2*L/DelT)</f>
        <v>-26897.137008477566</v>
      </c>
      <c r="E2790" s="16">
        <f t="shared" si="89"/>
        <v>-53613.875040178653</v>
      </c>
      <c r="F2790" s="16">
        <f>Z11_*D2790+Z12_*E2790</f>
        <v>-9570.8015820062501</v>
      </c>
      <c r="G2790" s="16">
        <f>Z21_*D2790+Z22_*E2790</f>
        <v>-9565.7802174505523</v>
      </c>
      <c r="H2790" s="16">
        <f>(C2790-F2790)/(2*L/DelT)+K2789</f>
        <v>-75.319080931376874</v>
      </c>
      <c r="I2790" s="16">
        <f>G2790/(DelT/(2*_C2))+M2789</f>
        <v>-50.213645556963456</v>
      </c>
      <c r="J2790" s="16">
        <f>F2790/(DelT/(2*_C1))+L2789</f>
        <v>-25.105435374418448</v>
      </c>
      <c r="K2790" s="16">
        <f>H2790+(DelT/(2*L))*(C2790-F2790)</f>
        <v>-75.311562473856881</v>
      </c>
      <c r="L2790" s="16">
        <f>-J2790-(2*_C1/DelT)*F2790</f>
        <v>26871.234722006084</v>
      </c>
      <c r="M2790" s="16">
        <f>-I2790-(2*_C2/DelT)*G2790</f>
        <v>53714.302331292587</v>
      </c>
    </row>
    <row r="2791" spans="1:13" x14ac:dyDescent="0.3">
      <c r="A2791">
        <f t="shared" si="88"/>
        <v>2782</v>
      </c>
      <c r="B2791">
        <f>(A2791-1)*DelT</f>
        <v>1.0152373360550282E-2</v>
      </c>
      <c r="C2791" s="16">
        <f>10182*SIN(377*B2791+SwAng)</f>
        <v>-9485.2870532168545</v>
      </c>
      <c r="D2791" s="16">
        <f>K2790-L2790+C2791/(2*L/DelT)</f>
        <v>-26947.333265745641</v>
      </c>
      <c r="E2791" s="16">
        <f t="shared" si="89"/>
        <v>-53714.302331292587</v>
      </c>
      <c r="F2791" s="16">
        <f>Z11_*D2791+Z12_*E2791</f>
        <v>-9588.7000898715232</v>
      </c>
      <c r="G2791" s="16">
        <f>Z21_*D2791+Z22_*E2791</f>
        <v>-9583.679785315835</v>
      </c>
      <c r="H2791" s="16">
        <f>(C2791-F2791)/(2*L/DelT)+K2790</f>
        <v>-75.302982435949758</v>
      </c>
      <c r="I2791" s="16">
        <f>G2791/(DelT/(2*_C2))+M2790</f>
        <v>-50.203045556896541</v>
      </c>
      <c r="J2791" s="16">
        <f>F2791/(DelT/(2*_C1))+L2790</f>
        <v>-25.099936879068991</v>
      </c>
      <c r="K2791" s="16">
        <f>H2791+(DelT/(2*L))*(C2791-F2791)</f>
        <v>-75.294402398042635</v>
      </c>
      <c r="L2791" s="16">
        <f>-J2791-(2*_C1/DelT)*F2791</f>
        <v>26921.434595764225</v>
      </c>
      <c r="M2791" s="16">
        <f>-I2791-(2*_C2/DelT)*G2791</f>
        <v>53814.708422406387</v>
      </c>
    </row>
    <row r="2792" spans="1:13" x14ac:dyDescent="0.3">
      <c r="A2792">
        <f t="shared" si="88"/>
        <v>2783</v>
      </c>
      <c r="B2792">
        <f>(A2792-1)*DelT</f>
        <v>1.0156023980241239E-2</v>
      </c>
      <c r="C2792" s="16">
        <f>10182*SIN(377*B2792+SwAng)</f>
        <v>-9490.372633339286</v>
      </c>
      <c r="D2792" s="16">
        <f>K2791-L2791+C2792/(2*L/DelT)</f>
        <v>-26997.51640137158</v>
      </c>
      <c r="E2792" s="16">
        <f t="shared" si="89"/>
        <v>-53814.708422406387</v>
      </c>
      <c r="F2792" s="16">
        <f>Z11_*D2792+Z12_*E2792</f>
        <v>-9606.5944247520729</v>
      </c>
      <c r="G2792" s="16">
        <f>Z21_*D2792+Z22_*E2792</f>
        <v>-9601.575321802422</v>
      </c>
      <c r="H2792" s="16">
        <f>(C2792-F2792)/(2*L/DelT)+K2791</f>
        <v>-75.284759635309683</v>
      </c>
      <c r="I2792" s="16">
        <f>G2792/(DelT/(2*_C2))+M2791</f>
        <v>-50.191029496490955</v>
      </c>
      <c r="J2792" s="16">
        <f>F2792/(DelT/(2*_C1))+L2791</f>
        <v>-25.093730138818501</v>
      </c>
      <c r="K2792" s="16">
        <f>H2792+(DelT/(2*L))*(C2792-F2792)</f>
        <v>-75.275116872576731</v>
      </c>
      <c r="L2792" s="16">
        <f>-J2792-(2*_C1/DelT)*F2792</f>
        <v>26971.622056041866</v>
      </c>
      <c r="M2792" s="16">
        <f>-I2792-(2*_C2/DelT)*G2792</f>
        <v>53915.090481399377</v>
      </c>
    </row>
    <row r="2793" spans="1:13" x14ac:dyDescent="0.3">
      <c r="A2793">
        <f t="shared" si="88"/>
        <v>2784</v>
      </c>
      <c r="B2793">
        <f>(A2793-1)*DelT</f>
        <v>1.0159674599932195E-2</v>
      </c>
      <c r="C2793" s="16">
        <f>10182*SIN(377*B2793+SwAng)</f>
        <v>-9495.4402372124769</v>
      </c>
      <c r="D2793" s="16">
        <f>K2792-L2792+C2793/(2*L/DelT)</f>
        <v>-27047.684996575903</v>
      </c>
      <c r="E2793" s="16">
        <f t="shared" si="89"/>
        <v>-53915.090481399377</v>
      </c>
      <c r="F2793" s="16">
        <f>Z11_*D2793+Z12_*E2793</f>
        <v>-9624.4840813957453</v>
      </c>
      <c r="G2793" s="16">
        <f>Z21_*D2793+Z22_*E2793</f>
        <v>-9619.4663218085279</v>
      </c>
      <c r="H2793" s="16">
        <f>(C2793-F2793)/(2*L/DelT)+K2792</f>
        <v>-75.264410281700094</v>
      </c>
      <c r="I2793" s="16">
        <f>G2793/(DelT/(2*_C2))+M2792</f>
        <v>-50.177595872155507</v>
      </c>
      <c r="J2793" s="16">
        <f>F2793/(DelT/(2*_C1))+L2792</f>
        <v>-25.086814409547515</v>
      </c>
      <c r="K2793" s="16">
        <f>H2793+(DelT/(2*L))*(C2793-F2793)</f>
        <v>-75.253703690823457</v>
      </c>
      <c r="L2793" s="16">
        <f>-J2793-(2*_C1/DelT)*F2793</f>
        <v>27021.795684860965</v>
      </c>
      <c r="M2793" s="16">
        <f>-I2793-(2*_C2/DelT)*G2793</f>
        <v>54015.445673143695</v>
      </c>
    </row>
    <row r="2794" spans="1:13" x14ac:dyDescent="0.3">
      <c r="A2794">
        <f t="shared" si="88"/>
        <v>2785</v>
      </c>
      <c r="B2794">
        <f>(A2794-1)*DelT</f>
        <v>1.0163325219623152E-2</v>
      </c>
      <c r="C2794" s="16">
        <f>10182*SIN(377*B2794+SwAng)</f>
        <v>-9500.489855237598</v>
      </c>
      <c r="D2794" s="16">
        <f>K2793-L2793+C2794/(2*L/DelT)</f>
        <v>-27097.837631173137</v>
      </c>
      <c r="E2794" s="16">
        <f t="shared" si="89"/>
        <v>-54015.445673143695</v>
      </c>
      <c r="F2794" s="16">
        <f>Z11_*D2794+Z12_*E2794</f>
        <v>-9642.3685540296028</v>
      </c>
      <c r="G2794" s="16">
        <f>Z21_*D2794+Z22_*E2794</f>
        <v>-9637.3522797060941</v>
      </c>
      <c r="H2794" s="16">
        <f>(C2794-F2794)/(2*L/DelT)+K2793</f>
        <v>-75.241932209652148</v>
      </c>
      <c r="I2794" s="16">
        <f>G2794/(DelT/(2*_C2))+M2793</f>
        <v>-50.162743235079688</v>
      </c>
      <c r="J2794" s="16">
        <f>F2794/(DelT/(2*_C1))+L2793</f>
        <v>-25.079188974581484</v>
      </c>
      <c r="K2794" s="16">
        <f>H2794+(DelT/(2*L))*(C2794-F2794)</f>
        <v>-75.23016072848084</v>
      </c>
      <c r="L2794" s="16">
        <f>-J2794-(2*_C1/DelT)*F2794</f>
        <v>27071.954062810128</v>
      </c>
      <c r="M2794" s="16">
        <f>-I2794-(2*_C2/DelT)*G2794</f>
        <v>54115.771159613862</v>
      </c>
    </row>
    <row r="2795" spans="1:13" x14ac:dyDescent="0.3">
      <c r="A2795">
        <f t="shared" si="88"/>
        <v>2786</v>
      </c>
      <c r="B2795">
        <f>(A2795-1)*DelT</f>
        <v>1.0166975839314108E-2</v>
      </c>
      <c r="C2795" s="16">
        <f>10182*SIN(377*B2795+SwAng)</f>
        <v>-9505.5214778498739</v>
      </c>
      <c r="D2795" s="16">
        <f>K2794-L2794+C2795/(2*L/DelT)</f>
        <v>-27147.97288362679</v>
      </c>
      <c r="E2795" s="16">
        <f t="shared" si="89"/>
        <v>-54115.771159613862</v>
      </c>
      <c r="F2795" s="16">
        <f>Z11_*D2795+Z12_*E2795</f>
        <v>-9660.2473363794907</v>
      </c>
      <c r="G2795" s="16">
        <f>Z21_*D2795+Z22_*E2795</f>
        <v>-9655.2326893603495</v>
      </c>
      <c r="H2795" s="16">
        <f>(C2795-F2795)/(2*L/DelT)+K2794</f>
        <v>-75.217323336075196</v>
      </c>
      <c r="I2795" s="16">
        <f>G2795/(DelT/(2*_C2))+M2794</f>
        <v>-50.146470191415574</v>
      </c>
      <c r="J2795" s="16">
        <f>F2795/(DelT/(2*_C1))+L2794</f>
        <v>-25.070853144672583</v>
      </c>
      <c r="K2795" s="16">
        <f>H2795+(DelT/(2*L))*(C2795-F2795)</f>
        <v>-75.204485943669553</v>
      </c>
      <c r="L2795" s="16">
        <f>-J2795-(2*_C1/DelT)*F2795</f>
        <v>27122.095769099473</v>
      </c>
      <c r="M2795" s="16">
        <f>-I2795-(2*_C2/DelT)*G2795</f>
        <v>54216.064099996693</v>
      </c>
    </row>
    <row r="2796" spans="1:13" x14ac:dyDescent="0.3">
      <c r="A2796">
        <f t="shared" si="88"/>
        <v>2787</v>
      </c>
      <c r="B2796">
        <f>(A2796-1)*DelT</f>
        <v>1.0170626459005065E-2</v>
      </c>
      <c r="C2796" s="16">
        <f>10182*SIN(377*B2796+SwAng)</f>
        <v>-9510.5350955186386</v>
      </c>
      <c r="D2796" s="16">
        <f>K2795-L2795+C2796/(2*L/DelT)</f>
        <v>-27198.089331104304</v>
      </c>
      <c r="E2796" s="16">
        <f t="shared" si="89"/>
        <v>-54216.064099996693</v>
      </c>
      <c r="F2796" s="16">
        <f>Z11_*D2796+Z12_*E2796</f>
        <v>-9678.1199216896257</v>
      </c>
      <c r="G2796" s="16">
        <f>Z21_*D2796+Z22_*E2796</f>
        <v>-9673.1070441494012</v>
      </c>
      <c r="H2796" s="16">
        <f>(C2796-F2796)/(2*L/DelT)+K2795</f>
        <v>-75.19058166034398</v>
      </c>
      <c r="I2796" s="16">
        <f>G2796/(DelT/(2*_C2))+M2795</f>
        <v>-50.128775402255997</v>
      </c>
      <c r="J2796" s="16">
        <f>F2796/(DelT/(2*_C1))+L2795</f>
        <v>-25.061806258097931</v>
      </c>
      <c r="K2796" s="16">
        <f>H2796+(DelT/(2*L))*(C2796-F2796)</f>
        <v>-75.176677377018407</v>
      </c>
      <c r="L2796" s="16">
        <f>-J2796-(2*_C1/DelT)*F2796</f>
        <v>27172.219381615672</v>
      </c>
      <c r="M2796" s="16">
        <f>-I2796-(2*_C2/DelT)*G2796</f>
        <v>54316.321650801212</v>
      </c>
    </row>
    <row r="2797" spans="1:13" x14ac:dyDescent="0.3">
      <c r="A2797">
        <f t="shared" ref="A2797:A2860" si="90">A2796+1</f>
        <v>2788</v>
      </c>
      <c r="B2797">
        <f>(A2797-1)*DelT</f>
        <v>1.0174277078696021E-2</v>
      </c>
      <c r="C2797" s="16">
        <f>10182*SIN(377*B2797+SwAng)</f>
        <v>-9515.5306987473014</v>
      </c>
      <c r="D2797" s="16">
        <f>K2796-L2796+C2797/(2*L/DelT)</f>
        <v>-27248.185549532209</v>
      </c>
      <c r="E2797" s="16">
        <f t="shared" ref="E2797:E2860" si="91">-M2796</f>
        <v>-54316.321650801212</v>
      </c>
      <c r="F2797" s="16">
        <f>Z11_*D2797+Z12_*E2797</f>
        <v>-9695.985802742216</v>
      </c>
      <c r="G2797" s="16">
        <f>Z21_*D2797+Z22_*E2797</f>
        <v>-9690.9748369838417</v>
      </c>
      <c r="H2797" s="16">
        <f>(C2797-F2797)/(2*L/DelT)+K2796</f>
        <v>-75.161705264382562</v>
      </c>
      <c r="I2797" s="16">
        <f>G2797/(DelT/(2*_C2))+M2796</f>
        <v>-50.109657583743683</v>
      </c>
      <c r="J2797" s="16">
        <f>F2797/(DelT/(2*_C1))+L2796</f>
        <v>-25.052047680648684</v>
      </c>
      <c r="K2797" s="16">
        <f>H2797+(DelT/(2*L))*(C2797-F2797)</f>
        <v>-75.146733151746716</v>
      </c>
      <c r="L2797" s="16">
        <f>-J2797-(2*_C1/DelT)*F2797</f>
        <v>27222.323476976973</v>
      </c>
      <c r="M2797" s="16">
        <f>-I2797-(2*_C2/DelT)*G2797</f>
        <v>54416.540965968707</v>
      </c>
    </row>
    <row r="2798" spans="1:13" x14ac:dyDescent="0.3">
      <c r="A2798">
        <f t="shared" si="90"/>
        <v>2789</v>
      </c>
      <c r="B2798">
        <f>(A2798-1)*DelT</f>
        <v>1.0177927698386978E-2</v>
      </c>
      <c r="C2798" s="16">
        <f>10182*SIN(377*B2798+SwAng)</f>
        <v>-9520.5082780734247</v>
      </c>
      <c r="D2798" s="16">
        <f>K2797-L2797+C2798/(2*L/DelT)</f>
        <v>-27298.260113651169</v>
      </c>
      <c r="E2798" s="16">
        <f t="shared" si="91"/>
        <v>-54416.540965968707</v>
      </c>
      <c r="F2798" s="16">
        <f>Z11_*D2798+Z12_*E2798</f>
        <v>-9713.8444718770879</v>
      </c>
      <c r="G2798" s="16">
        <f>Z21_*D2798+Z22_*E2798</f>
        <v>-9708.835560326379</v>
      </c>
      <c r="H2798" s="16">
        <f>(C2798-F2798)/(2*L/DelT)+K2797</f>
        <v>-75.130692312745026</v>
      </c>
      <c r="I2798" s="16">
        <f>G2798/(DelT/(2*_C2))+M2797</f>
        <v>-50.08911550710036</v>
      </c>
      <c r="J2798" s="16">
        <f>F2798/(DelT/(2*_C1))+L2797</f>
        <v>-25.041576805651857</v>
      </c>
      <c r="K2798" s="16">
        <f>H2798+(DelT/(2*L))*(C2798-F2798)</f>
        <v>-75.114651473743336</v>
      </c>
      <c r="L2798" s="16">
        <f>-J2798-(2*_C1/DelT)*F2798</f>
        <v>27272.406630588281</v>
      </c>
      <c r="M2798" s="16">
        <f>-I2798-(2*_C2/DelT)*G2798</f>
        <v>54516.719196982915</v>
      </c>
    </row>
    <row r="2799" spans="1:13" x14ac:dyDescent="0.3">
      <c r="A2799">
        <f t="shared" si="90"/>
        <v>2790</v>
      </c>
      <c r="B2799">
        <f>(A2799-1)*DelT</f>
        <v>1.0181578318077934E-2</v>
      </c>
      <c r="C2799" s="16">
        <f>10182*SIN(377*B2799+SwAng)</f>
        <v>-9525.4678240686826</v>
      </c>
      <c r="D2799" s="16">
        <f>K2798-L2798+C2799/(2*L/DelT)</f>
        <v>-27348.31159707121</v>
      </c>
      <c r="E2799" s="16">
        <f t="shared" si="91"/>
        <v>-54516.719196982915</v>
      </c>
      <c r="F2799" s="16">
        <f>Z11_*D2799+Z12_*E2799</f>
        <v>-9731.6954210113436</v>
      </c>
      <c r="G2799" s="16">
        <f>Z21_*D2799+Z22_*E2799</f>
        <v>-9726.6887062114765</v>
      </c>
      <c r="H2799" s="16">
        <f>(C2799-F2799)/(2*L/DelT)+K2798</f>
        <v>-75.097541052692932</v>
      </c>
      <c r="I2799" s="16">
        <f>G2799/(DelT/(2*_C2))+M2798</f>
        <v>-50.067147998663131</v>
      </c>
      <c r="J2799" s="16">
        <f>F2799/(DelT/(2*_C1))+L2798</f>
        <v>-25.03039305403945</v>
      </c>
      <c r="K2799" s="16">
        <f>H2799+(DelT/(2*L))*(C2799-F2799)</f>
        <v>-75.080430631642528</v>
      </c>
      <c r="L2799" s="16">
        <f>-J2799-(2*_C1/DelT)*F2799</f>
        <v>27322.46741669636</v>
      </c>
      <c r="M2799" s="16">
        <f>-I2799-(2*_C2/DelT)*G2799</f>
        <v>54616.853492980248</v>
      </c>
    </row>
    <row r="2800" spans="1:13" x14ac:dyDescent="0.3">
      <c r="A2800">
        <f t="shared" si="90"/>
        <v>2791</v>
      </c>
      <c r="B2800">
        <f>(A2800-1)*DelT</f>
        <v>1.0185228937768891E-2</v>
      </c>
      <c r="C2800" s="16">
        <f>10182*SIN(377*B2800+SwAng)</f>
        <v>-9530.4093273389244</v>
      </c>
      <c r="D2800" s="16">
        <f>K2799-L2799+C2800/(2*L/DelT)</f>
        <v>-27398.338572326938</v>
      </c>
      <c r="E2800" s="16">
        <f t="shared" si="91"/>
        <v>-54616.853492980248</v>
      </c>
      <c r="F2800" s="16">
        <f>Z11_*D2800+Z12_*E2800</f>
        <v>-9749.5381416590244</v>
      </c>
      <c r="G2800" s="16">
        <f>Z21_*D2800+Z22_*E2800</f>
        <v>-9744.5337662650272</v>
      </c>
      <c r="H2800" s="16">
        <f>(C2800-F2800)/(2*L/DelT)+K2799</f>
        <v>-75.062249814269506</v>
      </c>
      <c r="I2800" s="16">
        <f>G2800/(DelT/(2*_C2))+M2799</f>
        <v>-50.043753939993621</v>
      </c>
      <c r="J2800" s="16">
        <f>F2800/(DelT/(2*_C1))+L2799</f>
        <v>-25.0184958742866</v>
      </c>
      <c r="K2800" s="16">
        <f>H2800+(DelT/(2*L))*(C2800-F2800)</f>
        <v>-75.044068996896485</v>
      </c>
      <c r="L2800" s="16">
        <f>-J2800-(2*_C1/DelT)*F2800</f>
        <v>27372.504408444936</v>
      </c>
      <c r="M2800" s="16">
        <f>-I2800-(2*_C2/DelT)*G2800</f>
        <v>54716.941000860243</v>
      </c>
    </row>
    <row r="2801" spans="1:13" x14ac:dyDescent="0.3">
      <c r="A2801">
        <f t="shared" si="90"/>
        <v>2792</v>
      </c>
      <c r="B2801">
        <f>(A2801-1)*DelT</f>
        <v>1.0188879557459849E-2</v>
      </c>
      <c r="C2801" s="16">
        <f>10182*SIN(377*B2801+SwAng)</f>
        <v>-9535.3327785241763</v>
      </c>
      <c r="D2801" s="16">
        <f>K2800-L2800+C2801/(2*L/DelT)</f>
        <v>-27448.339610932766</v>
      </c>
      <c r="E2801" s="16">
        <f t="shared" si="91"/>
        <v>-54716.941000860243</v>
      </c>
      <c r="F2801" s="16">
        <f>Z11_*D2801+Z12_*E2801</f>
        <v>-9767.3721249508035</v>
      </c>
      <c r="G2801" s="16">
        <f>Z21_*D2801+Z22_*E2801</f>
        <v>-9762.3702317240222</v>
      </c>
      <c r="H2801" s="16">
        <f>(C2801-F2801)/(2*L/DelT)+K2800</f>
        <v>-75.024817010370541</v>
      </c>
      <c r="I2801" s="16">
        <f>G2801/(DelT/(2*_C2))+M2800</f>
        <v>-50.018932267805212</v>
      </c>
      <c r="J2801" s="16">
        <f>F2801/(DelT/(2*_C1))+L2800</f>
        <v>-25.005884742571652</v>
      </c>
      <c r="K2801" s="16">
        <f>H2801+(DelT/(2*L))*(C2801-F2801)</f>
        <v>-75.005565023844596</v>
      </c>
      <c r="L2801" s="16">
        <f>-J2801-(2*_C1/DelT)*F2801</f>
        <v>27422.51617793008</v>
      </c>
      <c r="M2801" s="16">
        <f>-I2801-(2*_C2/DelT)*G2801</f>
        <v>54816.97886539586</v>
      </c>
    </row>
    <row r="2802" spans="1:13" x14ac:dyDescent="0.3">
      <c r="A2802">
        <f t="shared" si="90"/>
        <v>2793</v>
      </c>
      <c r="B2802">
        <f>(A2802-1)*DelT</f>
        <v>1.0192530177150804E-2</v>
      </c>
      <c r="C2802" s="16">
        <f>10182*SIN(377*B2802+SwAng)</f>
        <v>-9540.2381682986361</v>
      </c>
      <c r="D2802" s="16">
        <f>K2801-L2801+C2802/(2*L/DelT)</f>
        <v>-27498.313283438321</v>
      </c>
      <c r="E2802" s="16">
        <f t="shared" si="91"/>
        <v>-54816.97886539586</v>
      </c>
      <c r="F2802" s="16">
        <f>Z11_*D2802+Z12_*E2802</f>
        <v>-9785.1968616536833</v>
      </c>
      <c r="G2802" s="16">
        <f>Z21_*D2802+Z22_*E2802</f>
        <v>-9780.1975934562615</v>
      </c>
      <c r="H2802" s="16">
        <f>(C2802-F2802)/(2*L/DelT)+K2801</f>
        <v>-74.985241136812036</v>
      </c>
      <c r="I2802" s="16">
        <f>G2802/(DelT/(2*_C2))+M2801</f>
        <v>-49.992681974203151</v>
      </c>
      <c r="J2802" s="16">
        <f>F2802/(DelT/(2*_C1))+L2801</f>
        <v>-24.992559162619727</v>
      </c>
      <c r="K2802" s="16">
        <f>H2802+(DelT/(2*L))*(C2802-F2802)</f>
        <v>-74.964917249779475</v>
      </c>
      <c r="L2802" s="16">
        <f>-J2802-(2*_C1/DelT)*F2802</f>
        <v>27472.501296255323</v>
      </c>
      <c r="M2802" s="16">
        <f>-I2802-(2*_C2/DelT)*G2802</f>
        <v>54916.964229344274</v>
      </c>
    </row>
    <row r="2803" spans="1:13" x14ac:dyDescent="0.3">
      <c r="A2803">
        <f t="shared" si="90"/>
        <v>2794</v>
      </c>
      <c r="B2803">
        <f>(A2803-1)*DelT</f>
        <v>1.0196180796841762E-2</v>
      </c>
      <c r="C2803" s="16">
        <f>10182*SIN(377*B2803+SwAng)</f>
        <v>-9545.1254873707476</v>
      </c>
      <c r="D2803" s="16">
        <f>K2802-L2802+C2803/(2*L/DelT)</f>
        <v>-27548.25815948367</v>
      </c>
      <c r="E2803" s="16">
        <f t="shared" si="91"/>
        <v>-54916.964229344274</v>
      </c>
      <c r="F2803" s="16">
        <f>Z11_*D2803+Z12_*E2803</f>
        <v>-9803.0118421907118</v>
      </c>
      <c r="G2803" s="16">
        <f>Z21_*D2803+Z22_*E2803</f>
        <v>-9798.0153419800627</v>
      </c>
      <c r="H2803" s="16">
        <f>(C2803-F2803)/(2*L/DelT)+K2802</f>
        <v>-74.943520772394592</v>
      </c>
      <c r="I2803" s="16">
        <f>G2803/(DelT/(2*_C2))+M2802</f>
        <v>-49.965002106495376</v>
      </c>
      <c r="J2803" s="16">
        <f>F2803/(DelT/(2*_C1))+L2802</f>
        <v>-24.978518665913725</v>
      </c>
      <c r="K2803" s="16">
        <f>H2803+(DelT/(2*L))*(C2803-F2803)</f>
        <v>-74.922124295009709</v>
      </c>
      <c r="L2803" s="16">
        <f>-J2803-(2*_C1/DelT)*F2803</f>
        <v>27522.45833358715</v>
      </c>
      <c r="M2803" s="16">
        <f>-I2803-(2*_C2/DelT)*G2803</f>
        <v>55016.894233557272</v>
      </c>
    </row>
    <row r="2804" spans="1:13" x14ac:dyDescent="0.3">
      <c r="A2804">
        <f t="shared" si="90"/>
        <v>2795</v>
      </c>
      <c r="B2804">
        <f>(A2804-1)*DelT</f>
        <v>1.0199831416532718E-2</v>
      </c>
      <c r="C2804" s="16">
        <f>10182*SIN(377*B2804+SwAng)</f>
        <v>-9549.9947264831535</v>
      </c>
      <c r="D2804" s="16">
        <f>K2803-L2803+C2804/(2*L/DelT)</f>
        <v>-27598.172807854819</v>
      </c>
      <c r="E2804" s="16">
        <f t="shared" si="91"/>
        <v>-55016.894233557272</v>
      </c>
      <c r="F2804" s="16">
        <f>Z11_*D2804+Z12_*E2804</f>
        <v>-9820.816556660724</v>
      </c>
      <c r="G2804" s="16">
        <f>Z21_*D2804+Z22_*E2804</f>
        <v>-9815.822967483984</v>
      </c>
      <c r="H2804" s="16">
        <f>(C2804-F2804)/(2*L/DelT)+K2803</f>
        <v>-74.899654578964544</v>
      </c>
      <c r="I2804" s="16">
        <f>G2804/(DelT/(2*_C2))+M2803</f>
        <v>-49.935891767425346</v>
      </c>
      <c r="J2804" s="16">
        <f>F2804/(DelT/(2*_C1))+L2803</f>
        <v>-24.963762811548804</v>
      </c>
      <c r="K2804" s="16">
        <f>H2804+(DelT/(2*L))*(C2804-F2804)</f>
        <v>-74.877184862919378</v>
      </c>
      <c r="L2804" s="16">
        <f>-J2804-(2*_C1/DelT)*F2804</f>
        <v>27572.385859210252</v>
      </c>
      <c r="M2804" s="16">
        <f>-I2804-(2*_C2/DelT)*G2804</f>
        <v>55116.766017092123</v>
      </c>
    </row>
    <row r="2805" spans="1:13" x14ac:dyDescent="0.3">
      <c r="A2805">
        <f t="shared" si="90"/>
        <v>2796</v>
      </c>
      <c r="B2805">
        <f>(A2805-1)*DelT</f>
        <v>1.0203482036223675E-2</v>
      </c>
      <c r="C2805" s="16">
        <f>10182*SIN(377*B2805+SwAng)</f>
        <v>-9554.8458764127536</v>
      </c>
      <c r="D2805" s="16">
        <f>K2804-L2804+C2805/(2*L/DelT)</f>
        <v>-27648.055796539091</v>
      </c>
      <c r="E2805" s="16">
        <f t="shared" si="91"/>
        <v>-55116.766017092123</v>
      </c>
      <c r="F2805" s="16">
        <f>Z11_*D2805+Z12_*E2805</f>
        <v>-9838.6104948580851</v>
      </c>
      <c r="G2805" s="16">
        <f>Z21_*D2805+Z22_*E2805</f>
        <v>-9833.6199598465755</v>
      </c>
      <c r="H2805" s="16">
        <f>(C2805-F2805)/(2*L/DelT)+K2804</f>
        <v>-74.853641301471797</v>
      </c>
      <c r="I2805" s="16">
        <f>G2805/(DelT/(2*_C2))+M2804</f>
        <v>-49.905350115092006</v>
      </c>
      <c r="J2805" s="16">
        <f>F2805/(DelT/(2*_C1))+L2804</f>
        <v>-24.948291186388815</v>
      </c>
      <c r="K2805" s="16">
        <f>H2805+(DelT/(2*L))*(C2805-F2805)</f>
        <v>-74.830097740024215</v>
      </c>
      <c r="L2805" s="16">
        <f>-J2805-(2*_C1/DelT)*F2805</f>
        <v>27622.282441583033</v>
      </c>
      <c r="M2805" s="16">
        <f>-I2805-(2*_C2/DelT)*G2805</f>
        <v>55216.576717322307</v>
      </c>
    </row>
    <row r="2806" spans="1:13" x14ac:dyDescent="0.3">
      <c r="A2806">
        <f t="shared" si="90"/>
        <v>2797</v>
      </c>
      <c r="B2806">
        <f>(A2806-1)*DelT</f>
        <v>1.0207132655914631E-2</v>
      </c>
      <c r="C2806" s="16">
        <f>10182*SIN(377*B2806+SwAng)</f>
        <v>-9559.6789279707173</v>
      </c>
      <c r="D2806" s="16">
        <f>K2805-L2805+C2806/(2*L/DelT)</f>
        <v>-27697.905692780641</v>
      </c>
      <c r="E2806" s="16">
        <f t="shared" si="91"/>
        <v>-55216.576717322307</v>
      </c>
      <c r="F2806" s="16">
        <f>Z11_*D2806+Z12_*E2806</f>
        <v>-9856.3931462924447</v>
      </c>
      <c r="G2806" s="16">
        <f>Z21_*D2806+Z22_*E2806</f>
        <v>-9851.4058086561363</v>
      </c>
      <c r="H2806" s="16">
        <f>(C2806-F2806)/(2*L/DelT)+K2805</f>
        <v>-74.805479768024398</v>
      </c>
      <c r="I2806" s="16">
        <f>G2806/(DelT/(2*_C2))+M2805</f>
        <v>-49.873376363080752</v>
      </c>
      <c r="J2806" s="16">
        <f>F2806/(DelT/(2*_C1))+L2805</f>
        <v>-24.932103404953523</v>
      </c>
      <c r="K2806" s="16">
        <f>H2806+(DelT/(2*L))*(C2806-F2806)</f>
        <v>-74.780861796024581</v>
      </c>
      <c r="L2806" s="16">
        <f>-J2806-(2*_C1/DelT)*F2806</f>
        <v>27672.14664839294</v>
      </c>
      <c r="M2806" s="16">
        <f>-I2806-(2*_C2/DelT)*G2806</f>
        <v>55316.323470048475</v>
      </c>
    </row>
    <row r="2807" spans="1:13" x14ac:dyDescent="0.3">
      <c r="A2807">
        <f t="shared" si="90"/>
        <v>2798</v>
      </c>
      <c r="B2807">
        <f>(A2807-1)*DelT</f>
        <v>1.0210783275605588E-2</v>
      </c>
      <c r="C2807" s="16">
        <f>10182*SIN(377*B2807+SwAng)</f>
        <v>-9564.4938720024857</v>
      </c>
      <c r="D2807" s="16">
        <f>K2806-L2806+C2807/(2*L/DelT)</f>
        <v>-27747.721063135854</v>
      </c>
      <c r="E2807" s="16">
        <f t="shared" si="91"/>
        <v>-55316.323470048475</v>
      </c>
      <c r="F2807" s="16">
        <f>Z11_*D2807+Z12_*E2807</f>
        <v>-9874.1640002085169</v>
      </c>
      <c r="G2807" s="16">
        <f>Z21_*D2807+Z22_*E2807</f>
        <v>-9869.1800032304782</v>
      </c>
      <c r="H2807" s="16">
        <f>(C2807-F2807)/(2*L/DelT)+K2806</f>
        <v>-74.75516888993981</v>
      </c>
      <c r="I2807" s="16">
        <f>G2807/(DelT/(2*_C2))+M2806</f>
        <v>-49.839969780383399</v>
      </c>
      <c r="J2807" s="16">
        <f>F2807/(DelT/(2*_C1))+L2806</f>
        <v>-24.915199109564128</v>
      </c>
      <c r="K2807" s="16">
        <f>H2807+(DelT/(2*L))*(C2807-F2807)</f>
        <v>-74.729475983855039</v>
      </c>
      <c r="L2807" s="16">
        <f>-J2807-(2*_C1/DelT)*F2807</f>
        <v>27721.977046612072</v>
      </c>
      <c r="M2807" s="16">
        <f>-I2807-(2*_C2/DelT)*G2807</f>
        <v>55416.00340960925</v>
      </c>
    </row>
    <row r="2808" spans="1:13" x14ac:dyDescent="0.3">
      <c r="A2808">
        <f t="shared" si="90"/>
        <v>2799</v>
      </c>
      <c r="B2808">
        <f>(A2808-1)*DelT</f>
        <v>1.0214433895296544E-2</v>
      </c>
      <c r="C2808" s="16">
        <f>10182*SIN(377*B2808+SwAng)</f>
        <v>-9569.2906993878005</v>
      </c>
      <c r="D2808" s="16">
        <f>K2807-L2807+C2808/(2*L/DelT)</f>
        <v>-27797.500473529009</v>
      </c>
      <c r="E2808" s="16">
        <f t="shared" si="91"/>
        <v>-55416.00340960925</v>
      </c>
      <c r="F2808" s="16">
        <f>Z11_*D2808+Z12_*E2808</f>
        <v>-9891.922545605863</v>
      </c>
      <c r="G2808" s="16">
        <f>Z21_*D2808+Z22_*E2808</f>
        <v>-9886.9420326367072</v>
      </c>
      <c r="H2808" s="16">
        <f>(C2808-F2808)/(2*L/DelT)+K2807</f>
        <v>-74.702707661792914</v>
      </c>
      <c r="I2808" s="16">
        <f>G2808/(DelT/(2*_C2))+M2807</f>
        <v>-49.805129691543698</v>
      </c>
      <c r="J2808" s="16">
        <f>F2808/(DelT/(2*_C1))+L2807</f>
        <v>-24.897577970252314</v>
      </c>
      <c r="K2808" s="16">
        <f>H2808+(DelT/(2*L))*(C2808-F2808)</f>
        <v>-74.675939339730789</v>
      </c>
      <c r="L2808" s="16">
        <f>-J2808-(2*_C1/DelT)*F2808</f>
        <v>27771.77220255258</v>
      </c>
      <c r="M2808" s="16">
        <f>-I2808-(2*_C2/DelT)*G2808</f>
        <v>55515.613668992344</v>
      </c>
    </row>
    <row r="2809" spans="1:13" x14ac:dyDescent="0.3">
      <c r="A2809">
        <f t="shared" si="90"/>
        <v>2800</v>
      </c>
      <c r="B2809">
        <f>(A2809-1)*DelT</f>
        <v>1.0218084514987501E-2</v>
      </c>
      <c r="C2809" s="16">
        <f>10182*SIN(377*B2809+SwAng)</f>
        <v>-9574.0694010407278</v>
      </c>
      <c r="D2809" s="16">
        <f>K2808-L2808+C2809/(2*L/DelT)</f>
        <v>-27847.242489307719</v>
      </c>
      <c r="E2809" s="16">
        <f t="shared" si="91"/>
        <v>-55515.613668992344</v>
      </c>
      <c r="F2809" s="16">
        <f>Z11_*D2809+Z12_*E2809</f>
        <v>-9909.6682712586844</v>
      </c>
      <c r="G2809" s="16">
        <f>Z21_*D2809+Z22_*E2809</f>
        <v>-9904.6913857110212</v>
      </c>
      <c r="H2809" s="16">
        <f>(C2809-F2809)/(2*L/DelT)+K2808</f>
        <v>-74.648095161460773</v>
      </c>
      <c r="I2809" s="16">
        <f>G2809/(DelT/(2*_C2))+M2808</f>
        <v>-49.768855476620956</v>
      </c>
      <c r="J2809" s="16">
        <f>F2809/(DelT/(2*_C1))+L2808</f>
        <v>-24.879239684854838</v>
      </c>
      <c r="K2809" s="16">
        <f>H2809+(DelT/(2*L))*(C2809-F2809)</f>
        <v>-74.620250983190758</v>
      </c>
      <c r="L2809" s="16">
        <f>-J2809-(2*_C1/DelT)*F2809</f>
        <v>27821.53068192229</v>
      </c>
      <c r="M2809" s="16">
        <f>-I2809-(2*_C2/DelT)*G2809</f>
        <v>55615.151379945593</v>
      </c>
    </row>
    <row r="2810" spans="1:13" x14ac:dyDescent="0.3">
      <c r="A2810">
        <f t="shared" si="90"/>
        <v>2801</v>
      </c>
      <c r="B2810">
        <f>(A2810-1)*DelT</f>
        <v>1.0221735134678457E-2</v>
      </c>
      <c r="C2810" s="16">
        <f>10182*SIN(377*B2810+SwAng)</f>
        <v>-9578.829967909649</v>
      </c>
      <c r="D2810" s="16">
        <f>K2809-L2809+C2810/(2*L/DelT)</f>
        <v>-27896.945675298597</v>
      </c>
      <c r="E2810" s="16">
        <f t="shared" si="91"/>
        <v>-55615.151379945593</v>
      </c>
      <c r="F2810" s="16">
        <f>Z11_*D2810+Z12_*E2810</f>
        <v>-9927.4006657356294</v>
      </c>
      <c r="G2810" s="16">
        <f>Z21_*D2810+Z22_*E2810</f>
        <v>-9922.4275510785083</v>
      </c>
      <c r="H2810" s="16">
        <f>(C2810-F2810)/(2*L/DelT)+K2809</f>
        <v>-74.591330550164074</v>
      </c>
      <c r="I2810" s="16">
        <f>G2810/(DelT/(2*_C2))+M2809</f>
        <v>-49.731146571233694</v>
      </c>
      <c r="J2810" s="16">
        <f>F2810/(DelT/(2*_C1))+L2809</f>
        <v>-24.860183978948044</v>
      </c>
      <c r="K2810" s="16">
        <f>H2810+(DelT/(2*L))*(C2810-F2810)</f>
        <v>-74.562410117137389</v>
      </c>
      <c r="L2810" s="16">
        <f>-J2810-(2*_C1/DelT)*F2810</f>
        <v>27871.251049880189</v>
      </c>
      <c r="M2810" s="16">
        <f>-I2810-(2*_C2/DelT)*G2810</f>
        <v>55714.613673088061</v>
      </c>
    </row>
    <row r="2811" spans="1:13" x14ac:dyDescent="0.3">
      <c r="A2811">
        <f t="shared" si="90"/>
        <v>2802</v>
      </c>
      <c r="B2811">
        <f>(A2811-1)*DelT</f>
        <v>1.0225385754369414E-2</v>
      </c>
      <c r="C2811" s="16">
        <f>10182*SIN(377*B2811+SwAng)</f>
        <v>-9583.5723909773187</v>
      </c>
      <c r="D2811" s="16">
        <f>K2810-L2810+C2811/(2*L/DelT)</f>
        <v>-27946.608595862788</v>
      </c>
      <c r="E2811" s="16">
        <f t="shared" si="91"/>
        <v>-55714.613673088061</v>
      </c>
      <c r="F2811" s="16">
        <f>Z11_*D2811+Z12_*E2811</f>
        <v>-9945.1192174196094</v>
      </c>
      <c r="G2811" s="16">
        <f>Z21_*D2811+Z22_*E2811</f>
        <v>-9940.1500171729549</v>
      </c>
      <c r="H2811" s="16">
        <f>(C2811-F2811)/(2*L/DelT)+K2810</f>
        <v>-74.532413072505278</v>
      </c>
      <c r="I2811" s="16">
        <f>G2811/(DelT/(2*_C2))+M2810</f>
        <v>-49.692002466552367</v>
      </c>
      <c r="J2811" s="16">
        <f>F2811/(DelT/(2*_C1))+L2810</f>
        <v>-24.840410605967918</v>
      </c>
      <c r="K2811" s="16">
        <f>H2811+(DelT/(2*L))*(C2811-F2811)</f>
        <v>-74.502416027873167</v>
      </c>
      <c r="L2811" s="16">
        <f>-J2811-(2*_C1/DelT)*F2811</f>
        <v>27920.931871092129</v>
      </c>
      <c r="M2811" s="16">
        <f>-I2811-(2*_C2/DelT)*G2811</f>
        <v>55813.997678021173</v>
      </c>
    </row>
    <row r="2812" spans="1:13" x14ac:dyDescent="0.3">
      <c r="A2812">
        <f t="shared" si="90"/>
        <v>2803</v>
      </c>
      <c r="B2812">
        <f>(A2812-1)*DelT</f>
        <v>1.022903637406037E-2</v>
      </c>
      <c r="C2812" s="16">
        <f>10182*SIN(377*B2812+SwAng)</f>
        <v>-9588.2966612608379</v>
      </c>
      <c r="D2812" s="16">
        <f>K2811-L2811+C2812/(2*L/DelT)</f>
        <v>-27996.22981495169</v>
      </c>
      <c r="E2812" s="16">
        <f t="shared" si="91"/>
        <v>-55813.997678021173</v>
      </c>
      <c r="F2812" s="16">
        <f>Z11_*D2812+Z12_*E2812</f>
        <v>-9962.8234145276183</v>
      </c>
      <c r="G2812" s="16">
        <f>Z21_*D2812+Z22_*E2812</f>
        <v>-9957.8582722566734</v>
      </c>
      <c r="H2812" s="16">
        <f>(C2812-F2812)/(2*L/DelT)+K2811</f>
        <v>-74.471342056503488</v>
      </c>
      <c r="I2812" s="16">
        <f>G2812/(DelT/(2*_C2))+M2811</f>
        <v>-49.651422709437611</v>
      </c>
      <c r="J2812" s="16">
        <f>F2812/(DelT/(2*_C1))+L2811</f>
        <v>-24.819919347079122</v>
      </c>
      <c r="K2812" s="16">
        <f>H2812+(DelT/(2*L))*(C2812-F2812)</f>
        <v>-74.440268085133809</v>
      </c>
      <c r="L2812" s="16">
        <f>-J2812-(2*_C1/DelT)*F2812</f>
        <v>27970.571709786291</v>
      </c>
      <c r="M2812" s="16">
        <f>-I2812-(2*_C2/DelT)*G2812</f>
        <v>55913.300523440048</v>
      </c>
    </row>
    <row r="2813" spans="1:13" x14ac:dyDescent="0.3">
      <c r="A2813">
        <f t="shared" si="90"/>
        <v>2804</v>
      </c>
      <c r="B2813">
        <f>(A2813-1)*DelT</f>
        <v>1.0232686993751327E-2</v>
      </c>
      <c r="C2813" s="16">
        <f>10182*SIN(377*B2813+SwAng)</f>
        <v>-9593.002769811701</v>
      </c>
      <c r="D2813" s="16">
        <f>K2812-L2812+C2813/(2*L/DelT)</f>
        <v>-28045.807896162489</v>
      </c>
      <c r="E2813" s="16">
        <f t="shared" si="91"/>
        <v>-55913.300523440048</v>
      </c>
      <c r="F2813" s="16">
        <f>Z11_*D2813+Z12_*E2813</f>
        <v>-9980.5127451305598</v>
      </c>
      <c r="G2813" s="16">
        <f>Z21_*D2813+Z22_*E2813</f>
        <v>-9975.5518044403307</v>
      </c>
      <c r="H2813" s="16">
        <f>(C2813-F2813)/(2*L/DelT)+K2812</f>
        <v>-74.40811691362606</v>
      </c>
      <c r="I2813" s="16">
        <f>G2813/(DelT/(2*_C2))+M2812</f>
        <v>-49.609406902294722</v>
      </c>
      <c r="J2813" s="16">
        <f>F2813/(DelT/(2*_C1))+L2812</f>
        <v>-24.798710011335061</v>
      </c>
      <c r="K2813" s="16">
        <f>H2813+(DelT/(2*L))*(C2813-F2813)</f>
        <v>-74.375965742118311</v>
      </c>
      <c r="L2813" s="16">
        <f>-J2813-(2*_C1/DelT)*F2813</f>
        <v>28020.169129808964</v>
      </c>
      <c r="M2813" s="16">
        <f>-I2813-(2*_C2/DelT)*G2813</f>
        <v>56012.519337244645</v>
      </c>
    </row>
    <row r="2814" spans="1:13" x14ac:dyDescent="0.3">
      <c r="A2814">
        <f t="shared" si="90"/>
        <v>2805</v>
      </c>
      <c r="B2814">
        <f>(A2814-1)*DelT</f>
        <v>1.0236337613442283E-2</v>
      </c>
      <c r="C2814" s="16">
        <f>10182*SIN(377*B2814+SwAng)</f>
        <v>-9597.6907077158048</v>
      </c>
      <c r="D2814" s="16">
        <f>K2813-L2813+C2814/(2*L/DelT)</f>
        <v>-28095.341402793929</v>
      </c>
      <c r="E2814" s="16">
        <f t="shared" si="91"/>
        <v>-56012.519337244645</v>
      </c>
      <c r="F2814" s="16">
        <f>Z11_*D2814+Z12_*E2814</f>
        <v>-9998.1866971730997</v>
      </c>
      <c r="G2814" s="16">
        <f>Z21_*D2814+Z22_*E2814</f>
        <v>-9993.2301017027767</v>
      </c>
      <c r="H2814" s="16">
        <f>(C2814-F2814)/(2*L/DelT)+K2813</f>
        <v>-74.342737138816901</v>
      </c>
      <c r="I2814" s="16">
        <f>G2814/(DelT/(2*_C2))+M2813</f>
        <v>-49.565954703233729</v>
      </c>
      <c r="J2814" s="16">
        <f>F2814/(DelT/(2*_C1))+L2813</f>
        <v>-24.776782435586938</v>
      </c>
      <c r="K2814" s="16">
        <f>H2814+(DelT/(2*L))*(C2814-F2814)</f>
        <v>-74.309508535515491</v>
      </c>
      <c r="L2814" s="16">
        <f>-J2814-(2*_C1/DelT)*F2814</f>
        <v>28069.722694680138</v>
      </c>
      <c r="M2814" s="16">
        <f>-I2814-(2*_C2/DelT)*G2814</f>
        <v>56111.651246651119</v>
      </c>
    </row>
    <row r="2815" spans="1:13" x14ac:dyDescent="0.3">
      <c r="A2815">
        <f t="shared" si="90"/>
        <v>2806</v>
      </c>
      <c r="B2815">
        <f>(A2815-1)*DelT</f>
        <v>1.023998823313324E-2</v>
      </c>
      <c r="C2815" s="16">
        <f>10182*SIN(377*B2815+SwAng)</f>
        <v>-9602.3604660934616</v>
      </c>
      <c r="D2815" s="16">
        <f>K2814-L2814+C2815/(2*L/DelT)</f>
        <v>-28144.828897901953</v>
      </c>
      <c r="E2815" s="16">
        <f t="shared" si="91"/>
        <v>-56111.651246651119</v>
      </c>
      <c r="F2815" s="16">
        <f>Z11_*D2815+Z12_*E2815</f>
        <v>-10015.8447584935</v>
      </c>
      <c r="G2815" s="16">
        <f>Z21_*D2815+Z22_*E2815</f>
        <v>-10010.892651910899</v>
      </c>
      <c r="H2815" s="16">
        <f>(C2815-F2815)/(2*L/DelT)+K2814</f>
        <v>-74.275202310521465</v>
      </c>
      <c r="I2815" s="16">
        <f>G2815/(DelT/(2*_C2))+M2814</f>
        <v>-49.521065826018457</v>
      </c>
      <c r="J2815" s="16">
        <f>F2815/(DelT/(2*_C1))+L2814</f>
        <v>-24.754136484512856</v>
      </c>
      <c r="K2815" s="16">
        <f>H2815+(DelT/(2*L))*(C2815-F2815)</f>
        <v>-74.240896085527439</v>
      </c>
      <c r="L2815" s="16">
        <f>-J2815-(2*_C1/DelT)*F2815</f>
        <v>28119.230967649168</v>
      </c>
      <c r="M2815" s="16">
        <f>-I2815-(2*_C2/DelT)*G2815</f>
        <v>56210.693378303164</v>
      </c>
    </row>
    <row r="2816" spans="1:13" x14ac:dyDescent="0.3">
      <c r="A2816">
        <f t="shared" si="90"/>
        <v>2807</v>
      </c>
      <c r="B2816">
        <f>(A2816-1)*DelT</f>
        <v>1.0243638852824196E-2</v>
      </c>
      <c r="C2816" s="16">
        <f>10182*SIN(377*B2816+SwAng)</f>
        <v>-9607.0120360994169</v>
      </c>
      <c r="D2816" s="16">
        <f>K2815-L2815+C2816/(2*L/DelT)</f>
        <v>-28194.268944355383</v>
      </c>
      <c r="E2816" s="16">
        <f t="shared" si="91"/>
        <v>-56210.693378303164</v>
      </c>
      <c r="F2816" s="16">
        <f>Z11_*D2816+Z12_*E2816</f>
        <v>-10033.486416843465</v>
      </c>
      <c r="G2816" s="16">
        <f>Z21_*D2816+Z22_*E2816</f>
        <v>-10028.538942839457</v>
      </c>
      <c r="H2816" s="16">
        <f>(C2816-F2816)/(2*L/DelT)+K2815</f>
        <v>-74.20551209070851</v>
      </c>
      <c r="I2816" s="16">
        <f>G2816/(DelT/(2*_C2))+M2815</f>
        <v>-49.474740040066536</v>
      </c>
      <c r="J2816" s="16">
        <f>F2816/(DelT/(2*_C1))+L2815</f>
        <v>-24.73077205064692</v>
      </c>
      <c r="K2816" s="16">
        <f>H2816+(DelT/(2*L))*(C2816-F2816)</f>
        <v>-74.170128095889581</v>
      </c>
      <c r="L2816" s="16">
        <f>-J2816-(2*_C1/DelT)*F2816</f>
        <v>28168.692511750462</v>
      </c>
      <c r="M2816" s="16">
        <f>-I2816-(2*_C2/DelT)*G2816</f>
        <v>56309.642858383304</v>
      </c>
    </row>
    <row r="2817" spans="1:13" x14ac:dyDescent="0.3">
      <c r="A2817">
        <f t="shared" si="90"/>
        <v>2808</v>
      </c>
      <c r="B2817">
        <f>(A2817-1)*DelT</f>
        <v>1.0247289472515153E-2</v>
      </c>
      <c r="C2817" s="16">
        <f>10182*SIN(377*B2817+SwAng)</f>
        <v>-9611.6454089228773</v>
      </c>
      <c r="D2817" s="16">
        <f>K2816-L2816+C2817/(2*L/DelT)</f>
        <v>-28243.660104891627</v>
      </c>
      <c r="E2817" s="16">
        <f t="shared" si="91"/>
        <v>-56309.642858383304</v>
      </c>
      <c r="F2817" s="16">
        <f>Z11_*D2817+Z12_*E2817</f>
        <v>-10051.111159908</v>
      </c>
      <c r="G2817" s="16">
        <f>Z21_*D2817+Z22_*E2817</f>
        <v>-10046.168462190946</v>
      </c>
      <c r="H2817" s="16">
        <f>(C2817-F2817)/(2*L/DelT)+K2816</f>
        <v>-74.133666224888501</v>
      </c>
      <c r="I2817" s="16">
        <f>G2817/(DelT/(2*_C2))+M2816</f>
        <v>-49.426977170543978</v>
      </c>
      <c r="J2817" s="16">
        <f>F2817/(DelT/(2*_C1))+L2816</f>
        <v>-24.706689054357412</v>
      </c>
      <c r="K2817" s="16">
        <f>H2817+(DelT/(2*L))*(C2817-F2817)</f>
        <v>-74.09720435388742</v>
      </c>
      <c r="L2817" s="16">
        <f>-J2817-(2*_C1/DelT)*F2817</f>
        <v>28218.105889859176</v>
      </c>
      <c r="M2817" s="16">
        <f>-I2817-(2*_C2/DelT)*G2817</f>
        <v>56408.496812724399</v>
      </c>
    </row>
    <row r="2818" spans="1:13" x14ac:dyDescent="0.3">
      <c r="A2818">
        <f t="shared" si="90"/>
        <v>2809</v>
      </c>
      <c r="B2818">
        <f>(A2818-1)*DelT</f>
        <v>1.0250940092206111E-2</v>
      </c>
      <c r="C2818" s="16">
        <f>10182*SIN(377*B2818+SwAng)</f>
        <v>-9616.2605757875026</v>
      </c>
      <c r="D2818" s="16">
        <f>K2817-L2817+C2818/(2*L/DelT)</f>
        <v>-28293.00094217241</v>
      </c>
      <c r="E2818" s="16">
        <f t="shared" si="91"/>
        <v>-56408.496812724399</v>
      </c>
      <c r="F2818" s="16">
        <f>Z11_*D2818+Z12_*E2818</f>
        <v>-10068.71847532527</v>
      </c>
      <c r="G2818" s="16">
        <f>Z21_*D2818+Z22_*E2818</f>
        <v>-10063.780697615446</v>
      </c>
      <c r="H2818" s="16">
        <f>(C2818-F2818)/(2*L/DelT)+K2817</f>
        <v>-74.059664542128758</v>
      </c>
      <c r="I2818" s="16">
        <f>G2818/(DelT/(2*_C2))+M2817</f>
        <v>-49.377777098234219</v>
      </c>
      <c r="J2818" s="16">
        <f>F2818/(DelT/(2*_C1))+L2817</f>
        <v>-24.681887443897722</v>
      </c>
      <c r="K2818" s="16">
        <f>H2818+(DelT/(2*L))*(C2818-F2818)</f>
        <v>-74.022124730370095</v>
      </c>
      <c r="L2818" s="16">
        <f>-J2818-(2*_C1/DelT)*F2818</f>
        <v>28267.469664746972</v>
      </c>
      <c r="M2818" s="16">
        <f>-I2818-(2*_C2/DelT)*G2818</f>
        <v>56507.252366920875</v>
      </c>
    </row>
    <row r="2819" spans="1:13" x14ac:dyDescent="0.3">
      <c r="A2819">
        <f t="shared" si="90"/>
        <v>2810</v>
      </c>
      <c r="B2819">
        <f>(A2819-1)*DelT</f>
        <v>1.0254590711897067E-2</v>
      </c>
      <c r="C2819" s="16">
        <f>10182*SIN(377*B2819+SwAng)</f>
        <v>-9620.8575279514462</v>
      </c>
      <c r="D2819" s="16">
        <f>K2818-L2818+C2819/(2*L/DelT)</f>
        <v>-28342.290018839511</v>
      </c>
      <c r="E2819" s="16">
        <f t="shared" si="91"/>
        <v>-56507.252366920875</v>
      </c>
      <c r="F2819" s="16">
        <f>Z11_*D2819+Z12_*E2819</f>
        <v>-10086.30785070646</v>
      </c>
      <c r="G2819" s="16">
        <f>Z21_*D2819+Z22_*E2819</f>
        <v>-10081.375136730485</v>
      </c>
      <c r="H2819" s="16">
        <f>(C2819-F2819)/(2*L/DelT)+K2818</f>
        <v>-73.98350695506528</v>
      </c>
      <c r="I2819" s="16">
        <f>G2819/(DelT/(2*_C2))+M2818</f>
        <v>-49.32713975974184</v>
      </c>
      <c r="J2819" s="16">
        <f>F2819/(DelT/(2*_C1))+L2818</f>
        <v>-24.656367195326311</v>
      </c>
      <c r="K2819" s="16">
        <f>H2819+(DelT/(2*L))*(C2819-F2819)</f>
        <v>-73.944889179760466</v>
      </c>
      <c r="L2819" s="16">
        <f>-J2819-(2*_C1/DelT)*F2819</f>
        <v>28316.782399137628</v>
      </c>
      <c r="M2819" s="16">
        <f>-I2819-(2*_C2/DelT)*G2819</f>
        <v>56605.906646440366</v>
      </c>
    </row>
    <row r="2820" spans="1:13" x14ac:dyDescent="0.3">
      <c r="A2820">
        <f t="shared" si="90"/>
        <v>2811</v>
      </c>
      <c r="B2820">
        <f>(A2820-1)*DelT</f>
        <v>1.0258241331588024E-2</v>
      </c>
      <c r="C2820" s="16">
        <f>10182*SIN(377*B2820+SwAng)</f>
        <v>-9625.4362567073658</v>
      </c>
      <c r="D2820" s="16">
        <f>K2819-L2819+C2820/(2*L/DelT)</f>
        <v>-28391.525897570409</v>
      </c>
      <c r="E2820" s="16">
        <f t="shared" si="91"/>
        <v>-56605.906646440366</v>
      </c>
      <c r="F2820" s="16">
        <f>Z11_*D2820+Z12_*E2820</f>
        <v>-10103.878773655637</v>
      </c>
      <c r="G2820" s="16">
        <f>Z21_*D2820+Z22_*E2820</f>
        <v>-10098.951267140905</v>
      </c>
      <c r="H2820" s="16">
        <f>(C2820-F2820)/(2*L/DelT)+K2819</f>
        <v>-73.905193459911331</v>
      </c>
      <c r="I2820" s="16">
        <f>G2820/(DelT/(2*_C2))+M2819</f>
        <v>-49.275065147296118</v>
      </c>
      <c r="J2820" s="16">
        <f>F2820/(DelT/(2*_C1))+L2819</f>
        <v>-24.630128312623128</v>
      </c>
      <c r="K2820" s="16">
        <f>H2820+(DelT/(2*L))*(C2820-F2820)</f>
        <v>-73.865497740062196</v>
      </c>
      <c r="L2820" s="16">
        <f>-J2820-(2*_C1/DelT)*F2820</f>
        <v>28366.042655762878</v>
      </c>
      <c r="M2820" s="16">
        <f>-I2820-(2*_C2/DelT)*G2820</f>
        <v>56704.456776734965</v>
      </c>
    </row>
    <row r="2821" spans="1:13" x14ac:dyDescent="0.3">
      <c r="A2821">
        <f t="shared" si="90"/>
        <v>2812</v>
      </c>
      <c r="B2821">
        <f>(A2821-1)*DelT</f>
        <v>1.026189195127898E-2</v>
      </c>
      <c r="C2821" s="16">
        <f>10182*SIN(377*B2821+SwAng)</f>
        <v>-9629.9967533824292</v>
      </c>
      <c r="D2821" s="16">
        <f>K2820-L2820+C2821/(2*L/DelT)</f>
        <v>-28440.707141134117</v>
      </c>
      <c r="E2821" s="16">
        <f t="shared" si="91"/>
        <v>-56704.456776734965</v>
      </c>
      <c r="F2821" s="16">
        <f>Z11_*D2821+Z12_*E2821</f>
        <v>-10121.430731789613</v>
      </c>
      <c r="G2821" s="16">
        <f>Z21_*D2821+Z22_*E2821</f>
        <v>-10116.508576458722</v>
      </c>
      <c r="H2821" s="16">
        <f>(C2821-F2821)/(2*L/DelT)+K2820</f>
        <v>-73.824724136462692</v>
      </c>
      <c r="I2821" s="16">
        <f>G2821/(DelT/(2*_C2))+M2820</f>
        <v>-49.221553308918374</v>
      </c>
      <c r="J2821" s="16">
        <f>F2821/(DelT/(2*_C1))+L2820</f>
        <v>-24.603170827558642</v>
      </c>
      <c r="K2821" s="16">
        <f>H2821+(DelT/(2*L))*(C2821-F2821)</f>
        <v>-73.783950532863187</v>
      </c>
      <c r="L2821" s="16">
        <f>-J2821-(2*_C1/DelT)*F2821</f>
        <v>28415.248997417995</v>
      </c>
      <c r="M2821" s="16">
        <f>-I2821-(2*_C2/DelT)*G2821</f>
        <v>56802.899883352802</v>
      </c>
    </row>
    <row r="2822" spans="1:13" x14ac:dyDescent="0.3">
      <c r="A2822">
        <f t="shared" si="90"/>
        <v>2813</v>
      </c>
      <c r="B2822">
        <f>(A2822-1)*DelT</f>
        <v>1.0265542570969937E-2</v>
      </c>
      <c r="C2822" s="16">
        <f>10182*SIN(377*B2822+SwAng)</f>
        <v>-9634.5390093383467</v>
      </c>
      <c r="D2822" s="16">
        <f>K2821-L2821+C2822/(2*L/DelT)</f>
        <v>-28489.832312446786</v>
      </c>
      <c r="E2822" s="16">
        <f t="shared" si="91"/>
        <v>-56802.899883352802</v>
      </c>
      <c r="F2822" s="16">
        <f>Z11_*D2822+Z12_*E2822</f>
        <v>-10138.963212757817</v>
      </c>
      <c r="G2822" s="16">
        <f>Z21_*D2822+Z22_*E2822</f>
        <v>-10134.046552322992</v>
      </c>
      <c r="H2822" s="16">
        <f>(C2822-F2822)/(2*L/DelT)+K2821</f>
        <v>-73.742099148099598</v>
      </c>
      <c r="I2822" s="16">
        <f>G2822/(DelT/(2*_C2))+M2821</f>
        <v>-49.166604348261899</v>
      </c>
      <c r="J2822" s="16">
        <f>F2822/(DelT/(2*_C1))+L2821</f>
        <v>-24.575494799853914</v>
      </c>
      <c r="K2822" s="16">
        <f>H2822+(DelT/(2*L))*(C2822-F2822)</f>
        <v>-73.700247763336009</v>
      </c>
      <c r="L2822" s="16">
        <f>-J2822-(2*_C1/DelT)*F2822</f>
        <v>28464.399987017707</v>
      </c>
      <c r="M2822" s="16">
        <f>-I2822-(2*_C2/DelT)*G2822</f>
        <v>56901.233092049333</v>
      </c>
    </row>
    <row r="2823" spans="1:13" x14ac:dyDescent="0.3">
      <c r="A2823">
        <f t="shared" si="90"/>
        <v>2814</v>
      </c>
      <c r="B2823">
        <f>(A2823-1)*DelT</f>
        <v>1.0269193190660893E-2</v>
      </c>
      <c r="C2823" s="16">
        <f>10182*SIN(377*B2823+SwAng)</f>
        <v>-9639.0630159713728</v>
      </c>
      <c r="D2823" s="16">
        <f>K2822-L2822+C2823/(2*L/DelT)</f>
        <v>-28538.899974627599</v>
      </c>
      <c r="E2823" s="16">
        <f t="shared" si="91"/>
        <v>-56901.233092049333</v>
      </c>
      <c r="F2823" s="16">
        <f>Z11_*D2823+Z12_*E2823</f>
        <v>-10156.475704262157</v>
      </c>
      <c r="G2823" s="16">
        <f>Z21_*D2823+Z22_*E2823</f>
        <v>-10151.564682419676</v>
      </c>
      <c r="H2823" s="16">
        <f>(C2823-F2823)/(2*L/DelT)+K2822</f>
        <v>-73.657318741785431</v>
      </c>
      <c r="I2823" s="16">
        <f>G2823/(DelT/(2*_C2))+M2822</f>
        <v>-49.110218424815685</v>
      </c>
      <c r="J2823" s="16">
        <f>F2823/(DelT/(2*_C1))+L2822</f>
        <v>-24.54710031698778</v>
      </c>
      <c r="K2823" s="16">
        <f>H2823+(DelT/(2*L))*(C2823-F2823)</f>
        <v>-73.614389720234854</v>
      </c>
      <c r="L2823" s="16">
        <f>-J2823-(2*_C1/DelT)*F2823</f>
        <v>28513.494187651686</v>
      </c>
      <c r="M2823" s="16">
        <f>-I2823-(2*_C2/DelT)*G2823</f>
        <v>56999.453528898972</v>
      </c>
    </row>
    <row r="2824" spans="1:13" x14ac:dyDescent="0.3">
      <c r="A2824">
        <f t="shared" si="90"/>
        <v>2815</v>
      </c>
      <c r="B2824">
        <f>(A2824-1)*DelT</f>
        <v>1.027284381035185E-2</v>
      </c>
      <c r="C2824" s="16">
        <f>10182*SIN(377*B2824+SwAng)</f>
        <v>-9643.5687647123359</v>
      </c>
      <c r="D2824" s="16">
        <f>K2823-L2823+C2824/(2*L/DelT)</f>
        <v>-28587.908691054276</v>
      </c>
      <c r="E2824" s="16">
        <f t="shared" si="91"/>
        <v>-56999.453528898972</v>
      </c>
      <c r="F2824" s="16">
        <f>Z11_*D2824+Z12_*E2824</f>
        <v>-10173.967694076873</v>
      </c>
      <c r="G2824" s="16">
        <f>Z21_*D2824+Z22_*E2824</f>
        <v>-10169.062454501505</v>
      </c>
      <c r="H2824" s="16">
        <f>(C2824-F2824)/(2*L/DelT)+K2823</f>
        <v>-73.570383248062114</v>
      </c>
      <c r="I2824" s="16">
        <f>G2824/(DelT/(2*_C2))+M2823</f>
        <v>-49.052395753693418</v>
      </c>
      <c r="J2824" s="16">
        <f>F2824/(DelT/(2*_C1))+L2823</f>
        <v>-24.51798749437512</v>
      </c>
      <c r="K2824" s="16">
        <f>H2824+(DelT/(2*L))*(C2824-F2824)</f>
        <v>-73.526376775889375</v>
      </c>
      <c r="L2824" s="16">
        <f>-J2824-(2*_C1/DelT)*F2824</f>
        <v>28562.53016264044</v>
      </c>
      <c r="M2824" s="16">
        <f>-I2824-(2*_C2/DelT)*G2824</f>
        <v>57097.558320406366</v>
      </c>
    </row>
    <row r="2825" spans="1:13" x14ac:dyDescent="0.3">
      <c r="A2825">
        <f t="shared" si="90"/>
        <v>2816</v>
      </c>
      <c r="B2825">
        <f>(A2825-1)*DelT</f>
        <v>1.0276494430042806E-2</v>
      </c>
      <c r="C2825" s="16">
        <f>10182*SIN(377*B2825+SwAng)</f>
        <v>-9648.0562470266341</v>
      </c>
      <c r="D2825" s="16">
        <f>K2824-L2824+C2825/(2*L/DelT)</f>
        <v>-28636.857025418936</v>
      </c>
      <c r="E2825" s="16">
        <f t="shared" si="91"/>
        <v>-57097.558320406366</v>
      </c>
      <c r="F2825" s="16">
        <f>Z11_*D2825+Z12_*E2825</f>
        <v>-10191.438670068423</v>
      </c>
      <c r="G2825" s="16">
        <f>Z21_*D2825+Z22_*E2825</f>
        <v>-10186.539356407844</v>
      </c>
      <c r="H2825" s="16">
        <f>(C2825-F2825)/(2*L/DelT)+K2824</f>
        <v>-73.481293081042196</v>
      </c>
      <c r="I2825" s="16">
        <f>G2825/(DelT/(2*_C2))+M2824</f>
        <v>-48.993136605771724</v>
      </c>
      <c r="J2825" s="16">
        <f>F2825/(DelT/(2*_C1))+L2824</f>
        <v>-24.4881564752759</v>
      </c>
      <c r="K2825" s="16">
        <f>H2825+(DelT/(2*L))*(C2825-F2825)</f>
        <v>-73.436209386195017</v>
      </c>
      <c r="L2825" s="16">
        <f>-J2825-(2*_C1/DelT)*F2825</f>
        <v>28611.506475590995</v>
      </c>
      <c r="M2825" s="16">
        <f>-I2825-(2*_C2/DelT)*G2825</f>
        <v>57195.544593617917</v>
      </c>
    </row>
    <row r="2826" spans="1:13" x14ac:dyDescent="0.3">
      <c r="A2826">
        <f t="shared" si="90"/>
        <v>2817</v>
      </c>
      <c r="B2826">
        <f>(A2826-1)*DelT</f>
        <v>1.0280145049733763E-2</v>
      </c>
      <c r="C2826" s="16">
        <f>10182*SIN(377*B2826+SwAng)</f>
        <v>-9652.5254544142881</v>
      </c>
      <c r="D2826" s="16">
        <f>K2825-L2825+C2826/(2*L/DelT)</f>
        <v>-28685.743541783813</v>
      </c>
      <c r="E2826" s="16">
        <f t="shared" si="91"/>
        <v>-57195.544593617917</v>
      </c>
      <c r="F2826" s="16">
        <f>Z11_*D2826+Z12_*E2826</f>
        <v>-10208.888120215324</v>
      </c>
      <c r="G2826" s="16">
        <f>Z21_*D2826+Z22_*E2826</f>
        <v>-10203.994876084558</v>
      </c>
      <c r="H2826" s="16">
        <f>(C2826-F2826)/(2*L/DelT)+K2825</f>
        <v>-73.390048738397596</v>
      </c>
      <c r="I2826" s="16">
        <f>G2826/(DelT/(2*_C2))+M2825</f>
        <v>-48.932441307661065</v>
      </c>
      <c r="J2826" s="16">
        <f>F2826/(DelT/(2*_C1))+L2825</f>
        <v>-24.457607430751523</v>
      </c>
      <c r="K2826" s="16">
        <f>H2826+(DelT/(2*L))*(C2826-F2826)</f>
        <v>-73.343888090600174</v>
      </c>
      <c r="L2826" s="16">
        <f>-J2826-(2*_C1/DelT)*F2826</f>
        <v>28660.421690452502</v>
      </c>
      <c r="M2826" s="16">
        <f>-I2826-(2*_C2/DelT)*G2826</f>
        <v>57293.409476233246</v>
      </c>
    </row>
    <row r="2827" spans="1:13" x14ac:dyDescent="0.3">
      <c r="A2827">
        <f t="shared" si="90"/>
        <v>2818</v>
      </c>
      <c r="B2827">
        <f>(A2827-1)*DelT</f>
        <v>1.0283795669424719E-2</v>
      </c>
      <c r="C2827" s="16">
        <f>10182*SIN(377*B2827+SwAng)</f>
        <v>-9656.9763784099105</v>
      </c>
      <c r="D2827" s="16">
        <f>K2826-L2826+C2827/(2*L/DelT)</f>
        <v>-28734.566804636786</v>
      </c>
      <c r="E2827" s="16">
        <f t="shared" si="91"/>
        <v>-57293.409476233246</v>
      </c>
      <c r="F2827" s="16">
        <f>Z11_*D2827+Z12_*E2827</f>
        <v>-10226.315532628018</v>
      </c>
      <c r="G2827" s="16">
        <f>Z21_*D2827+Z22_*E2827</f>
        <v>-10221.428501603863</v>
      </c>
      <c r="H2827" s="16">
        <f>(C2827-F2827)/(2*L/DelT)+K2826</f>
        <v>-73.296650801345152</v>
      </c>
      <c r="I2827" s="16">
        <f>G2827/(DelT/(2*_C2))+M2826</f>
        <v>-48.870310241567495</v>
      </c>
      <c r="J2827" s="16">
        <f>F2827/(DelT/(2*_C1))+L2826</f>
        <v>-24.426340559788514</v>
      </c>
      <c r="K2827" s="16">
        <f>H2827+(DelT/(2*L))*(C2827-F2827)</f>
        <v>-73.249413512090129</v>
      </c>
      <c r="L2827" s="16">
        <f>-J2827-(2*_C1/DelT)*F2827</f>
        <v>28709.274371572083</v>
      </c>
      <c r="M2827" s="16">
        <f>-I2827-(2*_C2/DelT)*G2827</f>
        <v>57391.150096716381</v>
      </c>
    </row>
    <row r="2828" spans="1:13" x14ac:dyDescent="0.3">
      <c r="A2828">
        <f t="shared" si="90"/>
        <v>2819</v>
      </c>
      <c r="B2828">
        <f>(A2828-1)*DelT</f>
        <v>1.0287446289115676E-2</v>
      </c>
      <c r="C2828" s="16">
        <f>10182*SIN(377*B2828+SwAng)</f>
        <v>-9661.4090105827581</v>
      </c>
      <c r="D2828" s="16">
        <f>K2827-L2827+C2828/(2*L/DelT)</f>
        <v>-28783.325378947273</v>
      </c>
      <c r="E2828" s="16">
        <f t="shared" si="91"/>
        <v>-57391.150096716381</v>
      </c>
      <c r="F2828" s="16">
        <f>Z11_*D2828+Z12_*E2828</f>
        <v>-10243.720395568726</v>
      </c>
      <c r="G2828" s="16">
        <f>Z21_*D2828+Z22_*E2828</f>
        <v>-10238.839721184177</v>
      </c>
      <c r="H2828" s="16">
        <f>(C2828-F2828)/(2*L/DelT)+K2827</f>
        <v>-73.201099934628814</v>
      </c>
      <c r="I2828" s="16">
        <f>G2828/(DelT/(2*_C2))+M2827</f>
        <v>-48.806743845481833</v>
      </c>
      <c r="J2828" s="16">
        <f>F2828/(DelT/(2*_C1))+L2827</f>
        <v>-24.394356089153007</v>
      </c>
      <c r="K2828" s="16">
        <f>H2828+(DelT/(2*L))*(C2828-F2828)</f>
        <v>-73.1527863571675</v>
      </c>
      <c r="L2828" s="16">
        <f>-J2828-(2*_C1/DelT)*F2828</f>
        <v>28758.063083750389</v>
      </c>
      <c r="M2828" s="16">
        <f>-I2828-(2*_C2/DelT)*G2828</f>
        <v>57488.763584407352</v>
      </c>
    </row>
    <row r="2829" spans="1:13" x14ac:dyDescent="0.3">
      <c r="A2829">
        <f t="shared" si="90"/>
        <v>2820</v>
      </c>
      <c r="B2829">
        <f>(A2829-1)*DelT</f>
        <v>1.0291096908806632E-2</v>
      </c>
      <c r="C2829" s="16">
        <f>10182*SIN(377*B2829+SwAng)</f>
        <v>-9665.8233425367325</v>
      </c>
      <c r="D2829" s="16">
        <f>K2828-L2828+C2829/(2*L/DelT)</f>
        <v>-28832.017830221728</v>
      </c>
      <c r="E2829" s="16">
        <f t="shared" si="91"/>
        <v>-57488.763584407352</v>
      </c>
      <c r="F2829" s="16">
        <f>Z11_*D2829+Z12_*E2829</f>
        <v>-10261.102197471289</v>
      </c>
      <c r="G2829" s="16">
        <f>Z21_*D2829+Z22_*E2829</f>
        <v>-10256.228023209984</v>
      </c>
      <c r="H2829" s="16">
        <f>(C2829-F2829)/(2*L/DelT)+K2828</f>
        <v>-73.103396886498544</v>
      </c>
      <c r="I2829" s="16">
        <f>G2829/(DelT/(2*_C2))+M2828</f>
        <v>-48.741742613041424</v>
      </c>
      <c r="J2829" s="16">
        <f>F2829/(DelT/(2*_C1))+L2828</f>
        <v>-24.3616542734635</v>
      </c>
      <c r="K2829" s="16">
        <f>H2829+(DelT/(2*L))*(C2829-F2829)</f>
        <v>-73.054007415829588</v>
      </c>
      <c r="L2829" s="16">
        <f>-J2829-(2*_C1/DelT)*F2829</f>
        <v>28806.786392297319</v>
      </c>
      <c r="M2829" s="16">
        <f>-I2829-(2*_C2/DelT)*G2829</f>
        <v>57586.247069633442</v>
      </c>
    </row>
    <row r="2830" spans="1:13" x14ac:dyDescent="0.3">
      <c r="A2830">
        <f t="shared" si="90"/>
        <v>2821</v>
      </c>
      <c r="B2830">
        <f>(A2830-1)*DelT</f>
        <v>1.0294747528497589E-2</v>
      </c>
      <c r="C2830" s="16">
        <f>10182*SIN(377*B2830+SwAng)</f>
        <v>-9670.2193659103996</v>
      </c>
      <c r="D2830" s="16">
        <f>K2829-L2829+C2830/(2*L/DelT)</f>
        <v>-28880.642724559355</v>
      </c>
      <c r="E2830" s="16">
        <f t="shared" si="91"/>
        <v>-57586.247069633442</v>
      </c>
      <c r="F2830" s="16">
        <f>Z11_*D2830+Z12_*E2830</f>
        <v>-10278.460426961021</v>
      </c>
      <c r="G2830" s="16">
        <f>Z21_*D2830+Z22_*E2830</f>
        <v>-10273.592896251668</v>
      </c>
      <c r="H2830" s="16">
        <f>(C2830-F2830)/(2*L/DelT)+K2829</f>
        <v>-73.003542488685952</v>
      </c>
      <c r="I2830" s="16">
        <f>G2830/(DelT/(2*_C2))+M2829</f>
        <v>-48.675307093522861</v>
      </c>
      <c r="J2830" s="16">
        <f>F2830/(DelT/(2*_C1))+L2829</f>
        <v>-24.328235395176307</v>
      </c>
      <c r="K2830" s="16">
        <f>H2830+(DelT/(2*L))*(C2830-F2830)</f>
        <v>-72.953077561542315</v>
      </c>
      <c r="L2830" s="16">
        <f>-J2830-(2*_C1/DelT)*F2830</f>
        <v>28855.442863087672</v>
      </c>
      <c r="M2830" s="16">
        <f>-I2830-(2*_C2/DelT)*G2830</f>
        <v>57683.597683820495</v>
      </c>
    </row>
    <row r="2831" spans="1:13" x14ac:dyDescent="0.3">
      <c r="A2831">
        <f t="shared" si="90"/>
        <v>2822</v>
      </c>
      <c r="B2831">
        <f>(A2831-1)*DelT</f>
        <v>1.0298398148188545E-2</v>
      </c>
      <c r="C2831" s="16">
        <f>10182*SIN(377*B2831+SwAng)</f>
        <v>-9674.5970723770042</v>
      </c>
      <c r="D2831" s="16">
        <f>K2830-L2830+C2831/(2*L/DelT)</f>
        <v>-28929.198628707723</v>
      </c>
      <c r="E2831" s="16">
        <f t="shared" si="91"/>
        <v>-57683.597683820495</v>
      </c>
      <c r="F2831" s="16">
        <f>Z11_*D2831+Z12_*E2831</f>
        <v>-10295.794572874536</v>
      </c>
      <c r="G2831" s="16">
        <f>Z21_*D2831+Z22_*E2831</f>
        <v>-10290.933829085354</v>
      </c>
      <c r="H2831" s="16">
        <f>(C2831-F2831)/(2*L/DelT)+K2830</f>
        <v>-72.901537656376647</v>
      </c>
      <c r="I2831" s="16">
        <f>G2831/(DelT/(2*_C2))+M2830</f>
        <v>-48.607437891834707</v>
      </c>
      <c r="J2831" s="16">
        <f>F2831/(DelT/(2*_C1))+L2830</f>
        <v>-24.294099764552811</v>
      </c>
      <c r="K2831" s="16">
        <f>H2831+(DelT/(2*L))*(C2831-F2831)</f>
        <v>-72.849997751210978</v>
      </c>
      <c r="L2831" s="16">
        <f>-J2831-(2*_C1/DelT)*F2831</f>
        <v>28904.031062616777</v>
      </c>
      <c r="M2831" s="16">
        <f>-I2831-(2*_C2/DelT)*G2831</f>
        <v>57780.812559604172</v>
      </c>
    </row>
    <row r="2832" spans="1:13" x14ac:dyDescent="0.3">
      <c r="A2832">
        <f t="shared" si="90"/>
        <v>2823</v>
      </c>
      <c r="B2832">
        <f>(A2832-1)*DelT</f>
        <v>1.0302048767879502E-2</v>
      </c>
      <c r="C2832" s="16">
        <f>10182*SIN(377*B2832+SwAng)</f>
        <v>-9678.9564536444868</v>
      </c>
      <c r="D2832" s="16">
        <f>K2831-L2831+C2832/(2*L/DelT)</f>
        <v>-28977.684110118389</v>
      </c>
      <c r="E2832" s="16">
        <f t="shared" si="91"/>
        <v>-57780.812559604172</v>
      </c>
      <c r="F2832" s="16">
        <f>Z11_*D2832+Z12_*E2832</f>
        <v>-10313.104124279587</v>
      </c>
      <c r="G2832" s="16">
        <f>Z21_*D2832+Z22_*E2832</f>
        <v>-10308.250310712736</v>
      </c>
      <c r="H2832" s="16">
        <f>(C2832-F2832)/(2*L/DelT)+K2831</f>
        <v>-72.797383388179284</v>
      </c>
      <c r="I2832" s="16">
        <f>G2832/(DelT/(2*_C2))+M2831</f>
        <v>-48.53813566853205</v>
      </c>
      <c r="J2832" s="16">
        <f>F2832/(DelT/(2*_C1))+L2831</f>
        <v>-24.259247719655832</v>
      </c>
      <c r="K2832" s="16">
        <f>H2832+(DelT/(2*L))*(C2832-F2832)</f>
        <v>-72.74476902514759</v>
      </c>
      <c r="L2832" s="16">
        <f>-J2832-(2*_C1/DelT)*F2832</f>
        <v>28952.549558056093</v>
      </c>
      <c r="M2832" s="16">
        <f>-I2832-(2*_C2/DelT)*G2832</f>
        <v>57877.888830941243</v>
      </c>
    </row>
    <row r="2833" spans="1:13" x14ac:dyDescent="0.3">
      <c r="A2833">
        <f t="shared" si="90"/>
        <v>2824</v>
      </c>
      <c r="B2833">
        <f>(A2833-1)*DelT</f>
        <v>1.0305699387570458E-2</v>
      </c>
      <c r="C2833" s="16">
        <f>10182*SIN(377*B2833+SwAng)</f>
        <v>-9683.2975014554922</v>
      </c>
      <c r="D2833" s="16">
        <f>K2832-L2832+C2833/(2*L/DelT)</f>
        <v>-29026.097737002427</v>
      </c>
      <c r="E2833" s="16">
        <f t="shared" si="91"/>
        <v>-57877.888830941243</v>
      </c>
      <c r="F2833" s="16">
        <f>Z11_*D2833+Z12_*E2833</f>
        <v>-10330.388570494881</v>
      </c>
      <c r="G2833" s="16">
        <f>Z21_*D2833+Z22_*E2833</f>
        <v>-10325.541830380906</v>
      </c>
      <c r="H2833" s="16">
        <f>(C2833-F2833)/(2*L/DelT)+K2832</f>
        <v>-72.691080766091289</v>
      </c>
      <c r="I2833" s="16">
        <f>G2833/(DelT/(2*_C2))+M2832</f>
        <v>-48.467401139743743</v>
      </c>
      <c r="J2833" s="16">
        <f>F2833/(DelT/(2*_C1))+L2832</f>
        <v>-24.223679626364174</v>
      </c>
      <c r="K2833" s="16">
        <f>H2833+(DelT/(2*L))*(C2833-F2833)</f>
        <v>-72.637392507034988</v>
      </c>
      <c r="L2833" s="16">
        <f>-J2833-(2*_C1/DelT)*F2833</f>
        <v>29000.996917308825</v>
      </c>
      <c r="M2833" s="16">
        <f>-I2833-(2*_C2/DelT)*G2833</f>
        <v>57974.823633220731</v>
      </c>
    </row>
    <row r="2834" spans="1:13" x14ac:dyDescent="0.3">
      <c r="A2834">
        <f t="shared" si="90"/>
        <v>2825</v>
      </c>
      <c r="B2834">
        <f>(A2834-1)*DelT</f>
        <v>1.0309350007261416E-2</v>
      </c>
      <c r="C2834" s="16">
        <f>10182*SIN(377*B2834+SwAng)</f>
        <v>-9687.6202075874062</v>
      </c>
      <c r="D2834" s="16">
        <f>K2833-L2833+C2834/(2*L/DelT)</f>
        <v>-29074.438078386051</v>
      </c>
      <c r="E2834" s="16">
        <f t="shared" si="91"/>
        <v>-57974.823633220731</v>
      </c>
      <c r="F2834" s="16">
        <f>Z11_*D2834+Z12_*E2834</f>
        <v>-10347.647401109887</v>
      </c>
      <c r="G2834" s="16">
        <f>Z21_*D2834+Z22_*E2834</f>
        <v>-10342.80787760217</v>
      </c>
      <c r="H2834" s="16">
        <f>(C2834-F2834)/(2*L/DelT)+K2833</f>
        <v>-72.582630955461354</v>
      </c>
      <c r="I2834" s="16">
        <f>G2834/(DelT/(2*_C2))+M2833</f>
        <v>-48.395235077186953</v>
      </c>
      <c r="J2834" s="16">
        <f>F2834/(DelT/(2*_C1))+L2833</f>
        <v>-24.187395878281677</v>
      </c>
      <c r="K2834" s="16">
        <f>H2834+(DelT/(2*L))*(C2834-F2834)</f>
        <v>-72.527869403887721</v>
      </c>
      <c r="L2834" s="16">
        <f>-J2834-(2*_C1/DelT)*F2834</f>
        <v>29049.371709065392</v>
      </c>
      <c r="M2834" s="16">
        <f>-I2834-(2*_C2/DelT)*G2834</f>
        <v>58071.614103375112</v>
      </c>
    </row>
    <row r="2835" spans="1:13" x14ac:dyDescent="0.3">
      <c r="A2835">
        <f t="shared" si="90"/>
        <v>2826</v>
      </c>
      <c r="B2835">
        <f>(A2835-1)*DelT</f>
        <v>1.0313000626952373E-2</v>
      </c>
      <c r="C2835" s="16">
        <f>10182*SIN(377*B2835+SwAng)</f>
        <v>-9691.9245638523425</v>
      </c>
      <c r="D2835" s="16">
        <f>K2834-L2834+C2835/(2*L/DelT)</f>
        <v>-29122.703704166008</v>
      </c>
      <c r="E2835" s="16">
        <f t="shared" si="91"/>
        <v>-58071.614103375112</v>
      </c>
      <c r="F2835" s="16">
        <f>Z11_*D2835+Z12_*E2835</f>
        <v>-10364.880106004657</v>
      </c>
      <c r="G2835" s="16">
        <f>Z21_*D2835+Z22_*E2835</f>
        <v>-10360.047942173849</v>
      </c>
      <c r="H2835" s="16">
        <f>(C2835-F2835)/(2*L/DelT)+K2834</f>
        <v>-72.472035204948639</v>
      </c>
      <c r="I2835" s="16">
        <f>G2835/(DelT/(2*_C2))+M2834</f>
        <v>-48.321638308065303</v>
      </c>
      <c r="J2835" s="16">
        <f>F2835/(DelT/(2*_C1))+L2834</f>
        <v>-24.150396896893653</v>
      </c>
      <c r="K2835" s="16">
        <f>H2835+(DelT/(2*L))*(C2835-F2835)</f>
        <v>-72.416201006009558</v>
      </c>
      <c r="L2835" s="16">
        <f>-J2835-(2*_C1/DelT)*F2835</f>
        <v>29097.672502859183</v>
      </c>
      <c r="M2835" s="16">
        <f>-I2835-(2*_C2/DelT)*G2835</f>
        <v>58168.25737999125</v>
      </c>
    </row>
    <row r="2836" spans="1:13" x14ac:dyDescent="0.3">
      <c r="A2836">
        <f t="shared" si="90"/>
        <v>2827</v>
      </c>
      <c r="B2836">
        <f>(A2836-1)*DelT</f>
        <v>1.0316651246643329E-2</v>
      </c>
      <c r="C2836" s="16">
        <f>10182*SIN(377*B2836+SwAng)</f>
        <v>-9696.2105620971761</v>
      </c>
      <c r="D2836" s="16">
        <f>K2835-L2835+C2836/(2*L/DelT)</f>
        <v>-29170.893185165321</v>
      </c>
      <c r="E2836" s="16">
        <f t="shared" si="91"/>
        <v>-58168.25737999125</v>
      </c>
      <c r="F2836" s="16">
        <f>Z11_*D2836+Z12_*E2836</f>
        <v>-10382.086175369603</v>
      </c>
      <c r="G2836" s="16">
        <f>Z21_*D2836+Z22_*E2836</f>
        <v>-10377.26151419808</v>
      </c>
      <c r="H2836" s="16">
        <f>(C2836-F2836)/(2*L/DelT)+K2835</f>
        <v>-72.359294846478662</v>
      </c>
      <c r="I2836" s="16">
        <f>G2836/(DelT/(2*_C2))+M2835</f>
        <v>-48.246611715221661</v>
      </c>
      <c r="J2836" s="16">
        <f>F2836/(DelT/(2*_C1))+L2835</f>
        <v>-24.112683131272206</v>
      </c>
      <c r="K2836" s="16">
        <f>H2836+(DelT/(2*L))*(C2836-F2836)</f>
        <v>-72.302388686947765</v>
      </c>
      <c r="L2836" s="16">
        <f>-J2836-(2*_C1/DelT)*F2836</f>
        <v>29145.897869121727</v>
      </c>
      <c r="M2836" s="16">
        <f>-I2836-(2*_C2/DelT)*G2836</f>
        <v>58264.7506034217</v>
      </c>
    </row>
    <row r="2837" spans="1:13" x14ac:dyDescent="0.3">
      <c r="A2837">
        <f t="shared" si="90"/>
        <v>2828</v>
      </c>
      <c r="B2837">
        <f>(A2837-1)*DelT</f>
        <v>1.0320301866334286E-2</v>
      </c>
      <c r="C2837" s="16">
        <f>10182*SIN(377*B2837+SwAng)</f>
        <v>-9700.4781942035606</v>
      </c>
      <c r="D2837" s="16">
        <f>K2836-L2836+C2837/(2*L/DelT)</f>
        <v>-29219.005093188392</v>
      </c>
      <c r="E2837" s="16">
        <f t="shared" si="91"/>
        <v>-58264.7506034217</v>
      </c>
      <c r="F2837" s="16">
        <f>Z11_*D2837+Z12_*E2837</f>
        <v>-10399.265099725282</v>
      </c>
      <c r="G2837" s="16">
        <f>Z21_*D2837+Z22_*E2837</f>
        <v>-10394.448084101601</v>
      </c>
      <c r="H2837" s="16">
        <f>(C2837-F2837)/(2*L/DelT)+K2836</f>
        <v>-72.244411295195945</v>
      </c>
      <c r="I2837" s="16">
        <f>G2837/(DelT/(2*_C2))+M2836</f>
        <v>-48.170156236810726</v>
      </c>
      <c r="J2837" s="16">
        <f>F2837/(DelT/(2*_C1))+L2836</f>
        <v>-24.074255058407289</v>
      </c>
      <c r="K2837" s="16">
        <f>H2837+(DelT/(2*L))*(C2837-F2837)</f>
        <v>-72.186433903444126</v>
      </c>
      <c r="L2837" s="16">
        <f>-J2837-(2*_C1/DelT)*F2837</f>
        <v>29194.046379238545</v>
      </c>
      <c r="M2837" s="16">
        <f>-I2837-(2*_C2/DelT)*G2837</f>
        <v>58361.090915895329</v>
      </c>
    </row>
    <row r="2838" spans="1:13" x14ac:dyDescent="0.3">
      <c r="A2838">
        <f t="shared" si="90"/>
        <v>2829</v>
      </c>
      <c r="B2838">
        <f>(A2838-1)*DelT</f>
        <v>1.0323952486025242E-2</v>
      </c>
      <c r="C2838" s="16">
        <f>10182*SIN(377*B2838+SwAng)</f>
        <v>-9704.7274520879273</v>
      </c>
      <c r="D2838" s="16">
        <f>K2837-L2837+C2838/(2*L/DelT)</f>
        <v>-29267.038001076806</v>
      </c>
      <c r="E2838" s="16">
        <f t="shared" si="91"/>
        <v>-58361.090915895329</v>
      </c>
      <c r="F2838" s="16">
        <f>Z11_*D2838+Z12_*E2838</f>
        <v>-10416.416369942177</v>
      </c>
      <c r="G2838" s="16">
        <f>Z21_*D2838+Z22_*E2838</f>
        <v>-10411.607142655517</v>
      </c>
      <c r="H2838" s="16">
        <f>(C2838-F2838)/(2*L/DelT)+K2837</f>
        <v>-72.127386049413346</v>
      </c>
      <c r="I2838" s="16">
        <f>G2838/(DelT/(2*_C2))+M2837</f>
        <v>-48.092272866582789</v>
      </c>
      <c r="J2838" s="16">
        <f>F2838/(DelT/(2*_C1))+L2837</f>
        <v>-24.035113182842906</v>
      </c>
      <c r="K2838" s="16">
        <f>H2838+(DelT/(2*L))*(C2838-F2838)</f>
        <v>-72.068338195382566</v>
      </c>
      <c r="L2838" s="16">
        <f>-J2838-(2*_C1/DelT)*F2838</f>
        <v>29242.116605604235</v>
      </c>
      <c r="M2838" s="16">
        <f>-I2838-(2*_C2/DelT)*G2838</f>
        <v>58457.275461628502</v>
      </c>
    </row>
    <row r="2839" spans="1:13" x14ac:dyDescent="0.3">
      <c r="A2839">
        <f t="shared" si="90"/>
        <v>2830</v>
      </c>
      <c r="B2839">
        <f>(A2839-1)*DelT</f>
        <v>1.0327603105716199E-2</v>
      </c>
      <c r="C2839" s="16">
        <f>10182*SIN(377*B2839+SwAng)</f>
        <v>-9708.9583277015281</v>
      </c>
      <c r="D2839" s="16">
        <f>K2838-L2838+C2839/(2*L/DelT)</f>
        <v>-29314.990482764384</v>
      </c>
      <c r="E2839" s="16">
        <f t="shared" si="91"/>
        <v>-58457.275461628502</v>
      </c>
      <c r="F2839" s="16">
        <f>Z11_*D2839+Z12_*E2839</f>
        <v>-10433.539477260434</v>
      </c>
      <c r="G2839" s="16">
        <f>Z21_*D2839+Z22_*E2839</f>
        <v>-10428.738180995071</v>
      </c>
      <c r="H2839" s="16">
        <f>(C2839-F2839)/(2*L/DelT)+K2838</f>
        <v>-72.008220690558119</v>
      </c>
      <c r="I2839" s="16">
        <f>G2839/(DelT/(2*_C2))+M2838</f>
        <v>-48.012962653614522</v>
      </c>
      <c r="J2839" s="16">
        <f>F2839/(DelT/(2*_C1))+L2838</f>
        <v>-23.995258036953601</v>
      </c>
      <c r="K2839" s="16">
        <f>H2839+(DelT/(2*L))*(C2839-F2839)</f>
        <v>-71.948103185733672</v>
      </c>
      <c r="L2839" s="16">
        <f>-J2839-(2*_C1/DelT)*F2839</f>
        <v>29290.107121678146</v>
      </c>
      <c r="M2839" s="16">
        <f>-I2839-(2*_C2/DelT)*G2839</f>
        <v>58553.301386935738</v>
      </c>
    </row>
    <row r="2840" spans="1:13" x14ac:dyDescent="0.3">
      <c r="A2840">
        <f t="shared" si="90"/>
        <v>2831</v>
      </c>
      <c r="B2840">
        <f>(A2840-1)*DelT</f>
        <v>1.0331253725407155E-2</v>
      </c>
      <c r="C2840" s="16">
        <f>10182*SIN(377*B2840+SwAng)</f>
        <v>-9713.1708130304123</v>
      </c>
      <c r="D2840" s="16">
        <f>K2839-L2839+C2840/(2*L/DelT)</f>
        <v>-29362.861113332779</v>
      </c>
      <c r="E2840" s="16">
        <f t="shared" si="91"/>
        <v>-58553.301386935738</v>
      </c>
      <c r="F2840" s="16">
        <f>Z11_*D2840+Z12_*E2840</f>
        <v>-10450.633913309633</v>
      </c>
      <c r="G2840" s="16">
        <f>Z21_*D2840+Z22_*E2840</f>
        <v>-10445.840690639392</v>
      </c>
      <c r="H2840" s="16">
        <f>(C2840-F2840)/(2*L/DelT)+K2839</f>
        <v>-71.886916883114736</v>
      </c>
      <c r="I2840" s="16">
        <f>G2840/(DelT/(2*_C2))+M2839</f>
        <v>-47.932226702410844</v>
      </c>
      <c r="J2840" s="16">
        <f>F2840/(DelT/(2*_C1))+L2839</f>
        <v>-23.954690180718899</v>
      </c>
      <c r="K2840" s="16">
        <f>H2840+(DelT/(2*L))*(C2840-F2840)</f>
        <v>-71.825730580495801</v>
      </c>
      <c r="L2840" s="16">
        <f>-J2840-(2*_C1/DelT)*F2840</f>
        <v>29338.016502039587</v>
      </c>
      <c r="M2840" s="16">
        <f>-I2840-(2*_C2/DelT)*G2840</f>
        <v>58649.165840340567</v>
      </c>
    </row>
    <row r="2841" spans="1:13" x14ac:dyDescent="0.3">
      <c r="A2841">
        <f t="shared" si="90"/>
        <v>2832</v>
      </c>
      <c r="B2841">
        <f>(A2841-1)*DelT</f>
        <v>1.0334904345098112E-2</v>
      </c>
      <c r="C2841" s="16">
        <f>10182*SIN(377*B2841+SwAng)</f>
        <v>-9717.3649000954792</v>
      </c>
      <c r="D2841" s="16">
        <f>K2840-L2840+C2841/(2*L/DelT)</f>
        <v>-29410.64846906664</v>
      </c>
      <c r="E2841" s="16">
        <f t="shared" si="91"/>
        <v>-58649.165840340567</v>
      </c>
      <c r="F2841" s="16">
        <f>Z11_*D2841+Z12_*E2841</f>
        <v>-10467.699170128501</v>
      </c>
      <c r="G2841" s="16">
        <f>Z21_*D2841+Z22_*E2841</f>
        <v>-10462.914163511223</v>
      </c>
      <c r="H2841" s="16">
        <f>(C2841-F2841)/(2*L/DelT)+K2840</f>
        <v>-71.763476374564391</v>
      </c>
      <c r="I2841" s="16">
        <f>G2841/(DelT/(2*_C2))+M2840</f>
        <v>-47.850066172759398</v>
      </c>
      <c r="J2841" s="16">
        <f>F2841/(DelT/(2*_C1))+L2840</f>
        <v>-23.913410201821534</v>
      </c>
      <c r="K2841" s="16">
        <f>H2841+(DelT/(2*L))*(C2841-F2841)</f>
        <v>-71.701222168632981</v>
      </c>
      <c r="L2841" s="16">
        <f>-J2841-(2*_C1/DelT)*F2841</f>
        <v>29385.843322443234</v>
      </c>
      <c r="M2841" s="16">
        <f>-I2841-(2*_C2/DelT)*G2841</f>
        <v>58744.865972686086</v>
      </c>
    </row>
    <row r="2842" spans="1:13" x14ac:dyDescent="0.3">
      <c r="A2842">
        <f t="shared" si="90"/>
        <v>2833</v>
      </c>
      <c r="B2842">
        <f>(A2842-1)*DelT</f>
        <v>1.0338554964789068E-2</v>
      </c>
      <c r="C2842" s="16">
        <f>10182*SIN(377*B2842+SwAng)</f>
        <v>-9721.5405809524727</v>
      </c>
      <c r="D2842" s="16">
        <f>K2841-L2841+C2842/(2*L/DelT)</f>
        <v>-29458.351127508944</v>
      </c>
      <c r="E2842" s="16">
        <f t="shared" si="91"/>
        <v>-58744.865972686086</v>
      </c>
      <c r="F2842" s="16">
        <f>Z11_*D2842+Z12_*E2842</f>
        <v>-10484.734740184624</v>
      </c>
      <c r="G2842" s="16">
        <f>Z21_*D2842+Z22_*E2842</f>
        <v>-10479.958091956643</v>
      </c>
      <c r="H2842" s="16">
        <f>(C2842-F2842)/(2*L/DelT)+K2841</f>
        <v>-71.63790099532126</v>
      </c>
      <c r="I2842" s="16">
        <f>G2842/(DelT/(2*_C2))+M2841</f>
        <v>-47.766482279796037</v>
      </c>
      <c r="J2842" s="16">
        <f>F2842/(DelT/(2*_C1))+L2841</f>
        <v>-23.871418715531036</v>
      </c>
      <c r="K2842" s="16">
        <f>H2842+(DelT/(2*L))*(C2842-F2842)</f>
        <v>-71.574579822009539</v>
      </c>
      <c r="L2842" s="16">
        <f>-J2842-(2*_C1/DelT)*F2842</f>
        <v>29433.586159874299</v>
      </c>
      <c r="M2842" s="16">
        <f>-I2842-(2*_C2/DelT)*G2842</f>
        <v>58840.398937245685</v>
      </c>
    </row>
    <row r="2843" spans="1:13" x14ac:dyDescent="0.3">
      <c r="A2843">
        <f t="shared" si="90"/>
        <v>2834</v>
      </c>
      <c r="B2843">
        <f>(A2843-1)*DelT</f>
        <v>1.0342205584480025E-2</v>
      </c>
      <c r="C2843" s="16">
        <f>10182*SIN(377*B2843+SwAng)</f>
        <v>-9725.6978476919994</v>
      </c>
      <c r="D2843" s="16">
        <f>K2842-L2842+C2843/(2*L/DelT)</f>
        <v>-29505.967667516106</v>
      </c>
      <c r="E2843" s="16">
        <f t="shared" si="91"/>
        <v>-58840.398937245685</v>
      </c>
      <c r="F2843" s="16">
        <f>Z11_*D2843+Z12_*E2843</f>
        <v>-10501.740116394161</v>
      </c>
      <c r="G2843" s="16">
        <f>Z21_*D2843+Z22_*E2843</f>
        <v>-10496.971968764778</v>
      </c>
      <c r="H2843" s="16">
        <f>(C2843-F2843)/(2*L/DelT)+K2842</f>
        <v>-71.510192658665474</v>
      </c>
      <c r="I2843" s="16">
        <f>G2843/(DelT/(2*_C2))+M2842</f>
        <v>-47.681476293852029</v>
      </c>
      <c r="J2843" s="16">
        <f>F2843/(DelT/(2*_C1))+L2842</f>
        <v>-23.828716364831052</v>
      </c>
      <c r="K2843" s="16">
        <f>H2843+(DelT/(2*L))*(C2843-F2843)</f>
        <v>-71.445805495321409</v>
      </c>
      <c r="L2843" s="16">
        <f>-J2843-(2*_C1/DelT)*F2843</f>
        <v>29481.243592603965</v>
      </c>
      <c r="M2843" s="16">
        <f>-I2843-(2*_C2/DelT)*G2843</f>
        <v>58935.761889833397</v>
      </c>
    </row>
    <row r="2844" spans="1:13" x14ac:dyDescent="0.3">
      <c r="A2844">
        <f t="shared" si="90"/>
        <v>2835</v>
      </c>
      <c r="B2844">
        <f>(A2844-1)*DelT</f>
        <v>1.0345856204170981E-2</v>
      </c>
      <c r="C2844" s="16">
        <f>10182*SIN(377*B2844+SwAng)</f>
        <v>-9729.8366924395468</v>
      </c>
      <c r="D2844" s="16">
        <f>K2843-L2843+C2844/(2*L/DelT)</f>
        <v>-29553.496669313361</v>
      </c>
      <c r="E2844" s="16">
        <f t="shared" si="91"/>
        <v>-58935.761889833397</v>
      </c>
      <c r="F2844" s="16">
        <f>Z11_*D2844+Z12_*E2844</f>
        <v>-10518.714792141527</v>
      </c>
      <c r="G2844" s="16">
        <f>Z21_*D2844+Z22_*E2844</f>
        <v>-10513.955287187477</v>
      </c>
      <c r="H2844" s="16">
        <f>(C2844-F2844)/(2*L/DelT)+K2843</f>
        <v>-71.380353360672856</v>
      </c>
      <c r="I2844" s="16">
        <f>G2844/(DelT/(2*_C2))+M2843</f>
        <v>-47.595049540504988</v>
      </c>
      <c r="J2844" s="16">
        <f>F2844/(DelT/(2*_C1))+L2843</f>
        <v>-23.785303820182889</v>
      </c>
      <c r="K2844" s="16">
        <f>H2844+(DelT/(2*L))*(C2844-F2844)</f>
        <v>-71.314901226024304</v>
      </c>
      <c r="L2844" s="16">
        <f>-J2844-(2*_C1/DelT)*F2844</f>
        <v>29528.814200244331</v>
      </c>
      <c r="M2844" s="16">
        <f>-I2844-(2*_C2/DelT)*G2844</f>
        <v>59030.951988914414</v>
      </c>
    </row>
    <row r="2845" spans="1:13" x14ac:dyDescent="0.3">
      <c r="A2845">
        <f t="shared" si="90"/>
        <v>2836</v>
      </c>
      <c r="B2845">
        <f>(A2845-1)*DelT</f>
        <v>1.0349506823861938E-2</v>
      </c>
      <c r="C2845" s="16">
        <f>10182*SIN(377*B2845+SwAng)</f>
        <v>-9733.9571073554944</v>
      </c>
      <c r="D2845" s="16">
        <f>K2844-L2844+C2845/(2*L/DelT)</f>
        <v>-29600.936714549607</v>
      </c>
      <c r="E2845" s="16">
        <f t="shared" si="91"/>
        <v>-59030.951988914414</v>
      </c>
      <c r="F2845" s="16">
        <f>Z11_*D2845+Z12_*E2845</f>
        <v>-10535.658261299037</v>
      </c>
      <c r="G2845" s="16">
        <f>Z21_*D2845+Z22_*E2845</f>
        <v>-10530.907540958991</v>
      </c>
      <c r="H2845" s="16">
        <f>(C2845-F2845)/(2*L/DelT)+K2844</f>
        <v>-71.248385180141369</v>
      </c>
      <c r="I2845" s="16">
        <f>G2845/(DelT/(2*_C2))+M2844</f>
        <v>-47.507203400455182</v>
      </c>
      <c r="J2845" s="16">
        <f>F2845/(DelT/(2*_C1))+L2844</f>
        <v>-23.741181779700128</v>
      </c>
      <c r="K2845" s="16">
        <f>H2845+(DelT/(2*L))*(C2845-F2845)</f>
        <v>-71.181869134258434</v>
      </c>
      <c r="L2845" s="16">
        <f>-J2845-(2*_C1/DelT)*F2845</f>
        <v>29576.296563803735</v>
      </c>
      <c r="M2845" s="16">
        <f>-I2845-(2*_C2/DelT)*G2845</f>
        <v>59125.966395715332</v>
      </c>
    </row>
    <row r="2846" spans="1:13" x14ac:dyDescent="0.3">
      <c r="A2846">
        <f t="shared" si="90"/>
        <v>2837</v>
      </c>
      <c r="B2846">
        <f>(A2846-1)*DelT</f>
        <v>1.0353157443552894E-2</v>
      </c>
      <c r="C2846" s="16">
        <f>10182*SIN(377*B2846+SwAng)</f>
        <v>-9738.059084635137</v>
      </c>
      <c r="D2846" s="16">
        <f>K2845-L2845+C2846/(2*L/DelT)</f>
        <v>-29648.286386352676</v>
      </c>
      <c r="E2846" s="16">
        <f t="shared" si="91"/>
        <v>-59125.966395715332</v>
      </c>
      <c r="F2846" s="16">
        <f>Z11_*D2846+Z12_*E2846</f>
        <v>-10552.570018246581</v>
      </c>
      <c r="G2846" s="16">
        <f>Z21_*D2846+Z22_*E2846</f>
        <v>-10547.828224315628</v>
      </c>
      <c r="H2846" s="16">
        <f>(C2846-F2846)/(2*L/DelT)+K2845</f>
        <v>-71.114290278514318</v>
      </c>
      <c r="I2846" s="16">
        <f>G2846/(DelT/(2*_C2))+M2845</f>
        <v>-47.41793930951826</v>
      </c>
      <c r="J2846" s="16">
        <f>F2846/(DelT/(2*_C1))+L2845</f>
        <v>-23.696350969006744</v>
      </c>
      <c r="K2846" s="16">
        <f>H2846+(DelT/(2*L))*(C2846-F2846)</f>
        <v>-71.046711422770201</v>
      </c>
      <c r="L2846" s="16">
        <f>-J2846-(2*_C1/DelT)*F2846</f>
        <v>29623.689265741752</v>
      </c>
      <c r="M2846" s="16">
        <f>-I2846-(2*_C2/DelT)*G2846</f>
        <v>59220.802274334375</v>
      </c>
    </row>
    <row r="2847" spans="1:13" x14ac:dyDescent="0.3">
      <c r="A2847">
        <f t="shared" si="90"/>
        <v>2838</v>
      </c>
      <c r="B2847">
        <f>(A2847-1)*DelT</f>
        <v>1.0356808063243851E-2</v>
      </c>
      <c r="C2847" s="16">
        <f>10182*SIN(377*B2847+SwAng)</f>
        <v>-9742.142616508685</v>
      </c>
      <c r="D2847" s="16">
        <f>K2846-L2846+C2847/(2*L/DelT)</f>
        <v>-29695.544269384245</v>
      </c>
      <c r="E2847" s="16">
        <f t="shared" si="91"/>
        <v>-59220.802274334375</v>
      </c>
      <c r="F2847" s="16">
        <f>Z11_*D2847+Z12_*E2847</f>
        <v>-10569.449557891236</v>
      </c>
      <c r="G2847" s="16">
        <f>Z21_*D2847+Z22_*E2847</f>
        <v>-10564.71683201538</v>
      </c>
      <c r="H2847" s="16">
        <f>(C2847-F2847)/(2*L/DelT)+K2846</f>
        <v>-70.978070899800286</v>
      </c>
      <c r="I2847" s="16">
        <f>G2847/(DelT/(2*_C2))+M2846</f>
        <v>-47.327258758552489</v>
      </c>
      <c r="J2847" s="16">
        <f>F2847/(DelT/(2*_C1))+L2846</f>
        <v>-23.650812141255301</v>
      </c>
      <c r="K2847" s="16">
        <f>H2847+(DelT/(2*L))*(C2847-F2847)</f>
        <v>-70.909430376830372</v>
      </c>
      <c r="L2847" s="16">
        <f>-J2847-(2*_C1/DelT)*F2847</f>
        <v>29670.990890024266</v>
      </c>
      <c r="M2847" s="16">
        <f>-I2847-(2*_C2/DelT)*G2847</f>
        <v>59315.456791851488</v>
      </c>
    </row>
    <row r="2848" spans="1:13" x14ac:dyDescent="0.3">
      <c r="A2848">
        <f t="shared" si="90"/>
        <v>2839</v>
      </c>
      <c r="B2848">
        <f>(A2848-1)*DelT</f>
        <v>1.0360458682934807E-2</v>
      </c>
      <c r="C2848" s="16">
        <f>10182*SIN(377*B2848+SwAng)</f>
        <v>-9746.2076952412863</v>
      </c>
      <c r="D2848" s="16">
        <f>K2847-L2847+C2848/(2*L/DelT)</f>
        <v>-29742.70894989483</v>
      </c>
      <c r="E2848" s="16">
        <f t="shared" si="91"/>
        <v>-59315.456791851488</v>
      </c>
      <c r="F2848" s="16">
        <f>Z11_*D2848+Z12_*E2848</f>
        <v>-10586.296375686885</v>
      </c>
      <c r="G2848" s="16">
        <f>Z21_*D2848+Z22_*E2848</f>
        <v>-10581.572859357544</v>
      </c>
      <c r="H2848" s="16">
        <f>(C2848-F2848)/(2*L/DelT)+K2847</f>
        <v>-70.83972937048982</v>
      </c>
      <c r="I2848" s="16">
        <f>G2848/(DelT/(2*_C2))+M2847</f>
        <v>-47.23516329342965</v>
      </c>
      <c r="J2848" s="16">
        <f>F2848/(DelT/(2*_C1))+L2847</f>
        <v>-23.604566077076015</v>
      </c>
      <c r="K2848" s="16">
        <f>H2848+(DelT/(2*L))*(C2848-F2848)</f>
        <v>-70.770028364149269</v>
      </c>
      <c r="L2848" s="16">
        <f>-J2848-(2*_C1/DelT)*F2848</f>
        <v>29718.200022178418</v>
      </c>
      <c r="M2848" s="16">
        <f>-I2848-(2*_C2/DelT)*G2848</f>
        <v>59409.927118438347</v>
      </c>
    </row>
    <row r="2849" spans="1:13" x14ac:dyDescent="0.3">
      <c r="A2849">
        <f t="shared" si="90"/>
        <v>2840</v>
      </c>
      <c r="B2849">
        <f>(A2849-1)*DelT</f>
        <v>1.0364109302625765E-2</v>
      </c>
      <c r="C2849" s="16">
        <f>10182*SIN(377*B2849+SwAng)</f>
        <v>-9750.2543131330549</v>
      </c>
      <c r="D2849" s="16">
        <f>K2848-L2848+C2849/(2*L/DelT)</f>
        <v>-29789.779015778644</v>
      </c>
      <c r="E2849" s="16">
        <f t="shared" si="91"/>
        <v>-59409.927118438347</v>
      </c>
      <c r="F2849" s="16">
        <f>Z11_*D2849+Z12_*E2849</f>
        <v>-10603.109967653807</v>
      </c>
      <c r="G2849" s="16">
        <f>Z21_*D2849+Z22_*E2849</f>
        <v>-10598.395802202316</v>
      </c>
      <c r="H2849" s="16">
        <f>(C2849-F2849)/(2*L/DelT)+K2848</f>
        <v>-70.699268099468881</v>
      </c>
      <c r="I2849" s="16">
        <f>G2849/(DelT/(2*_C2))+M2848</f>
        <v>-47.141654514904076</v>
      </c>
      <c r="J2849" s="16">
        <f>F2849/(DelT/(2*_C1))+L2848</f>
        <v>-23.557613584580395</v>
      </c>
      <c r="K2849" s="16">
        <f>H2849+(DelT/(2*L))*(C2849-F2849)</f>
        <v>-70.628507834788493</v>
      </c>
      <c r="L2849" s="16">
        <f>-J2849-(2*_C1/DelT)*F2849</f>
        <v>29765.315249347583</v>
      </c>
      <c r="M2849" s="16">
        <f>-I2849-(2*_C2/DelT)*G2849</f>
        <v>59504.210427468162</v>
      </c>
    </row>
    <row r="2850" spans="1:13" x14ac:dyDescent="0.3">
      <c r="A2850">
        <f t="shared" si="90"/>
        <v>2841</v>
      </c>
      <c r="B2850">
        <f>(A2850-1)*DelT</f>
        <v>1.036775992231672E-2</v>
      </c>
      <c r="C2850" s="16">
        <f>10182*SIN(377*B2850+SwAng)</f>
        <v>-9754.2824625190588</v>
      </c>
      <c r="D2850" s="16">
        <f>K2849-L2849+C2850/(2*L/DelT)</f>
        <v>-29836.753056628484</v>
      </c>
      <c r="E2850" s="16">
        <f t="shared" si="91"/>
        <v>-59504.210427468162</v>
      </c>
      <c r="F2850" s="16">
        <f>Z11_*D2850+Z12_*E2850</f>
        <v>-10619.889830398235</v>
      </c>
      <c r="G2850" s="16">
        <f>Z21_*D2850+Z22_*E2850</f>
        <v>-10615.185156990367</v>
      </c>
      <c r="H2850" s="16">
        <f>(C2850-F2850)/(2*L/DelT)+K2849</f>
        <v>-70.556689577929021</v>
      </c>
      <c r="I2850" s="16">
        <f>G2850/(DelT/(2*_C2))+M2849</f>
        <v>-47.046734078685404</v>
      </c>
      <c r="J2850" s="16">
        <f>F2850/(DelT/(2*_C1))+L2849</f>
        <v>-23.509955499263015</v>
      </c>
      <c r="K2850" s="16">
        <f>H2850+(DelT/(2*L))*(C2850-F2850)</f>
        <v>-70.484871321069548</v>
      </c>
      <c r="L2850" s="16">
        <f>-J2850-(2*_C1/DelT)*F2850</f>
        <v>29812.335160346109</v>
      </c>
      <c r="M2850" s="16">
        <f>-I2850-(2*_C2/DelT)*G2850</f>
        <v>59598.30389562554</v>
      </c>
    </row>
    <row r="2851" spans="1:13" x14ac:dyDescent="0.3">
      <c r="A2851">
        <f t="shared" si="90"/>
        <v>2842</v>
      </c>
      <c r="B2851">
        <f>(A2851-1)*DelT</f>
        <v>1.0371410542007678E-2</v>
      </c>
      <c r="C2851" s="16">
        <f>10182*SIN(377*B2851+SwAng)</f>
        <v>-9758.292135769354</v>
      </c>
      <c r="D2851" s="16">
        <f>K2850-L2850+C2851/(2*L/DelT)</f>
        <v>-29883.629663790383</v>
      </c>
      <c r="E2851" s="16">
        <f t="shared" si="91"/>
        <v>-59598.30389562554</v>
      </c>
      <c r="F2851" s="16">
        <f>Z11_*D2851+Z12_*E2851</f>
        <v>-10636.635461131908</v>
      </c>
      <c r="G2851" s="16">
        <f>Z21_*D2851+Z22_*E2851</f>
        <v>-10631.940420762387</v>
      </c>
      <c r="H2851" s="16">
        <f>(C2851-F2851)/(2*L/DelT)+K2850</f>
        <v>-70.411996379274342</v>
      </c>
      <c r="I2851" s="16">
        <f>G2851/(DelT/(2*_C2))+M2850</f>
        <v>-46.950403695213026</v>
      </c>
      <c r="J2851" s="16">
        <f>F2851/(DelT/(2*_C1))+L2850</f>
        <v>-23.461592684070638</v>
      </c>
      <c r="K2851" s="16">
        <f>H2851+(DelT/(2*L))*(C2851-F2851)</f>
        <v>-70.339121437479136</v>
      </c>
      <c r="L2851" s="16">
        <f>-J2851-(2*_C1/DelT)*F2851</f>
        <v>29859.258345714254</v>
      </c>
      <c r="M2851" s="16">
        <f>-I2851-(2*_C2/DelT)*G2851</f>
        <v>59692.204703015974</v>
      </c>
    </row>
    <row r="2852" spans="1:13" x14ac:dyDescent="0.3">
      <c r="A2852">
        <f t="shared" si="90"/>
        <v>2843</v>
      </c>
      <c r="B2852">
        <f>(A2852-1)*DelT</f>
        <v>1.0375061161698633E-2</v>
      </c>
      <c r="C2852" s="16">
        <f>10182*SIN(377*B2852+SwAng)</f>
        <v>-9762.2833252889941</v>
      </c>
      <c r="D2852" s="16">
        <f>K2851-L2851+C2852/(2*L/DelT)</f>
        <v>-29930.407430418461</v>
      </c>
      <c r="E2852" s="16">
        <f t="shared" si="91"/>
        <v>-59692.204703015974</v>
      </c>
      <c r="F2852" s="16">
        <f>Z11_*D2852+Z12_*E2852</f>
        <v>-10653.3463576916</v>
      </c>
      <c r="G2852" s="16">
        <f>Z21_*D2852+Z22_*E2852</f>
        <v>-10648.661091178627</v>
      </c>
      <c r="H2852" s="16">
        <f>(C2852-F2852)/(2*L/DelT)+K2851</f>
        <v>-70.265191159025221</v>
      </c>
      <c r="I2852" s="16">
        <f>G2852/(DelT/(2*_C2))+M2851</f>
        <v>-46.852665129750676</v>
      </c>
      <c r="J2852" s="16">
        <f>F2852/(DelT/(2*_C1))+L2851</f>
        <v>-23.412526029293076</v>
      </c>
      <c r="K2852" s="16">
        <f>H2852+(DelT/(2*L))*(C2852-F2852)</f>
        <v>-70.191260880571306</v>
      </c>
      <c r="L2852" s="16">
        <f>-J2852-(2*_C1/DelT)*F2852</f>
        <v>29906.083397772843</v>
      </c>
      <c r="M2852" s="16">
        <f>-I2852-(2*_C2/DelT)*G2852</f>
        <v>59785.910033275482</v>
      </c>
    </row>
    <row r="2853" spans="1:13" x14ac:dyDescent="0.3">
      <c r="A2853">
        <f t="shared" si="90"/>
        <v>2844</v>
      </c>
      <c r="B2853">
        <f>(A2853-1)*DelT</f>
        <v>1.0378711781389591E-2</v>
      </c>
      <c r="C2853" s="16">
        <f>10182*SIN(377*B2853+SwAng)</f>
        <v>-9766.2560235180408</v>
      </c>
      <c r="D2853" s="16">
        <f>K2852-L2852+C2853/(2*L/DelT)</f>
        <v>-29977.084951529469</v>
      </c>
      <c r="E2853" s="16">
        <f t="shared" si="91"/>
        <v>-59785.910033275482</v>
      </c>
      <c r="F2853" s="16">
        <f>Z11_*D2853+Z12_*E2853</f>
        <v>-10670.022018558617</v>
      </c>
      <c r="G2853" s="16">
        <f>Z21_*D2853+Z22_*E2853</f>
        <v>-10665.346666538398</v>
      </c>
      <c r="H2853" s="16">
        <f>(C2853-F2853)/(2*L/DelT)+K2852</f>
        <v>-70.11627665471876</v>
      </c>
      <c r="I2853" s="16">
        <f>G2853/(DelT/(2*_C2))+M2852</f>
        <v>-46.753520202189975</v>
      </c>
      <c r="J2853" s="16">
        <f>F2853/(DelT/(2*_C1))+L2852</f>
        <v>-23.362756452541362</v>
      </c>
      <c r="K2853" s="16">
        <f>H2853+(DelT/(2*L))*(C2853-F2853)</f>
        <v>-70.041292428866214</v>
      </c>
      <c r="L2853" s="16">
        <f>-J2853-(2*_C1/DelT)*F2853</f>
        <v>29952.80891067793</v>
      </c>
      <c r="M2853" s="16">
        <f>-I2853-(2*_C2/DelT)*G2853</f>
        <v>59879.417073679862</v>
      </c>
    </row>
    <row r="2854" spans="1:13" x14ac:dyDescent="0.3">
      <c r="A2854">
        <f t="shared" si="90"/>
        <v>2845</v>
      </c>
      <c r="B2854">
        <f>(A2854-1)*DelT</f>
        <v>1.0382362401080548E-2</v>
      </c>
      <c r="C2854" s="16">
        <f>10182*SIN(377*B2854+SwAng)</f>
        <v>-9770.210222931586</v>
      </c>
      <c r="D2854" s="16">
        <f>K2853-L2853+C2854/(2*L/DelT)</f>
        <v>-30023.660824057355</v>
      </c>
      <c r="E2854" s="16">
        <f t="shared" si="91"/>
        <v>-59879.417073679862</v>
      </c>
      <c r="F2854" s="16">
        <f>Z11_*D2854+Z12_*E2854</f>
        <v>-10686.661942878267</v>
      </c>
      <c r="G2854" s="16">
        <f>Z21_*D2854+Z22_*E2854</f>
        <v>-10681.99664579956</v>
      </c>
      <c r="H2854" s="16">
        <f>(C2854-F2854)/(2*L/DelT)+K2853</f>
        <v>-69.965255685806028</v>
      </c>
      <c r="I2854" s="16">
        <f>G2854/(DelT/(2*_C2))+M2853</f>
        <v>-46.652970787072263</v>
      </c>
      <c r="J2854" s="16">
        <f>F2854/(DelT/(2*_C1))+L2853</f>
        <v>-23.312284898740472</v>
      </c>
      <c r="K2854" s="16">
        <f>H2854+(DelT/(2*L))*(C2854-F2854)</f>
        <v>-69.889218942745842</v>
      </c>
      <c r="L2854" s="16">
        <f>-J2854-(2*_C1/DelT)*F2854</f>
        <v>29999.433480475414</v>
      </c>
      <c r="M2854" s="16">
        <f>-I2854-(2*_C2/DelT)*G2854</f>
        <v>59972.723015254014</v>
      </c>
    </row>
    <row r="2855" spans="1:13" x14ac:dyDescent="0.3">
      <c r="A2855">
        <f t="shared" si="90"/>
        <v>2846</v>
      </c>
      <c r="B2855">
        <f>(A2855-1)*DelT</f>
        <v>1.0386013020771504E-2</v>
      </c>
      <c r="C2855" s="16">
        <f>10182*SIN(377*B2855+SwAng)</f>
        <v>-9774.1459160397517</v>
      </c>
      <c r="D2855" s="16">
        <f>K2854-L2854+C2855/(2*L/DelT)</f>
        <v>-30070.133646907783</v>
      </c>
      <c r="E2855" s="16">
        <f t="shared" si="91"/>
        <v>-59972.723015254014</v>
      </c>
      <c r="F2855" s="16">
        <f>Z11_*D2855+Z12_*E2855</f>
        <v>-10703.26563047932</v>
      </c>
      <c r="G2855" s="16">
        <f>Z21_*D2855+Z22_*E2855</f>
        <v>-10698.610528597972</v>
      </c>
      <c r="H2855" s="16">
        <f>(C2855-F2855)/(2*L/DelT)+K2854</f>
        <v>-69.81213115354609</v>
      </c>
      <c r="I2855" s="16">
        <f>G2855/(DelT/(2*_C2))+M2854</f>
        <v>-46.551018813472183</v>
      </c>
      <c r="J2855" s="16">
        <f>F2855/(DelT/(2*_C1))+L2854</f>
        <v>-23.261112340078398</v>
      </c>
      <c r="K2855" s="16">
        <f>H2855+(DelT/(2*L))*(C2855-F2855)</f>
        <v>-69.735043364346339</v>
      </c>
      <c r="L2855" s="16">
        <f>-J2855-(2*_C1/DelT)*F2855</f>
        <v>30045.955705155571</v>
      </c>
      <c r="M2855" s="16">
        <f>-I2855-(2*_C2/DelT)*G2855</f>
        <v>60065.825052880966</v>
      </c>
    </row>
    <row r="2856" spans="1:13" x14ac:dyDescent="0.3">
      <c r="A2856">
        <f t="shared" si="90"/>
        <v>2847</v>
      </c>
      <c r="B2856">
        <f>(A2856-1)*DelT</f>
        <v>1.0389663640462461E-2</v>
      </c>
      <c r="C2856" s="16">
        <f>10182*SIN(377*B2856+SwAng)</f>
        <v>-9778.0630953877244</v>
      </c>
      <c r="D2856" s="16">
        <f>K2855-L2855+C2856/(2*L/DelT)</f>
        <v>-30116.502021012544</v>
      </c>
      <c r="E2856" s="16">
        <f t="shared" si="91"/>
        <v>-60065.825052880966</v>
      </c>
      <c r="F2856" s="16">
        <f>Z11_*D2856+Z12_*E2856</f>
        <v>-10719.832581893432</v>
      </c>
      <c r="G2856" s="16">
        <f>Z21_*D2856+Z22_*E2856</f>
        <v>-10715.187815266936</v>
      </c>
      <c r="H2856" s="16">
        <f>(C2856-F2856)/(2*L/DelT)+K2855</f>
        <v>-69.6569060408968</v>
      </c>
      <c r="I2856" s="16">
        <f>G2856/(DelT/(2*_C2))+M2855</f>
        <v>-46.447666264954023</v>
      </c>
      <c r="J2856" s="16">
        <f>F2856/(DelT/(2*_C1))+L2855</f>
        <v>-23.209239775962487</v>
      </c>
      <c r="K2856" s="16">
        <f>H2856+(DelT/(2*L))*(C2856-F2856)</f>
        <v>-69.578768717447261</v>
      </c>
      <c r="L2856" s="16">
        <f>-J2856-(2*_C1/DelT)*F2856</f>
        <v>30092.374184707496</v>
      </c>
      <c r="M2856" s="16">
        <f>-I2856-(2*_C2/DelT)*G2856</f>
        <v>60158.720385410874</v>
      </c>
    </row>
    <row r="2857" spans="1:13" x14ac:dyDescent="0.3">
      <c r="A2857">
        <f t="shared" si="90"/>
        <v>2848</v>
      </c>
      <c r="B2857">
        <f>(A2857-1)*DelT</f>
        <v>1.0393314260153417E-2</v>
      </c>
      <c r="C2857" s="16">
        <f>10182*SIN(377*B2857+SwAng)</f>
        <v>-9781.9617535557536</v>
      </c>
      <c r="D2857" s="16">
        <f>K2856-L2856+C2857/(2*L/DelT)</f>
        <v>-30162.764549383894</v>
      </c>
      <c r="E2857" s="16">
        <f t="shared" si="91"/>
        <v>-60158.720385410874</v>
      </c>
      <c r="F2857" s="16">
        <f>Z11_*D2857+Z12_*E2857</f>
        <v>-10736.362298374537</v>
      </c>
      <c r="G2857" s="16">
        <f>Z21_*D2857+Z22_*E2857</f>
        <v>-10731.728006856594</v>
      </c>
      <c r="H2857" s="16">
        <f>(C2857-F2857)/(2*L/DelT)+K2856</f>
        <v>-69.499583412402373</v>
      </c>
      <c r="I2857" s="16">
        <f>G2857/(DelT/(2*_C2))+M2856</f>
        <v>-46.342915179433476</v>
      </c>
      <c r="J2857" s="16">
        <f>F2857/(DelT/(2*_C1))+L2856</f>
        <v>-23.15666823297579</v>
      </c>
      <c r="K2857" s="16">
        <f>H2857+(DelT/(2*L))*(C2857-F2857)</f>
        <v>-69.420398107357485</v>
      </c>
      <c r="L2857" s="16">
        <f>-J2857-(2*_C1/DelT)*F2857</f>
        <v>30138.687521173451</v>
      </c>
      <c r="M2857" s="16">
        <f>-I2857-(2*_C2/DelT)*G2857</f>
        <v>60251.406215769748</v>
      </c>
    </row>
    <row r="2858" spans="1:13" x14ac:dyDescent="0.3">
      <c r="A2858">
        <f t="shared" si="90"/>
        <v>2849</v>
      </c>
      <c r="B2858">
        <f>(A2858-1)*DelT</f>
        <v>1.0396964879844374E-2</v>
      </c>
      <c r="C2858" s="16">
        <f>10182*SIN(377*B2858+SwAng)</f>
        <v>-9785.8418831591698</v>
      </c>
      <c r="D2858" s="16">
        <f>K2857-L2857+C2858/(2*L/DelT)</f>
        <v>-30208.919837168793</v>
      </c>
      <c r="E2858" s="16">
        <f t="shared" si="91"/>
        <v>-60251.406215769748</v>
      </c>
      <c r="F2858" s="16">
        <f>Z11_*D2858+Z12_*E2858</f>
        <v>-10752.854281918229</v>
      </c>
      <c r="G2858" s="16">
        <f>Z21_*D2858+Z22_*E2858</f>
        <v>-10748.230605153309</v>
      </c>
      <c r="H2858" s="16">
        <f>(C2858-F2858)/(2*L/DelT)+K2857</f>
        <v>-69.340166414077729</v>
      </c>
      <c r="I2858" s="16">
        <f>G2858/(DelT/(2*_C2))+M2857</f>
        <v>-46.236767649192188</v>
      </c>
      <c r="J2858" s="16">
        <f>F2858/(DelT/(2*_C1))+L2857</f>
        <v>-23.103398764895246</v>
      </c>
      <c r="K2858" s="16">
        <f>H2858+(DelT/(2*L))*(C2858-F2858)</f>
        <v>-69.259934720797972</v>
      </c>
      <c r="L2858" s="16">
        <f>-J2858-(2*_C1/DelT)*F2858</f>
        <v>30184.894318703246</v>
      </c>
      <c r="M2858" s="16">
        <f>-I2858-(2*_C2/DelT)*G2858</f>
        <v>60343.879751068132</v>
      </c>
    </row>
    <row r="2859" spans="1:13" x14ac:dyDescent="0.3">
      <c r="A2859">
        <f t="shared" si="90"/>
        <v>2850</v>
      </c>
      <c r="B2859">
        <f>(A2859-1)*DelT</f>
        <v>1.040061549953533E-2</v>
      </c>
      <c r="C2859" s="16">
        <f>10182*SIN(377*B2859+SwAng)</f>
        <v>-9789.7034768484009</v>
      </c>
      <c r="D2859" s="16">
        <f>K2858-L2858+C2859/(2*L/DelT)</f>
        <v>-30254.966491703162</v>
      </c>
      <c r="E2859" s="16">
        <f t="shared" si="91"/>
        <v>-60343.879751068132</v>
      </c>
      <c r="F2859" s="16">
        <f>Z11_*D2859+Z12_*E2859</f>
        <v>-10769.308035281098</v>
      </c>
      <c r="G2859" s="16">
        <f>Z21_*D2859+Z22_*E2859</f>
        <v>-10764.695112699023</v>
      </c>
      <c r="H2859" s="16">
        <f>(C2859-F2859)/(2*L/DelT)+K2858</f>
        <v>-69.17865827328967</v>
      </c>
      <c r="I2859" s="16">
        <f>G2859/(DelT/(2*_C2))+M2858</f>
        <v>-46.129225820768625</v>
      </c>
      <c r="J2859" s="16">
        <f>F2859/(DelT/(2*_C1))+L2858</f>
        <v>-23.049432452535257</v>
      </c>
      <c r="K2859" s="16">
        <f>H2859+(DelT/(2*L))*(C2859-F2859)</f>
        <v>-69.097381825781369</v>
      </c>
      <c r="L2859" s="16">
        <f>-J2859-(2*_C1/DelT)*F2859</f>
        <v>30230.99318360832</v>
      </c>
      <c r="M2859" s="16">
        <f>-I2859-(2*_C2/DelT)*G2859</f>
        <v>60436.138202709677</v>
      </c>
    </row>
    <row r="2860" spans="1:13" x14ac:dyDescent="0.3">
      <c r="A2860">
        <f t="shared" si="90"/>
        <v>2851</v>
      </c>
      <c r="B2860">
        <f>(A2860-1)*DelT</f>
        <v>1.0404266119226287E-2</v>
      </c>
      <c r="C2860" s="16">
        <f>10182*SIN(377*B2860+SwAng)</f>
        <v>-9793.5465273089903</v>
      </c>
      <c r="D2860" s="16">
        <f>K2859-L2859+C2860/(2*L/DelT)</f>
        <v>-30300.903122565847</v>
      </c>
      <c r="E2860" s="16">
        <f t="shared" si="91"/>
        <v>-60436.138202709677</v>
      </c>
      <c r="F2860" s="16">
        <f>Z11_*D2860+Z12_*E2860</f>
        <v>-10785.723062000046</v>
      </c>
      <c r="G2860" s="16">
        <f>Z21_*D2860+Z22_*E2860</f>
        <v>-10781.12103281057</v>
      </c>
      <c r="H2860" s="16">
        <f>(C2860-F2860)/(2*L/DelT)+K2859</f>
        <v>-69.015062298634817</v>
      </c>
      <c r="I2860" s="16">
        <f>G2860/(DelT/(2*_C2))+M2859</f>
        <v>-46.020291894761613</v>
      </c>
      <c r="J2860" s="16">
        <f>F2860/(DelT/(2*_C1))+L2859</f>
        <v>-22.994770403878647</v>
      </c>
      <c r="K2860" s="16">
        <f>H2860+(DelT/(2*L))*(C2860-F2860)</f>
        <v>-68.932742771488265</v>
      </c>
      <c r="L2860" s="16">
        <f>-J2860-(2*_C1/DelT)*F2860</f>
        <v>30276.982724416081</v>
      </c>
      <c r="M2860" s="16">
        <f>-I2860-(2*_C2/DelT)*G2860</f>
        <v>60528.178786499207</v>
      </c>
    </row>
    <row r="2861" spans="1:13" x14ac:dyDescent="0.3">
      <c r="A2861">
        <f t="shared" ref="A2861:A2924" si="92">A2860+1</f>
        <v>2852</v>
      </c>
      <c r="B2861">
        <f>(A2861-1)*DelT</f>
        <v>1.0407916738917243E-2</v>
      </c>
      <c r="C2861" s="16">
        <f>10182*SIN(377*B2861+SwAng)</f>
        <v>-9797.3710272615899</v>
      </c>
      <c r="D2861" s="16">
        <f>K2860-L2860+C2861/(2*L/DelT)</f>
        <v>-30346.728341632836</v>
      </c>
      <c r="E2861" s="16">
        <f t="shared" ref="E2861:E2924" si="93">-M2860</f>
        <v>-60528.178786499207</v>
      </c>
      <c r="F2861" s="16">
        <f>Z11_*D2861+Z12_*E2861</f>
        <v>-10802.098866411579</v>
      </c>
      <c r="G2861" s="16">
        <f>Z21_*D2861+Z22_*E2861</f>
        <v>-10797.50786959898</v>
      </c>
      <c r="H2861" s="16">
        <f>(C2861-F2861)/(2*L/DelT)+K2860</f>
        <v>-68.849381879814331</v>
      </c>
      <c r="I2861" s="16">
        <f>G2861/(DelT/(2*_C2))+M2860</f>
        <v>-45.909968126012245</v>
      </c>
      <c r="J2861" s="16">
        <f>F2861/(DelT/(2*_C1))+L2860</f>
        <v>-22.939413753811095</v>
      </c>
      <c r="K2861" s="16">
        <f>H2861+(DelT/(2*L))*(C2861-F2861)</f>
        <v>-68.766020988140397</v>
      </c>
      <c r="L2861" s="16">
        <f>-J2861-(2*_C1/DelT)*F2861</f>
        <v>30322.861551923706</v>
      </c>
      <c r="M2861" s="16">
        <f>-I2861-(2*_C2/DelT)*G2861</f>
        <v>60619.998722751239</v>
      </c>
    </row>
    <row r="2862" spans="1:13" x14ac:dyDescent="0.3">
      <c r="A2862">
        <f t="shared" si="92"/>
        <v>2853</v>
      </c>
      <c r="B2862">
        <f>(A2862-1)*DelT</f>
        <v>1.04115673586082E-2</v>
      </c>
      <c r="C2862" s="16">
        <f>10182*SIN(377*B2862+SwAng)</f>
        <v>-9801.1769694620107</v>
      </c>
      <c r="D2862" s="16">
        <f>K2861-L2861+C2862/(2*L/DelT)</f>
        <v>-30392.440763130919</v>
      </c>
      <c r="E2862" s="16">
        <f t="shared" si="93"/>
        <v>-60619.998722751239</v>
      </c>
      <c r="F2862" s="16">
        <f>Z11_*D2862+Z12_*E2862</f>
        <v>-10818.434953671054</v>
      </c>
      <c r="G2862" s="16">
        <f>Z21_*D2862+Z22_*E2862</f>
        <v>-10813.855127988736</v>
      </c>
      <c r="H2862" s="16">
        <f>(C2862-F2862)/(2*L/DelT)+K2861</f>
        <v>-68.681620487505484</v>
      </c>
      <c r="I2862" s="16">
        <f>G2862/(DelT/(2*_C2))+M2861</f>
        <v>-45.798256823174597</v>
      </c>
      <c r="J2862" s="16">
        <f>F2862/(DelT/(2*_C1))+L2861</f>
        <v>-22.883363664335775</v>
      </c>
      <c r="K2862" s="16">
        <f>H2862+(DelT/(2*L))*(C2862-F2862)</f>
        <v>-68.59721998687057</v>
      </c>
      <c r="L2862" s="16">
        <f>-J2862-(2*_C1/DelT)*F2862</f>
        <v>30368.628279252382</v>
      </c>
      <c r="M2862" s="16">
        <f>-I2862-(2*_C2/DelT)*G2862</f>
        <v>60711.595236397596</v>
      </c>
    </row>
    <row r="2863" spans="1:13" x14ac:dyDescent="0.3">
      <c r="A2863">
        <f t="shared" si="92"/>
        <v>2854</v>
      </c>
      <c r="B2863">
        <f>(A2863-1)*DelT</f>
        <v>1.0415217978299156E-2</v>
      </c>
      <c r="C2863" s="16">
        <f>10182*SIN(377*B2863+SwAng)</f>
        <v>-9804.964346701192</v>
      </c>
      <c r="D2863" s="16">
        <f>K2862-L2862+C2863/(2*L/DelT)</f>
        <v>-30438.039003691825</v>
      </c>
      <c r="E2863" s="16">
        <f t="shared" si="93"/>
        <v>-60711.595236397596</v>
      </c>
      <c r="F2863" s="16">
        <f>Z11_*D2863+Z12_*E2863</f>
        <v>-10834.730829771906</v>
      </c>
      <c r="G2863" s="16">
        <f>Z21_*D2863+Z22_*E2863</f>
        <v>-10830.162313737012</v>
      </c>
      <c r="H2863" s="16">
        <f>(C2863-F2863)/(2*L/DelT)+K2862</f>
        <v>-68.511781673230004</v>
      </c>
      <c r="I2863" s="16">
        <f>G2863/(DelT/(2*_C2))+M2862</f>
        <v>-45.685160348977661</v>
      </c>
      <c r="J2863" s="16">
        <f>F2863/(DelT/(2*_C1))+L2862</f>
        <v>-22.826621324264124</v>
      </c>
      <c r="K2863" s="16">
        <f>H2863+(DelT/(2*L))*(C2863-F2863)</f>
        <v>-68.426343359589438</v>
      </c>
      <c r="L2863" s="16">
        <f>-J2863-(2*_C1/DelT)*F2863</f>
        <v>30414.281521900914</v>
      </c>
      <c r="M2863" s="16">
        <f>-I2863-(2*_C2/DelT)*G2863</f>
        <v>60802.965557095558</v>
      </c>
    </row>
    <row r="2864" spans="1:13" x14ac:dyDescent="0.3">
      <c r="A2864">
        <f t="shared" si="92"/>
        <v>2855</v>
      </c>
      <c r="B2864">
        <f>(A2864-1)*DelT</f>
        <v>1.0418868597990114E-2</v>
      </c>
      <c r="C2864" s="16">
        <f>10182*SIN(377*B2864+SwAng)</f>
        <v>-9808.7331518052542</v>
      </c>
      <c r="D2864" s="16">
        <f>K2863-L2863+C2864/(2*L/DelT)</f>
        <v>-30483.521682405666</v>
      </c>
      <c r="E2864" s="16">
        <f t="shared" si="93"/>
        <v>-60802.965557095558</v>
      </c>
      <c r="F2864" s="16">
        <f>Z11_*D2864+Z12_*E2864</f>
        <v>-10850.986001564845</v>
      </c>
      <c r="G2864" s="16">
        <f>Z21_*D2864+Z22_*E2864</f>
        <v>-10846.428933452866</v>
      </c>
      <c r="H2864" s="16">
        <f>(C2864-F2864)/(2*L/DelT)+K2863</f>
        <v>-68.339869069219262</v>
      </c>
      <c r="I2864" s="16">
        <f>G2864/(DelT/(2*_C2))+M2863</f>
        <v>-45.570681119781511</v>
      </c>
      <c r="J2864" s="16">
        <f>F2864/(DelT/(2*_C1))+L2863</f>
        <v>-22.769187949437764</v>
      </c>
      <c r="K2864" s="16">
        <f>H2864+(DelT/(2*L))*(C2864-F2864)</f>
        <v>-68.253394778849085</v>
      </c>
      <c r="L2864" s="16">
        <f>-J2864-(2*_C1/DelT)*F2864</f>
        <v>30459.819897799793</v>
      </c>
      <c r="M2864" s="16">
        <f>-I2864-(2*_C2/DelT)*G2864</f>
        <v>60894.106919335129</v>
      </c>
    </row>
    <row r="2865" spans="1:13" x14ac:dyDescent="0.3">
      <c r="A2865">
        <f t="shared" si="92"/>
        <v>2856</v>
      </c>
      <c r="B2865">
        <f>(A2865-1)*DelT</f>
        <v>1.0422519217681069E-2</v>
      </c>
      <c r="C2865" s="16">
        <f>10182*SIN(377*B2865+SwAng)</f>
        <v>-9812.4833776354935</v>
      </c>
      <c r="D2865" s="16">
        <f>K2864-L2864+C2865/(2*L/DelT)</f>
        <v>-30528.887420874908</v>
      </c>
      <c r="E2865" s="16">
        <f t="shared" si="93"/>
        <v>-60894.106919335129</v>
      </c>
      <c r="F2865" s="16">
        <f>Z11_*D2865+Z12_*E2865</f>
        <v>-10867.199976777007</v>
      </c>
      <c r="G2865" s="16">
        <f>Z21_*D2865+Z22_*E2865</f>
        <v>-10862.654494616418</v>
      </c>
      <c r="H2865" s="16">
        <f>(C2865-F2865)/(2*L/DelT)+K2864</f>
        <v>-68.165886388276249</v>
      </c>
      <c r="I2865" s="16">
        <f>G2865/(DelT/(2*_C2))+M2864</f>
        <v>-45.454821605882898</v>
      </c>
      <c r="J2865" s="16">
        <f>F2865/(DelT/(2*_C1))+L2864</f>
        <v>-22.711064782397443</v>
      </c>
      <c r="K2865" s="16">
        <f>H2865+(DelT/(2*L))*(C2865-F2865)</f>
        <v>-68.078377997703413</v>
      </c>
      <c r="L2865" s="16">
        <f>-J2865-(2*_C1/DelT)*F2865</f>
        <v>30505.242027364591</v>
      </c>
      <c r="M2865" s="16">
        <f>-I2865-(2*_C2/DelT)*G2865</f>
        <v>60985.016562546902</v>
      </c>
    </row>
    <row r="2866" spans="1:13" x14ac:dyDescent="0.3">
      <c r="A2866">
        <f t="shared" si="92"/>
        <v>2857</v>
      </c>
      <c r="B2866">
        <f>(A2866-1)*DelT</f>
        <v>1.0426169837372027E-2</v>
      </c>
      <c r="C2866" s="16">
        <f>10182*SIN(377*B2866+SwAng)</f>
        <v>-9816.2150170883924</v>
      </c>
      <c r="D2866" s="16">
        <f>K2865-L2865+C2866/(2*L/DelT)</f>
        <v>-30574.13484326757</v>
      </c>
      <c r="E2866" s="16">
        <f t="shared" si="93"/>
        <v>-60985.016562546902</v>
      </c>
      <c r="F2866" s="16">
        <f>Z11_*D2866+Z12_*E2866</f>
        <v>-10883.372264031086</v>
      </c>
      <c r="G2866" s="16">
        <f>Z21_*D2866+Z22_*E2866</f>
        <v>-10878.838505597987</v>
      </c>
      <c r="H2866" s="16">
        <f>(C2866-F2866)/(2*L/DelT)+K2865</f>
        <v>-67.989837423634413</v>
      </c>
      <c r="I2866" s="16">
        <f>G2866/(DelT/(2*_C2))+M2865</f>
        <v>-45.337584330998652</v>
      </c>
      <c r="J2866" s="16">
        <f>F2866/(DelT/(2*_C1))+L2865</f>
        <v>-22.652253092648607</v>
      </c>
      <c r="K2866" s="16">
        <f>H2866+(DelT/(2*L))*(C2866-F2866)</f>
        <v>-67.901296849565412</v>
      </c>
      <c r="L2866" s="16">
        <f>-J2866-(2*_C1/DelT)*F2866</f>
        <v>30550.546533549892</v>
      </c>
      <c r="M2866" s="16">
        <f>-I2866-(2*_C2/DelT)*G2866</f>
        <v>61075.691731208906</v>
      </c>
    </row>
    <row r="2867" spans="1:13" x14ac:dyDescent="0.3">
      <c r="A2867">
        <f t="shared" si="92"/>
        <v>2858</v>
      </c>
      <c r="B2867">
        <f>(A2867-1)*DelT</f>
        <v>1.0429820457062982E-2</v>
      </c>
      <c r="C2867" s="16">
        <f>10182*SIN(377*B2867+SwAng)</f>
        <v>-9819.9280630956455</v>
      </c>
      <c r="D2867" s="16">
        <f>K2866-L2866+C2867/(2*L/DelT)</f>
        <v>-30619.262576371071</v>
      </c>
      <c r="E2867" s="16">
        <f t="shared" si="93"/>
        <v>-61075.691731208906</v>
      </c>
      <c r="F2867" s="16">
        <f>Z11_*D2867+Z12_*E2867</f>
        <v>-10899.502372864434</v>
      </c>
      <c r="G2867" s="16">
        <f>Z21_*D2867+Z22_*E2867</f>
        <v>-10894.980475677179</v>
      </c>
      <c r="H2867" s="16">
        <f>(C2867-F2867)/(2*L/DelT)+K2866</f>
        <v>-67.811726048813298</v>
      </c>
      <c r="I2867" s="16">
        <f>G2867/(DelT/(2*_C2))+M2866</f>
        <v>-45.218971872534894</v>
      </c>
      <c r="J2867" s="16">
        <f>F2867/(DelT/(2*_C1))+L2866</f>
        <v>-22.592754176290327</v>
      </c>
      <c r="K2867" s="16">
        <f>H2867+(DelT/(2*L))*(C2867-F2867)</f>
        <v>-67.722155248061185</v>
      </c>
      <c r="L2867" s="16">
        <f>-J2867-(2*_C1/DelT)*F2867</f>
        <v>30595.732041902476</v>
      </c>
      <c r="M2867" s="16">
        <f>-I2867-(2*_C2/DelT)*G2867</f>
        <v>61166.129674953983</v>
      </c>
    </row>
    <row r="2868" spans="1:13" x14ac:dyDescent="0.3">
      <c r="A2868">
        <f t="shared" si="92"/>
        <v>2859</v>
      </c>
      <c r="B2868">
        <f>(A2868-1)*DelT</f>
        <v>1.043347107675394E-2</v>
      </c>
      <c r="C2868" s="16">
        <f>10182*SIN(377*B2868+SwAng)</f>
        <v>-9823.6225086241611</v>
      </c>
      <c r="D2868" s="16">
        <f>K2867-L2867+C2868/(2*L/DelT)</f>
        <v>-30664.269249645233</v>
      </c>
      <c r="E2868" s="16">
        <f t="shared" si="93"/>
        <v>-61166.129674953983</v>
      </c>
      <c r="F2868" s="16">
        <f>Z11_*D2868+Z12_*E2868</f>
        <v>-10915.589813748094</v>
      </c>
      <c r="G2868" s="16">
        <f>Z21_*D2868+Z22_*E2868</f>
        <v>-10911.079915061971</v>
      </c>
      <c r="H2868" s="16">
        <f>(C2868-F2868)/(2*L/DelT)+K2867</f>
        <v>-67.631556217471044</v>
      </c>
      <c r="I2868" s="16">
        <f>G2868/(DelT/(2*_C2))+M2867</f>
        <v>-45.09898686123779</v>
      </c>
      <c r="J2868" s="16">
        <f>F2868/(DelT/(2*_C1))+L2867</f>
        <v>-22.532569356248132</v>
      </c>
      <c r="K2868" s="16">
        <f>H2868+(DelT/(2*L))*(C2868-F2868)</f>
        <v>-67.540957186880902</v>
      </c>
      <c r="L2868" s="16">
        <f>-J2868-(2*_C1/DelT)*F2868</f>
        <v>30640.797180614976</v>
      </c>
      <c r="M2868" s="16">
        <f>-I2868-(2*_C2/DelT)*G2868</f>
        <v>61256.327648676466</v>
      </c>
    </row>
    <row r="2869" spans="1:13" x14ac:dyDescent="0.3">
      <c r="A2869">
        <f t="shared" si="92"/>
        <v>2860</v>
      </c>
      <c r="B2869">
        <f>(A2869-1)*DelT</f>
        <v>1.0437121696444895E-2</v>
      </c>
      <c r="C2869" s="16">
        <f>10182*SIN(377*B2869+SwAng)</f>
        <v>-9827.2983466760816</v>
      </c>
      <c r="D2869" s="16">
        <f>K2868-L2868+C2869/(2*L/DelT)</f>
        <v>-30709.153495275794</v>
      </c>
      <c r="E2869" s="16">
        <f t="shared" si="93"/>
        <v>-61256.327648676466</v>
      </c>
      <c r="F2869" s="16">
        <f>Z11_*D2869+Z12_*E2869</f>
        <v>-10931.634098105853</v>
      </c>
      <c r="G2869" s="16">
        <f>Z21_*D2869+Z22_*E2869</f>
        <v>-10927.136334907729</v>
      </c>
      <c r="H2869" s="16">
        <f>(C2869-F2869)/(2*L/DelT)+K2868</f>
        <v>-67.449331963253698</v>
      </c>
      <c r="I2869" s="16">
        <f>G2869/(DelT/(2*_C2))+M2868</f>
        <v>-44.977631981229933</v>
      </c>
      <c r="J2869" s="16">
        <f>F2869/(DelT/(2*_C1))+L2868</f>
        <v>-22.471699982030259</v>
      </c>
      <c r="K2869" s="16">
        <f>H2869+(DelT/(2*L))*(C2869-F2869)</f>
        <v>-67.357706739626494</v>
      </c>
      <c r="L2869" s="16">
        <f>-J2869-(2*_C1/DelT)*F2869</f>
        <v>30685.74058057904</v>
      </c>
      <c r="M2869" s="16">
        <f>-I2869-(2*_C2/DelT)*G2869</f>
        <v>61346.282912638926</v>
      </c>
    </row>
    <row r="2870" spans="1:13" x14ac:dyDescent="0.3">
      <c r="A2870">
        <f t="shared" si="92"/>
        <v>2861</v>
      </c>
      <c r="B2870">
        <f>(A2870-1)*DelT</f>
        <v>1.0440772316135853E-2</v>
      </c>
      <c r="C2870" s="16">
        <f>10182*SIN(377*B2870+SwAng)</f>
        <v>-9830.9555702887992</v>
      </c>
      <c r="D2870" s="16">
        <f>K2869-L2869+C2870/(2*L/DelT)</f>
        <v>-30753.913948227433</v>
      </c>
      <c r="E2870" s="16">
        <f t="shared" si="93"/>
        <v>-61346.282912638926</v>
      </c>
      <c r="F2870" s="16">
        <f>Z11_*D2870+Z12_*E2870</f>
        <v>-10947.634738333203</v>
      </c>
      <c r="G2870" s="16">
        <f>Z21_*D2870+Z22_*E2870</f>
        <v>-10943.149247336216</v>
      </c>
      <c r="H2870" s="16">
        <f>(C2870-F2870)/(2*L/DelT)+K2869</f>
        <v>-67.265057399641407</v>
      </c>
      <c r="I2870" s="16">
        <f>G2870/(DelT/(2*_C2))+M2869</f>
        <v>-44.854909969879373</v>
      </c>
      <c r="J2870" s="16">
        <f>F2870/(DelT/(2*_C1))+L2869</f>
        <v>-22.41014742977859</v>
      </c>
      <c r="K2870" s="16">
        <f>H2870+(DelT/(2*L))*(C2870-F2870)</f>
        <v>-67.17240805965632</v>
      </c>
      <c r="L2870" s="16">
        <f>-J2870-(2*_C1/DelT)*F2870</f>
        <v>30730.560875438601</v>
      </c>
      <c r="M2870" s="16">
        <f>-I2870-(2*_C2/DelT)*G2870</f>
        <v>61435.992732578692</v>
      </c>
    </row>
    <row r="2871" spans="1:13" x14ac:dyDescent="0.3">
      <c r="A2871">
        <f t="shared" si="92"/>
        <v>2862</v>
      </c>
      <c r="B2871">
        <f>(A2871-1)*DelT</f>
        <v>1.044442293582681E-2</v>
      </c>
      <c r="C2871" s="16">
        <f>10182*SIN(377*B2871+SwAng)</f>
        <v>-9834.5941725349549</v>
      </c>
      <c r="D2871" s="16">
        <f>K2870-L2870+C2871/(2*L/DelT)</f>
        <v>-30798.549246296869</v>
      </c>
      <c r="E2871" s="16">
        <f t="shared" si="93"/>
        <v>-61435.992732578692</v>
      </c>
      <c r="F2871" s="16">
        <f>Z11_*D2871+Z12_*E2871</f>
        <v>-10963.591247816308</v>
      </c>
      <c r="G2871" s="16">
        <f>Z21_*D2871+Z22_*E2871</f>
        <v>-10959.118165454545</v>
      </c>
      <c r="H2871" s="16">
        <f>(C2871-F2871)/(2*L/DelT)+K2870</f>
        <v>-67.078736719791451</v>
      </c>
      <c r="I2871" s="16">
        <f>G2871/(DelT/(2*_C2))+M2870</f>
        <v>-44.730823617632268</v>
      </c>
      <c r="J2871" s="16">
        <f>F2871/(DelT/(2*_C1))+L2870</f>
        <v>-22.347913102174061</v>
      </c>
      <c r="K2871" s="16">
        <f>H2871+(DelT/(2*L))*(C2871-F2871)</f>
        <v>-66.985065379926581</v>
      </c>
      <c r="L2871" s="16">
        <f>-J2871-(2*_C1/DelT)*F2871</f>
        <v>30775.256701642953</v>
      </c>
      <c r="M2871" s="16">
        <f>-I2871-(2*_C2/DelT)*G2871</f>
        <v>61525.454379813957</v>
      </c>
    </row>
    <row r="2872" spans="1:13" x14ac:dyDescent="0.3">
      <c r="A2872">
        <f t="shared" si="92"/>
        <v>2863</v>
      </c>
      <c r="B2872">
        <f>(A2872-1)*DelT</f>
        <v>1.0448073555517766E-2</v>
      </c>
      <c r="C2872" s="16">
        <f>10182*SIN(377*B2872+SwAng)</f>
        <v>-9838.2141465224704</v>
      </c>
      <c r="D2872" s="16">
        <f>K2871-L2871+C2872/(2*L/DelT)</f>
        <v>-30843.058030165768</v>
      </c>
      <c r="E2872" s="16">
        <f t="shared" si="93"/>
        <v>-61525.454379813957</v>
      </c>
      <c r="F2872" s="16">
        <f>Z11_*D2872+Z12_*E2872</f>
        <v>-10979.503140950899</v>
      </c>
      <c r="G2872" s="16">
        <f>Z21_*D2872+Z22_*E2872</f>
        <v>-10975.042603374097</v>
      </c>
      <c r="H2872" s="16">
        <f>(C2872-F2872)/(2*L/DelT)+K2871</f>
        <v>-66.890374196378119</v>
      </c>
      <c r="I2872" s="16">
        <f>G2872/(DelT/(2*_C2))+M2871</f>
        <v>-44.605375767998339</v>
      </c>
      <c r="J2872" s="16">
        <f>F2872/(DelT/(2*_C1))+L2871</f>
        <v>-22.28499842839301</v>
      </c>
      <c r="K2872" s="16">
        <f>H2872+(DelT/(2*L))*(C2872-F2872)</f>
        <v>-66.795683012829656</v>
      </c>
      <c r="L2872" s="16">
        <f>-J2872-(2*_C1/DelT)*F2872</f>
        <v>30819.826698499739</v>
      </c>
      <c r="M2872" s="16">
        <f>-I2872-(2*_C2/DelT)*G2872</f>
        <v>61614.665131349961</v>
      </c>
    </row>
    <row r="2873" spans="1:13" x14ac:dyDescent="0.3">
      <c r="A2873">
        <f t="shared" si="92"/>
        <v>2864</v>
      </c>
      <c r="B2873">
        <f>(A2873-1)*DelT</f>
        <v>1.0451724175208723E-2</v>
      </c>
      <c r="C2873" s="16">
        <f>10182*SIN(377*B2873+SwAng)</f>
        <v>-9841.8154853945489</v>
      </c>
      <c r="D2873" s="16">
        <f>K2872-L2872+C2873/(2*L/DelT)</f>
        <v>-30887.43894345361</v>
      </c>
      <c r="E2873" s="16">
        <f t="shared" si="93"/>
        <v>-61614.665131349961</v>
      </c>
      <c r="F2873" s="16">
        <f>Z11_*D2873+Z12_*E2873</f>
        <v>-10995.369933161153</v>
      </c>
      <c r="G2873" s="16">
        <f>Z21_*D2873+Z22_*E2873</f>
        <v>-10990.922076229414</v>
      </c>
      <c r="H2873" s="16">
        <f>(C2873-F2873)/(2*L/DelT)+K2872</f>
        <v>-66.699974181429496</v>
      </c>
      <c r="I2873" s="16">
        <f>G2873/(DelT/(2*_C2))+M2872</f>
        <v>-44.478569317405345</v>
      </c>
      <c r="J2873" s="16">
        <f>F2873/(DelT/(2*_C1))+L2872</f>
        <v>-22.221404864034412</v>
      </c>
      <c r="K2873" s="16">
        <f>H2873+(DelT/(2*L))*(C2873-F2873)</f>
        <v>-66.604265350029337</v>
      </c>
      <c r="L2873" s="16">
        <f>-J2873-(2*_C1/DelT)*F2873</f>
        <v>30864.269508227811</v>
      </c>
      <c r="M2873" s="16">
        <f>-I2873-(2*_C2/DelT)*G2873</f>
        <v>61703.622269984771</v>
      </c>
    </row>
    <row r="2874" spans="1:13" x14ac:dyDescent="0.3">
      <c r="A2874">
        <f t="shared" si="92"/>
        <v>2865</v>
      </c>
      <c r="B2874">
        <f>(A2874-1)*DelT</f>
        <v>1.0455374794899679E-2</v>
      </c>
      <c r="C2874" s="16">
        <f>10182*SIN(377*B2874+SwAng)</f>
        <v>-9845.398182329689</v>
      </c>
      <c r="D2874" s="16">
        <f>K2873-L2873+C2874/(2*L/DelT)</f>
        <v>-30931.690632770336</v>
      </c>
      <c r="E2874" s="16">
        <f t="shared" si="93"/>
        <v>-61703.622269984771</v>
      </c>
      <c r="F2874" s="16">
        <f>Z11_*D2874+Z12_*E2874</f>
        <v>-11011.191140918534</v>
      </c>
      <c r="G2874" s="16">
        <f>Z21_*D2874+Z22_*E2874</f>
        <v>-11006.756100197032</v>
      </c>
      <c r="H2874" s="16">
        <f>(C2874-F2874)/(2*L/DelT)+K2873</f>
        <v>-66.507541106161085</v>
      </c>
      <c r="I2874" s="16">
        <f>G2874/(DelT/(2*_C2))+M2873</f>
        <v>-44.350407215024461</v>
      </c>
      <c r="J2874" s="16">
        <f>F2874/(DelT/(2*_C1))+L2873</f>
        <v>-22.157133891152625</v>
      </c>
      <c r="K2874" s="16">
        <f>H2874+(DelT/(2*L))*(C2874-F2874)</f>
        <v>-66.410816862292833</v>
      </c>
      <c r="L2874" s="16">
        <f>-J2874-(2*_C1/DelT)*F2874</f>
        <v>30908.58377601012</v>
      </c>
      <c r="M2874" s="16">
        <f>-I2874-(2*_C2/DelT)*G2874</f>
        <v>61792.323084414827</v>
      </c>
    </row>
    <row r="2875" spans="1:13" x14ac:dyDescent="0.3">
      <c r="A2875">
        <f t="shared" si="92"/>
        <v>2866</v>
      </c>
      <c r="B2875">
        <f>(A2875-1)*DelT</f>
        <v>1.0459025414590636E-2</v>
      </c>
      <c r="C2875" s="16">
        <f>10182*SIN(377*B2875+SwAng)</f>
        <v>-9848.9622305417106</v>
      </c>
      <c r="D2875" s="16">
        <f>K2874-L2874+C2875/(2*L/DelT)</f>
        <v>-30975.811747769101</v>
      </c>
      <c r="E2875" s="16">
        <f t="shared" si="93"/>
        <v>-61792.323084414827</v>
      </c>
      <c r="F2875" s="16">
        <f>Z11_*D2875+Z12_*E2875</f>
        <v>-11026.966281760573</v>
      </c>
      <c r="G2875" s="16">
        <f>Z21_*D2875+Z22_*E2875</f>
        <v>-11022.544192514293</v>
      </c>
      <c r="H2875" s="16">
        <f>(C2875-F2875)/(2*L/DelT)+K2874</f>
        <v>-66.313079480806323</v>
      </c>
      <c r="I2875" s="16">
        <f>G2875/(DelT/(2*_C2))+M2874</f>
        <v>-44.220892462799384</v>
      </c>
      <c r="J2875" s="16">
        <f>F2875/(DelT/(2*_C1))+L2874</f>
        <v>-22.092187018017285</v>
      </c>
      <c r="K2875" s="16">
        <f>H2875+(DelT/(2*L))*(C2875-F2875)</f>
        <v>-66.215342099319813</v>
      </c>
      <c r="L2875" s="16">
        <f>-J2875-(2*_C1/DelT)*F2875</f>
        <v>30952.768150046159</v>
      </c>
      <c r="M2875" s="16">
        <f>-I2875-(2*_C2/DelT)*G2875</f>
        <v>61880.764869340434</v>
      </c>
    </row>
    <row r="2876" spans="1:13" x14ac:dyDescent="0.3">
      <c r="A2876">
        <f t="shared" si="92"/>
        <v>2867</v>
      </c>
      <c r="B2876">
        <f>(A2876-1)*DelT</f>
        <v>1.0462676034281592E-2</v>
      </c>
      <c r="C2876" s="16">
        <f>10182*SIN(377*B2876+SwAng)</f>
        <v>-9852.5076232797364</v>
      </c>
      <c r="D2876" s="16">
        <f>K2875-L2875+C2876/(2*L/DelT)</f>
        <v>-31019.800941198544</v>
      </c>
      <c r="E2876" s="16">
        <f t="shared" si="93"/>
        <v>-61880.764869340434</v>
      </c>
      <c r="F2876" s="16">
        <f>Z11_*D2876+Z12_*E2876</f>
        <v>-11042.694874309624</v>
      </c>
      <c r="G2876" s="16">
        <f>Z21_*D2876+Z22_*E2876</f>
        <v>-11038.285871498107</v>
      </c>
      <c r="H2876" s="16">
        <f>(C2876-F2876)/(2*L/DelT)+K2875</f>
        <v>-66.116593894444009</v>
      </c>
      <c r="I2876" s="16">
        <f>G2876/(DelT/(2*_C2))+M2875</f>
        <v>-44.090028115184396</v>
      </c>
      <c r="J2876" s="16">
        <f>F2876/(DelT/(2*_C1))+L2875</f>
        <v>-22.026565779280645</v>
      </c>
      <c r="K2876" s="16">
        <f>H2876+(DelT/(2*L))*(C2876-F2876)</f>
        <v>-66.017845689568205</v>
      </c>
      <c r="L2876" s="16">
        <f>-J2876-(2*_C1/DelT)*F2876</f>
        <v>30996.821281604723</v>
      </c>
      <c r="M2876" s="16">
        <f>-I2876-(2*_C2/DelT)*G2876</f>
        <v>61968.944925570802</v>
      </c>
    </row>
    <row r="2877" spans="1:13" x14ac:dyDescent="0.3">
      <c r="A2877">
        <f t="shared" si="92"/>
        <v>2868</v>
      </c>
      <c r="B2877">
        <f>(A2877-1)*DelT</f>
        <v>1.0466326653972549E-2</v>
      </c>
      <c r="C2877" s="16">
        <f>10182*SIN(377*B2877+SwAng)</f>
        <v>-9856.0343538282505</v>
      </c>
      <c r="D2877" s="16">
        <f>K2876-L2876+C2877/(2*L/DelT)</f>
        <v>-31063.656868955353</v>
      </c>
      <c r="E2877" s="16">
        <f t="shared" si="93"/>
        <v>-61968.944925570802</v>
      </c>
      <c r="F2877" s="16">
        <f>Z11_*D2877+Z12_*E2877</f>
        <v>-11058.376438291578</v>
      </c>
      <c r="G2877" s="16">
        <f>Z21_*D2877+Z22_*E2877</f>
        <v>-11053.980656563668</v>
      </c>
      <c r="H2877" s="16">
        <f>(C2877-F2877)/(2*L/DelT)+K2876</f>
        <v>-65.91808901482257</v>
      </c>
      <c r="I2877" s="16">
        <f>G2877/(DelT/(2*_C2))+M2876</f>
        <v>-43.957817279100709</v>
      </c>
      <c r="J2877" s="16">
        <f>F2877/(DelT/(2*_C1))+L2876</f>
        <v>-21.960271735726565</v>
      </c>
      <c r="K2877" s="16">
        <f>H2877+(DelT/(2*L))*(C2877-F2877)</f>
        <v>-65.818332340076935</v>
      </c>
      <c r="L2877" s="16">
        <f>-J2877-(2*_C1/DelT)*F2877</f>
        <v>31040.74182507618</v>
      </c>
      <c r="M2877" s="16">
        <f>-I2877-(2*_C2/DelT)*G2877</f>
        <v>62056.860560129011</v>
      </c>
    </row>
    <row r="2878" spans="1:13" x14ac:dyDescent="0.3">
      <c r="A2878">
        <f t="shared" si="92"/>
        <v>2869</v>
      </c>
      <c r="B2878">
        <f>(A2878-1)*DelT</f>
        <v>1.0469977273663505E-2</v>
      </c>
      <c r="C2878" s="16">
        <f>10182*SIN(377*B2878+SwAng)</f>
        <v>-9859.5424155070687</v>
      </c>
      <c r="D2878" s="16">
        <f>K2877-L2877+C2878/(2*L/DelT)</f>
        <v>-31107.378190136391</v>
      </c>
      <c r="E2878" s="16">
        <f t="shared" si="93"/>
        <v>-62056.860560129011</v>
      </c>
      <c r="F2878" s="16">
        <f>Z11_*D2878+Z12_*E2878</f>
        <v>-11074.010494554528</v>
      </c>
      <c r="G2878" s="16">
        <f>Z21_*D2878+Z22_*E2878</f>
        <v>-11069.628068243142</v>
      </c>
      <c r="H2878" s="16">
        <f>(C2878-F2878)/(2*L/DelT)+K2877</f>
        <v>-65.717569588181277</v>
      </c>
      <c r="I2878" s="16">
        <f>G2878/(DelT/(2*_C2))+M2877</f>
        <v>-43.82426311384188</v>
      </c>
      <c r="J2878" s="16">
        <f>F2878/(DelT/(2*_C1))+L2877</f>
        <v>-21.8933064743469</v>
      </c>
      <c r="K2878" s="16">
        <f>H2878+(DelT/(2*L))*(C2878-F2878)</f>
        <v>-65.616806836285619</v>
      </c>
      <c r="L2878" s="16">
        <f>-J2878-(2*_C1/DelT)*F2878</f>
        <v>31084.528438024878</v>
      </c>
      <c r="M2878" s="16">
        <f>-I2878-(2*_C2/DelT)*G2878</f>
        <v>62144.509086356702</v>
      </c>
    </row>
    <row r="2879" spans="1:13" x14ac:dyDescent="0.3">
      <c r="A2879">
        <f t="shared" si="92"/>
        <v>2870</v>
      </c>
      <c r="B2879">
        <f>(A2879-1)*DelT</f>
        <v>1.0473627893354463E-2</v>
      </c>
      <c r="C2879" s="16">
        <f>10182*SIN(377*B2879+SwAng)</f>
        <v>-9863.0318016713736</v>
      </c>
      <c r="D2879" s="16">
        <f>K2878-L2878+C2879/(2*L/DelT)</f>
        <v>-31150.963567090883</v>
      </c>
      <c r="E2879" s="16">
        <f t="shared" si="93"/>
        <v>-62144.509086356702</v>
      </c>
      <c r="F2879" s="16">
        <f>Z11_*D2879+Z12_*E2879</f>
        <v>-11089.596565087397</v>
      </c>
      <c r="G2879" s="16">
        <f>Z21_*D2879+Z22_*E2879</f>
        <v>-11085.227628204306</v>
      </c>
      <c r="H2879" s="16">
        <f>(C2879-F2879)/(2*L/DelT)+K2878</f>
        <v>-65.515040439068343</v>
      </c>
      <c r="I2879" s="16">
        <f>G2879/(DelT/(2*_C2))+M2878</f>
        <v>-43.689368830899184</v>
      </c>
      <c r="J2879" s="16">
        <f>F2879/(DelT/(2*_C1))+L2878</f>
        <v>-21.825671608177799</v>
      </c>
      <c r="K2879" s="16">
        <f>H2879+(DelT/(2*L))*(C2879-F2879)</f>
        <v>-65.413274041851068</v>
      </c>
      <c r="L2879" s="16">
        <f>-J2879-(2*_C1/DelT)*F2879</f>
        <v>31128.179781241237</v>
      </c>
      <c r="M2879" s="16">
        <f>-I2879-(2*_C2/DelT)*G2879</f>
        <v>62231.887824018508</v>
      </c>
    </row>
    <row r="2880" spans="1:13" x14ac:dyDescent="0.3">
      <c r="A2880">
        <f t="shared" si="92"/>
        <v>2871</v>
      </c>
      <c r="B2880">
        <f>(A2880-1)*DelT</f>
        <v>1.0477278513045418E-2</v>
      </c>
      <c r="C2880" s="16">
        <f>10182*SIN(377*B2880+SwAng)</f>
        <v>-9866.5025057117236</v>
      </c>
      <c r="D2880" s="16">
        <f>K2879-L2879+C2880/(2*L/DelT)</f>
        <v>-31194.411665472366</v>
      </c>
      <c r="E2880" s="16">
        <f t="shared" si="93"/>
        <v>-62231.887824018508</v>
      </c>
      <c r="F2880" s="16">
        <f>Z11_*D2880+Z12_*E2880</f>
        <v>-11105.134173038514</v>
      </c>
      <c r="G2880" s="16">
        <f>Z21_*D2880+Z22_*E2880</f>
        <v>-11100.778859269132</v>
      </c>
      <c r="H2880" s="16">
        <f>(C2880-F2880)/(2*L/DelT)+K2879</f>
        <v>-65.310506470155943</v>
      </c>
      <c r="I2880" s="16">
        <f>G2880/(DelT/(2*_C2))+M2879</f>
        <v>-43.553137693837925</v>
      </c>
      <c r="J2880" s="16">
        <f>F2880/(DelT/(2*_C1))+L2879</f>
        <v>-21.757368776325166</v>
      </c>
      <c r="K2880" s="16">
        <f>H2880+(DelT/(2*L))*(C2880-F2880)</f>
        <v>-65.207738898460818</v>
      </c>
      <c r="L2880" s="16">
        <f>-J2880-(2*_C1/DelT)*F2880</f>
        <v>31171.694518793891</v>
      </c>
      <c r="M2880" s="16">
        <f>-I2880-(2*_C2/DelT)*G2880</f>
        <v>62318.994099406191</v>
      </c>
    </row>
    <row r="2881" spans="1:13" x14ac:dyDescent="0.3">
      <c r="A2881">
        <f t="shared" si="92"/>
        <v>2872</v>
      </c>
      <c r="B2881">
        <f>(A2881-1)*DelT</f>
        <v>1.0480929132736376E-2</v>
      </c>
      <c r="C2881" s="16">
        <f>10182*SIN(377*B2881+SwAng)</f>
        <v>-9869.9545210540618</v>
      </c>
      <c r="D2881" s="16">
        <f>K2880-L2880+C2881/(2*L/DelT)</f>
        <v>-31237.721154290612</v>
      </c>
      <c r="E2881" s="16">
        <f t="shared" si="93"/>
        <v>-62318.994099406191</v>
      </c>
      <c r="F2881" s="16">
        <f>Z11_*D2881+Z12_*E2881</f>
        <v>-11120.622842734163</v>
      </c>
      <c r="G2881" s="16">
        <f>Z21_*D2881+Z22_*E2881</f>
        <v>-11116.281285432342</v>
      </c>
      <c r="H2881" s="16">
        <f>(C2881-F2881)/(2*L/DelT)+K2880</f>
        <v>-65.103972662052158</v>
      </c>
      <c r="I2881" s="16">
        <f>G2881/(DelT/(2*_C2))+M2880</f>
        <v>-43.415573018210125</v>
      </c>
      <c r="J2881" s="16">
        <f>F2881/(DelT/(2*_C1))+L2880</f>
        <v>-21.688399643851881</v>
      </c>
      <c r="K2881" s="16">
        <f>H2881+(DelT/(2*L))*(C2881-F2881)</f>
        <v>-65.000206425643498</v>
      </c>
      <c r="L2881" s="16">
        <f>-J2881-(2*_C1/DelT)*F2881</f>
        <v>31215.071318081598</v>
      </c>
      <c r="M2881" s="16">
        <f>-I2881-(2*_C2/DelT)*G2881</f>
        <v>62405.825245442618</v>
      </c>
    </row>
    <row r="2882" spans="1:13" x14ac:dyDescent="0.3">
      <c r="A2882">
        <f t="shared" si="92"/>
        <v>2873</v>
      </c>
      <c r="B2882">
        <f>(A2882-1)*DelT</f>
        <v>1.0484579752427331E-2</v>
      </c>
      <c r="C2882" s="16">
        <f>10182*SIN(377*B2882+SwAng)</f>
        <v>-9873.3878411597307</v>
      </c>
      <c r="D2882" s="16">
        <f>K2881-L2881+C2882/(2*L/DelT)</f>
        <v>-31280.890705963364</v>
      </c>
      <c r="E2882" s="16">
        <f t="shared" si="93"/>
        <v>-62405.825245442618</v>
      </c>
      <c r="F2882" s="16">
        <f>Z11_*D2882+Z12_*E2882</f>
        <v>-11136.062099697061</v>
      </c>
      <c r="G2882" s="16">
        <f>Z21_*D2882+Z22_*E2882</f>
        <v>-11131.734431879915</v>
      </c>
      <c r="H2882" s="16">
        <f>(C2882-F2882)/(2*L/DelT)+K2881</f>
        <v>-64.895444073109857</v>
      </c>
      <c r="I2882" s="16">
        <f>G2882/(DelT/(2*_C2))+M2881</f>
        <v>-43.276678171438107</v>
      </c>
      <c r="J2882" s="16">
        <f>F2882/(DelT/(2*_C1))+L2881</f>
        <v>-21.618765901686857</v>
      </c>
      <c r="K2882" s="16">
        <f>H2882+(DelT/(2*L))*(C2882-F2882)</f>
        <v>-64.790681720576217</v>
      </c>
      <c r="L2882" s="16">
        <f>-J2882-(2*_C1/DelT)*F2882</f>
        <v>31258.308849884976</v>
      </c>
      <c r="M2882" s="16">
        <f>-I2882-(2*_C2/DelT)*G2882</f>
        <v>62492.378601785502</v>
      </c>
    </row>
    <row r="2883" spans="1:13" x14ac:dyDescent="0.3">
      <c r="A2883">
        <f t="shared" si="92"/>
        <v>2874</v>
      </c>
      <c r="B2883">
        <f>(A2883-1)*DelT</f>
        <v>1.0488230372118289E-2</v>
      </c>
      <c r="C2883" s="16">
        <f>10182*SIN(377*B2883+SwAng)</f>
        <v>-9876.8024595254901</v>
      </c>
      <c r="D2883" s="16">
        <f>K2882-L2882+C2883/(2*L/DelT)</f>
        <v>-31323.91899636788</v>
      </c>
      <c r="E2883" s="16">
        <f t="shared" si="93"/>
        <v>-62492.378601785502</v>
      </c>
      <c r="F2883" s="16">
        <f>Z11_*D2883+Z12_*E2883</f>
        <v>-11151.451470664806</v>
      </c>
      <c r="G2883" s="16">
        <f>Z21_*D2883+Z22_*E2883</f>
        <v>-11147.137825007547</v>
      </c>
      <c r="H2883" s="16">
        <f>(C2883-F2883)/(2*L/DelT)+K2882</f>
        <v>-64.684925839232505</v>
      </c>
      <c r="I2883" s="16">
        <f>G2883/(DelT/(2*_C2))+M2882</f>
        <v>-43.136456572596217</v>
      </c>
      <c r="J2883" s="16">
        <f>F2883/(DelT/(2*_C1))+L2882</f>
        <v>-21.548469266654138</v>
      </c>
      <c r="K2883" s="16">
        <f>H2883+(DelT/(2*L))*(C2883-F2883)</f>
        <v>-64.579169957888794</v>
      </c>
      <c r="L2883" s="16">
        <f>-J2883-(2*_C1/DelT)*F2883</f>
        <v>31301.405788418288</v>
      </c>
      <c r="M2883" s="16">
        <f>-I2883-(2*_C2/DelT)*G2883</f>
        <v>62578.651514930702</v>
      </c>
    </row>
    <row r="2884" spans="1:13" x14ac:dyDescent="0.3">
      <c r="A2884">
        <f t="shared" si="92"/>
        <v>2875</v>
      </c>
      <c r="B2884">
        <f>(A2884-1)*DelT</f>
        <v>1.0491880991809244E-2</v>
      </c>
      <c r="C2884" s="16">
        <f>10182*SIN(377*B2884+SwAng)</f>
        <v>-9880.1983696835105</v>
      </c>
      <c r="D2884" s="16">
        <f>K2883-L2883+C2884/(2*L/DelT)</f>
        <v>-31366.804704892515</v>
      </c>
      <c r="E2884" s="16">
        <f t="shared" si="93"/>
        <v>-62578.651514930702</v>
      </c>
      <c r="F2884" s="16">
        <f>Z11_*D2884+Z12_*E2884</f>
        <v>-11166.790483608289</v>
      </c>
      <c r="G2884" s="16">
        <f>Z21_*D2884+Z22_*E2884</f>
        <v>-11162.490992439049</v>
      </c>
      <c r="H2884" s="16">
        <f>(C2884-F2884)/(2*L/DelT)+K2883</f>
        <v>-64.472423173676901</v>
      </c>
      <c r="I2884" s="16">
        <f>G2884/(DelT/(2*_C2))+M2883</f>
        <v>-42.994911692374444</v>
      </c>
      <c r="J2884" s="16">
        <f>F2884/(DelT/(2*_C1))+L2883</f>
        <v>-21.477511481312831</v>
      </c>
      <c r="K2884" s="16">
        <f>H2884+(DelT/(2*L))*(C2884-F2884)</f>
        <v>-64.365676389465008</v>
      </c>
      <c r="L2884" s="16">
        <f>-J2884-(2*_C1/DelT)*F2884</f>
        <v>31344.360811380917</v>
      </c>
      <c r="M2884" s="16">
        <f>-I2884-(2*_C2/DelT)*G2884</f>
        <v>62664.641338315458</v>
      </c>
    </row>
    <row r="2885" spans="1:13" x14ac:dyDescent="0.3">
      <c r="A2885">
        <f t="shared" si="92"/>
        <v>2876</v>
      </c>
      <c r="B2885">
        <f>(A2885-1)*DelT</f>
        <v>1.0495531611500202E-2</v>
      </c>
      <c r="C2885" s="16">
        <f>10182*SIN(377*B2885+SwAng)</f>
        <v>-9883.5755652014159</v>
      </c>
      <c r="D2885" s="16">
        <f>K2884-L2884+C2885/(2*L/DelT)</f>
        <v>-31409.546514488004</v>
      </c>
      <c r="E2885" s="16">
        <f t="shared" si="93"/>
        <v>-62664.641338315458</v>
      </c>
      <c r="F2885" s="16">
        <f>Z11_*D2885+Z12_*E2885</f>
        <v>-11182.078667750025</v>
      </c>
      <c r="G2885" s="16">
        <f>Z21_*D2885+Z22_*E2885</f>
        <v>-11177.793463044733</v>
      </c>
      <c r="H2885" s="16">
        <f>(C2885-F2885)/(2*L/DelT)+K2884</f>
        <v>-64.257941366852918</v>
      </c>
      <c r="I2885" s="16">
        <f>G2885/(DelT/(2*_C2))+M2884</f>
        <v>-42.852047052940179</v>
      </c>
      <c r="J2885" s="16">
        <f>F2885/(DelT/(2*_C1))+L2884</f>
        <v>-21.405894313924364</v>
      </c>
      <c r="K2885" s="16">
        <f>H2885+(DelT/(2*L))*(C2885-F2885)</f>
        <v>-64.150206344240829</v>
      </c>
      <c r="L2885" s="16">
        <f>-J2885-(2*_C1/DelT)*F2885</f>
        <v>31387.172600008766</v>
      </c>
      <c r="M2885" s="16">
        <f>-I2885-(2*_C2/DelT)*G2885</f>
        <v>62750.345432421345</v>
      </c>
    </row>
    <row r="2886" spans="1:13" x14ac:dyDescent="0.3">
      <c r="A2886">
        <f t="shared" si="92"/>
        <v>2877</v>
      </c>
      <c r="B2886">
        <f>(A2886-1)*DelT</f>
        <v>1.0499182231191157E-2</v>
      </c>
      <c r="C2886" s="16">
        <f>10182*SIN(377*B2886+SwAng)</f>
        <v>-9886.9340396822645</v>
      </c>
      <c r="D2886" s="16">
        <f>K2885-L2885+C2886/(2*L/DelT)</f>
        <v>-31452.143111718655</v>
      </c>
      <c r="E2886" s="16">
        <f t="shared" si="93"/>
        <v>-62750.345432421345</v>
      </c>
      <c r="F2886" s="16">
        <f>Z11_*D2886+Z12_*E2886</f>
        <v>-11197.315553582484</v>
      </c>
      <c r="G2886" s="16">
        <f>Z21_*D2886+Z22_*E2886</f>
        <v>-11193.044766959716</v>
      </c>
      <c r="H2886" s="16">
        <f>(C2886-F2886)/(2*L/DelT)+K2885</f>
        <v>-64.041485786120148</v>
      </c>
      <c r="I2886" s="16">
        <f>G2886/(DelT/(2*_C2))+M2885</f>
        <v>-42.707866227698105</v>
      </c>
      <c r="J2886" s="16">
        <f>F2886/(DelT/(2*_C1))+L2885</f>
        <v>-21.333619558441569</v>
      </c>
      <c r="K2886" s="16">
        <f>H2886+(DelT/(2*L))*(C2886-F2886)</f>
        <v>-63.932765227999475</v>
      </c>
      <c r="L2886" s="16">
        <f>-J2886-(2*_C1/DelT)*F2886</f>
        <v>31429.839839125652</v>
      </c>
      <c r="M2886" s="16">
        <f>-I2886-(2*_C2/DelT)*G2886</f>
        <v>62835.761164876749</v>
      </c>
    </row>
    <row r="2887" spans="1:13" x14ac:dyDescent="0.3">
      <c r="A2887">
        <f t="shared" si="92"/>
        <v>2878</v>
      </c>
      <c r="B2887">
        <f>(A2887-1)*DelT</f>
        <v>1.0502832850882115E-2</v>
      </c>
      <c r="C2887" s="16">
        <f>10182*SIN(377*B2887+SwAng)</f>
        <v>-9890.2737867645847</v>
      </c>
      <c r="D2887" s="16">
        <f>K2886-L2886+C2887/(2*L/DelT)</f>
        <v>-31494.593186813538</v>
      </c>
      <c r="E2887" s="16">
        <f t="shared" si="93"/>
        <v>-62835.761164876749</v>
      </c>
      <c r="F2887" s="16">
        <f>Z11_*D2887+Z12_*E2887</f>
        <v>-11212.500672886323</v>
      </c>
      <c r="G2887" s="16">
        <f>Z21_*D2887+Z22_*E2887</f>
        <v>-11208.244435602192</v>
      </c>
      <c r="H2887" s="16">
        <f>(C2887-F2887)/(2*L/DelT)+K2886</f>
        <v>-63.823061875581558</v>
      </c>
      <c r="I2887" s="16">
        <f>G2887/(DelT/(2*_C2))+M2886</f>
        <v>-42.56237284130475</v>
      </c>
      <c r="J2887" s="16">
        <f>F2887/(DelT/(2*_C1))+L2886</f>
        <v>-21.26068903428677</v>
      </c>
      <c r="K2887" s="16">
        <f>H2887+(DelT/(2*L))*(C2887-F2887)</f>
        <v>-63.713358523163642</v>
      </c>
      <c r="L2887" s="16">
        <f>-J2887-(2*_C1/DelT)*F2887</f>
        <v>31472.36121719423</v>
      </c>
      <c r="M2887" s="16">
        <f>-I2887-(2*_C2/DelT)*G2887</f>
        <v>62920.885910559366</v>
      </c>
    </row>
    <row r="2888" spans="1:13" x14ac:dyDescent="0.3">
      <c r="A2888">
        <f t="shared" si="92"/>
        <v>2879</v>
      </c>
      <c r="B2888">
        <f>(A2888-1)*DelT</f>
        <v>1.0506483470573072E-2</v>
      </c>
      <c r="C2888" s="16">
        <f>10182*SIN(377*B2888+SwAng)</f>
        <v>-9893.5948001223715</v>
      </c>
      <c r="D2888" s="16">
        <f>K2887-L2887+C2888/(2*L/DelT)</f>
        <v>-31536.895433717204</v>
      </c>
      <c r="E2888" s="16">
        <f t="shared" si="93"/>
        <v>-62920.885910559366</v>
      </c>
      <c r="F2888" s="16">
        <f>Z11_*D2888+Z12_*E2888</f>
        <v>-11227.633558748594</v>
      </c>
      <c r="G2888" s="16">
        <f>Z21_*D2888+Z22_*E2888</f>
        <v>-11223.392001691653</v>
      </c>
      <c r="H2888" s="16">
        <f>(C2888-F2888)/(2*L/DelT)+K2887</f>
        <v>-63.602675155874095</v>
      </c>
      <c r="I2888" s="16">
        <f>G2888/(DelT/(2*_C2))+M2887</f>
        <v>-42.415570569406555</v>
      </c>
      <c r="J2888" s="16">
        <f>F2888/(DelT/(2*_C1))+L2887</f>
        <v>-21.187104586482747</v>
      </c>
      <c r="K2888" s="16">
        <f>H2888+(DelT/(2*L))*(C2888-F2888)</f>
        <v>-63.491991788584549</v>
      </c>
      <c r="L2888" s="16">
        <f>-J2888-(2*_C1/DelT)*F2888</f>
        <v>31514.735426367199</v>
      </c>
      <c r="M2888" s="16">
        <f>-I2888-(2*_C2/DelT)*G2888</f>
        <v>63005.717051698186</v>
      </c>
    </row>
    <row r="2889" spans="1:13" x14ac:dyDescent="0.3">
      <c r="A2889">
        <f t="shared" si="92"/>
        <v>2880</v>
      </c>
      <c r="B2889">
        <f>(A2889-1)*DelT</f>
        <v>1.0510134090264028E-2</v>
      </c>
      <c r="C2889" s="16">
        <f>10182*SIN(377*B2889+SwAng)</f>
        <v>-9896.8970734651048</v>
      </c>
      <c r="D2889" s="16">
        <f>K2888-L2888+C2889/(2*L/DelT)</f>
        <v>-31579.048550140687</v>
      </c>
      <c r="E2889" s="16">
        <f t="shared" si="93"/>
        <v>-63005.717051698186</v>
      </c>
      <c r="F2889" s="16">
        <f>Z11_*D2889+Z12_*E2889</f>
        <v>-11242.713745580913</v>
      </c>
      <c r="G2889" s="16">
        <f>Z21_*D2889+Z22_*E2889</f>
        <v>-11238.486999267057</v>
      </c>
      <c r="H2889" s="16">
        <f>(C2889-F2889)/(2*L/DelT)+K2888</f>
        <v>-63.380331223956283</v>
      </c>
      <c r="I2889" s="16">
        <f>G2889/(DelT/(2*_C2))+M2888</f>
        <v>-42.267463138559833</v>
      </c>
      <c r="J2889" s="16">
        <f>F2889/(DelT/(2*_C1))+L2888</f>
        <v>-21.112868085408991</v>
      </c>
      <c r="K2889" s="16">
        <f>H2889+(DelT/(2*L))*(C2889-F2889)</f>
        <v>-63.268670659328016</v>
      </c>
      <c r="L2889" s="16">
        <f>-J2889-(2*_C1/DelT)*F2889</f>
        <v>31556.96116253802</v>
      </c>
      <c r="M2889" s="16">
        <f>-I2889-(2*_C2/DelT)*G2889</f>
        <v>63090.251977975313</v>
      </c>
    </row>
    <row r="2890" spans="1:13" x14ac:dyDescent="0.3">
      <c r="A2890">
        <f t="shared" si="92"/>
        <v>2881</v>
      </c>
      <c r="B2890">
        <f>(A2890-1)*DelT</f>
        <v>1.0513784709954985E-2</v>
      </c>
      <c r="C2890" s="16">
        <f>10182*SIN(377*B2890+SwAng)</f>
        <v>-9900.1806005377657</v>
      </c>
      <c r="D2890" s="16">
        <f>K2889-L2889+C2890/(2*L/DelT)</f>
        <v>-31621.051237611991</v>
      </c>
      <c r="E2890" s="16">
        <f t="shared" si="93"/>
        <v>-63090.251977975313</v>
      </c>
      <c r="F2890" s="16">
        <f>Z11_*D2890+Z12_*E2890</f>
        <v>-11257.740769137552</v>
      </c>
      <c r="G2890" s="16">
        <f>Z21_*D2890+Z22_*E2890</f>
        <v>-11253.528963704945</v>
      </c>
      <c r="H2890" s="16">
        <f>(C2890-F2890)/(2*L/DelT)+K2889</f>
        <v>-63.156035752892819</v>
      </c>
      <c r="I2890" s="16">
        <f>G2890/(DelT/(2*_C2))+M2889</f>
        <v>-42.118054326063429</v>
      </c>
      <c r="J2890" s="16">
        <f>F2890/(DelT/(2*_C1))+L2889</f>
        <v>-21.037981426841725</v>
      </c>
      <c r="K2890" s="16">
        <f>H2890+(DelT/(2*L))*(C2890-F2890)</f>
        <v>-63.043400846457622</v>
      </c>
      <c r="L2890" s="16">
        <f>-J2890-(2*_C1/DelT)*F2890</f>
        <v>31599.037125391707</v>
      </c>
      <c r="M2890" s="16">
        <f>-I2890-(2*_C2/DelT)*G2890</f>
        <v>63174.488086627447</v>
      </c>
    </row>
    <row r="2891" spans="1:13" x14ac:dyDescent="0.3">
      <c r="A2891">
        <f t="shared" si="92"/>
        <v>2882</v>
      </c>
      <c r="B2891">
        <f>(A2891-1)*DelT</f>
        <v>1.0517435329645941E-2</v>
      </c>
      <c r="C2891" s="16">
        <f>10182*SIN(377*B2891+SwAng)</f>
        <v>-9903.4453751208366</v>
      </c>
      <c r="D2891" s="16">
        <f>K2890-L2890+C2891/(2*L/DelT)</f>
        <v>-31662.902201526682</v>
      </c>
      <c r="E2891" s="16">
        <f t="shared" si="93"/>
        <v>-63174.488086627447</v>
      </c>
      <c r="F2891" s="16">
        <f>Z11_*D2891+Z12_*E2891</f>
        <v>-11272.714166533495</v>
      </c>
      <c r="G2891" s="16">
        <f>Z21_*D2891+Z22_*E2891</f>
        <v>-11268.517431737511</v>
      </c>
      <c r="H2891" s="16">
        <f>(C2891-F2891)/(2*L/DelT)+K2890</f>
        <v>-62.92979449163618</v>
      </c>
      <c r="I2891" s="16">
        <f>G2891/(DelT/(2*_C2))+M2890</f>
        <v>-41.9673479598423</v>
      </c>
      <c r="J2891" s="16">
        <f>F2891/(DelT/(2*_C1))+L2890</f>
        <v>-20.962446531804744</v>
      </c>
      <c r="K2891" s="16">
        <f>H2891+(DelT/(2*L))*(C2891-F2891)</f>
        <v>-62.816188136814738</v>
      </c>
      <c r="L2891" s="16">
        <f>-J2891-(2*_C1/DelT)*F2891</f>
        <v>31640.962018455321</v>
      </c>
      <c r="M2891" s="16">
        <f>-I2891-(2*_C2/DelT)*G2891</f>
        <v>63258.422782547139</v>
      </c>
    </row>
    <row r="2892" spans="1:13" x14ac:dyDescent="0.3">
      <c r="A2892">
        <f t="shared" si="92"/>
        <v>2883</v>
      </c>
      <c r="B2892">
        <f>(A2892-1)*DelT</f>
        <v>1.0521085949336898E-2</v>
      </c>
      <c r="C2892" s="16">
        <f>10182*SIN(377*B2892+SwAng)</f>
        <v>-9906.6913910303301</v>
      </c>
      <c r="D2892" s="16">
        <f>K2891-L2891+C2892/(2*L/DelT)</f>
        <v>-31704.600151198141</v>
      </c>
      <c r="E2892" s="16">
        <f t="shared" si="93"/>
        <v>-63258.422782547139</v>
      </c>
      <c r="F2892" s="16">
        <f>Z11_*D2892+Z12_*E2892</f>
        <v>-11287.633476262439</v>
      </c>
      <c r="G2892" s="16">
        <f>Z21_*D2892+Z22_*E2892</f>
        <v>-11283.451941470616</v>
      </c>
      <c r="H2892" s="16">
        <f>(C2892-F2892)/(2*L/DelT)+K2891</f>
        <v>-62.701613264805218</v>
      </c>
      <c r="I2892" s="16">
        <f>G2892/(DelT/(2*_C2))+M2891</f>
        <v>-41.815347918236512</v>
      </c>
      <c r="J2892" s="16">
        <f>F2892/(DelT/(2*_C1))+L2891</f>
        <v>-20.886265346573055</v>
      </c>
      <c r="K2892" s="16">
        <f>H2892+(DelT/(2*L))*(C2892-F2892)</f>
        <v>-62.587038392795698</v>
      </c>
      <c r="L2892" s="16">
        <f>-J2892-(2*_C1/DelT)*F2892</f>
        <v>31682.73454914847</v>
      </c>
      <c r="M2892" s="16">
        <f>-I2892-(2*_C2/DelT)*G2892</f>
        <v>63342.053478383619</v>
      </c>
    </row>
    <row r="2893" spans="1:13" x14ac:dyDescent="0.3">
      <c r="A2893">
        <f t="shared" si="92"/>
        <v>2884</v>
      </c>
      <c r="B2893">
        <f>(A2893-1)*DelT</f>
        <v>1.0524736569027854E-2</v>
      </c>
      <c r="C2893" s="16">
        <f>10182*SIN(377*B2893+SwAng)</f>
        <v>-9909.9186421177801</v>
      </c>
      <c r="D2893" s="16">
        <f>K2892-L2892+C2893/(2*L/DelT)</f>
        <v>-31746.14379990787</v>
      </c>
      <c r="E2893" s="16">
        <f t="shared" si="93"/>
        <v>-63342.053478383619</v>
      </c>
      <c r="F2893" s="16">
        <f>Z11_*D2893+Z12_*E2893</f>
        <v>-11302.498238214743</v>
      </c>
      <c r="G2893" s="16">
        <f>Z21_*D2893+Z22_*E2893</f>
        <v>-11298.332032401746</v>
      </c>
      <c r="H2893" s="16">
        <f>(C2893-F2893)/(2*L/DelT)+K2892</f>
        <v>-62.471497972460789</v>
      </c>
      <c r="I2893" s="16">
        <f>G2893/(DelT/(2*_C2))+M2892</f>
        <v>-41.662058129964862</v>
      </c>
      <c r="J2893" s="16">
        <f>F2893/(DelT/(2*_C1))+L2892</f>
        <v>-20.809439842509164</v>
      </c>
      <c r="K2893" s="16">
        <f>H2893+(DelT/(2*L))*(C2893-F2893)</f>
        <v>-62.355957552125879</v>
      </c>
      <c r="L2893" s="16">
        <f>-J2893-(2*_C1/DelT)*F2893</f>
        <v>31724.353428833489</v>
      </c>
      <c r="M2893" s="16">
        <f>-I2893-(2*_C2/DelT)*G2893</f>
        <v>63425.377594643556</v>
      </c>
    </row>
    <row r="2894" spans="1:13" x14ac:dyDescent="0.3">
      <c r="A2894">
        <f t="shared" si="92"/>
        <v>2885</v>
      </c>
      <c r="B2894">
        <f>(A2894-1)*DelT</f>
        <v>1.0528387188718812E-2</v>
      </c>
      <c r="C2894" s="16">
        <f>10182*SIN(377*B2894+SwAng)</f>
        <v>-9913.127122270269</v>
      </c>
      <c r="D2894" s="16">
        <f>K2893-L2893+C2894/(2*L/DelT)</f>
        <v>-31787.531864955421</v>
      </c>
      <c r="E2894" s="16">
        <f t="shared" si="93"/>
        <v>-63425.377594643556</v>
      </c>
      <c r="F2894" s="16">
        <f>Z11_*D2894+Z12_*E2894</f>
        <v>-11317.307993695315</v>
      </c>
      <c r="G2894" s="16">
        <f>Z21_*D2894+Z22_*E2894</f>
        <v>-11313.157245437933</v>
      </c>
      <c r="H2894" s="16">
        <f>(C2894-F2894)/(2*L/DelT)+K2893</f>
        <v>-62.239454589878406</v>
      </c>
      <c r="I2894" s="16">
        <f>G2894/(DelT/(2*_C2))+M2893</f>
        <v>-41.507482573826564</v>
      </c>
      <c r="J2894" s="16">
        <f>F2894/(DelT/(2*_C1))+L2893</f>
        <v>-20.73197201606672</v>
      </c>
      <c r="K2894" s="16">
        <f>H2894+(DelT/(2*L))*(C2894-F2894)</f>
        <v>-62.122951627630933</v>
      </c>
      <c r="L2894" s="16">
        <f>-J2894-(2*_C1/DelT)*F2894</f>
        <v>31765.817372865622</v>
      </c>
      <c r="M2894" s="16">
        <f>-I2894-(2*_C2/DelT)*G2894</f>
        <v>63508.392559791217</v>
      </c>
    </row>
    <row r="2895" spans="1:13" x14ac:dyDescent="0.3">
      <c r="A2895">
        <f t="shared" si="92"/>
        <v>2886</v>
      </c>
      <c r="B2895">
        <f>(A2895-1)*DelT</f>
        <v>1.0532037808409767E-2</v>
      </c>
      <c r="C2895" s="16">
        <f>10182*SIN(377*B2895+SwAng)</f>
        <v>-9916.3168254104348</v>
      </c>
      <c r="D2895" s="16">
        <f>K2894-L2894+C2895/(2*L/DelT)</f>
        <v>-31828.763067708358</v>
      </c>
      <c r="E2895" s="16">
        <f t="shared" si="93"/>
        <v>-63508.392559791217</v>
      </c>
      <c r="F2895" s="16">
        <f>Z11_*D2895+Z12_*E2895</f>
        <v>-11332.062285441458</v>
      </c>
      <c r="G2895" s="16">
        <f>Z21_*D2895+Z22_*E2895</f>
        <v>-11327.92712291359</v>
      </c>
      <c r="H2895" s="16">
        <f>(C2895-F2895)/(2*L/DelT)+K2894</f>
        <v>-62.00548916731794</v>
      </c>
      <c r="I2895" s="16">
        <f>G2895/(DelT/(2*_C2))+M2894</f>
        <v>-41.351625278672145</v>
      </c>
      <c r="J2895" s="16">
        <f>F2895/(DelT/(2*_C1))+L2894</f>
        <v>-20.653863888663182</v>
      </c>
      <c r="K2895" s="16">
        <f>H2895+(DelT/(2*L))*(C2895-F2895)</f>
        <v>-61.888026707004947</v>
      </c>
      <c r="L2895" s="16">
        <f>-J2895-(2*_C1/DelT)*F2895</f>
        <v>31807.125100642952</v>
      </c>
      <c r="M2895" s="16">
        <f>-I2895-(2*_C2/DelT)*G2895</f>
        <v>63591.095810348568</v>
      </c>
    </row>
    <row r="2896" spans="1:13" x14ac:dyDescent="0.3">
      <c r="A2896">
        <f t="shared" si="92"/>
        <v>2887</v>
      </c>
      <c r="B2896">
        <f>(A2896-1)*DelT</f>
        <v>1.0535688428100725E-2</v>
      </c>
      <c r="C2896" s="16">
        <f>10182*SIN(377*B2896+SwAng)</f>
        <v>-9919.4877454964808</v>
      </c>
      <c r="D2896" s="16">
        <f>K2895-L2895+C2896/(2*L/DelT)</f>
        <v>-31869.836133651956</v>
      </c>
      <c r="E2896" s="16">
        <f t="shared" si="93"/>
        <v>-63591.095810348568</v>
      </c>
      <c r="F2896" s="16">
        <f>Z11_*D2896+Z12_*E2896</f>
        <v>-11346.760657640643</v>
      </c>
      <c r="G2896" s="16">
        <f>Z21_*D2896+Z22_*E2896</f>
        <v>-11342.641208608326</v>
      </c>
      <c r="H2896" s="16">
        <f>(C2896-F2896)/(2*L/DelT)+K2895</f>
        <v>-61.769607829790345</v>
      </c>
      <c r="I2896" s="16">
        <f>G2896/(DelT/(2*_C2))+M2895</f>
        <v>-41.19449032319244</v>
      </c>
      <c r="J2896" s="16">
        <f>F2896/(DelT/(2*_C1))+L2895</f>
        <v>-20.575117506603419</v>
      </c>
      <c r="K2896" s="16">
        <f>H2896+(DelT/(2*L))*(C2896-F2896)</f>
        <v>-61.651188952575744</v>
      </c>
      <c r="L2896" s="16">
        <f>-J2896-(2*_C1/DelT)*F2896</f>
        <v>31848.275335656162</v>
      </c>
      <c r="M2896" s="16">
        <f>-I2896-(2*_C2/DelT)*G2896</f>
        <v>63673.48479099496</v>
      </c>
    </row>
    <row r="2897" spans="1:13" x14ac:dyDescent="0.3">
      <c r="A2897">
        <f t="shared" si="92"/>
        <v>2888</v>
      </c>
      <c r="B2897">
        <f>(A2897-1)*DelT</f>
        <v>1.053933904779168E-2</v>
      </c>
      <c r="C2897" s="16">
        <f>10182*SIN(377*B2897+SwAng)</f>
        <v>-9922.6398765221893</v>
      </c>
      <c r="D2897" s="16">
        <f>K2896-L2896+C2897/(2*L/DelT)</f>
        <v>-31910.749792438728</v>
      </c>
      <c r="E2897" s="16">
        <f t="shared" si="93"/>
        <v>-63673.48479099496</v>
      </c>
      <c r="F2897" s="16">
        <f>Z11_*D2897+Z12_*E2897</f>
        <v>-11361.402655948252</v>
      </c>
      <c r="G2897" s="16">
        <f>Z21_*D2897+Z22_*E2897</f>
        <v>-11357.299047764678</v>
      </c>
      <c r="H2897" s="16">
        <f>(C2897-F2897)/(2*L/DelT)+K2896</f>
        <v>-61.531816776821465</v>
      </c>
      <c r="I2897" s="16">
        <f>G2897/(DelT/(2*_C2))+M2896</f>
        <v>-41.036081835758523</v>
      </c>
      <c r="J2897" s="16">
        <f>F2897/(DelT/(2*_C1))+L2896</f>
        <v>-20.495734941083356</v>
      </c>
      <c r="K2897" s="16">
        <f>H2897+(DelT/(2*L))*(C2897-F2897)</f>
        <v>-61.412444601067186</v>
      </c>
      <c r="L2897" s="16">
        <f>-J2897-(2*_C1/DelT)*F2897</f>
        <v>31889.266805538333</v>
      </c>
      <c r="M2897" s="16">
        <f>-I2897-(2*_C2/DelT)*G2897</f>
        <v>63755.556954666485</v>
      </c>
    </row>
    <row r="2898" spans="1:13" x14ac:dyDescent="0.3">
      <c r="A2898">
        <f t="shared" si="92"/>
        <v>2889</v>
      </c>
      <c r="B2898">
        <f>(A2898-1)*DelT</f>
        <v>1.0542989667482638E-2</v>
      </c>
      <c r="C2898" s="16">
        <f>10182*SIN(377*B2898+SwAng)</f>
        <v>-9925.7732125169332</v>
      </c>
      <c r="D2898" s="16">
        <f>K2897-L2897+C2898/(2*L/DelT)</f>
        <v>-31951.502777937982</v>
      </c>
      <c r="E2898" s="16">
        <f t="shared" si="93"/>
        <v>-63755.556954666485</v>
      </c>
      <c r="F2898" s="16">
        <f>Z11_*D2898+Z12_*E2898</f>
        <v>-11375.987827505238</v>
      </c>
      <c r="G2898" s="16">
        <f>Z21_*D2898+Z22_*E2898</f>
        <v>-11371.90018710581</v>
      </c>
      <c r="H2898" s="16">
        <f>(C2898-F2898)/(2*L/DelT)+K2897</f>
        <v>-61.29212228221288</v>
      </c>
      <c r="I2898" s="16">
        <f>G2898/(DelT/(2*_C2))+M2897</f>
        <v>-40.876403994283464</v>
      </c>
      <c r="J2898" s="16">
        <f>F2898/(DelT/(2*_C1))+L2897</f>
        <v>-20.415718287938944</v>
      </c>
      <c r="K2898" s="16">
        <f>H2898+(DelT/(2*L))*(C2898-F2898)</f>
        <v>-61.171799963358573</v>
      </c>
      <c r="L2898" s="16">
        <f>-J2898-(2*_C1/DelT)*F2898</f>
        <v>31930.098242114214</v>
      </c>
      <c r="M2898" s="16">
        <f>-I2898-(2*_C2/DelT)*G2898</f>
        <v>63837.309762655059</v>
      </c>
    </row>
    <row r="2899" spans="1:13" x14ac:dyDescent="0.3">
      <c r="A2899">
        <f t="shared" si="92"/>
        <v>2890</v>
      </c>
      <c r="B2899">
        <f>(A2899-1)*DelT</f>
        <v>1.0546640287173593E-2</v>
      </c>
      <c r="C2899" s="16">
        <f>10182*SIN(377*B2899+SwAng)</f>
        <v>-9928.8877475456793</v>
      </c>
      <c r="D2899" s="16">
        <f>K2898-L2898+C2899/(2*L/DelT)</f>
        <v>-31992.093828284858</v>
      </c>
      <c r="E2899" s="16">
        <f t="shared" si="93"/>
        <v>-63837.309762655059</v>
      </c>
      <c r="F2899" s="16">
        <f>Z11_*D2899+Z12_*E2899</f>
        <v>-11390.515720955736</v>
      </c>
      <c r="G2899" s="16">
        <f>Z21_*D2899+Z22_*E2899</f>
        <v>-11386.444174853132</v>
      </c>
      <c r="H2899" s="16">
        <f>(C2899-F2899)/(2*L/DelT)+K2898</f>
        <v>-61.05053069379985</v>
      </c>
      <c r="I2899" s="16">
        <f>G2899/(DelT/(2*_C2))+M2898</f>
        <v>-40.715461026054982</v>
      </c>
      <c r="J2899" s="16">
        <f>F2899/(DelT/(2*_C1))+L2898</f>
        <v>-20.33506966776622</v>
      </c>
      <c r="K2899" s="16">
        <f>H2899+(DelT/(2*L))*(C2899-F2899)</f>
        <v>-60.929261424241126</v>
      </c>
      <c r="L2899" s="16">
        <f>-J2899-(2*_C1/DelT)*F2899</f>
        <v>31970.76838144975</v>
      </c>
      <c r="M2899" s="16">
        <f>-I2899-(2*_C2/DelT)*G2899</f>
        <v>63918.740684707176</v>
      </c>
    </row>
    <row r="2900" spans="1:13" x14ac:dyDescent="0.3">
      <c r="A2900">
        <f t="shared" si="92"/>
        <v>2891</v>
      </c>
      <c r="B2900">
        <f>(A2900-1)*DelT</f>
        <v>1.0550290906864551E-2</v>
      </c>
      <c r="C2900" s="16">
        <f>10182*SIN(377*B2900+SwAng)</f>
        <v>-9931.9834757090157</v>
      </c>
      <c r="D2900" s="16">
        <f>K2899-L2899+C2900/(2*L/DelT)</f>
        <v>-32032.521685929598</v>
      </c>
      <c r="E2900" s="16">
        <f t="shared" si="93"/>
        <v>-63918.740684707176</v>
      </c>
      <c r="F2900" s="16">
        <f>Z11_*D2900+Z12_*E2900</f>
        <v>-11404.98588646463</v>
      </c>
      <c r="G2900" s="16">
        <f>Z21_*D2900+Z22_*E2900</f>
        <v>-11400.930560743876</v>
      </c>
      <c r="H2900" s="16">
        <f>(C2900-F2900)/(2*L/DelT)+K2899</f>
        <v>-60.807048433206333</v>
      </c>
      <c r="I2900" s="16">
        <f>G2900/(DelT/(2*_C2))+M2899</f>
        <v>-40.553257207553543</v>
      </c>
      <c r="J2900" s="16">
        <f>F2900/(DelT/(2*_C1))+L2899</f>
        <v>-20.253791225666646</v>
      </c>
      <c r="K2900" s="16">
        <f>H2900+(DelT/(2*L))*(C2900-F2900)</f>
        <v>-60.68483544217154</v>
      </c>
      <c r="L2900" s="16">
        <f>-J2900-(2*_C1/DelT)*F2900</f>
        <v>32011.275963901087</v>
      </c>
      <c r="M2900" s="16">
        <f>-I2900-(2*_C2/DelT)*G2900</f>
        <v>63999.84719912229</v>
      </c>
    </row>
    <row r="2901" spans="1:13" x14ac:dyDescent="0.3">
      <c r="A2901">
        <f t="shared" si="92"/>
        <v>2892</v>
      </c>
      <c r="B2901">
        <f>(A2901-1)*DelT</f>
        <v>1.0553941526555507E-2</v>
      </c>
      <c r="C2901" s="16">
        <f>10182*SIN(377*B2901+SwAng)</f>
        <v>-9935.0603911431481</v>
      </c>
      <c r="D2901" s="16">
        <f>K2900-L2900+C2901/(2*L/DelT)</f>
        <v>-32072.785097686319</v>
      </c>
      <c r="E2901" s="16">
        <f t="shared" si="93"/>
        <v>-63999.84719912229</v>
      </c>
      <c r="F2901" s="16">
        <f>Z11_*D2901+Z12_*E2901</f>
        <v>-11419.39787573504</v>
      </c>
      <c r="G2901" s="16">
        <f>Z21_*D2901+Z22_*E2901</f>
        <v>-11415.358896048609</v>
      </c>
      <c r="H2901" s="16">
        <f>(C2901-F2901)/(2*L/DelT)+K2900</f>
        <v>-60.561681995597084</v>
      </c>
      <c r="I2901" s="16">
        <f>G2901/(DelT/(2*_C2))+M2900</f>
        <v>-40.389796864306845</v>
      </c>
      <c r="J2901" s="16">
        <f>F2901/(DelT/(2*_C1))+L2900</f>
        <v>-20.171885131298041</v>
      </c>
      <c r="K2901" s="16">
        <f>H2901+(DelT/(2*L))*(C2901-F2901)</f>
        <v>-60.438528549022628</v>
      </c>
      <c r="L2901" s="16">
        <f>-J2901-(2*_C1/DelT)*F2901</f>
        <v>32051.619734163687</v>
      </c>
      <c r="M2901" s="16">
        <f>-I2901-(2*_C2/DelT)*G2901</f>
        <v>64080.626792850911</v>
      </c>
    </row>
    <row r="2902" spans="1:13" x14ac:dyDescent="0.3">
      <c r="A2902">
        <f t="shared" si="92"/>
        <v>2893</v>
      </c>
      <c r="B2902">
        <f>(A2902-1)*DelT</f>
        <v>1.0557592146246464E-2</v>
      </c>
      <c r="C2902" s="16">
        <f>10182*SIN(377*B2902+SwAng)</f>
        <v>-9938.1184880199162</v>
      </c>
      <c r="D2902" s="16">
        <f>K2901-L2901+C2902/(2*L/DelT)</f>
        <v>-32112.882814781879</v>
      </c>
      <c r="E2902" s="16">
        <f t="shared" si="93"/>
        <v>-64080.626792850911</v>
      </c>
      <c r="F2902" s="16">
        <f>Z11_*D2902+Z12_*E2902</f>
        <v>-11433.751242025763</v>
      </c>
      <c r="G2902" s="16">
        <f>Z21_*D2902+Z22_*E2902</f>
        <v>-11429.728733588689</v>
      </c>
      <c r="H2902" s="16">
        <f>(C2902-F2902)/(2*L/DelT)+K2901</f>
        <v>-60.314437949426868</v>
      </c>
      <c r="I2902" s="16">
        <f>G2902/(DelT/(2*_C2))+M2901</f>
        <v>-40.225084370744298</v>
      </c>
      <c r="J2902" s="16">
        <f>F2902/(DelT/(2*_C1))+L2901</f>
        <v>-20.08935357869268</v>
      </c>
      <c r="K2902" s="16">
        <f>H2902+(DelT/(2*L))*(C2902-F2902)</f>
        <v>-60.190347349831107</v>
      </c>
      <c r="L2902" s="16">
        <f>-J2902-(2*_C1/DelT)*F2902</f>
        <v>32091.798441321076</v>
      </c>
      <c r="M2902" s="16">
        <f>-I2902-(2*_C2/DelT)*G2902</f>
        <v>64161.076961592407</v>
      </c>
    </row>
    <row r="2903" spans="1:13" x14ac:dyDescent="0.3">
      <c r="A2903">
        <f t="shared" si="92"/>
        <v>2894</v>
      </c>
      <c r="B2903">
        <f>(A2903-1)*DelT</f>
        <v>1.056124276593742E-2</v>
      </c>
      <c r="C2903" s="16">
        <f>10182*SIN(377*B2903+SwAng)</f>
        <v>-9941.1577605468083</v>
      </c>
      <c r="D2903" s="16">
        <f>K2902-L2902+C2903/(2*L/DelT)</f>
        <v>-32152.813592904353</v>
      </c>
      <c r="E2903" s="16">
        <f t="shared" si="93"/>
        <v>-64161.076961592407</v>
      </c>
      <c r="F2903" s="16">
        <f>Z11_*D2903+Z12_*E2903</f>
        <v>-11448.045540168656</v>
      </c>
      <c r="G2903" s="16">
        <f>Z21_*D2903+Z22_*E2903</f>
        <v>-11444.039627753658</v>
      </c>
      <c r="H2903" s="16">
        <f>(C2903-F2903)/(2*L/DelT)+K2902</f>
        <v>-60.065322936186803</v>
      </c>
      <c r="I2903" s="16">
        <f>G2903/(DelT/(2*_C2))+M2902</f>
        <v>-40.059124149964191</v>
      </c>
      <c r="J2903" s="16">
        <f>F2903/(DelT/(2*_C1))+L2902</f>
        <v>-20.006198786242749</v>
      </c>
      <c r="K2903" s="16">
        <f>H2903+(DelT/(2*L))*(C2903-F2903)</f>
        <v>-59.940298522542498</v>
      </c>
      <c r="L2903" s="16">
        <f>-J2903-(2*_C1/DelT)*F2903</f>
        <v>32131.810838893565</v>
      </c>
      <c r="M2903" s="16">
        <f>-I2903-(2*_C2/DelT)*G2903</f>
        <v>64241.195209892343</v>
      </c>
    </row>
    <row r="2904" spans="1:13" x14ac:dyDescent="0.3">
      <c r="A2904">
        <f t="shared" si="92"/>
        <v>2895</v>
      </c>
      <c r="B2904">
        <f>(A2904-1)*DelT</f>
        <v>1.0564893385628377E-2</v>
      </c>
      <c r="C2904" s="16">
        <f>10182*SIN(377*B2904+SwAng)</f>
        <v>-9944.1782029669666</v>
      </c>
      <c r="D2904" s="16">
        <f>K2903-L2903+C2904/(2*L/DelT)</f>
        <v>-32192.576192251519</v>
      </c>
      <c r="E2904" s="16">
        <f t="shared" si="93"/>
        <v>-64241.195209892343</v>
      </c>
      <c r="F2904" s="16">
        <f>Z11_*D2904+Z12_*E2904</f>
        <v>-11462.28032658594</v>
      </c>
      <c r="G2904" s="16">
        <f>Z21_*D2904+Z22_*E2904</f>
        <v>-11458.291134518578</v>
      </c>
      <c r="H2904" s="16">
        <f>(C2904-F2904)/(2*L/DelT)+K2903</f>
        <v>-59.814343670147807</v>
      </c>
      <c r="I2904" s="16">
        <f>G2904/(DelT/(2*_C2))+M2903</f>
        <v>-39.891920673617278</v>
      </c>
      <c r="J2904" s="16">
        <f>F2904/(DelT/(2*_C1))+L2903</f>
        <v>-19.922422996536625</v>
      </c>
      <c r="K2904" s="16">
        <f>H2904+(DelT/(2*L))*(C2904-F2904)</f>
        <v>-59.688388817753115</v>
      </c>
      <c r="L2904" s="16">
        <f>-J2904-(2*_C1/DelT)*F2904</f>
        <v>32171.655684886642</v>
      </c>
      <c r="M2904" s="16">
        <f>-I2904-(2*_C2/DelT)*G2904</f>
        <v>64320.979051239585</v>
      </c>
    </row>
    <row r="2905" spans="1:13" x14ac:dyDescent="0.3">
      <c r="A2905">
        <f t="shared" si="92"/>
        <v>2896</v>
      </c>
      <c r="B2905">
        <f>(A2905-1)*DelT</f>
        <v>1.0568544005319333E-2</v>
      </c>
      <c r="C2905" s="16">
        <f>10182*SIN(377*B2905+SwAng)</f>
        <v>-9947.1798095592021</v>
      </c>
      <c r="D2905" s="16">
        <f>K2904-L2904+C2905/(2*L/DelT)</f>
        <v>-32232.169377578994</v>
      </c>
      <c r="E2905" s="16">
        <f t="shared" si="93"/>
        <v>-64320.979051239585</v>
      </c>
      <c r="F2905" s="16">
        <f>Z11_*D2905+Z12_*E2905</f>
        <v>-11476.455159307467</v>
      </c>
      <c r="G2905" s="16">
        <f>Z21_*D2905+Z22_*E2905</f>
        <v>-11472.482811461296</v>
      </c>
      <c r="H2905" s="16">
        <f>(C2905-F2905)/(2*L/DelT)+K2904</f>
        <v>-59.561506938101168</v>
      </c>
      <c r="I2905" s="16">
        <f>G2905/(DelT/(2*_C2))+M2904</f>
        <v>-39.723478461717605</v>
      </c>
      <c r="J2905" s="16">
        <f>F2905/(DelT/(2*_C1))+L2904</f>
        <v>-19.838028476398904</v>
      </c>
      <c r="K2905" s="16">
        <f>H2905+(DelT/(2*L))*(C2905-F2905)</f>
        <v>-59.434625058449221</v>
      </c>
      <c r="L2905" s="16">
        <f>-J2905-(2*_C1/DelT)*F2905</f>
        <v>32211.331741839444</v>
      </c>
      <c r="M2905" s="16">
        <f>-I2905-(2*_C2/DelT)*G2905</f>
        <v>64400.426008163027</v>
      </c>
    </row>
    <row r="2906" spans="1:13" x14ac:dyDescent="0.3">
      <c r="A2906">
        <f t="shared" si="92"/>
        <v>2897</v>
      </c>
      <c r="B2906">
        <f>(A2906-1)*DelT</f>
        <v>1.057219462501029E-2</v>
      </c>
      <c r="C2906" s="16">
        <f>10182*SIN(377*B2906+SwAng)</f>
        <v>-9950.1625746380032</v>
      </c>
      <c r="D2906" s="16">
        <f>K2905-L2905+C2906/(2*L/DelT)</f>
        <v>-32271.591918248421</v>
      </c>
      <c r="E2906" s="16">
        <f t="shared" si="93"/>
        <v>-64400.426008163027</v>
      </c>
      <c r="F2906" s="16">
        <f>Z11_*D2906+Z12_*E2906</f>
        <v>-11490.569597987909</v>
      </c>
      <c r="G2906" s="16">
        <f>Z21_*D2906+Z22_*E2906</f>
        <v>-11486.614217779661</v>
      </c>
      <c r="H2906" s="16">
        <f>(C2906-F2906)/(2*L/DelT)+K2905</f>
        <v>-59.306819599096286</v>
      </c>
      <c r="I2906" s="16">
        <f>G2906/(DelT/(2*_C2))+M2905</f>
        <v>-39.553802082475158</v>
      </c>
      <c r="J2906" s="16">
        <f>F2906/(DelT/(2*_C1))+L2905</f>
        <v>-19.753017516628461</v>
      </c>
      <c r="K2906" s="16">
        <f>H2906+(DelT/(2*L))*(C2906-F2906)</f>
        <v>-59.179014139743352</v>
      </c>
      <c r="L2906" s="16">
        <f>-J2906-(2*_C1/DelT)*F2906</f>
        <v>32250.837776872704</v>
      </c>
      <c r="M2906" s="16">
        <f>-I2906-(2*_C2/DelT)*G2906</f>
        <v>64479.533612327978</v>
      </c>
    </row>
    <row r="2907" spans="1:13" x14ac:dyDescent="0.3">
      <c r="A2907">
        <f t="shared" si="92"/>
        <v>2898</v>
      </c>
      <c r="B2907">
        <f>(A2907-1)*DelT</f>
        <v>1.0575845244701247E-2</v>
      </c>
      <c r="C2907" s="16">
        <f>10182*SIN(377*B2907+SwAng)</f>
        <v>-9953.1264925535434</v>
      </c>
      <c r="D2907" s="16">
        <f>K2906-L2906+C2907/(2*L/DelT)</f>
        <v>-32310.84258827518</v>
      </c>
      <c r="E2907" s="16">
        <f t="shared" si="93"/>
        <v>-64479.533612327978</v>
      </c>
      <c r="F2907" s="16">
        <f>Z11_*D2907+Z12_*E2907</f>
        <v>-11504.623203923886</v>
      </c>
      <c r="G2907" s="16">
        <f>Z21_*D2907+Z22_*E2907</f>
        <v>-11500.684914308677</v>
      </c>
      <c r="H2907" s="16">
        <f>(C2907-F2907)/(2*L/DelT)+K2906</f>
        <v>-59.050288584175554</v>
      </c>
      <c r="I2907" s="16">
        <f>G2907/(DelT/(2*_C2))+M2906</f>
        <v>-39.38289615209942</v>
      </c>
      <c r="J2907" s="16">
        <f>F2907/(DelT/(2*_C1))+L2906</f>
        <v>-19.667392432093038</v>
      </c>
      <c r="K2907" s="16">
        <f>H2907+(DelT/(2*L))*(C2907-F2907)</f>
        <v>-58.921563028607757</v>
      </c>
      <c r="L2907" s="16">
        <f>-J2907-(2*_C1/DelT)*F2907</f>
        <v>32290.172561736894</v>
      </c>
      <c r="M2907" s="16">
        <f>-I2907-(2*_C2/DelT)*G2907</f>
        <v>64558.299404632176</v>
      </c>
    </row>
    <row r="2908" spans="1:13" x14ac:dyDescent="0.3">
      <c r="A2908">
        <f t="shared" si="92"/>
        <v>2899</v>
      </c>
      <c r="B2908">
        <f>(A2908-1)*DelT</f>
        <v>1.0579495864392203E-2</v>
      </c>
      <c r="C2908" s="16">
        <f>10182*SIN(377*B2908+SwAng)</f>
        <v>-9956.0715576916991</v>
      </c>
      <c r="D2908" s="16">
        <f>K2907-L2907+C2908/(2*L/DelT)</f>
        <v>-32349.920166376254</v>
      </c>
      <c r="E2908" s="16">
        <f t="shared" si="93"/>
        <v>-64558.299404632176</v>
      </c>
      <c r="F2908" s="16">
        <f>Z11_*D2908+Z12_*E2908</f>
        <v>-11518.615540071038</v>
      </c>
      <c r="G2908" s="16">
        <f>Z21_*D2908+Z22_*E2908</f>
        <v>-11514.694463537575</v>
      </c>
      <c r="H2908" s="16">
        <f>(C2908-F2908)/(2*L/DelT)+K2907</f>
        <v>-58.791920896106397</v>
      </c>
      <c r="I2908" s="16">
        <f>G2908/(DelT/(2*_C2))+M2907</f>
        <v>-39.210765334632015</v>
      </c>
      <c r="J2908" s="16">
        <f>F2908/(DelT/(2*_C1))+L2907</f>
        <v>-19.58115556148914</v>
      </c>
      <c r="K2908" s="16">
        <f>H2908+(DelT/(2*L))*(C2908-F2908)</f>
        <v>-58.662278763605038</v>
      </c>
      <c r="L2908" s="16">
        <f>-J2908-(2*_C1/DelT)*F2908</f>
        <v>32329.334872859876</v>
      </c>
      <c r="M2908" s="16">
        <f>-I2908-(2*_C2/DelT)*G2908</f>
        <v>64636.72093530144</v>
      </c>
    </row>
    <row r="2909" spans="1:13" x14ac:dyDescent="0.3">
      <c r="A2909">
        <f t="shared" si="92"/>
        <v>2900</v>
      </c>
      <c r="B2909">
        <f>(A2909-1)*DelT</f>
        <v>1.0583146484083161E-2</v>
      </c>
      <c r="C2909" s="16">
        <f>10182*SIN(377*B2909+SwAng)</f>
        <v>-9958.9977644740593</v>
      </c>
      <c r="D2909" s="16">
        <f>K2908-L2908+C2909/(2*L/DelT)</f>
        <v>-32388.823436017599</v>
      </c>
      <c r="E2909" s="16">
        <f t="shared" si="93"/>
        <v>-64636.72093530144</v>
      </c>
      <c r="F2909" s="16">
        <f>Z11_*D2909+Z12_*E2909</f>
        <v>-11532.546171061022</v>
      </c>
      <c r="G2909" s="16">
        <f>Z21_*D2909+Z22_*E2909</f>
        <v>-11528.642429626843</v>
      </c>
      <c r="H2909" s="16">
        <f>(C2909-F2909)/(2*L/DelT)+K2908</f>
        <v>-58.5317236091105</v>
      </c>
      <c r="I2909" s="16">
        <f>G2909/(DelT/(2*_C2))+M2908</f>
        <v>-39.037414341779368</v>
      </c>
      <c r="J2909" s="16">
        <f>F2909/(DelT/(2*_C1))+L2908</f>
        <v>-19.49430926734567</v>
      </c>
      <c r="K2909" s="16">
        <f>H2909+(DelT/(2*L))*(C2909-F2909)</f>
        <v>-58.401168454615963</v>
      </c>
      <c r="L2909" s="16">
        <f>-J2909-(2*_C1/DelT)*F2909</f>
        <v>32368.323491394571</v>
      </c>
      <c r="M2909" s="16">
        <f>-I2909-(2*_C2/DelT)*G2909</f>
        <v>64714.795763984999</v>
      </c>
    </row>
    <row r="2910" spans="1:13" x14ac:dyDescent="0.3">
      <c r="A2910">
        <f t="shared" si="92"/>
        <v>2901</v>
      </c>
      <c r="B2910">
        <f>(A2910-1)*DelT</f>
        <v>1.0586797103774116E-2</v>
      </c>
      <c r="C2910" s="16">
        <f>10182*SIN(377*B2910+SwAng)</f>
        <v>-9961.9051073579303</v>
      </c>
      <c r="D2910" s="16">
        <f>K2909-L2909+C2910/(2*L/DelT)</f>
        <v>-32427.551185461558</v>
      </c>
      <c r="E2910" s="16">
        <f t="shared" si="93"/>
        <v>-64714.795763984999</v>
      </c>
      <c r="F2910" s="16">
        <f>Z11_*D2910+Z12_*E2910</f>
        <v>-11546.414663218453</v>
      </c>
      <c r="G2910" s="16">
        <f>Z21_*D2910+Z22_*E2910</f>
        <v>-11542.528378425181</v>
      </c>
      <c r="H2910" s="16">
        <f>(C2910-F2910)/(2*L/DelT)+K2909</f>
        <v>-58.269703868590206</v>
      </c>
      <c r="I2910" s="16">
        <f>G2910/(DelT/(2*_C2))+M2909</f>
        <v>-38.862847932708974</v>
      </c>
      <c r="J2910" s="16">
        <f>F2910/(DelT/(2*_C1))+L2909</f>
        <v>-19.406855935889325</v>
      </c>
      <c r="K2910" s="16">
        <f>H2910+(DelT/(2*L))*(C2910-F2910)</f>
        <v>-58.138239282564449</v>
      </c>
      <c r="L2910" s="16">
        <f>-J2910-(2*_C1/DelT)*F2910</f>
        <v>32407.137203266349</v>
      </c>
      <c r="M2910" s="16">
        <f>-I2910-(2*_C2/DelT)*G2910</f>
        <v>64792.521459850424</v>
      </c>
    </row>
    <row r="2911" spans="1:13" x14ac:dyDescent="0.3">
      <c r="A2911">
        <f t="shared" si="92"/>
        <v>2902</v>
      </c>
      <c r="B2911">
        <f>(A2911-1)*DelT</f>
        <v>1.0590447723465074E-2</v>
      </c>
      <c r="C2911" s="16">
        <f>10182*SIN(377*B2911+SwAng)</f>
        <v>-9964.7935808363491</v>
      </c>
      <c r="D2911" s="16">
        <f>K2910-L2910+C2911/(2*L/DelT)</f>
        <v>-32466.102207813972</v>
      </c>
      <c r="E2911" s="16">
        <f t="shared" si="93"/>
        <v>-64792.521459850424</v>
      </c>
      <c r="F2911" s="16">
        <f>Z11_*D2911+Z12_*E2911</f>
        <v>-11560.220584577775</v>
      </c>
      <c r="G2911" s="16">
        <f>Z21_*D2911+Z22_*E2911</f>
        <v>-11556.351877486388</v>
      </c>
      <c r="H2911" s="16">
        <f>(C2911-F2911)/(2*L/DelT)+K2910</f>
        <v>-58.005868890852121</v>
      </c>
      <c r="I2911" s="16">
        <f>G2911/(DelT/(2*_C2))+M2910</f>
        <v>-38.687070913896605</v>
      </c>
      <c r="J2911" s="16">
        <f>F2911/(DelT/(2*_C1))+L2910</f>
        <v>-19.318797976971837</v>
      </c>
      <c r="K2911" s="16">
        <f>H2911+(DelT/(2*L))*(C2911-F2911)</f>
        <v>-57.873498499139792</v>
      </c>
      <c r="L2911" s="16">
        <f>-J2911-(2*_C1/DelT)*F2911</f>
        <v>32445.774799220293</v>
      </c>
      <c r="M2911" s="16">
        <f>-I2911-(2*_C2/DelT)*G2911</f>
        <v>64869.895601678225</v>
      </c>
    </row>
    <row r="2912" spans="1:13" x14ac:dyDescent="0.3">
      <c r="A2912">
        <f t="shared" si="92"/>
        <v>2903</v>
      </c>
      <c r="B2912">
        <f>(A2912-1)*DelT</f>
        <v>1.0594098343156029E-2</v>
      </c>
      <c r="C2912" s="16">
        <f>10182*SIN(377*B2912+SwAng)</f>
        <v>-9967.6631794380955</v>
      </c>
      <c r="D2912" s="16">
        <f>K2911-L2911+C2912/(2*L/DelT)</f>
        <v>-32504.47530107115</v>
      </c>
      <c r="E2912" s="16">
        <f t="shared" si="93"/>
        <v>-64869.895601678225</v>
      </c>
      <c r="F2912" s="16">
        <f>Z11_*D2912+Z12_*E2912</f>
        <v>-11573.963504900075</v>
      </c>
      <c r="G2912" s="16">
        <f>Z21_*D2912+Z22_*E2912</f>
        <v>-11570.112496086191</v>
      </c>
      <c r="H2912" s="16">
        <f>(C2912-F2912)/(2*L/DelT)+K2911</f>
        <v>-57.740225962827942</v>
      </c>
      <c r="I2912" s="16">
        <f>G2912/(DelT/(2*_C2))+M2911</f>
        <v>-38.510088138871652</v>
      </c>
      <c r="J2912" s="16">
        <f>F2912/(DelT/(2*_C1))+L2911</f>
        <v>-19.230137823971745</v>
      </c>
      <c r="K2912" s="16">
        <f>H2912+(DelT/(2*L))*(C2912-F2912)</f>
        <v>-57.606953426516093</v>
      </c>
      <c r="L2912" s="16">
        <f>-J2912-(2*_C1/DelT)*F2912</f>
        <v>32484.23507486824</v>
      </c>
      <c r="M2912" s="16">
        <f>-I2912-(2*_C2/DelT)*G2912</f>
        <v>64946.915777955975</v>
      </c>
    </row>
    <row r="2913" spans="1:13" x14ac:dyDescent="0.3">
      <c r="A2913">
        <f t="shared" si="92"/>
        <v>2904</v>
      </c>
      <c r="B2913">
        <f>(A2913-1)*DelT</f>
        <v>1.0597748962846987E-2</v>
      </c>
      <c r="C2913" s="16">
        <f>10182*SIN(377*B2913+SwAng)</f>
        <v>-9970.5138977277038</v>
      </c>
      <c r="D2913" s="16">
        <f>K2912-L2912+C2913/(2*L/DelT)</f>
        <v>-32542.669268166665</v>
      </c>
      <c r="E2913" s="16">
        <f t="shared" si="93"/>
        <v>-64946.915777955975</v>
      </c>
      <c r="F2913" s="16">
        <f>Z11_*D2913+Z12_*E2913</f>
        <v>-11587.64299568981</v>
      </c>
      <c r="G2913" s="16">
        <f>Z21_*D2913+Z22_*E2913</f>
        <v>-11583.809805239</v>
      </c>
      <c r="H2913" s="16">
        <f>(C2913-F2913)/(2*L/DelT)+K2912</f>
        <v>-57.472782441792468</v>
      </c>
      <c r="I2913" s="16">
        <f>G2913/(DelT/(2*_C2))+M2912</f>
        <v>-38.33190450812981</v>
      </c>
      <c r="J2913" s="16">
        <f>F2913/(DelT/(2*_C1))+L2912</f>
        <v>-19.140877933674346</v>
      </c>
      <c r="K2913" s="16">
        <f>H2913+(DelT/(2*L))*(C2913-F2913)</f>
        <v>-57.338611457068843</v>
      </c>
      <c r="L2913" s="16">
        <f>-J2913-(2*_C1/DelT)*F2913</f>
        <v>32522.516830735593</v>
      </c>
      <c r="M2913" s="16">
        <f>-I2913-(2*_C2/DelT)*G2913</f>
        <v>65023.579586972242</v>
      </c>
    </row>
    <row r="2914" spans="1:13" x14ac:dyDescent="0.3">
      <c r="A2914">
        <f t="shared" si="92"/>
        <v>2905</v>
      </c>
      <c r="B2914">
        <f>(A2914-1)*DelT</f>
        <v>1.0601399582537942E-2</v>
      </c>
      <c r="C2914" s="16">
        <f>10182*SIN(377*B2914+SwAng)</f>
        <v>-9973.3457303054638</v>
      </c>
      <c r="D2914" s="16">
        <f>K2913-L2913+C2914/(2*L/DelT)</f>
        <v>-32580.682917017835</v>
      </c>
      <c r="E2914" s="16">
        <f t="shared" si="93"/>
        <v>-65023.579586972242</v>
      </c>
      <c r="F2914" s="16">
        <f>Z11_*D2914+Z12_*E2914</f>
        <v>-11601.258630211483</v>
      </c>
      <c r="G2914" s="16">
        <f>Z21_*D2914+Z22_*E2914</f>
        <v>-11597.443377714599</v>
      </c>
      <c r="H2914" s="16">
        <f>(C2914-F2914)/(2*L/DelT)+K2913</f>
        <v>-57.203545755078864</v>
      </c>
      <c r="I2914" s="16">
        <f>G2914/(DelT/(2*_C2))+M2913</f>
        <v>-38.15252496884932</v>
      </c>
      <c r="J2914" s="16">
        <f>F2914/(DelT/(2*_C1))+L2913</f>
        <v>-19.051020786235313</v>
      </c>
      <c r="K2914" s="16">
        <f>H2914+(DelT/(2*L))*(C2914-F2914)</f>
        <v>-57.068480053088884</v>
      </c>
      <c r="L2914" s="16">
        <f>-J2914-(2*_C1/DelT)*F2914</f>
        <v>32560.618872308067</v>
      </c>
      <c r="M2914" s="16">
        <f>-I2914-(2*_C2/DelT)*G2914</f>
        <v>65099.884636909948</v>
      </c>
    </row>
    <row r="2915" spans="1:13" x14ac:dyDescent="0.3">
      <c r="A2915">
        <f t="shared" si="92"/>
        <v>2906</v>
      </c>
      <c r="B2915">
        <f>(A2915-1)*DelT</f>
        <v>1.06050502022289E-2</v>
      </c>
      <c r="C2915" s="16">
        <f>10182*SIN(377*B2915+SwAng)</f>
        <v>-9976.1586718074468</v>
      </c>
      <c r="D2915" s="16">
        <f>K2914-L2914+C2915/(2*L/DelT)</f>
        <v>-32618.51506057223</v>
      </c>
      <c r="E2915" s="16">
        <f t="shared" si="93"/>
        <v>-65099.884636909948</v>
      </c>
      <c r="F2915" s="16">
        <f>Z11_*D2915+Z12_*E2915</f>
        <v>-11614.809983506253</v>
      </c>
      <c r="G2915" s="16">
        <f>Z21_*D2915+Z22_*E2915</f>
        <v>-11611.012788054773</v>
      </c>
      <c r="H2915" s="16">
        <f>(C2915-F2915)/(2*L/DelT)+K2914</f>
        <v>-56.932523399791165</v>
      </c>
      <c r="I2915" s="16">
        <f>G2915/(DelT/(2*_C2))+M2914</f>
        <v>-37.971954514781828</v>
      </c>
      <c r="J2915" s="16">
        <f>F2915/(DelT/(2*_C1))+L2914</f>
        <v>-18.960568885016983</v>
      </c>
      <c r="K2915" s="16">
        <f>H2915+(DelT/(2*L))*(C2915-F2915)</f>
        <v>-56.796566746493447</v>
      </c>
      <c r="L2915" s="16">
        <f>-J2915-(2*_C1/DelT)*F2915</f>
        <v>32598.540010078101</v>
      </c>
      <c r="M2915" s="16">
        <f>-I2915-(2*_C2/DelT)*G2915</f>
        <v>65175.828545939519</v>
      </c>
    </row>
    <row r="2916" spans="1:13" x14ac:dyDescent="0.3">
      <c r="A2916">
        <f t="shared" si="92"/>
        <v>2907</v>
      </c>
      <c r="B2916">
        <f>(A2916-1)*DelT</f>
        <v>1.0608700821919856E-2</v>
      </c>
      <c r="C2916" s="16">
        <f>10182*SIN(377*B2916+SwAng)</f>
        <v>-9978.9527169054945</v>
      </c>
      <c r="D2916" s="16">
        <f>K2915-L2915+C2916/(2*L/DelT)</f>
        <v>-32656.164516853762</v>
      </c>
      <c r="E2916" s="16">
        <f t="shared" si="93"/>
        <v>-65175.828545939519</v>
      </c>
      <c r="F2916" s="16">
        <f>Z11_*D2916+Z12_*E2916</f>
        <v>-11628.296632408463</v>
      </c>
      <c r="G2916" s="16">
        <f>Z21_*D2916+Z22_*E2916</f>
        <v>-11624.517612589865</v>
      </c>
      <c r="H2916" s="16">
        <f>(C2916-F2916)/(2*L/DelT)+K2915</f>
        <v>-56.659722942514023</v>
      </c>
      <c r="I2916" s="16">
        <f>G2916/(DelT/(2*_C2))+M2915</f>
        <v>-37.790198185975896</v>
      </c>
      <c r="J2916" s="16">
        <f>F2916/(DelT/(2*_C1))+L2915</f>
        <v>-18.869524756544706</v>
      </c>
      <c r="K2916" s="16">
        <f>H2916+(DelT/(2*L))*(C2916-F2916)</f>
        <v>-56.522879138534599</v>
      </c>
      <c r="L2916" s="16">
        <f>-J2916-(2*_C1/DelT)*F2916</f>
        <v>32636.279059591194</v>
      </c>
      <c r="M2916" s="16">
        <f>-I2916-(2*_C2/DelT)*G2916</f>
        <v>65251.408942311478</v>
      </c>
    </row>
    <row r="2917" spans="1:13" x14ac:dyDescent="0.3">
      <c r="A2917">
        <f t="shared" si="92"/>
        <v>2908</v>
      </c>
      <c r="B2917">
        <f>(A2917-1)*DelT</f>
        <v>1.0612351441610813E-2</v>
      </c>
      <c r="C2917" s="16">
        <f>10182*SIN(377*B2917+SwAng)</f>
        <v>-9981.7278603072573</v>
      </c>
      <c r="D2917" s="16">
        <f>K2916-L2916+C2917/(2*L/DelT)</f>
        <v>-32693.630109008744</v>
      </c>
      <c r="E2917" s="16">
        <f t="shared" si="93"/>
        <v>-65251.408942311478</v>
      </c>
      <c r="F2917" s="16">
        <f>Z11_*D2917+Z12_*E2917</f>
        <v>-11641.718155562112</v>
      </c>
      <c r="G2917" s="16">
        <f>Z21_*D2917+Z22_*E2917</f>
        <v>-11637.957429455248</v>
      </c>
      <c r="H2917" s="16">
        <f>(C2917-F2917)/(2*L/DelT)+K2916</f>
        <v>-56.385152019019728</v>
      </c>
      <c r="I2917" s="16">
        <f>G2917/(DelT/(2*_C2))+M2916</f>
        <v>-37.607261068646039</v>
      </c>
      <c r="J2917" s="16">
        <f>F2917/(DelT/(2*_C1))+L2916</f>
        <v>-18.777890950386791</v>
      </c>
      <c r="K2917" s="16">
        <f>H2917+(DelT/(2*L))*(C2917-F2917)</f>
        <v>-56.247424899504857</v>
      </c>
      <c r="L2917" s="16">
        <f>-J2917-(2*_C1/DelT)*F2917</f>
        <v>32673.834841491971</v>
      </c>
      <c r="M2917" s="16">
        <f>-I2917-(2*_C2/DelT)*G2917</f>
        <v>65326.62346444877</v>
      </c>
    </row>
    <row r="2918" spans="1:13" x14ac:dyDescent="0.3">
      <c r="A2918">
        <f t="shared" si="92"/>
        <v>2909</v>
      </c>
      <c r="B2918">
        <f>(A2918-1)*DelT</f>
        <v>1.0616002061301769E-2</v>
      </c>
      <c r="C2918" s="16">
        <f>10182*SIN(377*B2918+SwAng)</f>
        <v>-9984.484096756174</v>
      </c>
      <c r="D2918" s="16">
        <f>K2917-L2917+C2918/(2*L/DelT)</f>
        <v>-32730.91066535165</v>
      </c>
      <c r="E2918" s="16">
        <f t="shared" si="93"/>
        <v>-65326.62346444877</v>
      </c>
      <c r="F2918" s="16">
        <f>Z11_*D2918+Z12_*E2918</f>
        <v>-11655.074133437245</v>
      </c>
      <c r="G2918" s="16">
        <f>Z21_*D2918+Z22_*E2918</f>
        <v>-11651.33181860775</v>
      </c>
      <c r="H2918" s="16">
        <f>(C2918-F2918)/(2*L/DelT)+K2917</f>
        <v>-56.108818333972501</v>
      </c>
      <c r="I2918" s="16">
        <f>G2918/(DelT/(2*_C2))+M2917</f>
        <v>-37.423148294939892</v>
      </c>
      <c r="J2918" s="16">
        <f>F2918/(DelT/(2*_C1))+L2917</f>
        <v>-18.685670039041725</v>
      </c>
      <c r="K2918" s="16">
        <f>H2918+(DelT/(2*L))*(C2918-F2918)</f>
        <v>-55.970211768440144</v>
      </c>
      <c r="L2918" s="16">
        <f>-J2918-(2*_C1/DelT)*F2918</f>
        <v>32711.206181570058</v>
      </c>
      <c r="M2918" s="16">
        <f>-I2918-(2*_C2/DelT)*G2918</f>
        <v>65401.469761038657</v>
      </c>
    </row>
    <row r="2919" spans="1:13" x14ac:dyDescent="0.3">
      <c r="A2919">
        <f t="shared" si="92"/>
        <v>2910</v>
      </c>
      <c r="B2919">
        <f>(A2919-1)*DelT</f>
        <v>1.0619652680992726E-2</v>
      </c>
      <c r="C2919" s="16">
        <f>10182*SIN(377*B2919+SwAng)</f>
        <v>-9987.2214210315033</v>
      </c>
      <c r="D2919" s="16">
        <f>K2918-L2918+C2919/(2*L/DelT)</f>
        <v>-32768.005019410717</v>
      </c>
      <c r="E2919" s="16">
        <f t="shared" si="93"/>
        <v>-65401.469761038657</v>
      </c>
      <c r="F2919" s="16">
        <f>Z11_*D2919+Z12_*E2919</f>
        <v>-11668.364148346282</v>
      </c>
      <c r="G2919" s="16">
        <f>Z21_*D2919+Z22_*E2919</f>
        <v>-11664.640361842001</v>
      </c>
      <c r="H2919" s="16">
        <f>(C2919-F2919)/(2*L/DelT)+K2918</f>
        <v>-55.830729660630055</v>
      </c>
      <c r="I2919" s="16">
        <f>G2919/(DelT/(2*_C2))+M2918</f>
        <v>-37.237865042770864</v>
      </c>
      <c r="J2919" s="16">
        <f>F2919/(DelT/(2*_C1))+L2918</f>
        <v>-18.592864617865416</v>
      </c>
      <c r="K2919" s="16">
        <f>H2919+(DelT/(2*L))*(C2919-F2919)</f>
        <v>-55.691247552819966</v>
      </c>
      <c r="L2919" s="16">
        <f>-J2919-(2*_C1/DelT)*F2919</f>
        <v>32748.391910805793</v>
      </c>
      <c r="M2919" s="16">
        <f>-I2919-(2*_C2/DelT)*G2919</f>
        <v>65475.945491124206</v>
      </c>
    </row>
    <row r="2920" spans="1:13" x14ac:dyDescent="0.3">
      <c r="A2920">
        <f t="shared" si="92"/>
        <v>2911</v>
      </c>
      <c r="B2920">
        <f>(A2920-1)*DelT</f>
        <v>1.0623303300683682E-2</v>
      </c>
      <c r="C2920" s="16">
        <f>10182*SIN(377*B2920+SwAng)</f>
        <v>-9989.9398279483248</v>
      </c>
      <c r="D2920" s="16">
        <f>K2919-L2919+C2920/(2*L/DelT)</f>
        <v>-32804.912009973326</v>
      </c>
      <c r="E2920" s="16">
        <f t="shared" si="93"/>
        <v>-65475.945491124206</v>
      </c>
      <c r="F2920" s="16">
        <f>Z11_*D2920+Z12_*E2920</f>
        <v>-11681.587784460262</v>
      </c>
      <c r="G2920" s="16">
        <f>Z21_*D2920+Z22_*E2920</f>
        <v>-11677.8826428067</v>
      </c>
      <c r="H2920" s="16">
        <f>(C2920-F2920)/(2*L/DelT)+K2919</f>
        <v>-55.550893840542493</v>
      </c>
      <c r="I2920" s="16">
        <f>G2920/(DelT/(2*_C2))+M2919</f>
        <v>-37.051416535599856</v>
      </c>
      <c r="J2920" s="16">
        <f>F2920/(DelT/(2*_C1))+L2919</f>
        <v>-18.499477304958418</v>
      </c>
      <c r="K2920" s="16">
        <f>H2920+(DelT/(2*L))*(C2920-F2920)</f>
        <v>-55.410540128265019</v>
      </c>
      <c r="L2920" s="16">
        <f>-J2920-(2*_C1/DelT)*F2920</f>
        <v>32785.390865415713</v>
      </c>
      <c r="M2920" s="16">
        <f>-I2920-(2*_C2/DelT)*G2920</f>
        <v>65550.048324195406</v>
      </c>
    </row>
    <row r="2921" spans="1:13" x14ac:dyDescent="0.3">
      <c r="A2921">
        <f t="shared" si="92"/>
        <v>2912</v>
      </c>
      <c r="B2921">
        <f>(A2921-1)*DelT</f>
        <v>1.0626953920374639E-2</v>
      </c>
      <c r="C2921" s="16">
        <f>10182*SIN(377*B2921+SwAng)</f>
        <v>-9992.6393123575544</v>
      </c>
      <c r="D2921" s="16">
        <f>K2920-L2920+C2921/(2*L/DelT)</f>
        <v>-32841.630481131215</v>
      </c>
      <c r="E2921" s="16">
        <f t="shared" si="93"/>
        <v>-65550.048324195406</v>
      </c>
      <c r="F2921" s="16">
        <f>Z11_*D2921+Z12_*E2921</f>
        <v>-11694.744627825041</v>
      </c>
      <c r="G2921" s="16">
        <f>Z21_*D2921+Z22_*E2921</f>
        <v>-11691.058247020821</v>
      </c>
      <c r="H2921" s="16">
        <f>(C2921-F2921)/(2*L/DelT)+K2920</f>
        <v>-55.269318783248487</v>
      </c>
      <c r="I2921" s="16">
        <f>G2921/(DelT/(2*_C2))+M2920</f>
        <v>-36.86380804219516</v>
      </c>
      <c r="J2921" s="16">
        <f>F2921/(DelT/(2*_C1))+L2920</f>
        <v>-18.405510741060425</v>
      </c>
      <c r="K2921" s="16">
        <f>H2921+(DelT/(2*L))*(C2921-F2921)</f>
        <v>-55.128097438231954</v>
      </c>
      <c r="L2921" s="16">
        <f>-J2921-(2*_C1/DelT)*F2921</f>
        <v>32822.201886897841</v>
      </c>
      <c r="M2921" s="16">
        <f>-I2921-(2*_C2/DelT)*G2921</f>
        <v>65623.775940279811</v>
      </c>
    </row>
    <row r="2922" spans="1:13" x14ac:dyDescent="0.3">
      <c r="A2922">
        <f t="shared" si="92"/>
        <v>2913</v>
      </c>
      <c r="B2922">
        <f>(A2922-1)*DelT</f>
        <v>1.0630604540065595E-2</v>
      </c>
      <c r="C2922" s="16">
        <f>10182*SIN(377*B2922+SwAng)</f>
        <v>-9995.319869145942</v>
      </c>
      <c r="D2922" s="16">
        <f>K2921-L2921+C2922/(2*L/DelT)</f>
        <v>-32878.159282325432</v>
      </c>
      <c r="E2922" s="16">
        <f t="shared" si="93"/>
        <v>-65623.775940279811</v>
      </c>
      <c r="F2922" s="16">
        <f>Z11_*D2922+Z12_*E2922</f>
        <v>-11707.834266377389</v>
      </c>
      <c r="G2922" s="16">
        <f>Z21_*D2922+Z22_*E2922</f>
        <v>-11704.166761889737</v>
      </c>
      <c r="H2922" s="16">
        <f>(C2922-F2922)/(2*L/DelT)+K2921</f>
        <v>-54.986012465968777</v>
      </c>
      <c r="I2922" s="16">
        <f>G2922/(DelT/(2*_C2))+M2921</f>
        <v>-36.675044876508764</v>
      </c>
      <c r="J2922" s="16">
        <f>F2922/(DelT/(2*_C1))+L2921</f>
        <v>-18.310967589473876</v>
      </c>
      <c r="K2922" s="16">
        <f>H2922+(DelT/(2*L))*(C2922-F2922)</f>
        <v>-54.8439274937056</v>
      </c>
      <c r="L2922" s="16">
        <f>-J2922-(2*_C1/DelT)*F2922</f>
        <v>32858.823822076789</v>
      </c>
      <c r="M2922" s="16">
        <f>-I2922-(2*_C2/DelT)*G2922</f>
        <v>65697.126030032829</v>
      </c>
    </row>
    <row r="2923" spans="1:13" x14ac:dyDescent="0.3">
      <c r="A2923">
        <f t="shared" si="92"/>
        <v>2914</v>
      </c>
      <c r="B2923">
        <f>(A2923-1)*DelT</f>
        <v>1.0634255159756552E-2</v>
      </c>
      <c r="C2923" s="16">
        <f>10182*SIN(377*B2923+SwAng)</f>
        <v>-9997.9814932360987</v>
      </c>
      <c r="D2923" s="16">
        <f>K2922-L2922+C2923/(2*L/DelT)</f>
        <v>-32914.497268391155</v>
      </c>
      <c r="E2923" s="16">
        <f t="shared" si="93"/>
        <v>-65697.126030032829</v>
      </c>
      <c r="F2923" s="16">
        <f>Z11_*D2923+Z12_*E2923</f>
        <v>-11720.856289961026</v>
      </c>
      <c r="G2923" s="16">
        <f>Z21_*D2923+Z22_*E2923</f>
        <v>-11717.207776721285</v>
      </c>
      <c r="H2923" s="16">
        <f>(C2923-F2923)/(2*L/DelT)+K2922</f>
        <v>-54.700982933297034</v>
      </c>
      <c r="I2923" s="16">
        <f>G2923/(DelT/(2*_C2))+M2922</f>
        <v>-36.48513239742897</v>
      </c>
      <c r="J2923" s="16">
        <f>F2923/(DelT/(2*_C1))+L2922</f>
        <v>-18.215850535889331</v>
      </c>
      <c r="K2923" s="16">
        <f>H2923+(DelT/(2*L))*(C2923-F2923)</f>
        <v>-54.558038372888468</v>
      </c>
      <c r="L2923" s="16">
        <f>-J2923-(2*_C1/DelT)*F2923</f>
        <v>32895.255523148568</v>
      </c>
      <c r="M2923" s="16">
        <f>-I2923-(2*_C2/DelT)*G2923</f>
        <v>65770.096294827687</v>
      </c>
    </row>
    <row r="2924" spans="1:13" x14ac:dyDescent="0.3">
      <c r="A2924">
        <f t="shared" si="92"/>
        <v>2915</v>
      </c>
      <c r="B2924">
        <f>(A2924-1)*DelT</f>
        <v>1.063790577944751E-2</v>
      </c>
      <c r="C2924" s="16">
        <f>10182*SIN(377*B2924+SwAng)</f>
        <v>-10000.624179586488</v>
      </c>
      <c r="D2924" s="16">
        <f>K2923-L2923+C2924/(2*L/DelT)</f>
        <v>-32950.643299602183</v>
      </c>
      <c r="E2924" s="16">
        <f t="shared" si="93"/>
        <v>-65770.096294827687</v>
      </c>
      <c r="F2924" s="16">
        <f>Z11_*D2924+Z12_*E2924</f>
        <v>-11733.81029034259</v>
      </c>
      <c r="G2924" s="16">
        <f>Z21_*D2924+Z22_*E2924</f>
        <v>-11730.180882741741</v>
      </c>
      <c r="H2924" s="16">
        <f>(C2924-F2924)/(2*L/DelT)+K2923</f>
        <v>-54.414238296888044</v>
      </c>
      <c r="I2924" s="16">
        <f>G2924/(DelT/(2*_C2))+M2923</f>
        <v>-36.294076008503907</v>
      </c>
      <c r="J2924" s="16">
        <f>F2924/(DelT/(2*_C1))+L2923</f>
        <v>-18.120162288403662</v>
      </c>
      <c r="K2924" s="16">
        <f>H2924+(DelT/(2*L))*(C2924-F2924)</f>
        <v>-54.27043822088762</v>
      </c>
      <c r="L2924" s="16">
        <f>-J2924-(2*_C1/DelT)*F2924</f>
        <v>32931.495847725375</v>
      </c>
      <c r="M2924" s="16">
        <f>-I2924-(2*_C2/DelT)*G2924</f>
        <v>65842.684446844694</v>
      </c>
    </row>
    <row r="2925" spans="1:13" x14ac:dyDescent="0.3">
      <c r="A2925">
        <f t="shared" ref="A2925:A2988" si="94">A2924+1</f>
        <v>2916</v>
      </c>
      <c r="B2925">
        <f>(A2925-1)*DelT</f>
        <v>1.0641556399138465E-2</v>
      </c>
      <c r="C2925" s="16">
        <f>10182*SIN(377*B2925+SwAng)</f>
        <v>-10003.247923191451</v>
      </c>
      <c r="D2925" s="16">
        <f>K2924-L2924+C2925/(2*L/DelT)</f>
        <v>-32986.596241715401</v>
      </c>
      <c r="E2925" s="16">
        <f t="shared" ref="E2925:E2988" si="95">-M2924</f>
        <v>-65842.684446844694</v>
      </c>
      <c r="F2925" s="16">
        <f>Z11_*D2925+Z12_*E2925</f>
        <v>-11746.695861227519</v>
      </c>
      <c r="G2925" s="16">
        <f>Z21_*D2925+Z22_*E2925</f>
        <v>-11743.085673111729</v>
      </c>
      <c r="H2925" s="16">
        <f>(C2925-F2925)/(2*L/DelT)+K2924</f>
        <v>-54.125786735143251</v>
      </c>
      <c r="I2925" s="16">
        <f>G2925/(DelT/(2*_C2))+M2924</f>
        <v>-36.10188115791243</v>
      </c>
      <c r="J2925" s="16">
        <f>F2925/(DelT/(2*_C1))+L2924</f>
        <v>-18.023905577261758</v>
      </c>
      <c r="K2925" s="16">
        <f>H2925+(DelT/(2*L))*(C2925-F2925)</f>
        <v>-53.981135249398882</v>
      </c>
      <c r="L2925" s="16">
        <f>-J2925-(2*_C1/DelT)*F2925</f>
        <v>32967.543658879898</v>
      </c>
      <c r="M2925" s="16">
        <f>-I2925-(2*_C2/DelT)*G2925</f>
        <v>65914.888209160519</v>
      </c>
    </row>
    <row r="2926" spans="1:13" x14ac:dyDescent="0.3">
      <c r="A2926">
        <f t="shared" si="94"/>
        <v>2917</v>
      </c>
      <c r="B2926">
        <f>(A2926-1)*DelT</f>
        <v>1.0645207018829423E-2</v>
      </c>
      <c r="C2926" s="16">
        <f>10182*SIN(377*B2926+SwAng)</f>
        <v>-10005.852719081206</v>
      </c>
      <c r="D2926" s="16">
        <f>K2925-L2925+C2926/(2*L/DelT)</f>
        <v>-33022.354966014776</v>
      </c>
      <c r="E2926" s="16">
        <f t="shared" si="95"/>
        <v>-65914.888209160519</v>
      </c>
      <c r="F2926" s="16">
        <f>Z11_*D2926+Z12_*E2926</f>
        <v>-11759.512598275858</v>
      </c>
      <c r="G2926" s="16">
        <f>Z21_*D2926+Z22_*E2926</f>
        <v>-11755.921742942059</v>
      </c>
      <c r="H2926" s="16">
        <f>(C2926-F2926)/(2*L/DelT)+K2925</f>
        <v>-53.835636492893684</v>
      </c>
      <c r="I2926" s="16">
        <f>G2926/(DelT/(2*_C2))+M2925</f>
        <v>-35.908553337998455</v>
      </c>
      <c r="J2926" s="16">
        <f>F2926/(DelT/(2*_C1))+L2925</f>
        <v>-17.927083154900174</v>
      </c>
      <c r="K2926" s="16">
        <f>H2926+(DelT/(2*L))*(C2926-F2926)</f>
        <v>-53.690137736388486</v>
      </c>
      <c r="L2926" s="16">
        <f>-J2926-(2*_C1/DelT)*F2926</f>
        <v>33003.397825189699</v>
      </c>
      <c r="M2926" s="16">
        <f>-I2926-(2*_C2/DelT)*G2926</f>
        <v>65986.705315836531</v>
      </c>
    </row>
    <row r="2927" spans="1:13" x14ac:dyDescent="0.3">
      <c r="A2927">
        <f t="shared" si="94"/>
        <v>2918</v>
      </c>
      <c r="B2927">
        <f>(A2927-1)*DelT</f>
        <v>1.0648857638520378E-2</v>
      </c>
      <c r="C2927" s="16">
        <f>10182*SIN(377*B2927+SwAng)</f>
        <v>-10008.438562321862</v>
      </c>
      <c r="D2927" s="16">
        <f>K2926-L2926+C2927/(2*L/DelT)</f>
        <v>-33057.918349355437</v>
      </c>
      <c r="E2927" s="16">
        <f t="shared" si="95"/>
        <v>-65986.705315836531</v>
      </c>
      <c r="F2927" s="16">
        <f>Z11_*D2927+Z12_*E2927</f>
        <v>-11772.26009911801</v>
      </c>
      <c r="G2927" s="16">
        <f>Z21_*D2927+Z22_*E2927</f>
        <v>-11768.688689309474</v>
      </c>
      <c r="H2927" s="16">
        <f>(C2927-F2927)/(2*L/DelT)+K2926</f>
        <v>-53.543795881080271</v>
      </c>
      <c r="I2927" s="16">
        <f>G2927/(DelT/(2*_C2))+M2926</f>
        <v>-35.714098085358273</v>
      </c>
      <c r="J2927" s="16">
        <f>F2927/(DelT/(2*_C1))+L2926</f>
        <v>-17.829697795743414</v>
      </c>
      <c r="K2927" s="16">
        <f>H2927+(DelT/(2*L))*(C2927-F2927)</f>
        <v>-53.397454025772056</v>
      </c>
      <c r="L2927" s="16">
        <f>-J2927-(2*_C1/DelT)*F2927</f>
        <v>33039.057220781186</v>
      </c>
      <c r="M2927" s="16">
        <f>-I2927-(2*_C2/DelT)*G2927</f>
        <v>66058.133512007247</v>
      </c>
    </row>
    <row r="2928" spans="1:13" x14ac:dyDescent="0.3">
      <c r="A2928">
        <f t="shared" si="94"/>
        <v>2919</v>
      </c>
      <c r="B2928">
        <f>(A2928-1)*DelT</f>
        <v>1.0652508258211336E-2</v>
      </c>
      <c r="C2928" s="16">
        <f>10182*SIN(377*B2928+SwAng)</f>
        <v>-10011.00544801543</v>
      </c>
      <c r="D2928" s="16">
        <f>K2927-L2927+C2928/(2*L/DelT)</f>
        <v>-33093.285274207294</v>
      </c>
      <c r="E2928" s="16">
        <f t="shared" si="95"/>
        <v>-66058.133512007247</v>
      </c>
      <c r="F2928" s="16">
        <f>Z11_*D2928+Z12_*E2928</f>
        <v>-11784.937963370381</v>
      </c>
      <c r="G2928" s="16">
        <f>Z21_*D2928+Z22_*E2928</f>
        <v>-11781.386111272346</v>
      </c>
      <c r="H2928" s="16">
        <f>(C2928-F2928)/(2*L/DelT)+K2927</f>
        <v>-53.250273276431535</v>
      </c>
      <c r="I2928" s="16">
        <f>G2928/(DelT/(2*_C2))+M2927</f>
        <v>-35.518520980331232</v>
      </c>
      <c r="J2928" s="16">
        <f>F2928/(DelT/(2*_C1))+L2927</f>
        <v>-17.731752296109335</v>
      </c>
      <c r="K2928" s="16">
        <f>H2928+(DelT/(2*L))*(C2928-F2928)</f>
        <v>-53.103092527091015</v>
      </c>
      <c r="L2928" s="16">
        <f>-J2928-(2*_C1/DelT)*F2928</f>
        <v>33074.520725373404</v>
      </c>
      <c r="M2928" s="16">
        <f>-I2928-(2*_C2/DelT)*G2928</f>
        <v>66129.17055396791</v>
      </c>
    </row>
    <row r="2929" spans="1:13" x14ac:dyDescent="0.3">
      <c r="A2929">
        <f t="shared" si="94"/>
        <v>2920</v>
      </c>
      <c r="B2929">
        <f>(A2929-1)*DelT</f>
        <v>1.0656158877902291E-2</v>
      </c>
      <c r="C2929" s="16">
        <f>10182*SIN(377*B2929+SwAng)</f>
        <v>-10013.553371299826</v>
      </c>
      <c r="D2929" s="16">
        <f>K2928-L2928+C2929/(2*L/DelT)</f>
        <v>-33128.454628698535</v>
      </c>
      <c r="E2929" s="16">
        <f t="shared" si="95"/>
        <v>-66129.17055396791</v>
      </c>
      <c r="F2929" s="16">
        <f>Z11_*D2929+Z12_*E2929</f>
        <v>-11797.54579265097</v>
      </c>
      <c r="G2929" s="16">
        <f>Z21_*D2929+Z22_*E2929</f>
        <v>-11794.013609886269</v>
      </c>
      <c r="H2929" s="16">
        <f>(C2929-F2929)/(2*L/DelT)+K2928</f>
        <v>-52.9550771211387</v>
      </c>
      <c r="I2929" s="16">
        <f>G2929/(DelT/(2*_C2))+M2928</f>
        <v>-35.321827646999736</v>
      </c>
      <c r="J2929" s="16">
        <f>F2929/(DelT/(2*_C1))+L2928</f>
        <v>-17.633249474150944</v>
      </c>
      <c r="K2929" s="16">
        <f>H2929+(DelT/(2*L))*(C2929-F2929)</f>
        <v>-52.807061715186386</v>
      </c>
      <c r="L2929" s="16">
        <f>-J2929-(2*_C1/DelT)*F2929</f>
        <v>33109.787224321706</v>
      </c>
      <c r="M2929" s="16">
        <f>-I2929-(2*_C2/DelT)*G2929</f>
        <v>66199.814209261909</v>
      </c>
    </row>
    <row r="2930" spans="1:13" x14ac:dyDescent="0.3">
      <c r="A2930">
        <f t="shared" si="94"/>
        <v>2921</v>
      </c>
      <c r="B2930">
        <f>(A2930-1)*DelT</f>
        <v>1.0659809497593249E-2</v>
      </c>
      <c r="C2930" s="16">
        <f>10182*SIN(377*B2930+SwAng)</f>
        <v>-10016.082327348888</v>
      </c>
      <c r="D2930" s="16">
        <f>K2929-L2929+C2930/(2*L/DelT)</f>
        <v>-33163.425306658952</v>
      </c>
      <c r="E2930" s="16">
        <f t="shared" si="95"/>
        <v>-66199.814209261909</v>
      </c>
      <c r="F2930" s="16">
        <f>Z11_*D2930+Z12_*E2930</f>
        <v>-11810.083190594878</v>
      </c>
      <c r="G2930" s="16">
        <f>Z21_*D2930+Z22_*E2930</f>
        <v>-11806.570788219595</v>
      </c>
      <c r="H2930" s="16">
        <f>(C2930-F2930)/(2*L/DelT)+K2929</f>
        <v>-52.658215922528228</v>
      </c>
      <c r="I2930" s="16">
        <f>G2930/(DelT/(2*_C2))+M2929</f>
        <v>-35.124023752854555</v>
      </c>
      <c r="J2930" s="16">
        <f>F2930/(DelT/(2*_C1))+L2929</f>
        <v>-17.534192169696325</v>
      </c>
      <c r="K2930" s="16">
        <f>H2930+(DelT/(2*L))*(C2930-F2930)</f>
        <v>-52.509370129870071</v>
      </c>
      <c r="L2930" s="16">
        <f>-J2930-(2*_C1/DelT)*F2930</f>
        <v>33144.855608661106</v>
      </c>
      <c r="M2930" s="16">
        <f>-I2930-(2*_C2/DelT)*G2930</f>
        <v>66270.062256767618</v>
      </c>
    </row>
    <row r="2931" spans="1:13" x14ac:dyDescent="0.3">
      <c r="A2931">
        <f t="shared" si="94"/>
        <v>2922</v>
      </c>
      <c r="B2931">
        <f>(A2931-1)*DelT</f>
        <v>1.0663460117284205E-2</v>
      </c>
      <c r="C2931" s="16">
        <f>10182*SIN(377*B2931+SwAng)</f>
        <v>-10018.592311372369</v>
      </c>
      <c r="D2931" s="16">
        <f>K2930-L2930+C2931/(2*L/DelT)</f>
        <v>-33198.196207662964</v>
      </c>
      <c r="E2931" s="16">
        <f t="shared" si="95"/>
        <v>-66270.062256767618</v>
      </c>
      <c r="F2931" s="16">
        <f>Z11_*D2931+Z12_*E2931</f>
        <v>-11822.549762869727</v>
      </c>
      <c r="G2931" s="16">
        <f>Z21_*D2931+Z22_*E2931</f>
        <v>-11819.057251368868</v>
      </c>
      <c r="H2931" s="16">
        <f>(C2931-F2931)/(2*L/DelT)+K2930</f>
        <v>-52.359698252731796</v>
      </c>
      <c r="I2931" s="16">
        <f>G2931/(DelT/(2*_C2))+M2930</f>
        <v>-34.925115008591092</v>
      </c>
      <c r="J2931" s="16">
        <f>F2931/(DelT/(2*_C1))+L2930</f>
        <v>-17.434583244154055</v>
      </c>
      <c r="K2931" s="16">
        <f>H2931+(DelT/(2*L))*(C2931-F2931)</f>
        <v>-52.210026375593522</v>
      </c>
      <c r="L2931" s="16">
        <f>-J2931-(2*_C1/DelT)*F2931</f>
        <v>33179.724775149414</v>
      </c>
      <c r="M2931" s="16">
        <f>-I2931-(2*_C2/DelT)*G2931</f>
        <v>66339.9124867848</v>
      </c>
    </row>
    <row r="2932" spans="1:13" x14ac:dyDescent="0.3">
      <c r="A2932">
        <f t="shared" si="94"/>
        <v>2923</v>
      </c>
      <c r="B2932">
        <f>(A2932-1)*DelT</f>
        <v>1.0667110736975162E-2</v>
      </c>
      <c r="C2932" s="16">
        <f>10182*SIN(377*B2932+SwAng)</f>
        <v>-10021.083318615978</v>
      </c>
      <c r="D2932" s="16">
        <f>K2931-L2931+C2932/(2*L/DelT)</f>
        <v>-33232.76623707245</v>
      </c>
      <c r="E2932" s="16">
        <f t="shared" si="95"/>
        <v>-66339.9124867848</v>
      </c>
      <c r="F2932" s="16">
        <f>Z11_*D2932+Z12_*E2932</f>
        <v>-11834.945117191004</v>
      </c>
      <c r="G2932" s="16">
        <f>Z21_*D2932+Z22_*E2932</f>
        <v>-11831.472606474204</v>
      </c>
      <c r="H2932" s="16">
        <f>(C2932-F2932)/(2*L/DelT)+K2931</f>
        <v>-52.059532748353703</v>
      </c>
      <c r="I2932" s="16">
        <f>G2932/(DelT/(2*_C2))+M2931</f>
        <v>-34.725107167978422</v>
      </c>
      <c r="J2932" s="16">
        <f>F2932/(DelT/(2*_C1))+L2931</f>
        <v>-17.334425580374955</v>
      </c>
      <c r="K2932" s="16">
        <f>H2932+(DelT/(2*L))*(C2932-F2932)</f>
        <v>-51.909039121113885</v>
      </c>
      <c r="L2932" s="16">
        <f>-J2932-(2*_C1/DelT)*F2932</f>
        <v>33214.393626310171</v>
      </c>
      <c r="M2932" s="16">
        <f>-I2932-(2*_C2/DelT)*G2932</f>
        <v>66409.362701120772</v>
      </c>
    </row>
    <row r="2933" spans="1:13" x14ac:dyDescent="0.3">
      <c r="A2933">
        <f t="shared" si="94"/>
        <v>2924</v>
      </c>
      <c r="B2933">
        <f>(A2933-1)*DelT</f>
        <v>1.0670761356666118E-2</v>
      </c>
      <c r="C2933" s="16">
        <f>10182*SIN(377*B2933+SwAng)</f>
        <v>-10023.555344361352</v>
      </c>
      <c r="D2933" s="16">
        <f>K2932-L2932+C2933/(2*L/DelT)</f>
        <v>-33267.134306079322</v>
      </c>
      <c r="E2933" s="16">
        <f t="shared" si="95"/>
        <v>-66409.362701120772</v>
      </c>
      <c r="F2933" s="16">
        <f>Z11_*D2933+Z12_*E2933</f>
        <v>-11847.268863337344</v>
      </c>
      <c r="G2933" s="16">
        <f>Z21_*D2933+Z22_*E2933</f>
        <v>-11843.816462734592</v>
      </c>
      <c r="H2933" s="16">
        <f>(C2933-F2933)/(2*L/DelT)+K2932</f>
        <v>-51.757728110135758</v>
      </c>
      <c r="I2933" s="16">
        <f>G2933/(DelT/(2*_C2))+M2932</f>
        <v>-34.524006027495489</v>
      </c>
      <c r="J2933" s="16">
        <f>F2933/(DelT/(2*_C1))+L2932</f>
        <v>-17.233722082637541</v>
      </c>
      <c r="K2933" s="16">
        <f>H2933+(DelT/(2*L))*(C2933-F2933)</f>
        <v>-51.606417099157632</v>
      </c>
      <c r="L2933" s="16">
        <f>-J2933-(2*_C1/DelT)*F2933</f>
        <v>33248.861070475454</v>
      </c>
      <c r="M2933" s="16">
        <f>-I2933-(2*_C2/DelT)*G2933</f>
        <v>66478.410713175777</v>
      </c>
    </row>
    <row r="2934" spans="1:13" x14ac:dyDescent="0.3">
      <c r="A2934">
        <f t="shared" si="94"/>
        <v>2925</v>
      </c>
      <c r="B2934">
        <f>(A2934-1)*DelT</f>
        <v>1.0674411976357075E-2</v>
      </c>
      <c r="C2934" s="16">
        <f>10182*SIN(377*B2934+SwAng)</f>
        <v>-10026.008383926088</v>
      </c>
      <c r="D2934" s="16">
        <f>K2933-L2933+C2934/(2*L/DelT)</f>
        <v>-33301.299331747978</v>
      </c>
      <c r="E2934" s="16">
        <f t="shared" si="95"/>
        <v>-66478.410713175777</v>
      </c>
      <c r="F2934" s="16">
        <f>Z11_*D2934+Z12_*E2934</f>
        <v>-11859.520613165709</v>
      </c>
      <c r="G2934" s="16">
        <f>Z21_*D2934+Z22_*E2934</f>
        <v>-11856.088431423086</v>
      </c>
      <c r="H2934" s="16">
        <f>(C2934-F2934)/(2*L/DelT)+K2933</f>
        <v>-51.454293102619637</v>
      </c>
      <c r="I2934" s="16">
        <f>G2934/(DelT/(2*_C2))+M2933</f>
        <v>-34.321817426243797</v>
      </c>
      <c r="J2934" s="16">
        <f>F2934/(DelT/(2*_C1))+L2933</f>
        <v>-17.132475676400645</v>
      </c>
      <c r="K2934" s="16">
        <f>H2934+(DelT/(2*L))*(C2934-F2934)</f>
        <v>-51.302169106081642</v>
      </c>
      <c r="L2934" s="16">
        <f>-J2934-(2*_C1/DelT)*F2934</f>
        <v>33283.126021828255</v>
      </c>
      <c r="M2934" s="16">
        <f>-I2934-(2*_C2/DelT)*G2934</f>
        <v>66547.054348028265</v>
      </c>
    </row>
    <row r="2935" spans="1:13" x14ac:dyDescent="0.3">
      <c r="A2935">
        <f t="shared" si="94"/>
        <v>2926</v>
      </c>
      <c r="B2935">
        <f>(A2935-1)*DelT</f>
        <v>1.0678062596048031E-2</v>
      </c>
      <c r="C2935" s="16">
        <f>10182*SIN(377*B2935+SwAng)</f>
        <v>-10028.442432663745</v>
      </c>
      <c r="D2935" s="16">
        <f>K2934-L2934+C2935/(2*L/DelT)</f>
        <v>-33335.260237057388</v>
      </c>
      <c r="E2935" s="16">
        <f t="shared" si="95"/>
        <v>-66547.054348028265</v>
      </c>
      <c r="F2935" s="16">
        <f>Z11_*D2935+Z12_*E2935</f>
        <v>-11871.699980626499</v>
      </c>
      <c r="G2935" s="16">
        <f>Z21_*D2935+Z22_*E2935</f>
        <v>-11868.288125901945</v>
      </c>
      <c r="H2935" s="16">
        <f>(C2935-F2935)/(2*L/DelT)+K2934</f>
        <v>-51.149236553806709</v>
      </c>
      <c r="I2935" s="16">
        <f>G2935/(DelT/(2*_C2))+M2934</f>
        <v>-34.118547245525406</v>
      </c>
      <c r="J2935" s="16">
        <f>F2935/(DelT/(2*_C1))+L2934</f>
        <v>-17.03068930828158</v>
      </c>
      <c r="K2935" s="16">
        <f>H2935+(DelT/(2*L))*(C2935-F2935)</f>
        <v>-50.996304001531776</v>
      </c>
      <c r="L2935" s="16">
        <f>-J2935-(2*_C1/DelT)*F2935</f>
        <v>33317.187400444825</v>
      </c>
      <c r="M2935" s="16">
        <f>-I2935-(2*_C2/DelT)*G2935</f>
        <v>66615.29144251933</v>
      </c>
    </row>
    <row r="2936" spans="1:13" x14ac:dyDescent="0.3">
      <c r="A2936">
        <f t="shared" si="94"/>
        <v>2927</v>
      </c>
      <c r="B2936">
        <f>(A2936-1)*DelT</f>
        <v>1.0681713215738988E-2</v>
      </c>
      <c r="C2936" s="16">
        <f>10182*SIN(377*B2936+SwAng)</f>
        <v>-10030.857485963857</v>
      </c>
      <c r="D2936" s="16">
        <f>K2935-L2935+C2936/(2*L/DelT)</f>
        <v>-33369.015950943067</v>
      </c>
      <c r="E2936" s="16">
        <f t="shared" si="95"/>
        <v>-66615.29144251933</v>
      </c>
      <c r="F2936" s="16">
        <f>Z11_*D2936+Z12_*E2936</f>
        <v>-11883.806581778572</v>
      </c>
      <c r="G2936" s="16">
        <f>Z21_*D2936+Z22_*E2936</f>
        <v>-11880.41516163768</v>
      </c>
      <c r="H2936" s="16">
        <f>(C2936-F2936)/(2*L/DelT)+K2935</f>
        <v>-50.84256735481538</v>
      </c>
      <c r="I2936" s="16">
        <f>G2936/(DelT/(2*_C2))+M2935</f>
        <v>-33.914201408915687</v>
      </c>
      <c r="J2936" s="16">
        <f>F2936/(DelT/(2*_C1))+L2935</f>
        <v>-16.928365945903352</v>
      </c>
      <c r="K2936" s="16">
        <f>H2936+(DelT/(2*L))*(C2936-F2936)</f>
        <v>-50.688830708098983</v>
      </c>
      <c r="L2936" s="16">
        <f>-J2936-(2*_C1/DelT)*F2936</f>
        <v>33351.044132336632</v>
      </c>
      <c r="M2936" s="16">
        <f>-I2936-(2*_C2/DelT)*G2936</f>
        <v>66683.119845337176</v>
      </c>
    </row>
    <row r="2937" spans="1:13" x14ac:dyDescent="0.3">
      <c r="A2937">
        <f t="shared" si="94"/>
        <v>2928</v>
      </c>
      <c r="B2937">
        <f>(A2937-1)*DelT</f>
        <v>1.0685363835429944E-2</v>
      </c>
      <c r="C2937" s="16">
        <f>10182*SIN(377*B2937+SwAng)</f>
        <v>-10033.253539251935</v>
      </c>
      <c r="D2937" s="16">
        <f>K2936-L2936+C2937/(2*L/DelT)</f>
        <v>-33402.565408338705</v>
      </c>
      <c r="E2937" s="16">
        <f t="shared" si="95"/>
        <v>-66683.119845337176</v>
      </c>
      <c r="F2937" s="16">
        <f>Z11_*D2937+Z12_*E2937</f>
        <v>-11895.8400348042</v>
      </c>
      <c r="G2937" s="16">
        <f>Z21_*D2937+Z22_*E2937</f>
        <v>-11892.469156216028</v>
      </c>
      <c r="H2937" s="16">
        <f>(C2937-F2937)/(2*L/DelT)+K2936</f>
        <v>-50.534294459535964</v>
      </c>
      <c r="I2937" s="16">
        <f>G2937/(DelT/(2*_C2))+M2936</f>
        <v>-33.708785881724907</v>
      </c>
      <c r="J2937" s="16">
        <f>F2937/(DelT/(2*_C1))+L2936</f>
        <v>-16.825508577829169</v>
      </c>
      <c r="K2937" s="16">
        <f>H2937+(DelT/(2*L))*(C2937-F2937)</f>
        <v>-50.379758210972945</v>
      </c>
      <c r="L2937" s="16">
        <f>-J2937-(2*_C1/DelT)*F2937</f>
        <v>33384.695149492298</v>
      </c>
      <c r="M2937" s="16">
        <f>-I2937-(2*_C2/DelT)*G2937</f>
        <v>66750.537417100626</v>
      </c>
    </row>
    <row r="2938" spans="1:13" x14ac:dyDescent="0.3">
      <c r="A2938">
        <f t="shared" si="94"/>
        <v>2929</v>
      </c>
      <c r="B2938">
        <f>(A2938-1)*DelT</f>
        <v>1.0689014455120901E-2</v>
      </c>
      <c r="C2938" s="16">
        <f>10182*SIN(377*B2938+SwAng)</f>
        <v>-10035.630587989479</v>
      </c>
      <c r="D2938" s="16">
        <f>K2937-L2937+C2938/(2*L/DelT)</f>
        <v>-33435.907550217722</v>
      </c>
      <c r="E2938" s="16">
        <f t="shared" si="95"/>
        <v>-66750.537417100626</v>
      </c>
      <c r="F2938" s="16">
        <f>Z11_*D2938+Z12_*E2938</f>
        <v>-11907.799960023924</v>
      </c>
      <c r="G2938" s="16">
        <f>Z21_*D2938+Z22_*E2938</f>
        <v>-11904.449729356827</v>
      </c>
      <c r="H2938" s="16">
        <f>(C2938-F2938)/(2*L/DelT)+K2937</f>
        <v>-50.224426884283062</v>
      </c>
      <c r="I2938" s="16">
        <f>G2938/(DelT/(2*_C2))+M2937</f>
        <v>-33.502306670969119</v>
      </c>
      <c r="J2938" s="16">
        <f>F2938/(DelT/(2*_C1))+L2937</f>
        <v>-16.722120213344169</v>
      </c>
      <c r="K2938" s="16">
        <f>H2938+(DelT/(2*L))*(C2938-F2938)</f>
        <v>-50.06909555759318</v>
      </c>
      <c r="L2938" s="16">
        <f>-J2938-(2*_C1/DelT)*F2938</f>
        <v>33418.139389918986</v>
      </c>
      <c r="M2938" s="16">
        <f>-I2938-(2*_C2/DelT)*G2938</f>
        <v>66817.542030442564</v>
      </c>
    </row>
    <row r="2939" spans="1:13" x14ac:dyDescent="0.3">
      <c r="A2939">
        <f t="shared" si="94"/>
        <v>2930</v>
      </c>
      <c r="B2939">
        <f>(A2939-1)*DelT</f>
        <v>1.0692665074811857E-2</v>
      </c>
      <c r="C2939" s="16">
        <f>10182*SIN(377*B2939+SwAng)</f>
        <v>-10037.988627673984</v>
      </c>
      <c r="D2939" s="16">
        <f>K2938-L2938+C2939/(2*L/DelT)</f>
        <v>-33469.041323634345</v>
      </c>
      <c r="E2939" s="16">
        <f t="shared" si="95"/>
        <v>-66817.542030442564</v>
      </c>
      <c r="F2939" s="16">
        <f>Z11_*D2939+Z12_*E2939</f>
        <v>-11919.685979911326</v>
      </c>
      <c r="G2939" s="16">
        <f>Z21_*D2939+Z22_*E2939</f>
        <v>-11916.356502928826</v>
      </c>
      <c r="H2939" s="16">
        <f>(C2939-F2939)/(2*L/DelT)+K2938</f>
        <v>-49.912973707445488</v>
      </c>
      <c r="I2939" s="16">
        <f>G2939/(DelT/(2*_C2))+M2938</f>
        <v>-33.29476982500637</v>
      </c>
      <c r="J2939" s="16">
        <f>F2939/(DelT/(2*_C1))+L2938</f>
        <v>-16.618203882455418</v>
      </c>
      <c r="K2939" s="16">
        <f>H2939+(DelT/(2*L))*(C2939-F2939)</f>
        <v>-49.756851857297796</v>
      </c>
      <c r="L2939" s="16">
        <f>-J2939-(2*_C1/DelT)*F2939</f>
        <v>33451.375797683897</v>
      </c>
      <c r="M2939" s="16">
        <f>-I2939-(2*_C2/DelT)*G2939</f>
        <v>66884.131570092577</v>
      </c>
    </row>
    <row r="2940" spans="1:13" x14ac:dyDescent="0.3">
      <c r="A2940">
        <f t="shared" si="94"/>
        <v>2931</v>
      </c>
      <c r="B2940">
        <f>(A2940-1)*DelT</f>
        <v>1.0696315694502814E-2</v>
      </c>
      <c r="C2940" s="16">
        <f>10182*SIN(377*B2940+SwAng)</f>
        <v>-10040.32765383896</v>
      </c>
      <c r="D2940" s="16">
        <f>K2939-L2939+C2940/(2*L/DelT)</f>
        <v>-33501.965681764756</v>
      </c>
      <c r="E2940" s="16">
        <f t="shared" si="95"/>
        <v>-66884.131570092577</v>
      </c>
      <c r="F2940" s="16">
        <f>Z11_*D2940+Z12_*E2940</f>
        <v>-11931.497719107743</v>
      </c>
      <c r="G2940" s="16">
        <f>Z21_*D2940+Z22_*E2940</f>
        <v>-11928.189100964399</v>
      </c>
      <c r="H2940" s="16">
        <f>(C2940-F2940)/(2*L/DelT)+K2939</f>
        <v>-49.599944069133755</v>
      </c>
      <c r="I2940" s="16">
        <f>G2940/(DelT/(2*_C2))+M2939</f>
        <v>-33.086181433434831</v>
      </c>
      <c r="J2940" s="16">
        <f>F2940/(DelT/(2*_C1))+L2939</f>
        <v>-16.513762635702733</v>
      </c>
      <c r="K2940" s="16">
        <f>H2940+(DelT/(2*L))*(C2940-F2940)</f>
        <v>-49.443036280969714</v>
      </c>
      <c r="L2940" s="16">
        <f>-J2940-(2*_C1/DelT)*F2940</f>
        <v>33484.403322955302</v>
      </c>
      <c r="M2940" s="16">
        <f>-I2940-(2*_C2/DelT)*G2940</f>
        <v>66950.303932959461</v>
      </c>
    </row>
    <row r="2941" spans="1:13" x14ac:dyDescent="0.3">
      <c r="A2941">
        <f t="shared" si="94"/>
        <v>2932</v>
      </c>
      <c r="B2941">
        <f>(A2941-1)*DelT</f>
        <v>1.0699966314193772E-2</v>
      </c>
      <c r="C2941" s="16">
        <f>10182*SIN(377*B2941+SwAng)</f>
        <v>-10042.647662053923</v>
      </c>
      <c r="D2941" s="16">
        <f>K2940-L2940+C2941/(2*L/DelT)</f>
        <v>-33534.679583947742</v>
      </c>
      <c r="E2941" s="16">
        <f t="shared" si="95"/>
        <v>-66950.303932959461</v>
      </c>
      <c r="F2941" s="16">
        <f>Z11_*D2941+Z12_*E2941</f>
        <v>-11943.234804436866</v>
      </c>
      <c r="G2941" s="16">
        <f>Z21_*D2941+Z22_*E2941</f>
        <v>-11939.947149674188</v>
      </c>
      <c r="H2941" s="16">
        <f>(C2941-F2941)/(2*L/DelT)+K2940</f>
        <v>-49.285347170825119</v>
      </c>
      <c r="I2941" s="16">
        <f>G2941/(DelT/(2*_C2))+M2940</f>
        <v>-32.876547626772663</v>
      </c>
      <c r="J2941" s="16">
        <f>F2941/(DelT/(2*_C1))+L2940</f>
        <v>-16.408799544071371</v>
      </c>
      <c r="K2941" s="16">
        <f>H2941+(DelT/(2*L))*(C2941-F2941)</f>
        <v>-49.127658060680524</v>
      </c>
      <c r="L2941" s="16">
        <f>-J2941-(2*_C1/DelT)*F2941</f>
        <v>33517.220922043445</v>
      </c>
      <c r="M2941" s="16">
        <f>-I2941-(2*_C2/DelT)*G2941</f>
        <v>67016.057028213021</v>
      </c>
    </row>
    <row r="2942" spans="1:13" x14ac:dyDescent="0.3">
      <c r="A2942">
        <f t="shared" si="94"/>
        <v>2933</v>
      </c>
      <c r="B2942">
        <f>(A2942-1)*DelT</f>
        <v>1.0703616933884727E-2</v>
      </c>
      <c r="C2942" s="16">
        <f>10182*SIN(377*B2942+SwAng)</f>
        <v>-10044.948647924411</v>
      </c>
      <c r="D2942" s="16">
        <f>K2941-L2941+C2942/(2*L/DelT)</f>
        <v>-33567.18199572523</v>
      </c>
      <c r="E2942" s="16">
        <f t="shared" si="95"/>
        <v>-67016.057028213021</v>
      </c>
      <c r="F2942" s="16">
        <f>Z11_*D2942+Z12_*E2942</f>
        <v>-11954.896864919268</v>
      </c>
      <c r="G2942" s="16">
        <f>Z21_*D2942+Z22_*E2942</f>
        <v>-11951.630277461649</v>
      </c>
      <c r="H2942" s="16">
        <f>(C2942-F2942)/(2*L/DelT)+K2941</f>
        <v>-48.969192275006229</v>
      </c>
      <c r="I2942" s="16">
        <f>G2942/(DelT/(2*_C2))+M2941</f>
        <v>-32.665874576196074</v>
      </c>
      <c r="J2942" s="16">
        <f>F2942/(DelT/(2*_C1))+L2941</f>
        <v>-16.303317698824685</v>
      </c>
      <c r="K2942" s="16">
        <f>H2942+(DelT/(2*L))*(C2942-F2942)</f>
        <v>-48.810726489331934</v>
      </c>
      <c r="L2942" s="16">
        <f>-J2942-(2*_C1/DelT)*F2942</f>
        <v>33549.827557441095</v>
      </c>
      <c r="M2942" s="16">
        <f>-I2942-(2*_C2/DelT)*G2942</f>
        <v>67081.388777365428</v>
      </c>
    </row>
    <row r="2943" spans="1:13" x14ac:dyDescent="0.3">
      <c r="A2943">
        <f t="shared" si="94"/>
        <v>2934</v>
      </c>
      <c r="B2943">
        <f>(A2943-1)*DelT</f>
        <v>1.0707267553575685E-2</v>
      </c>
      <c r="C2943" s="16">
        <f>10182*SIN(377*B2943+SwAng)</f>
        <v>-10047.230607092006</v>
      </c>
      <c r="D2943" s="16">
        <f>K2942-L2942+C2943/(2*L/DelT)</f>
        <v>-33599.471888882559</v>
      </c>
      <c r="E2943" s="16">
        <f t="shared" si="95"/>
        <v>-67081.388777365428</v>
      </c>
      <c r="F2943" s="16">
        <f>Z11_*D2943+Z12_*E2943</f>
        <v>-11966.483531786846</v>
      </c>
      <c r="G2943" s="16">
        <f>Z21_*D2943+Z22_*E2943</f>
        <v>-11963.238114937511</v>
      </c>
      <c r="H2943" s="16">
        <f>(C2943-F2943)/(2*L/DelT)+K2942</f>
        <v>-48.651488704813367</v>
      </c>
      <c r="I2943" s="16">
        <f>G2943/(DelT/(2*_C2))+M2942</f>
        <v>-32.454168493350153</v>
      </c>
      <c r="J2943" s="16">
        <f>F2943/(DelT/(2*_C1))+L2942</f>
        <v>-16.197320211475017</v>
      </c>
      <c r="K2943" s="16">
        <f>H2943+(DelT/(2*L))*(C2943-F2943)</f>
        <v>-48.492250920294801</v>
      </c>
      <c r="L2943" s="16">
        <f>-J2943-(2*_C1/DelT)*F2943</f>
        <v>33582.222197864045</v>
      </c>
      <c r="M2943" s="16">
        <f>-I2943-(2*_C2/DelT)*G2943</f>
        <v>67146.297114352128</v>
      </c>
    </row>
    <row r="2944" spans="1:13" x14ac:dyDescent="0.3">
      <c r="A2944">
        <f t="shared" si="94"/>
        <v>2935</v>
      </c>
      <c r="B2944">
        <f>(A2944-1)*DelT</f>
        <v>1.071091817326664E-2</v>
      </c>
      <c r="C2944" s="16">
        <f>10182*SIN(377*B2944+SwAng)</f>
        <v>-10049.493535234311</v>
      </c>
      <c r="D2944" s="16">
        <f>K2943-L2943+C2944/(2*L/DelT)</f>
        <v>-33631.548241488519</v>
      </c>
      <c r="E2944" s="16">
        <f t="shared" si="95"/>
        <v>-67146.297114352128</v>
      </c>
      <c r="F2944" s="16">
        <f>Z11_*D2944+Z12_*E2944</f>
        <v>-11977.994438497179</v>
      </c>
      <c r="G2944" s="16">
        <f>Z21_*D2944+Z22_*E2944</f>
        <v>-11974.770294934166</v>
      </c>
      <c r="H2944" s="16">
        <f>(C2944-F2944)/(2*L/DelT)+K2943</f>
        <v>-48.332245843670279</v>
      </c>
      <c r="I2944" s="16">
        <f>G2944/(DelT/(2*_C2))+M2943</f>
        <v>-32.24143563011603</v>
      </c>
      <c r="J2944" s="16">
        <f>F2944/(DelT/(2*_C1))+L2943</f>
        <v>-16.090810213558143</v>
      </c>
      <c r="K2944" s="16">
        <f>H2944+(DelT/(2*L))*(C2944-F2944)</f>
        <v>-48.172240767045757</v>
      </c>
      <c r="L2944" s="16">
        <f>-J2944-(2*_C1/DelT)*F2944</f>
        <v>33614.403818291168</v>
      </c>
      <c r="M2944" s="16">
        <f>-I2944-(2*_C2/DelT)*G2944</f>
        <v>67210.779985612375</v>
      </c>
    </row>
    <row r="2945" spans="1:13" x14ac:dyDescent="0.3">
      <c r="A2945">
        <f t="shared" si="94"/>
        <v>2936</v>
      </c>
      <c r="B2945">
        <f>(A2945-1)*DelT</f>
        <v>1.0714568792957598E-2</v>
      </c>
      <c r="C2945" s="16">
        <f>10182*SIN(377*B2945+SwAng)</f>
        <v>-10051.737428064993</v>
      </c>
      <c r="D2945" s="16">
        <f>K2944-L2944+C2945/(2*L/DelT)</f>
        <v>-33663.410037935108</v>
      </c>
      <c r="E2945" s="16">
        <f t="shared" si="95"/>
        <v>-67210.779985612375</v>
      </c>
      <c r="F2945" s="16">
        <f>Z11_*D2945+Z12_*E2945</f>
        <v>-11989.429220747796</v>
      </c>
      <c r="G2945" s="16">
        <f>Z21_*D2945+Z22_*E2945</f>
        <v>-11986.226452519961</v>
      </c>
      <c r="H2945" s="16">
        <f>(C2945-F2945)/(2*L/DelT)+K2944</f>
        <v>-48.011473134923648</v>
      </c>
      <c r="I2945" s="16">
        <f>G2945/(DelT/(2*_C2))+M2944</f>
        <v>-32.027682278348948</v>
      </c>
      <c r="J2945" s="16">
        <f>F2945/(DelT/(2*_C1))+L2944</f>
        <v>-15.983790856596897</v>
      </c>
      <c r="K2945" s="16">
        <f>H2945+(DelT/(2*L))*(C2945-F2945)</f>
        <v>-47.850705502801539</v>
      </c>
      <c r="L2945" s="16">
        <f>-J2945-(2*_C1/DelT)*F2945</f>
        <v>33646.371400004369</v>
      </c>
      <c r="M2945" s="16">
        <f>-I2945-(2*_C2/DelT)*G2945</f>
        <v>67274.835350169073</v>
      </c>
    </row>
    <row r="2946" spans="1:13" x14ac:dyDescent="0.3">
      <c r="A2946">
        <f t="shared" si="94"/>
        <v>2937</v>
      </c>
      <c r="B2946">
        <f>(A2946-1)*DelT</f>
        <v>1.0718219412648554E-2</v>
      </c>
      <c r="C2946" s="16">
        <f>10182*SIN(377*B2946+SwAng)</f>
        <v>-10053.962281333765</v>
      </c>
      <c r="D2946" s="16">
        <f>K2945-L2945+C2946/(2*L/DelT)</f>
        <v>-33695.056268977089</v>
      </c>
      <c r="E2946" s="16">
        <f t="shared" si="95"/>
        <v>-67274.835350169073</v>
      </c>
      <c r="F2946" s="16">
        <f>Z11_*D2946+Z12_*E2946</f>
        <v>-12000.787516490353</v>
      </c>
      <c r="G2946" s="16">
        <f>Z21_*D2946+Z22_*E2946</f>
        <v>-11997.606225013395</v>
      </c>
      <c r="H2946" s="16">
        <f>(C2946-F2946)/(2*L/DelT)+K2945</f>
        <v>-47.689180081476223</v>
      </c>
      <c r="I2946" s="16">
        <f>G2946/(DelT/(2*_C2))+M2945</f>
        <v>-31.81291476955812</v>
      </c>
      <c r="J2946" s="16">
        <f>F2946/(DelT/(2*_C1))+L2945</f>
        <v>-15.876265311919269</v>
      </c>
      <c r="K2946" s="16">
        <f>H2946+(DelT/(2*L))*(C2946-F2946)</f>
        <v>-47.527654660150908</v>
      </c>
      <c r="L2946" s="16">
        <f>-J2946-(2*_C1/DelT)*F2946</f>
        <v>33678.123930628208</v>
      </c>
      <c r="M2946" s="16">
        <f>-I2946-(2*_C2/DelT)*G2946</f>
        <v>67338.461179708203</v>
      </c>
    </row>
    <row r="2947" spans="1:13" x14ac:dyDescent="0.3">
      <c r="A2947">
        <f t="shared" si="94"/>
        <v>2938</v>
      </c>
      <c r="B2947">
        <f>(A2947-1)*DelT</f>
        <v>1.0721870032339511E-2</v>
      </c>
      <c r="C2947" s="16">
        <f>10182*SIN(377*B2947+SwAng)</f>
        <v>-10056.168090826408</v>
      </c>
      <c r="D2947" s="16">
        <f>K2946-L2946+C2947/(2*L/DelT)</f>
        <v>-33726.485931771269</v>
      </c>
      <c r="E2947" s="16">
        <f t="shared" si="95"/>
        <v>-67338.461179708203</v>
      </c>
      <c r="F2947" s="16">
        <f>Z11_*D2947+Z12_*E2947</f>
        <v>-12012.068965944734</v>
      </c>
      <c r="G2947" s="16">
        <f>Z21_*D2947+Z22_*E2947</f>
        <v>-12008.909251997249</v>
      </c>
      <c r="H2947" s="16">
        <f>(C2947-F2947)/(2*L/DelT)+K2946</f>
        <v>-47.365376245417586</v>
      </c>
      <c r="I2947" s="16">
        <f>G2947/(DelT/(2*_C2))+M2946</f>
        <v>-31.59713947486307</v>
      </c>
      <c r="J2947" s="16">
        <f>F2947/(DelT/(2*_C1))+L2946</f>
        <v>-15.768236770571093</v>
      </c>
      <c r="K2947" s="16">
        <f>H2947+(DelT/(2*L))*(C2947-F2947)</f>
        <v>-47.203097830684264</v>
      </c>
      <c r="L2947" s="16">
        <f>-J2947-(2*_C1/DelT)*F2947</f>
        <v>33709.660404169357</v>
      </c>
      <c r="M2947" s="16">
        <f>-I2947-(2*_C2/DelT)*G2947</f>
        <v>67401.65545865793</v>
      </c>
    </row>
    <row r="2948" spans="1:13" x14ac:dyDescent="0.3">
      <c r="A2948">
        <f t="shared" si="94"/>
        <v>2939</v>
      </c>
      <c r="B2948">
        <f>(A2948-1)*DelT</f>
        <v>1.0725520652030467E-2</v>
      </c>
      <c r="C2948" s="16">
        <f>10182*SIN(377*B2948+SwAng)</f>
        <v>-10058.354852364773</v>
      </c>
      <c r="D2948" s="16">
        <f>K2947-L2947+C2948/(2*L/DelT)</f>
        <v>-33757.698029915562</v>
      </c>
      <c r="E2948" s="16">
        <f t="shared" si="95"/>
        <v>-67401.65545865793</v>
      </c>
      <c r="F2948" s="16">
        <f>Z11_*D2948+Z12_*E2948</f>
        <v>-12023.273211613061</v>
      </c>
      <c r="G2948" s="16">
        <f>Z21_*D2948+Z22_*E2948</f>
        <v>-12020.135175332614</v>
      </c>
      <c r="H2948" s="16">
        <f>(C2948-F2948)/(2*L/DelT)+K2947</f>
        <v>-47.040071247652584</v>
      </c>
      <c r="I2948" s="16">
        <f>G2948/(DelT/(2*_C2))+M2947</f>
        <v>-31.380362804484321</v>
      </c>
      <c r="J2948" s="16">
        <f>F2948/(DelT/(2*_C1))+L2947</f>
        <v>-15.659708443185082</v>
      </c>
      <c r="K2948" s="16">
        <f>H2948+(DelT/(2*L))*(C2948-F2948)</f>
        <v>-46.877044664620904</v>
      </c>
      <c r="L2948" s="16">
        <f>-J2948-(2*_C1/DelT)*F2948</f>
        <v>33740.979821055735</v>
      </c>
      <c r="M2948" s="16">
        <f>-I2948-(2*_C2/DelT)*G2948</f>
        <v>67464.416184266913</v>
      </c>
    </row>
    <row r="2949" spans="1:13" x14ac:dyDescent="0.3">
      <c r="A2949">
        <f t="shared" si="94"/>
        <v>2940</v>
      </c>
      <c r="B2949">
        <f>(A2949-1)*DelT</f>
        <v>1.0729171271721424E-2</v>
      </c>
      <c r="C2949" s="16">
        <f>10182*SIN(377*B2949+SwAng)</f>
        <v>-10060.522561806794</v>
      </c>
      <c r="D2949" s="16">
        <f>K2948-L2948+C2949/(2*L/DelT)</f>
        <v>-33788.691573487755</v>
      </c>
      <c r="E2949" s="16">
        <f t="shared" si="95"/>
        <v>-67464.416184266913</v>
      </c>
      <c r="F2949" s="16">
        <f>Z11_*D2949+Z12_*E2949</f>
        <v>-12034.399898293599</v>
      </c>
      <c r="G2949" s="16">
        <f>Z21_*D2949+Z22_*E2949</f>
        <v>-12031.283639172827</v>
      </c>
      <c r="H2949" s="16">
        <f>(C2949-F2949)/(2*L/DelT)+K2948</f>
        <v>-46.713274767527459</v>
      </c>
      <c r="I2949" s="16">
        <f>G2949/(DelT/(2*_C2))+M2948</f>
        <v>-31.162591207714286</v>
      </c>
      <c r="J2949" s="16">
        <f>F2949/(DelT/(2*_C1))+L2948</f>
        <v>-15.550683559835306</v>
      </c>
      <c r="K2949" s="16">
        <f>H2949+(DelT/(2*L))*(C2949-F2949)</f>
        <v>-46.549504870434014</v>
      </c>
      <c r="L2949" s="16">
        <f>-J2949-(2*_C1/DelT)*F2949</f>
        <v>33772.081188175405</v>
      </c>
      <c r="M2949" s="16">
        <f>-I2949-(2*_C2/DelT)*G2949</f>
        <v>67526.741366682341</v>
      </c>
    </row>
    <row r="2950" spans="1:13" x14ac:dyDescent="0.3">
      <c r="A2950">
        <f t="shared" si="94"/>
        <v>2941</v>
      </c>
      <c r="B2950">
        <f>(A2950-1)*DelT</f>
        <v>1.073282189141238E-2</v>
      </c>
      <c r="C2950" s="16">
        <f>10182*SIN(377*B2950+SwAng)</f>
        <v>-10062.67121504649</v>
      </c>
      <c r="D2950" s="16">
        <f>K2949-L2949+C2950/(2*L/DelT)</f>
        <v>-33819.465579084048</v>
      </c>
      <c r="E2950" s="16">
        <f t="shared" si="95"/>
        <v>-67526.741366682341</v>
      </c>
      <c r="F2950" s="16">
        <f>Z11_*D2950+Z12_*E2950</f>
        <v>-12045.448673094586</v>
      </c>
      <c r="G2950" s="16">
        <f>Z21_*D2950+Z22_*E2950</f>
        <v>-12042.354289977333</v>
      </c>
      <c r="H2950" s="16">
        <f>(C2950-F2950)/(2*L/DelT)+K2949</f>
        <v>-46.384996542453671</v>
      </c>
      <c r="I2950" s="16">
        <f>G2950/(DelT/(2*_C2))+M2949</f>
        <v>-30.943831172553473</v>
      </c>
      <c r="J2950" s="16">
        <f>F2950/(DelT/(2*_C1))+L2949</f>
        <v>-15.441165369913506</v>
      </c>
      <c r="K2950" s="16">
        <f>H2950+(DelT/(2*L))*(C2950-F2950)</f>
        <v>-46.220488214473328</v>
      </c>
      <c r="L2950" s="16">
        <f>-J2950-(2*_C1/DelT)*F2950</f>
        <v>33802.96351891524</v>
      </c>
      <c r="M2950" s="16">
        <f>-I2950-(2*_C2/DelT)*G2950</f>
        <v>67588.629029027463</v>
      </c>
    </row>
    <row r="2951" spans="1:13" x14ac:dyDescent="0.3">
      <c r="A2951">
        <f t="shared" si="94"/>
        <v>2942</v>
      </c>
      <c r="B2951">
        <f>(A2951-1)*DelT</f>
        <v>1.0736472511103337E-2</v>
      </c>
      <c r="C2951" s="16">
        <f>10182*SIN(377*B2951+SwAng)</f>
        <v>-10064.800808013975</v>
      </c>
      <c r="D2951" s="16">
        <f>K2950-L2950+C2951/(2*L/DelT)</f>
        <v>-33850.019069857335</v>
      </c>
      <c r="E2951" s="16">
        <f t="shared" si="95"/>
        <v>-67588.629029027463</v>
      </c>
      <c r="F2951" s="16">
        <f>Z11_*D2951+Z12_*E2951</f>
        <v>-12056.419185447989</v>
      </c>
      <c r="G2951" s="16">
        <f>Z21_*D2951+Z22_*E2951</f>
        <v>-12053.346776525445</v>
      </c>
      <c r="H2951" s="16">
        <f>(C2951-F2951)/(2*L/DelT)+K2950</f>
        <v>-46.055246367529428</v>
      </c>
      <c r="I2951" s="16">
        <f>G2951/(DelT/(2*_C2))+M2950</f>
        <v>-30.724089225448552</v>
      </c>
      <c r="J2951" s="16">
        <f>F2951/(DelT/(2*_C1))+L2950</f>
        <v>-15.331157142099983</v>
      </c>
      <c r="K2951" s="16">
        <f>H2951+(DelT/(2*L))*(C2951-F2951)</f>
        <v>-45.890004520585528</v>
      </c>
      <c r="L2951" s="16">
        <f>-J2951-(2*_C1/DelT)*F2951</f>
        <v>33833.62583319944</v>
      </c>
      <c r="M2951" s="16">
        <f>-I2951-(2*_C2/DelT)*G2951</f>
        <v>67650.07720747836</v>
      </c>
    </row>
    <row r="2952" spans="1:13" x14ac:dyDescent="0.3">
      <c r="A2952">
        <f t="shared" si="94"/>
        <v>2943</v>
      </c>
      <c r="B2952">
        <f>(A2952-1)*DelT</f>
        <v>1.0740123130794293E-2</v>
      </c>
      <c r="C2952" s="16">
        <f>10182*SIN(377*B2952+SwAng)</f>
        <v>-10066.911336675466</v>
      </c>
      <c r="D2952" s="16">
        <f>K2951-L2951+C2952/(2*L/DelT)</f>
        <v>-33880.351075555322</v>
      </c>
      <c r="E2952" s="16">
        <f t="shared" si="95"/>
        <v>-67650.07720747836</v>
      </c>
      <c r="F2952" s="16">
        <f>Z11_*D2952+Z12_*E2952</f>
        <v>-12067.311087123133</v>
      </c>
      <c r="G2952" s="16">
        <f>Z21_*D2952+Z22_*E2952</f>
        <v>-12064.260749930016</v>
      </c>
      <c r="H2952" s="16">
        <f>(C2952-F2952)/(2*L/DelT)+K2951</f>
        <v>-45.724034095158963</v>
      </c>
      <c r="I2952" s="16">
        <f>G2952/(DelT/(2*_C2))+M2951</f>
        <v>-30.503371931161382</v>
      </c>
      <c r="J2952" s="16">
        <f>F2952/(DelT/(2*_C1))+L2951</f>
        <v>-15.220662164021633</v>
      </c>
      <c r="K2952" s="16">
        <f>H2952+(DelT/(2*L))*(C2952-F2952)</f>
        <v>-45.558063669732398</v>
      </c>
      <c r="L2952" s="16">
        <f>-J2952-(2*_C1/DelT)*F2952</f>
        <v>33864.067157527483</v>
      </c>
      <c r="M2952" s="16">
        <f>-I2952-(2*_C2/DelT)*G2952</f>
        <v>67711.083951340697</v>
      </c>
    </row>
    <row r="2953" spans="1:13" x14ac:dyDescent="0.3">
      <c r="A2953">
        <f t="shared" si="94"/>
        <v>2944</v>
      </c>
      <c r="B2953">
        <f>(A2953-1)*DelT</f>
        <v>1.074377375048525E-2</v>
      </c>
      <c r="C2953" s="16">
        <f>10182*SIN(377*B2953+SwAng)</f>
        <v>-10069.002797033296</v>
      </c>
      <c r="D2953" s="16">
        <f>K2952-L2952+C2953/(2*L/DelT)</f>
        <v>-33910.460632558104</v>
      </c>
      <c r="E2953" s="16">
        <f t="shared" si="95"/>
        <v>-67711.083951340697</v>
      </c>
      <c r="F2953" s="16">
        <f>Z11_*D2953+Z12_*E2953</f>
        <v>-12078.124032240261</v>
      </c>
      <c r="G2953" s="16">
        <f>Z21_*D2953+Z22_*E2953</f>
        <v>-12075.09586365103</v>
      </c>
      <c r="H2953" s="16">
        <f>(C2953-F2953)/(2*L/DelT)+K2952</f>
        <v>-45.391369634669545</v>
      </c>
      <c r="I2953" s="16">
        <f>G2953/(DelT/(2*_C2))+M2952</f>
        <v>-30.28168589231791</v>
      </c>
      <c r="J2953" s="16">
        <f>F2953/(DelT/(2*_C1))+L2952</f>
        <v>-15.109683742368361</v>
      </c>
      <c r="K2953" s="16">
        <f>H2953+(DelT/(2*L))*(C2953-F2953)</f>
        <v>-45.224675599606691</v>
      </c>
      <c r="L2953" s="16">
        <f>-J2953-(2*_C1/DelT)*F2953</f>
        <v>33894.286525012219</v>
      </c>
      <c r="M2953" s="16">
        <f>-I2953-(2*_C2/DelT)*G2953</f>
        <v>67771.647323125333</v>
      </c>
    </row>
    <row r="2954" spans="1:13" x14ac:dyDescent="0.3">
      <c r="A2954">
        <f t="shared" si="94"/>
        <v>2945</v>
      </c>
      <c r="B2954">
        <f>(A2954-1)*DelT</f>
        <v>1.0747424370176206E-2</v>
      </c>
      <c r="C2954" s="16">
        <f>10182*SIN(377*B2954+SwAng)</f>
        <v>-10071.075185125908</v>
      </c>
      <c r="D2954" s="16">
        <f>K2953-L2953+C2954/(2*L/DelT)</f>
        <v>-33940.34678391592</v>
      </c>
      <c r="E2954" s="16">
        <f t="shared" si="95"/>
        <v>-67771.647323125333</v>
      </c>
      <c r="F2954" s="16">
        <f>Z11_*D2954+Z12_*E2954</f>
        <v>-12088.857677284013</v>
      </c>
      <c r="G2954" s="16">
        <f>Z21_*D2954+Z22_*E2954</f>
        <v>-12085.851773509077</v>
      </c>
      <c r="H2954" s="16">
        <f>(C2954-F2954)/(2*L/DelT)+K2953</f>
        <v>-45.057262951926241</v>
      </c>
      <c r="I2954" s="16">
        <f>G2954/(DelT/(2*_C2))+M2953</f>
        <v>-30.059037749335403</v>
      </c>
      <c r="J2954" s="16">
        <f>F2954/(DelT/(2*_C1))+L2953</f>
        <v>-14.998225202594767</v>
      </c>
      <c r="K2954" s="16">
        <f>H2954+(DelT/(2*L))*(C2954-F2954)</f>
        <v>-44.88985030424579</v>
      </c>
      <c r="L2954" s="16">
        <f>-J2954-(2*_C1/DelT)*F2954</f>
        <v>33924.282975417416</v>
      </c>
      <c r="M2954" s="16">
        <f>-I2954-(2*_C2/DelT)*G2954</f>
        <v>67831.765398624018</v>
      </c>
    </row>
    <row r="2955" spans="1:13" x14ac:dyDescent="0.3">
      <c r="A2955">
        <f t="shared" si="94"/>
        <v>2946</v>
      </c>
      <c r="B2955">
        <f>(A2955-1)*DelT</f>
        <v>1.0751074989867163E-2</v>
      </c>
      <c r="C2955" s="16">
        <f>10182*SIN(377*B2955+SwAng)</f>
        <v>-10073.128497027876</v>
      </c>
      <c r="D2955" s="16">
        <f>K2954-L2954+C2955/(2*L/DelT)</f>
        <v>-33970.008579386224</v>
      </c>
      <c r="E2955" s="16">
        <f t="shared" si="95"/>
        <v>-67831.765398624018</v>
      </c>
      <c r="F2955" s="16">
        <f>Z11_*D2955+Z12_*E2955</f>
        <v>-12099.511681116786</v>
      </c>
      <c r="G2955" s="16">
        <f>Z21_*D2955+Z22_*E2955</f>
        <v>-12096.528137698777</v>
      </c>
      <c r="H2955" s="16">
        <f>(C2955-F2955)/(2*L/DelT)+K2954</f>
        <v>-44.721724068944468</v>
      </c>
      <c r="I2955" s="16">
        <f>G2955/(DelT/(2*_C2))+M2954</f>
        <v>-29.835434180087759</v>
      </c>
      <c r="J2955" s="16">
        <f>F2955/(DelT/(2*_C1))+L2954</f>
        <v>-14.886289888869214</v>
      </c>
      <c r="K2955" s="16">
        <f>H2955+(DelT/(2*L))*(C2955-F2955)</f>
        <v>-44.553597833643146</v>
      </c>
      <c r="L2955" s="16">
        <f>-J2955-(2*_C1/DelT)*F2955</f>
        <v>33954.055555195155</v>
      </c>
      <c r="M2955" s="16">
        <f>-I2955-(2*_C2/DelT)*G2955</f>
        <v>67891.436266984208</v>
      </c>
    </row>
    <row r="2956" spans="1:13" x14ac:dyDescent="0.3">
      <c r="A2956">
        <f t="shared" si="94"/>
        <v>2947</v>
      </c>
      <c r="B2956">
        <f>(A2956-1)*DelT</f>
        <v>1.0754725609558119E-2</v>
      </c>
      <c r="C2956" s="16">
        <f>10182*SIN(377*B2956+SwAng)</f>
        <v>-10075.162728849906</v>
      </c>
      <c r="D2956" s="16">
        <f>K2955-L2955+C2956/(2*L/DelT)</f>
        <v>-33999.445075470787</v>
      </c>
      <c r="E2956" s="16">
        <f t="shared" si="95"/>
        <v>-67891.436266984208</v>
      </c>
      <c r="F2956" s="16">
        <f>Z11_*D2956+Z12_*E2956</f>
        <v>-12110.085704992025</v>
      </c>
      <c r="G2956" s="16">
        <f>Z21_*D2956+Z22_*E2956</f>
        <v>-12107.124616802066</v>
      </c>
      <c r="H2956" s="16">
        <f>(C2956-F2956)/(2*L/DelT)+K2955</f>
        <v>-44.384763063500316</v>
      </c>
      <c r="I2956" s="16">
        <f>G2956/(DelT/(2*_C2))+M2955</f>
        <v>-29.610881899599917</v>
      </c>
      <c r="J2956" s="16">
        <f>F2956/(DelT/(2*_C1))+L2955</f>
        <v>-14.773881163913757</v>
      </c>
      <c r="K2956" s="16">
        <f>H2956+(DelT/(2*L))*(C2956-F2956)</f>
        <v>-44.215928293357486</v>
      </c>
      <c r="L2956" s="16">
        <f>-J2956-(2*_C1/DelT)*F2956</f>
        <v>33983.60331752299</v>
      </c>
      <c r="M2956" s="16">
        <f>-I2956-(2*_C2/DelT)*G2956</f>
        <v>67950.658030783408</v>
      </c>
    </row>
    <row r="2957" spans="1:13" x14ac:dyDescent="0.3">
      <c r="A2957">
        <f t="shared" si="94"/>
        <v>2948</v>
      </c>
      <c r="B2957">
        <f>(A2957-1)*DelT</f>
        <v>1.0758376229249076E-2</v>
      </c>
      <c r="C2957" s="16">
        <f>10182*SIN(377*B2957+SwAng)</f>
        <v>-10077.177876738848</v>
      </c>
      <c r="D2957" s="16">
        <f>K2956-L2956+C2957/(2*L/DelT)</f>
        <v>-34028.655335452393</v>
      </c>
      <c r="E2957" s="16">
        <f t="shared" si="95"/>
        <v>-67950.658030783408</v>
      </c>
      <c r="F2957" s="16">
        <f>Z11_*D2957+Z12_*E2957</f>
        <v>-12120.579412567407</v>
      </c>
      <c r="G2957" s="16">
        <f>Z21_*D2957+Z22_*E2957</f>
        <v>-12117.64087380142</v>
      </c>
      <c r="H2957" s="16">
        <f>(C2957-F2957)/(2*L/DelT)+K2956</f>
        <v>-44.046390068738695</v>
      </c>
      <c r="I2957" s="16">
        <f>G2957/(DelT/(2*_C2))+M2956</f>
        <v>-29.385387659858679</v>
      </c>
      <c r="J2957" s="16">
        <f>F2957/(DelT/(2*_C1))+L2956</f>
        <v>-14.661002408887725</v>
      </c>
      <c r="K2957" s="16">
        <f>H2957+(DelT/(2*L))*(C2957-F2957)</f>
        <v>-43.876851844119905</v>
      </c>
      <c r="L2957" s="16">
        <f>-J2957-(2*_C1/DelT)*F2957</f>
        <v>34012.925322340772</v>
      </c>
      <c r="M2957" s="16">
        <f>-I2957-(2*_C2/DelT)*G2957</f>
        <v>68009.42880610314</v>
      </c>
    </row>
    <row r="2958" spans="1:13" x14ac:dyDescent="0.3">
      <c r="A2958">
        <f t="shared" si="94"/>
        <v>2949</v>
      </c>
      <c r="B2958">
        <f>(A2958-1)*DelT</f>
        <v>1.0762026848940032E-2</v>
      </c>
      <c r="C2958" s="16">
        <f>10182*SIN(377*B2958+SwAng)</f>
        <v>-10079.173936877693</v>
      </c>
      <c r="D2958" s="16">
        <f>K2957-L2957+C2958/(2*L/DelT)</f>
        <v>-34057.638429431317</v>
      </c>
      <c r="E2958" s="16">
        <f t="shared" si="95"/>
        <v>-68009.42880610314</v>
      </c>
      <c r="F2958" s="16">
        <f>Z11_*D2958+Z12_*E2958</f>
        <v>-12130.992469917934</v>
      </c>
      <c r="G2958" s="16">
        <f>Z21_*D2958+Z22_*E2958</f>
        <v>-12128.076574092978</v>
      </c>
      <c r="H2958" s="16">
        <f>(C2958-F2958)/(2*L/DelT)+K2957</f>
        <v>-43.706615272779302</v>
      </c>
      <c r="I2958" s="16">
        <f>G2958/(DelT/(2*_C2))+M2957</f>
        <v>-29.158958249550778</v>
      </c>
      <c r="J2958" s="16">
        <f>F2958/(DelT/(2*_C1))+L2957</f>
        <v>-14.547657023242209</v>
      </c>
      <c r="K2958" s="16">
        <f>H2958+(DelT/(2*L))*(C2958-F2958)</f>
        <v>-43.5363787014387</v>
      </c>
      <c r="L2958" s="16">
        <f>-J2958-(2*_C1/DelT)*F2958</f>
        <v>34042.020636387257</v>
      </c>
      <c r="M2958" s="16">
        <f>-I2958-(2*_C2/DelT)*G2958</f>
        <v>68067.746722602256</v>
      </c>
    </row>
    <row r="2959" spans="1:13" x14ac:dyDescent="0.3">
      <c r="A2959">
        <f t="shared" si="94"/>
        <v>2950</v>
      </c>
      <c r="B2959">
        <f>(A2959-1)*DelT</f>
        <v>1.0765677468630989E-2</v>
      </c>
      <c r="C2959" s="16">
        <f>10182*SIN(377*B2959+SwAng)</f>
        <v>-10081.150905485592</v>
      </c>
      <c r="D2959" s="16">
        <f>K2958-L2958+C2959/(2*L/DelT)</f>
        <v>-34086.393434361489</v>
      </c>
      <c r="E2959" s="16">
        <f t="shared" si="95"/>
        <v>-68067.746722602256</v>
      </c>
      <c r="F2959" s="16">
        <f>Z11_*D2959+Z12_*E2959</f>
        <v>-12141.324545548938</v>
      </c>
      <c r="G2959" s="16">
        <f>Z21_*D2959+Z22_*E2959</f>
        <v>-12138.431385499565</v>
      </c>
      <c r="H2959" s="16">
        <f>(C2959-F2959)/(2*L/DelT)+K2958</f>
        <v>-43.365448918320403</v>
      </c>
      <c r="I2959" s="16">
        <f>G2959/(DelT/(2*_C2))+M2958</f>
        <v>-28.931600493713631</v>
      </c>
      <c r="J2959" s="16">
        <f>F2959/(DelT/(2*_C1))+L2958</f>
        <v>-14.433848424603639</v>
      </c>
      <c r="K2959" s="16">
        <f>H2959+(DelT/(2*L))*(C2959-F2959)</f>
        <v>-43.194519135202107</v>
      </c>
      <c r="L2959" s="16">
        <f>-J2959-(2*_C1/DelT)*F2959</f>
        <v>34070.888333236471</v>
      </c>
      <c r="M2959" s="16">
        <f>-I2959-(2*_C2/DelT)*G2959</f>
        <v>68125.609923589698</v>
      </c>
    </row>
    <row r="2960" spans="1:13" x14ac:dyDescent="0.3">
      <c r="A2960">
        <f t="shared" si="94"/>
        <v>2951</v>
      </c>
      <c r="B2960">
        <f>(A2960-1)*DelT</f>
        <v>1.0769328088321947E-2</v>
      </c>
      <c r="C2960" s="16">
        <f>10182*SIN(377*B2960+SwAng)</f>
        <v>-10083.108778817859</v>
      </c>
      <c r="D2960" s="16">
        <f>K2959-L2959+C2960/(2*L/DelT)</f>
        <v>-34114.919434086536</v>
      </c>
      <c r="E2960" s="16">
        <f t="shared" si="95"/>
        <v>-68125.609923589698</v>
      </c>
      <c r="F2960" s="16">
        <f>Z11_*D2960+Z12_*E2960</f>
        <v>-12151.575310408989</v>
      </c>
      <c r="G2960" s="16">
        <f>Z21_*D2960+Z22_*E2960</f>
        <v>-12148.704978283627</v>
      </c>
      <c r="H2960" s="16">
        <f>(C2960-F2960)/(2*L/DelT)+K2959</f>
        <v>-43.022901302240484</v>
      </c>
      <c r="I2960" s="16">
        <f>G2960/(DelT/(2*_C2))+M2959</f>
        <v>-28.703321253618924</v>
      </c>
      <c r="J2960" s="16">
        <f>F2960/(DelT/(2*_C1))+L2959</f>
        <v>-14.319580048628268</v>
      </c>
      <c r="K2960" s="16">
        <f>H2960+(DelT/(2*L))*(C2960-F2960)</f>
        <v>-42.851283469278862</v>
      </c>
      <c r="L2960" s="16">
        <f>-J2960-(2*_C1/DelT)*F2960</f>
        <v>34099.527493333735</v>
      </c>
      <c r="M2960" s="16">
        <f>-I2960-(2*_C2/DelT)*G2960</f>
        <v>68183.016566096951</v>
      </c>
    </row>
    <row r="2961" spans="1:13" x14ac:dyDescent="0.3">
      <c r="A2961">
        <f t="shared" si="94"/>
        <v>2952</v>
      </c>
      <c r="B2961">
        <f>(A2961-1)*DelT</f>
        <v>1.0772978708012903E-2</v>
      </c>
      <c r="C2961" s="16">
        <f>10182*SIN(377*B2961+SwAng)</f>
        <v>-10085.047553165974</v>
      </c>
      <c r="D2961" s="16">
        <f>K2960-L2960+C2961/(2*L/DelT)</f>
        <v>-34143.215519375328</v>
      </c>
      <c r="E2961" s="16">
        <f t="shared" si="95"/>
        <v>-68183.016566096951</v>
      </c>
      <c r="F2961" s="16">
        <f>Z11_*D2961+Z12_*E2961</f>
        <v>-12161.744437902706</v>
      </c>
      <c r="G2961" s="16">
        <f>Z21_*D2961+Z22_*E2961</f>
        <v>-12158.897025160075</v>
      </c>
      <c r="H2961" s="16">
        <f>(C2961-F2961)/(2*L/DelT)+K2960</f>
        <v>-42.678982775197767</v>
      </c>
      <c r="I2961" s="16">
        <f>G2961/(DelT/(2*_C2))+M2960</f>
        <v>-28.47412742630695</v>
      </c>
      <c r="J2961" s="16">
        <f>F2961/(DelT/(2*_C1))+L2960</f>
        <v>-14.20485534890031</v>
      </c>
      <c r="K2961" s="16">
        <f>H2961+(DelT/(2*L))*(C2961-F2961)</f>
        <v>-42.506682081116672</v>
      </c>
      <c r="L2961" s="16">
        <f>-J2961-(2*_C1/DelT)*F2961</f>
        <v>34127.937204031543</v>
      </c>
      <c r="M2961" s="16">
        <f>-I2961-(2*_C2/DelT)*G2961</f>
        <v>68239.964820949579</v>
      </c>
    </row>
    <row r="2962" spans="1:13" x14ac:dyDescent="0.3">
      <c r="A2962">
        <f t="shared" si="94"/>
        <v>2953</v>
      </c>
      <c r="B2962">
        <f>(A2962-1)*DelT</f>
        <v>1.077662932770386E-2</v>
      </c>
      <c r="C2962" s="16">
        <f>10182*SIN(377*B2962+SwAng)</f>
        <v>-10086.967224857597</v>
      </c>
      <c r="D2962" s="16">
        <f>K2961-L2961+C2962/(2*L/DelT)</f>
        <v>-34171.280787957505</v>
      </c>
      <c r="E2962" s="16">
        <f t="shared" si="95"/>
        <v>-68239.964820949579</v>
      </c>
      <c r="F2962" s="16">
        <f>Z11_*D2962+Z12_*E2962</f>
        <v>-12171.831603903469</v>
      </c>
      <c r="G2962" s="16">
        <f>Z21_*D2962+Z22_*E2962</f>
        <v>-12169.007201309016</v>
      </c>
      <c r="H2962" s="16">
        <f>(C2962-F2962)/(2*L/DelT)+K2961</f>
        <v>-42.333703741227609</v>
      </c>
      <c r="I2962" s="16">
        <f>G2962/(DelT/(2*_C2))+M2961</f>
        <v>-28.244025944528403</v>
      </c>
      <c r="J2962" s="16">
        <f>F2962/(DelT/(2*_C1))+L2961</f>
        <v>-14.089677796713659</v>
      </c>
      <c r="K2962" s="16">
        <f>H2962+(DelT/(2*L))*(C2962-F2962)</f>
        <v>-42.160725401338546</v>
      </c>
      <c r="L2962" s="16">
        <f>-J2962-(2*_C1/DelT)*F2962</f>
        <v>34156.11655962497</v>
      </c>
      <c r="M2962" s="16">
        <f>-I2962-(2*_C2/DelT)*G2962</f>
        <v>68296.452872838636</v>
      </c>
    </row>
    <row r="2963" spans="1:13" x14ac:dyDescent="0.3">
      <c r="A2963">
        <f t="shared" si="94"/>
        <v>2954</v>
      </c>
      <c r="B2963">
        <f>(A2963-1)*DelT</f>
        <v>1.0780279947394816E-2</v>
      </c>
      <c r="C2963" s="16">
        <f>10182*SIN(377*B2963+SwAng)</f>
        <v>-10088.867790256569</v>
      </c>
      <c r="D2963" s="16">
        <f>K2962-L2962+C2963/(2*L/DelT)</f>
        <v>-34199.114344558453</v>
      </c>
      <c r="E2963" s="16">
        <f t="shared" si="95"/>
        <v>-68296.452872838636</v>
      </c>
      <c r="F2963" s="16">
        <f>Z11_*D2963+Z12_*E2963</f>
        <v>-12181.836486766038</v>
      </c>
      <c r="G2963" s="16">
        <f>Z21_*D2963+Z22_*E2963</f>
        <v>-12179.035184388409</v>
      </c>
      <c r="H2963" s="16">
        <f>(C2963-F2963)/(2*L/DelT)+K2962</f>
        <v>-41.987074657337793</v>
      </c>
      <c r="I2963" s="16">
        <f>G2963/(DelT/(2*_C2))+M2962</f>
        <v>-28.013023776293267</v>
      </c>
      <c r="J2963" s="16">
        <f>F2963/(DelT/(2*_C1))+L2962</f>
        <v>-13.974050881050061</v>
      </c>
      <c r="K2963" s="16">
        <f>H2963+(DelT/(2*L))*(C2963-F2963)</f>
        <v>-41.81342391333704</v>
      </c>
      <c r="L2963" s="16">
        <f>-J2963-(2*_C1/DelT)*F2963</f>
        <v>34184.06466138707</v>
      </c>
      <c r="M2963" s="16">
        <f>-I2963-(2*_C2/DelT)*G2963</f>
        <v>68352.478920391237</v>
      </c>
    </row>
    <row r="2964" spans="1:13" x14ac:dyDescent="0.3">
      <c r="A2964">
        <f t="shared" si="94"/>
        <v>2955</v>
      </c>
      <c r="B2964">
        <f>(A2964-1)*DelT</f>
        <v>1.0783930567085773E-2</v>
      </c>
      <c r="C2964" s="16">
        <f>10182*SIN(377*B2964+SwAng)</f>
        <v>-10090.749245762921</v>
      </c>
      <c r="D2964" s="16">
        <f>K2963-L2963+C2964/(2*L/DelT)</f>
        <v>-34226.715300934338</v>
      </c>
      <c r="E2964" s="16">
        <f t="shared" si="95"/>
        <v>-68352.478920391237</v>
      </c>
      <c r="F2964" s="16">
        <f>Z11_*D2964+Z12_*E2964</f>
        <v>-12191.75876733909</v>
      </c>
      <c r="G2964" s="16">
        <f>Z21_*D2964+Z22_*E2964</f>
        <v>-12188.980654546616</v>
      </c>
      <c r="H2964" s="16">
        <f>(C2964-F2964)/(2*L/DelT)+K2963</f>
        <v>-41.63910603310174</v>
      </c>
      <c r="I2964" s="16">
        <f>G2964/(DelT/(2*_C2))+M2963</f>
        <v>-27.781127924754401</v>
      </c>
      <c r="J2964" s="16">
        <f>F2964/(DelT/(2*_C1))+L2963</f>
        <v>-13.857978108368115</v>
      </c>
      <c r="K2964" s="16">
        <f>H2964+(DelT/(2*L))*(C2964-F2964)</f>
        <v>-41.46478815286644</v>
      </c>
      <c r="L2964" s="16">
        <f>-J2964-(2*_C1/DelT)*F2964</f>
        <v>34211.780617603807</v>
      </c>
      <c r="M2964" s="16">
        <f>-I2964-(2*_C2/DelT)*G2964</f>
        <v>68408.041176240746</v>
      </c>
    </row>
    <row r="2965" spans="1:13" x14ac:dyDescent="0.3">
      <c r="A2965">
        <f t="shared" si="94"/>
        <v>2956</v>
      </c>
      <c r="B2965">
        <f>(A2965-1)*DelT</f>
        <v>1.0787581186776729E-2</v>
      </c>
      <c r="C2965" s="16">
        <f>10182*SIN(377*B2965+SwAng)</f>
        <v>-10092.611587812884</v>
      </c>
      <c r="D2965" s="16">
        <f>K2964-L2964+C2965/(2*L/DelT)</f>
        <v>-34254.082775906572</v>
      </c>
      <c r="E2965" s="16">
        <f t="shared" si="95"/>
        <v>-68408.041176240746</v>
      </c>
      <c r="F2965" s="16">
        <f>Z11_*D2965+Z12_*E2965</f>
        <v>-12201.59812897763</v>
      </c>
      <c r="G2965" s="16">
        <f>Z21_*D2965+Z22_*E2965</f>
        <v>-12198.843294434851</v>
      </c>
      <c r="H2965" s="16">
        <f>(C2965-F2965)/(2*L/DelT)+K2964</f>
        <v>-41.289808430249657</v>
      </c>
      <c r="I2965" s="16">
        <f>G2965/(DelT/(2*_C2))+M2964</f>
        <v>-27.548345427785534</v>
      </c>
      <c r="J2965" s="16">
        <f>F2965/(DelT/(2*_C1))+L2964</f>
        <v>-13.741463002479577</v>
      </c>
      <c r="K2965" s="16">
        <f>H2965+(DelT/(2*L))*(C2965-F2965)</f>
        <v>-41.114828707632874</v>
      </c>
      <c r="L2965" s="16">
        <f>-J2965-(2*_C1/DelT)*F2965</f>
        <v>34239.263543608766</v>
      </c>
      <c r="M2965" s="16">
        <f>-I2965-(2*_C2/DelT)*G2965</f>
        <v>68463.137867096317</v>
      </c>
    </row>
    <row r="2966" spans="1:13" x14ac:dyDescent="0.3">
      <c r="A2966">
        <f t="shared" si="94"/>
        <v>2957</v>
      </c>
      <c r="B2966">
        <f>(A2966-1)*DelT</f>
        <v>1.0791231806467686E-2</v>
      </c>
      <c r="C2966" s="16">
        <f>10182*SIN(377*B2966+SwAng)</f>
        <v>-10094.45481287889</v>
      </c>
      <c r="D2966" s="16">
        <f>K2965-L2965+C2966/(2*L/DelT)</f>
        <v>-34281.215895396163</v>
      </c>
      <c r="E2966" s="16">
        <f t="shared" si="95"/>
        <v>-68463.137867096317</v>
      </c>
      <c r="F2966" s="16">
        <f>Z11_*D2966+Z12_*E2966</f>
        <v>-12211.354257555326</v>
      </c>
      <c r="G2966" s="16">
        <f>Z21_*D2966+Z22_*E2966</f>
        <v>-12208.62278921954</v>
      </c>
      <c r="H2966" s="16">
        <f>(C2966-F2966)/(2*L/DelT)+K2965</f>
        <v>-40.93919246225763</v>
      </c>
      <c r="I2966" s="16">
        <f>G2966/(DelT/(2*_C2))+M2965</f>
        <v>-27.314683357864851</v>
      </c>
      <c r="J2966" s="16">
        <f>F2966/(DelT/(2*_C1))+L2965</f>
        <v>-13.624509104411118</v>
      </c>
      <c r="K2966" s="16">
        <f>H2966+(DelT/(2*L))*(C2966-F2966)</f>
        <v>-40.763556216882385</v>
      </c>
      <c r="L2966" s="16">
        <f>-J2966-(2*_C1/DelT)*F2966</f>
        <v>34266.512561817595</v>
      </c>
      <c r="M2966" s="16">
        <f>-I2966-(2*_C2/DelT)*G2966</f>
        <v>68517.767233812061</v>
      </c>
    </row>
    <row r="2967" spans="1:13" x14ac:dyDescent="0.3">
      <c r="A2967">
        <f t="shared" si="94"/>
        <v>2958</v>
      </c>
      <c r="B2967">
        <f>(A2967-1)*DelT</f>
        <v>1.0794882426158642E-2</v>
      </c>
      <c r="C2967" s="16">
        <f>10182*SIN(377*B2967+SwAng)</f>
        <v>-10096.278917469583</v>
      </c>
      <c r="D2967" s="16">
        <f>K2966-L2966+C2967/(2*L/DelT)</f>
        <v>-34308.113792457691</v>
      </c>
      <c r="E2967" s="16">
        <f t="shared" si="95"/>
        <v>-68517.767233812061</v>
      </c>
      <c r="F2967" s="16">
        <f>Z11_*D2967+Z12_*E2967</f>
        <v>-12221.02684147674</v>
      </c>
      <c r="G2967" s="16">
        <f>Z21_*D2967+Z22_*E2967</f>
        <v>-12218.318826594577</v>
      </c>
      <c r="H2967" s="16">
        <f>(C2967-F2967)/(2*L/DelT)+K2966</f>
        <v>-40.587268793934669</v>
      </c>
      <c r="I2967" s="16">
        <f>G2967/(DelT/(2*_C2))+M2966</f>
        <v>-27.080148821623879</v>
      </c>
      <c r="J2967" s="16">
        <f>F2967/(DelT/(2*_C1))+L2966</f>
        <v>-13.50711997232429</v>
      </c>
      <c r="K2967" s="16">
        <f>H2967+(DelT/(2*L))*(C2967-F2967)</f>
        <v>-40.410981370986953</v>
      </c>
      <c r="L2967" s="16">
        <f>-J2967-(2*_C1/DelT)*F2967</f>
        <v>34293.526801762251</v>
      </c>
      <c r="M2967" s="16">
        <f>-I2967-(2*_C2/DelT)*G2967</f>
        <v>68571.927531455309</v>
      </c>
    </row>
    <row r="2968" spans="1:13" x14ac:dyDescent="0.3">
      <c r="A2968">
        <f t="shared" si="94"/>
        <v>2959</v>
      </c>
      <c r="B2968">
        <f>(A2968-1)*DelT</f>
        <v>1.0798533045849599E-2</v>
      </c>
      <c r="C2968" s="16">
        <f>10182*SIN(377*B2968+SwAng)</f>
        <v>-10098.083898129824</v>
      </c>
      <c r="D2968" s="16">
        <f>K2967-L2967+C2968/(2*L/DelT)</f>
        <v>-34334.775607313226</v>
      </c>
      <c r="E2968" s="16">
        <f t="shared" si="95"/>
        <v>-68571.927531455309</v>
      </c>
      <c r="F2968" s="16">
        <f>Z11_*D2968+Z12_*E2968</f>
        <v>-12230.615571689461</v>
      </c>
      <c r="G2968" s="16">
        <f>Z21_*D2968+Z22_*E2968</f>
        <v>-12227.931096793483</v>
      </c>
      <c r="H2968" s="16">
        <f>(C2968-F2968)/(2*L/DelT)+K2967</f>
        <v>-40.23404814100774</v>
      </c>
      <c r="I2968" s="16">
        <f>G2968/(DelT/(2*_C2))+M2967</f>
        <v>-26.844748959774734</v>
      </c>
      <c r="J2968" s="16">
        <f>F2968/(DelT/(2*_C1))+L2967</f>
        <v>-13.389299181246315</v>
      </c>
      <c r="K2968" s="16">
        <f>H2968+(DelT/(2*L))*(C2968-F2968)</f>
        <v>-40.057114911028528</v>
      </c>
      <c r="L2968" s="16">
        <f>-J2968-(2*_C1/DelT)*F2968</f>
        <v>34320.305400124744</v>
      </c>
      <c r="M2968" s="16">
        <f>-I2968-(2*_C2/DelT)*G2968</f>
        <v>68625.617029374858</v>
      </c>
    </row>
    <row r="2969" spans="1:13" x14ac:dyDescent="0.3">
      <c r="A2969">
        <f t="shared" si="94"/>
        <v>2960</v>
      </c>
      <c r="B2969">
        <f>(A2969-1)*DelT</f>
        <v>1.0802183665540555E-2</v>
      </c>
      <c r="C2969" s="16">
        <f>10182*SIN(377*B2969+SwAng)</f>
        <v>-10099.869751440696</v>
      </c>
      <c r="D2969" s="16">
        <f>K2968-L2968+C2969/(2*L/DelT)</f>
        <v>-34361.200487385555</v>
      </c>
      <c r="E2969" s="16">
        <f t="shared" si="95"/>
        <v>-68625.617029374858</v>
      </c>
      <c r="F2969" s="16">
        <f>Z11_*D2969+Z12_*E2969</f>
        <v>-12240.120141696138</v>
      </c>
      <c r="G2969" s="16">
        <f>Z21_*D2969+Z22_*E2969</f>
        <v>-12237.459292601478</v>
      </c>
      <c r="H2969" s="16">
        <f>(C2969-F2969)/(2*L/DelT)+K2968</f>
        <v>-39.879541269704802</v>
      </c>
      <c r="I2969" s="16">
        <f>G2969/(DelT/(2*_C2))+M2968</f>
        <v>-26.608490946615348</v>
      </c>
      <c r="J2969" s="16">
        <f>F2969/(DelT/(2*_C1))+L2968</f>
        <v>-13.271050323106465</v>
      </c>
      <c r="K2969" s="16">
        <f>H2969+(DelT/(2*L))*(C2969-F2969)</f>
        <v>-39.701967628381077</v>
      </c>
      <c r="L2969" s="16">
        <f>-J2969-(2*_C1/DelT)*F2969</f>
        <v>34346.847500770957</v>
      </c>
      <c r="M2969" s="16">
        <f>-I2969-(2*_C2/DelT)*G2969</f>
        <v>68678.834011268103</v>
      </c>
    </row>
    <row r="2970" spans="1:13" x14ac:dyDescent="0.3">
      <c r="A2970">
        <f t="shared" si="94"/>
        <v>2961</v>
      </c>
      <c r="B2970">
        <f>(A2970-1)*DelT</f>
        <v>1.0805834285231512E-2</v>
      </c>
      <c r="C2970" s="16">
        <f>10182*SIN(377*B2970+SwAng)</f>
        <v>-10101.636474019515</v>
      </c>
      <c r="D2970" s="16">
        <f>K2969-L2969+C2970/(2*L/DelT)</f>
        <v>-34387.387587331679</v>
      </c>
      <c r="E2970" s="16">
        <f t="shared" si="95"/>
        <v>-68678.834011268103</v>
      </c>
      <c r="F2970" s="16">
        <f>Z11_*D2970+Z12_*E2970</f>
        <v>-12249.54024756642</v>
      </c>
      <c r="G2970" s="16">
        <f>Z21_*D2970+Z22_*E2970</f>
        <v>-12246.903109367426</v>
      </c>
      <c r="H2970" s="16">
        <f>(C2970-F2970)/(2*L/DelT)+K2969</f>
        <v>-39.523758996335843</v>
      </c>
      <c r="I2970" s="16">
        <f>G2970/(DelT/(2*_C2))+M2969</f>
        <v>-26.371381989942165</v>
      </c>
      <c r="J2970" s="16">
        <f>F2970/(DelT/(2*_C1))+L2969</f>
        <v>-13.152377006408642</v>
      </c>
      <c r="K2970" s="16">
        <f>H2970+(DelT/(2*L))*(C2970-F2970)</f>
        <v>-39.345550364290609</v>
      </c>
      <c r="L2970" s="16">
        <f>-J2970-(2*_C1/DelT)*F2970</f>
        <v>34373.152254783774</v>
      </c>
      <c r="M2970" s="16">
        <f>-I2970-(2*_C2/DelT)*G2970</f>
        <v>68731.576775248002</v>
      </c>
    </row>
    <row r="2971" spans="1:13" x14ac:dyDescent="0.3">
      <c r="A2971">
        <f t="shared" si="94"/>
        <v>2962</v>
      </c>
      <c r="B2971">
        <f>(A2971-1)*DelT</f>
        <v>1.0809484904922468E-2</v>
      </c>
      <c r="C2971" s="16">
        <f>10182*SIN(377*B2971+SwAng)</f>
        <v>-10103.384062519834</v>
      </c>
      <c r="D2971" s="16">
        <f>K2970-L2970+C2971/(2*L/DelT)</f>
        <v>-34413.336069075427</v>
      </c>
      <c r="E2971" s="16">
        <f t="shared" si="95"/>
        <v>-68731.576775248002</v>
      </c>
      <c r="F2971" s="16">
        <f>Z11_*D2971+Z12_*E2971</f>
        <v>-12258.875587948776</v>
      </c>
      <c r="G2971" s="16">
        <f>Z21_*D2971+Z22_*E2971</f>
        <v>-12256.262245015712</v>
      </c>
      <c r="H2971" s="16">
        <f>(C2971-F2971)/(2*L/DelT)+K2970</f>
        <v>-39.166712186871955</v>
      </c>
      <c r="I2971" s="16">
        <f>G2971/(DelT/(2*_C2))+M2970</f>
        <v>-26.133429330642684</v>
      </c>
      <c r="J2971" s="16">
        <f>F2971/(DelT/(2*_C1))+L2970</f>
        <v>-13.033282856253209</v>
      </c>
      <c r="K2971" s="16">
        <f>H2971+(DelT/(2*L))*(C2971-F2971)</f>
        <v>-38.9878740094533</v>
      </c>
      <c r="L2971" s="16">
        <f>-J2971-(2*_C1/DelT)*F2971</f>
        <v>34399.21882049628</v>
      </c>
      <c r="M2971" s="16">
        <f>-I2971-(2*_C2/DelT)*G2971</f>
        <v>68783.843633909288</v>
      </c>
    </row>
    <row r="2972" spans="1:13" x14ac:dyDescent="0.3">
      <c r="A2972">
        <f t="shared" si="94"/>
        <v>2963</v>
      </c>
      <c r="B2972">
        <f>(A2972-1)*DelT</f>
        <v>1.0813135524613425E-2</v>
      </c>
      <c r="C2972" s="16">
        <f>10182*SIN(377*B2972+SwAng)</f>
        <v>-10105.112513631442</v>
      </c>
      <c r="D2972" s="16">
        <f>K2971-L2971+C2972/(2*L/DelT)</f>
        <v>-34439.045101840311</v>
      </c>
      <c r="E2972" s="16">
        <f t="shared" si="95"/>
        <v>-68783.843633909288</v>
      </c>
      <c r="F2972" s="16">
        <f>Z11_*D2972+Z12_*E2972</f>
        <v>-12268.125864082242</v>
      </c>
      <c r="G2972" s="16">
        <f>Z21_*D2972+Z22_*E2972</f>
        <v>-12265.536400057998</v>
      </c>
      <c r="H2972" s="16">
        <f>(C2972-F2972)/(2*L/DelT)+K2971</f>
        <v>-38.808411756522446</v>
      </c>
      <c r="I2972" s="16">
        <f>G2972/(DelT/(2*_C2))+M2971</f>
        <v>-25.894640242448077</v>
      </c>
      <c r="J2972" s="16">
        <f>F2972/(DelT/(2*_C1))+L2971</f>
        <v>-12.913771514089603</v>
      </c>
      <c r="K2972" s="16">
        <f>H2972+(DelT/(2*L))*(C2972-F2972)</f>
        <v>-38.628949503591592</v>
      </c>
      <c r="L2972" s="16">
        <f>-J2972-(2*_C1/DelT)*F2972</f>
        <v>34425.04636352446</v>
      </c>
      <c r="M2972" s="16">
        <f>-I2972-(2*_C2/DelT)*G2972</f>
        <v>68835.632914394184</v>
      </c>
    </row>
    <row r="2973" spans="1:13" x14ac:dyDescent="0.3">
      <c r="A2973">
        <f t="shared" si="94"/>
        <v>2964</v>
      </c>
      <c r="B2973">
        <f>(A2973-1)*DelT</f>
        <v>1.0816786144304381E-2</v>
      </c>
      <c r="C2973" s="16">
        <f>10182*SIN(377*B2973+SwAng)</f>
        <v>-10106.821824080387</v>
      </c>
      <c r="D2973" s="16">
        <f>K2972-L2972+C2973/(2*L/DelT)</f>
        <v>-34464.513862181775</v>
      </c>
      <c r="E2973" s="16">
        <f t="shared" si="95"/>
        <v>-68835.632914394184</v>
      </c>
      <c r="F2973" s="16">
        <f>Z11_*D2973+Z12_*E2973</f>
        <v>-12277.290779808049</v>
      </c>
      <c r="G2973" s="16">
        <f>Z21_*D2973+Z22_*E2973</f>
        <v>-12274.725277604879</v>
      </c>
      <c r="H2973" s="16">
        <f>(C2973-F2973)/(2*L/DelT)+K2972</f>
        <v>-38.448868669310016</v>
      </c>
      <c r="I2973" s="16">
        <f>G2973/(DelT/(2*_C2))+M2972</f>
        <v>-25.655022031685803</v>
      </c>
      <c r="J2973" s="16">
        <f>F2973/(DelT/(2*_C1))+L2972</f>
        <v>-12.793846637629031</v>
      </c>
      <c r="K2973" s="16">
        <f>H2973+(DelT/(2*L))*(C2973-F2973)</f>
        <v>-38.268787835028441</v>
      </c>
      <c r="L2973" s="16">
        <f>-J2973-(2*_C1/DelT)*F2973</f>
        <v>34450.634056799718</v>
      </c>
      <c r="M2973" s="16">
        <f>-I2973-(2*_C2/DelT)*G2973</f>
        <v>68886.94295845757</v>
      </c>
    </row>
    <row r="2974" spans="1:13" x14ac:dyDescent="0.3">
      <c r="A2974">
        <f t="shared" si="94"/>
        <v>2965</v>
      </c>
      <c r="B2974">
        <f>(A2974-1)*DelT</f>
        <v>1.0820436763995338E-2</v>
      </c>
      <c r="C2974" s="16">
        <f>10182*SIN(377*B2974+SwAng)</f>
        <v>-10108.511990628967</v>
      </c>
      <c r="D2974" s="16">
        <f>K2973-L2973+C2974/(2*L/DelT)</f>
        <v>-34489.741534019275</v>
      </c>
      <c r="E2974" s="16">
        <f t="shared" si="95"/>
        <v>-68886.94295845757</v>
      </c>
      <c r="F2974" s="16">
        <f>Z11_*D2974+Z12_*E2974</f>
        <v>-12286.370041581156</v>
      </c>
      <c r="G2974" s="16">
        <f>Z21_*D2974+Z22_*E2974</f>
        <v>-12283.828583377459</v>
      </c>
      <c r="H2974" s="16">
        <f>(C2974-F2974)/(2*L/DelT)+K2973</f>
        <v>-38.088093937644025</v>
      </c>
      <c r="I2974" s="16">
        <f>G2974/(DelT/(2*_C2))+M2973</f>
        <v>-25.414582036974025</v>
      </c>
      <c r="J2974" s="16">
        <f>F2974/(DelT/(2*_C1))+L2973</f>
        <v>-12.673511900684389</v>
      </c>
      <c r="K2974" s="16">
        <f>H2974+(DelT/(2*L))*(C2974-F2974)</f>
        <v>-37.90740004025961</v>
      </c>
      <c r="L2974" s="16">
        <f>-J2974-(2*_C1/DelT)*F2974</f>
        <v>34475.981080601086</v>
      </c>
      <c r="M2974" s="16">
        <f>-I2974-(2*_C2/DelT)*G2974</f>
        <v>68937.772122531518</v>
      </c>
    </row>
    <row r="2975" spans="1:13" x14ac:dyDescent="0.3">
      <c r="A2975">
        <f t="shared" si="94"/>
        <v>2966</v>
      </c>
      <c r="B2975">
        <f>(A2975-1)*DelT</f>
        <v>1.0824087383686294E-2</v>
      </c>
      <c r="C2975" s="16">
        <f>10182*SIN(377*B2975+SwAng)</f>
        <v>-10110.183010075742</v>
      </c>
      <c r="D2975" s="16">
        <f>K2974-L2974+C2975/(2*L/DelT)</f>
        <v>-34514.727308668073</v>
      </c>
      <c r="E2975" s="16">
        <f t="shared" si="95"/>
        <v>-68937.772122531518</v>
      </c>
      <c r="F2975" s="16">
        <f>Z11_*D2975+Z12_*E2975</f>
        <v>-12295.363358481683</v>
      </c>
      <c r="G2975" s="16">
        <f>Z21_*D2975+Z22_*E2975</f>
        <v>-12292.846025718794</v>
      </c>
      <c r="H2975" s="16">
        <f>(C2975-F2975)/(2*L/DelT)+K2974</f>
        <v>-37.726098621891836</v>
      </c>
      <c r="I2975" s="16">
        <f>G2975/(DelT/(2*_C2))+M2974</f>
        <v>-25.173327628886909</v>
      </c>
      <c r="J2975" s="16">
        <f>F2975/(DelT/(2*_C1))+L2974</f>
        <v>-12.552770993017475</v>
      </c>
      <c r="K2975" s="16">
        <f>H2975+(DelT/(2*L))*(C2975-F2975)</f>
        <v>-37.544797203524062</v>
      </c>
      <c r="L2975" s="16">
        <f>-J2975-(2*_C1/DelT)*F2975</f>
        <v>34501.086622587129</v>
      </c>
      <c r="M2975" s="16">
        <f>-I2975-(2*_C2/DelT)*G2975</f>
        <v>68988.118777789306</v>
      </c>
    </row>
    <row r="2976" spans="1:13" x14ac:dyDescent="0.3">
      <c r="A2976">
        <f t="shared" si="94"/>
        <v>2967</v>
      </c>
      <c r="B2976">
        <f>(A2976-1)*DelT</f>
        <v>1.0827738003377252E-2</v>
      </c>
      <c r="C2976" s="16">
        <f>10182*SIN(377*B2976+SwAng)</f>
        <v>-10111.834879255541</v>
      </c>
      <c r="D2976" s="16">
        <f>K2975-L2975+C2976/(2*L/DelT)</f>
        <v>-34539.470384870699</v>
      </c>
      <c r="E2976" s="16">
        <f t="shared" si="95"/>
        <v>-68988.118777789306</v>
      </c>
      <c r="F2976" s="16">
        <f>Z11_*D2976+Z12_*E2976</f>
        <v>-12304.270442226232</v>
      </c>
      <c r="G2976" s="16">
        <f>Z21_*D2976+Z22_*E2976</f>
        <v>-12301.777315605257</v>
      </c>
      <c r="H2976" s="16">
        <f>(C2976-F2976)/(2*L/DelT)+K2975</f>
        <v>-37.362893829948284</v>
      </c>
      <c r="I2976" s="16">
        <f>G2976/(DelT/(2*_C2))+M2975</f>
        <v>-24.931266209750902</v>
      </c>
      <c r="J2976" s="16">
        <f>F2976/(DelT/(2*_C1))+L2975</f>
        <v>-12.431627620208019</v>
      </c>
      <c r="K2976" s="16">
        <f>H2976+(DelT/(2*L))*(C2976-F2976)</f>
        <v>-37.180990456372506</v>
      </c>
      <c r="L2976" s="16">
        <f>-J2976-(2*_C1/DelT)*F2976</f>
        <v>34525.949877827552</v>
      </c>
      <c r="M2976" s="16">
        <f>-I2976-(2*_C2/DelT)*G2976</f>
        <v>69037.981310208823</v>
      </c>
    </row>
    <row r="2977" spans="1:13" x14ac:dyDescent="0.3">
      <c r="A2977">
        <f t="shared" si="94"/>
        <v>2968</v>
      </c>
      <c r="B2977">
        <f>(A2977-1)*DelT</f>
        <v>1.0831388623068209E-2</v>
      </c>
      <c r="C2977" s="16">
        <f>10182*SIN(377*B2977+SwAng)</f>
        <v>-10113.467595039463</v>
      </c>
      <c r="D2977" s="16">
        <f>K2976-L2976+C2977/(2*L/DelT)</f>
        <v>-34563.969968828154</v>
      </c>
      <c r="E2977" s="16">
        <f t="shared" si="95"/>
        <v>-69037.981310208823</v>
      </c>
      <c r="F2977" s="16">
        <f>Z11_*D2977+Z12_*E2977</f>
        <v>-12313.091007179115</v>
      </c>
      <c r="G2977" s="16">
        <f>Z21_*D2977+Z22_*E2977</f>
        <v>-12310.622166657786</v>
      </c>
      <c r="H2977" s="16">
        <f>(C2977-F2977)/(2*L/DelT)+K2976</f>
        <v>-36.998490716803275</v>
      </c>
      <c r="I2977" s="16">
        <f>G2977/(DelT/(2*_C2))+M2976</f>
        <v>-24.68840521328093</v>
      </c>
      <c r="J2977" s="16">
        <f>F2977/(DelT/(2*_C1))+L2976</f>
        <v>-12.310085503522714</v>
      </c>
      <c r="K2977" s="16">
        <f>H2977+(DelT/(2*L))*(C2977-F2977)</f>
        <v>-36.815990977234044</v>
      </c>
      <c r="L2977" s="16">
        <f>-J2977-(2*_C1/DelT)*F2977</f>
        <v>34550.570048834605</v>
      </c>
      <c r="M2977" s="16">
        <f>-I2977-(2*_C2/DelT)*G2977</f>
        <v>69087.358120635399</v>
      </c>
    </row>
    <row r="2978" spans="1:13" x14ac:dyDescent="0.3">
      <c r="A2978">
        <f t="shared" si="94"/>
        <v>2969</v>
      </c>
      <c r="B2978">
        <f>(A2978-1)*DelT</f>
        <v>1.0835039242759165E-2</v>
      </c>
      <c r="C2978" s="16">
        <f>10182*SIN(377*B2978+SwAng)</f>
        <v>-10115.08115433489</v>
      </c>
      <c r="D2978" s="16">
        <f>K2977-L2977+C2978/(2*L/DelT)</f>
        <v>-34588.225274230877</v>
      </c>
      <c r="E2978" s="16">
        <f t="shared" si="95"/>
        <v>-69087.358120635399</v>
      </c>
      <c r="F2978" s="16">
        <f>Z11_*D2978+Z12_*E2978</f>
        <v>-12321.824770363479</v>
      </c>
      <c r="G2978" s="16">
        <f>Z21_*D2978+Z22_*E2978</f>
        <v>-12319.38029515304</v>
      </c>
      <c r="H2978" s="16">
        <f>(C2978-F2978)/(2*L/DelT)+K2977</f>
        <v>-36.63290048410753</v>
      </c>
      <c r="I2978" s="16">
        <f>G2978/(DelT/(2*_C2))+M2977</f>
        <v>-24.444752104391227</v>
      </c>
      <c r="J2978" s="16">
        <f>F2978/(DelT/(2*_C1))+L2977</f>
        <v>-12.18814837973332</v>
      </c>
      <c r="K2978" s="16">
        <f>H2978+(DelT/(2*L))*(C2978-F2978)</f>
        <v>-36.449809990981016</v>
      </c>
      <c r="L2978" s="16">
        <f>-J2978-(2*_C1/DelT)*F2978</f>
        <v>34574.946345594071</v>
      </c>
      <c r="M2978" s="16">
        <f>-I2978-(2*_C2/DelT)*G2978</f>
        <v>69136.247624844196</v>
      </c>
    </row>
    <row r="2979" spans="1:13" x14ac:dyDescent="0.3">
      <c r="A2979">
        <f t="shared" si="94"/>
        <v>2970</v>
      </c>
      <c r="B2979">
        <f>(A2979-1)*DelT</f>
        <v>1.0838689862450122E-2</v>
      </c>
      <c r="C2979" s="16">
        <f>10182*SIN(377*B2979+SwAng)</f>
        <v>-10116.675554085488</v>
      </c>
      <c r="D2979" s="16">
        <f>K2978-L2978+C2979/(2*L/DelT)</f>
        <v>-34612.235522289251</v>
      </c>
      <c r="E2979" s="16">
        <f t="shared" si="95"/>
        <v>-69136.247624844196</v>
      </c>
      <c r="F2979" s="16">
        <f>Z11_*D2979+Z12_*E2979</f>
        <v>-12330.471451472324</v>
      </c>
      <c r="G2979" s="16">
        <f>Z21_*D2979+Z22_*E2979</f>
        <v>-12328.05142003445</v>
      </c>
      <c r="H2979" s="16">
        <f>(C2979-F2979)/(2*L/DelT)+K2978</f>
        <v>-36.266134379736485</v>
      </c>
      <c r="I2979" s="16">
        <f>G2979/(DelT/(2*_C2))+M2978</f>
        <v>-24.200314378744224</v>
      </c>
      <c r="J2979" s="16">
        <f>F2979/(DelT/(2*_C1))+L2978</f>
        <v>-12.065820001007523</v>
      </c>
      <c r="K2979" s="16">
        <f>H2979+(DelT/(2*L))*(C2979-F2979)</f>
        <v>-36.082458768491954</v>
      </c>
      <c r="L2979" s="16">
        <f>-J2979-(2*_C1/DelT)*F2979</f>
        <v>34599.077985596086</v>
      </c>
      <c r="M2979" s="16">
        <f>-I2979-(2*_C2/DelT)*G2979</f>
        <v>69184.648253601685</v>
      </c>
    </row>
    <row r="2980" spans="1:13" x14ac:dyDescent="0.3">
      <c r="A2980">
        <f t="shared" si="94"/>
        <v>2971</v>
      </c>
      <c r="B2980">
        <f>(A2980-1)*DelT</f>
        <v>1.0842340482141078E-2</v>
      </c>
      <c r="C2980" s="16">
        <f>10182*SIN(377*B2980+SwAng)</f>
        <v>-10118.250791271217</v>
      </c>
      <c r="D2980" s="16">
        <f>K2979-L2979+C2980/(2*L/DelT)</f>
        <v>-34635.99994176405</v>
      </c>
      <c r="E2980" s="16">
        <f t="shared" si="95"/>
        <v>-69184.648253601685</v>
      </c>
      <c r="F2980" s="16">
        <f>Z11_*D2980+Z12_*E2980</f>
        <v>-12339.030772879414</v>
      </c>
      <c r="G2980" s="16">
        <f>Z21_*D2980+Z22_*E2980</f>
        <v>-12336.63526292315</v>
      </c>
      <c r="H2980" s="16">
        <f>(C2980-F2980)/(2*L/DelT)+K2979</f>
        <v>-35.898203697352386</v>
      </c>
      <c r="I2980" s="16">
        <f>G2980/(DelT/(2*_C2))+M2979</f>
        <v>-23.955099562634132</v>
      </c>
      <c r="J2980" s="16">
        <f>F2980/(DelT/(2*_C1))+L2979</f>
        <v>-11.943104134727037</v>
      </c>
      <c r="K2980" s="16">
        <f>H2980+(DelT/(2*L))*(C2980-F2980)</f>
        <v>-35.713948626212819</v>
      </c>
      <c r="L2980" s="16">
        <f>-J2980-(2*_C1/DelT)*F2980</f>
        <v>34622.964193865548</v>
      </c>
      <c r="M2980" s="16">
        <f>-I2980-(2*_C2/DelT)*G2980</f>
        <v>69232.558452726968</v>
      </c>
    </row>
    <row r="2981" spans="1:13" x14ac:dyDescent="0.3">
      <c r="A2981">
        <f t="shared" si="94"/>
        <v>2972</v>
      </c>
      <c r="B2981">
        <f>(A2981-1)*DelT</f>
        <v>1.0845991101832035E-2</v>
      </c>
      <c r="C2981" s="16">
        <f>10182*SIN(377*B2981+SwAng)</f>
        <v>-10119.80686290833</v>
      </c>
      <c r="D2981" s="16">
        <f>K2980-L2980+C2981/(2*L/DelT)</f>
        <v>-34659.51776899636</v>
      </c>
      <c r="E2981" s="16">
        <f t="shared" si="95"/>
        <v>-69232.558452726968</v>
      </c>
      <c r="F2981" s="16">
        <f>Z11_*D2981+Z12_*E2981</f>
        <v>-12347.502459650092</v>
      </c>
      <c r="G2981" s="16">
        <f>Z21_*D2981+Z22_*E2981</f>
        <v>-12345.131548128835</v>
      </c>
      <c r="H2981" s="16">
        <f>(C2981-F2981)/(2*L/DelT)+K2980</f>
        <v>-35.529119775964574</v>
      </c>
      <c r="I2981" s="16">
        <f>G2981/(DelT/(2*_C2))+M2980</f>
        <v>-23.709115212579491</v>
      </c>
      <c r="J2981" s="16">
        <f>F2981/(DelT/(2*_C1))+L2980</f>
        <v>-11.820004563400289</v>
      </c>
      <c r="K2981" s="16">
        <f>H2981+(DelT/(2*L))*(C2981-F2981)</f>
        <v>-35.344290925716329</v>
      </c>
      <c r="L2981" s="16">
        <f>-J2981-(2*_C1/DelT)*F2981</f>
        <v>34646.604202992348</v>
      </c>
      <c r="M2981" s="16">
        <f>-I2981-(2*_C2/DelT)*G2981</f>
        <v>69279.976683152141</v>
      </c>
    </row>
    <row r="2982" spans="1:13" x14ac:dyDescent="0.3">
      <c r="A2982">
        <f t="shared" si="94"/>
        <v>2973</v>
      </c>
      <c r="B2982">
        <f>(A2982-1)*DelT</f>
        <v>1.0849641721522991E-2</v>
      </c>
      <c r="C2982" s="16">
        <f>10182*SIN(377*B2982+SwAng)</f>
        <v>-10121.343766049384</v>
      </c>
      <c r="D2982" s="16">
        <f>K2981-L2981+C2982/(2*L/DelT)</f>
        <v>-34682.788247937409</v>
      </c>
      <c r="E2982" s="16">
        <f t="shared" si="95"/>
        <v>-69279.976683152141</v>
      </c>
      <c r="F2982" s="16">
        <f>Z11_*D2982+Z12_*E2982</f>
        <v>-12355.886239551983</v>
      </c>
      <c r="G2982" s="16">
        <f>Z21_*D2982+Z22_*E2982</f>
        <v>-12353.540002660477</v>
      </c>
      <c r="H2982" s="16">
        <f>(C2982-F2982)/(2*L/DelT)+K2981</f>
        <v>-35.158893999487979</v>
      </c>
      <c r="I2982" s="16">
        <f>G2982/(DelT/(2*_C2))+M2981</f>
        <v>-23.462368915061234</v>
      </c>
      <c r="J2982" s="16">
        <f>F2982/(DelT/(2*_C1))+L2981</f>
        <v>-11.696525084436871</v>
      </c>
      <c r="K2982" s="16">
        <f>H2982+(DelT/(2*L))*(C2982-F2982)</f>
        <v>-34.97349707325963</v>
      </c>
      <c r="L2982" s="16">
        <f>-J2982-(2*_C1/DelT)*F2982</f>
        <v>34669.997253161222</v>
      </c>
      <c r="M2982" s="16">
        <f>-I2982-(2*_C2/DelT)*G2982</f>
        <v>69326.901420982264</v>
      </c>
    </row>
    <row r="2983" spans="1:13" x14ac:dyDescent="0.3">
      <c r="A2983">
        <f t="shared" si="94"/>
        <v>2974</v>
      </c>
      <c r="B2983">
        <f>(A2983-1)*DelT</f>
        <v>1.0853292341213948E-2</v>
      </c>
      <c r="C2983" s="16">
        <f>10182*SIN(377*B2983+SwAng)</f>
        <v>-10122.861497783246</v>
      </c>
      <c r="D2983" s="16">
        <f>K2982-L2982+C2983/(2*L/DelT)</f>
        <v>-34705.810630177948</v>
      </c>
      <c r="E2983" s="16">
        <f t="shared" si="95"/>
        <v>-69326.901420982264</v>
      </c>
      <c r="F2983" s="16">
        <f>Z11_*D2983+Z12_*E2983</f>
        <v>-12364.181843065595</v>
      </c>
      <c r="G2983" s="16">
        <f>Z21_*D2983+Z22_*E2983</f>
        <v>-12361.86035623697</v>
      </c>
      <c r="H2983" s="16">
        <f>(C2983-F2983)/(2*L/DelT)+K2982</f>
        <v>-34.787537796299873</v>
      </c>
      <c r="I2983" s="16">
        <f>G2983/(DelT/(2*_C2))+M2982</f>
        <v>-23.214868286246201</v>
      </c>
      <c r="J2983" s="16">
        <f>F2983/(DelT/(2*_C1))+L2982</f>
        <v>-11.572669510067499</v>
      </c>
      <c r="K2983" s="16">
        <f>H2983+(DelT/(2*L))*(C2983-F2983)</f>
        <v>-34.601578519340116</v>
      </c>
      <c r="L2983" s="16">
        <f>-J2983-(2*_C1/DelT)*F2983</f>
        <v>34693.142592181357</v>
      </c>
      <c r="M2983" s="16">
        <f>-I2983-(2*_C2/DelT)*G2983</f>
        <v>69373.33115755477</v>
      </c>
    </row>
    <row r="2984" spans="1:13" x14ac:dyDescent="0.3">
      <c r="A2984">
        <f t="shared" si="94"/>
        <v>2975</v>
      </c>
      <c r="B2984">
        <f>(A2984-1)*DelT</f>
        <v>1.0856942960904904E-2</v>
      </c>
      <c r="C2984" s="16">
        <f>10182*SIN(377*B2984+SwAng)</f>
        <v>-10124.360055235091</v>
      </c>
      <c r="D2984" s="16">
        <f>K2983-L2983+C2984/(2*L/DelT)</f>
        <v>-34728.584174977419</v>
      </c>
      <c r="E2984" s="16">
        <f t="shared" si="95"/>
        <v>-69373.33115755477</v>
      </c>
      <c r="F2984" s="16">
        <f>Z11_*D2984+Z12_*E2984</f>
        <v>-12372.389003394814</v>
      </c>
      <c r="G2984" s="16">
        <f>Z21_*D2984+Z22_*E2984</f>
        <v>-12370.092341297648</v>
      </c>
      <c r="H2984" s="16">
        <f>(C2984-F2984)/(2*L/DelT)+K2983</f>
        <v>-34.415062638794836</v>
      </c>
      <c r="I2984" s="16">
        <f>G2984/(DelT/(2*_C2))+M2983</f>
        <v>-22.966620971666998</v>
      </c>
      <c r="J2984" s="16">
        <f>F2984/(DelT/(2*_C1))+L2983</f>
        <v>-11.448441667133011</v>
      </c>
      <c r="K2984" s="16">
        <f>H2984+(DelT/(2*L))*(C2984-F2984)</f>
        <v>-34.228546758249557</v>
      </c>
      <c r="L2984" s="16">
        <f>-J2984-(2*_C1/DelT)*F2984</f>
        <v>34716.039475515623</v>
      </c>
      <c r="M2984" s="16">
        <f>-I2984-(2*_C2/DelT)*G2984</f>
        <v>69419.264399498119</v>
      </c>
    </row>
    <row r="2985" spans="1:13" x14ac:dyDescent="0.3">
      <c r="A2985">
        <f t="shared" si="94"/>
        <v>2976</v>
      </c>
      <c r="B2985">
        <f>(A2985-1)*DelT</f>
        <v>1.0860593580595861E-2</v>
      </c>
      <c r="C2985" s="16">
        <f>10182*SIN(377*B2985+SwAng)</f>
        <v>-10125.83943556642</v>
      </c>
      <c r="D2985" s="16">
        <f>K2984-L2984+C2985/(2*L/DelT)</f>
        <v>-34751.108149292755</v>
      </c>
      <c r="E2985" s="16">
        <f t="shared" si="95"/>
        <v>-69419.264399498119</v>
      </c>
      <c r="F2985" s="16">
        <f>Z11_*D2985+Z12_*E2985</f>
        <v>-12380.507456477291</v>
      </c>
      <c r="G2985" s="16">
        <f>Z21_*D2985+Z22_*E2985</f>
        <v>-12378.235693012699</v>
      </c>
      <c r="H2985" s="16">
        <f>(C2985-F2985)/(2*L/DelT)+K2984</f>
        <v>-34.041480042938026</v>
      </c>
      <c r="I2985" s="16">
        <f>G2985/(DelT/(2*_C2))+M2984</f>
        <v>-22.717634645901853</v>
      </c>
      <c r="J2985" s="16">
        <f>F2985/(DelT/(2*_C1))+L2984</f>
        <v>-11.323845397033438</v>
      </c>
      <c r="K2985" s="16">
        <f>H2985+(DelT/(2*L))*(C2985-F2985)</f>
        <v>-33.854413327626496</v>
      </c>
      <c r="L2985" s="16">
        <f>-J2985-(2*_C1/DelT)*F2985</f>
        <v>34738.687166309697</v>
      </c>
      <c r="M2985" s="16">
        <f>-I2985-(2*_C2/DelT)*G2985</f>
        <v>69464.699668789937</v>
      </c>
    </row>
    <row r="2986" spans="1:13" x14ac:dyDescent="0.3">
      <c r="A2986">
        <f t="shared" si="94"/>
        <v>2977</v>
      </c>
      <c r="B2986">
        <f>(A2986-1)*DelT</f>
        <v>1.0864244200286817E-2</v>
      </c>
      <c r="C2986" s="16">
        <f>10182*SIN(377*B2986+SwAng)</f>
        <v>-10127.299635975056</v>
      </c>
      <c r="D2986" s="16">
        <f>K2985-L2985+C2986/(2*L/DelT)</f>
        <v>-34773.381827807039</v>
      </c>
      <c r="E2986" s="16">
        <f t="shared" si="95"/>
        <v>-69464.699668789937</v>
      </c>
      <c r="F2986" s="16">
        <f>Z11_*D2986+Z12_*E2986</f>
        <v>-12388.536940994731</v>
      </c>
      <c r="G2986" s="16">
        <f>Z21_*D2986+Z22_*E2986</f>
        <v>-12386.290149293489</v>
      </c>
      <c r="H2986" s="16">
        <f>(C2986-F2986)/(2*L/DelT)+K2985</f>
        <v>-33.666801567816712</v>
      </c>
      <c r="I2986" s="16">
        <f>G2986/(DelT/(2*_C2))+M2985</f>
        <v>-22.467917012399994</v>
      </c>
      <c r="J2986" s="16">
        <f>F2986/(DelT/(2*_C1))+L2985</f>
        <v>-11.198884555429686</v>
      </c>
      <c r="K2986" s="16">
        <f>H2986+(DelT/(2*L))*(C2986-F2986)</f>
        <v>-33.479189808006929</v>
      </c>
      <c r="L2986" s="16">
        <f>-J2986-(2*_C1/DelT)*F2986</f>
        <v>34761.084935420564</v>
      </c>
      <c r="M2986" s="16">
        <f>-I2986-(2*_C2/DelT)*G2986</f>
        <v>69509.635502814737</v>
      </c>
    </row>
    <row r="2987" spans="1:13" x14ac:dyDescent="0.3">
      <c r="A2987">
        <f t="shared" si="94"/>
        <v>2978</v>
      </c>
      <c r="B2987">
        <f>(A2987-1)*DelT</f>
        <v>1.0867894819977774E-2</v>
      </c>
      <c r="C2987" s="16">
        <f>10182*SIN(377*B2987+SwAng)</f>
        <v>-10128.740653695148</v>
      </c>
      <c r="D2987" s="16">
        <f>K2986-L2986+C2987/(2*L/DelT)</f>
        <v>-34795.404492957547</v>
      </c>
      <c r="E2987" s="16">
        <f t="shared" si="95"/>
        <v>-69509.635502814737</v>
      </c>
      <c r="F2987" s="16">
        <f>Z11_*D2987+Z12_*E2987</f>
        <v>-12396.477198383054</v>
      </c>
      <c r="G2987" s="16">
        <f>Z21_*D2987+Z22_*E2987</f>
        <v>-12394.255450802757</v>
      </c>
      <c r="H2987" s="16">
        <f>(C2987-F2987)/(2*L/DelT)+K2986</f>
        <v>-33.29103881519012</v>
      </c>
      <c r="I2987" s="16">
        <f>G2987/(DelT/(2*_C2))+M2986</f>
        <v>-22.217475802943227</v>
      </c>
      <c r="J2987" s="16">
        <f>F2987/(DelT/(2*_C1))+L2986</f>
        <v>-11.073563012258091</v>
      </c>
      <c r="K2987" s="16">
        <f>H2987+(DelT/(2*L))*(C2987-F2987)</f>
        <v>-33.102887822373312</v>
      </c>
      <c r="L2987" s="16">
        <f>-J2987-(2*_C1/DelT)*F2987</f>
        <v>34783.232061445087</v>
      </c>
      <c r="M2987" s="16">
        <f>-I2987-(2*_C2/DelT)*G2987</f>
        <v>69554.070454420624</v>
      </c>
    </row>
    <row r="2988" spans="1:13" x14ac:dyDescent="0.3">
      <c r="A2988">
        <f t="shared" si="94"/>
        <v>2979</v>
      </c>
      <c r="B2988">
        <f>(A2988-1)*DelT</f>
        <v>1.087154543966873E-2</v>
      </c>
      <c r="C2988" s="16">
        <f>10182*SIN(377*B2988+SwAng)</f>
        <v>-10130.162485997185</v>
      </c>
      <c r="D2988" s="16">
        <f>K2987-L2987+C2988/(2*L/DelT)</f>
        <v>-34817.175434963916</v>
      </c>
      <c r="E2988" s="16">
        <f t="shared" si="95"/>
        <v>-69554.070454420624</v>
      </c>
      <c r="F2988" s="16">
        <f>Z11_*D2988+Z12_*E2988</f>
        <v>-12404.327972842479</v>
      </c>
      <c r="G2988" s="16">
        <f>Z21_*D2988+Z22_*E2988</f>
        <v>-12402.131340964717</v>
      </c>
      <c r="H2988" s="16">
        <f>(C2988-F2988)/(2*L/DelT)+K2987</f>
        <v>-32.914203429037599</v>
      </c>
      <c r="I2988" s="16">
        <f>G2988/(DelT/(2*_C2))+M2987</f>
        <v>-21.966318777602282</v>
      </c>
      <c r="J2988" s="16">
        <f>F2988/(DelT/(2*_C1))+L2987</f>
        <v>-10.947884651446657</v>
      </c>
      <c r="K2988" s="16">
        <f>H2988+(DelT/(2*L))*(C2988-F2988)</f>
        <v>-32.725519035701886</v>
      </c>
      <c r="L2988" s="16">
        <f>-J2988-(2*_C1/DelT)*F2988</f>
        <v>34805.127830747981</v>
      </c>
      <c r="M2988" s="16">
        <f>-I2988-(2*_C2/DelT)*G2988</f>
        <v>69598.003091975843</v>
      </c>
    </row>
    <row r="2989" spans="1:13" x14ac:dyDescent="0.3">
      <c r="A2989">
        <f t="shared" ref="A2989:A3052" si="96">A2988+1</f>
        <v>2980</v>
      </c>
      <c r="B2989">
        <f>(A2989-1)*DelT</f>
        <v>1.0875196059359687E-2</v>
      </c>
      <c r="C2989" s="16">
        <f>10182*SIN(377*B2989+SwAng)</f>
        <v>-10131.565130187995</v>
      </c>
      <c r="D2989" s="16">
        <f>K2988-L2988+C2989/(2*L/DelT)</f>
        <v>-34838.693951855603</v>
      </c>
      <c r="E2989" s="16">
        <f t="shared" ref="E2989:E3052" si="97">-M2988</f>
        <v>-69598.003091975843</v>
      </c>
      <c r="F2989" s="16">
        <f>Z11_*D2989+Z12_*E2989</f>
        <v>-12412.089011347474</v>
      </c>
      <c r="G2989" s="16">
        <f>Z21_*D2989+Z22_*E2989</f>
        <v>-12409.917565975047</v>
      </c>
      <c r="H2989" s="16">
        <f>(C2989-F2989)/(2*L/DelT)+K2988</f>
        <v>-32.536307095105123</v>
      </c>
      <c r="I2989" s="16">
        <f>G2989/(DelT/(2*_C2))+M2988</f>
        <v>-21.714453724271152</v>
      </c>
      <c r="J2989" s="16">
        <f>F2989/(DelT/(2*_C1))+L2988</f>
        <v>-10.821853370849567</v>
      </c>
      <c r="K2989" s="16">
        <f>H2989+(DelT/(2*L))*(C2989-F2989)</f>
        <v>-32.347095154508359</v>
      </c>
      <c r="L2989" s="16">
        <f>-J2989-(2*_C1/DelT)*F2989</f>
        <v>34826.77153748968</v>
      </c>
      <c r="M2989" s="16">
        <f>-I2989-(2*_C2/DelT)*G2989</f>
        <v>69641.431999424385</v>
      </c>
    </row>
    <row r="2990" spans="1:13" x14ac:dyDescent="0.3">
      <c r="A2990">
        <f t="shared" si="96"/>
        <v>2981</v>
      </c>
      <c r="B2990">
        <f>(A2990-1)*DelT</f>
        <v>1.0878846679050643E-2</v>
      </c>
      <c r="C2990" s="16">
        <f>10182*SIN(377*B2990+SwAng)</f>
        <v>-10132.948583610751</v>
      </c>
      <c r="D2990" s="16">
        <f>K2989-L2989+C2990/(2*L/DelT)</f>
        <v>-34859.959349499346</v>
      </c>
      <c r="E2990" s="16">
        <f t="shared" si="97"/>
        <v>-69641.431999424385</v>
      </c>
      <c r="F2990" s="16">
        <f>Z11_*D2990+Z12_*E2990</f>
        <v>-12419.760063656617</v>
      </c>
      <c r="G2990" s="16">
        <f>Z21_*D2990+Z22_*E2990</f>
        <v>-12417.613874810775</v>
      </c>
      <c r="H2990" s="16">
        <f>(C2990-F2990)/(2*L/DelT)+K2989</f>
        <v>-32.157361540450154</v>
      </c>
      <c r="I2990" s="16">
        <f>G2990/(DelT/(2*_C2))+M2989</f>
        <v>-21.461888458448811</v>
      </c>
      <c r="J2990" s="16">
        <f>F2990/(DelT/(2*_C1))+L2989</f>
        <v>-10.695473082028911</v>
      </c>
      <c r="K2990" s="16">
        <f>H2990+(DelT/(2*L))*(C2990-F2990)</f>
        <v>-31.967627926391948</v>
      </c>
      <c r="L2990" s="16">
        <f>-J2990-(2*_C1/DelT)*F2990</f>
        <v>34848.162483653738</v>
      </c>
      <c r="M2990" s="16">
        <f>-I2990-(2*_C2/DelT)*G2990</f>
        <v>69684.355776341283</v>
      </c>
    </row>
    <row r="2991" spans="1:13" x14ac:dyDescent="0.3">
      <c r="A2991">
        <f t="shared" si="96"/>
        <v>2982</v>
      </c>
      <c r="B2991">
        <f>(A2991-1)*DelT</f>
        <v>1.0882497298741601E-2</v>
      </c>
      <c r="C2991" s="16">
        <f>10182*SIN(377*B2991+SwAng)</f>
        <v>-10134.312843644973</v>
      </c>
      <c r="D2991" s="16">
        <f>K2990-L2990+C2991/(2*L/DelT)</f>
        <v>-34880.970941626074</v>
      </c>
      <c r="E2991" s="16">
        <f t="shared" si="97"/>
        <v>-69684.355776341283</v>
      </c>
      <c r="F2991" s="16">
        <f>Z11_*D2991+Z12_*E2991</f>
        <v>-12427.340882322333</v>
      </c>
      <c r="G2991" s="16">
        <f>Z21_*D2991+Z22_*E2991</f>
        <v>-12425.220019240051</v>
      </c>
      <c r="H2991" s="16">
        <f>(C2991-F2991)/(2*L/DelT)+K2990</f>
        <v>-31.777378532984876</v>
      </c>
      <c r="I2991" s="16">
        <f>G2991/(DelT/(2*_C2))+M2990</f>
        <v>-21.208630822817213</v>
      </c>
      <c r="J2991" s="16">
        <f>F2991/(DelT/(2*_C1))+L2990</f>
        <v>-10.5687477101892</v>
      </c>
      <c r="K2991" s="16">
        <f>H2991+(DelT/(2*L))*(C2991-F2991)</f>
        <v>-31.587129139577804</v>
      </c>
      <c r="L2991" s="16">
        <f>-J2991-(2*_C1/DelT)*F2991</f>
        <v>34869.299979074123</v>
      </c>
      <c r="M2991" s="16">
        <f>-I2991-(2*_C2/DelT)*G2991</f>
        <v>69726.773037986932</v>
      </c>
    </row>
    <row r="2992" spans="1:13" x14ac:dyDescent="0.3">
      <c r="A2992">
        <f t="shared" si="96"/>
        <v>2983</v>
      </c>
      <c r="B2992">
        <f>(A2992-1)*DelT</f>
        <v>1.0886147918432556E-2</v>
      </c>
      <c r="C2992" s="16">
        <f>10182*SIN(377*B2992+SwAng)</f>
        <v>-10135.657907706543</v>
      </c>
      <c r="D2992" s="16">
        <f>K2991-L2991+C2992/(2*L/DelT)</f>
        <v>-34901.72804985776</v>
      </c>
      <c r="E2992" s="16">
        <f t="shared" si="97"/>
        <v>-69726.773037986932</v>
      </c>
      <c r="F2992" s="16">
        <f>Z11_*D2992+Z12_*E2992</f>
        <v>-12434.831222700523</v>
      </c>
      <c r="G2992" s="16">
        <f>Z21_*D2992+Z22_*E2992</f>
        <v>-12432.73575383181</v>
      </c>
      <c r="H2992" s="16">
        <f>(C2992-F2992)/(2*L/DelT)+K2991</f>
        <v>-31.396369881017829</v>
      </c>
      <c r="I2992" s="16">
        <f>G2992/(DelT/(2*_C2))+M2991</f>
        <v>-20.954688687153975</v>
      </c>
      <c r="J2992" s="16">
        <f>F2992/(DelT/(2*_C1))+L2991</f>
        <v>-10.441681193879049</v>
      </c>
      <c r="K2992" s="16">
        <f>H2992+(DelT/(2*L))*(C2992-F2992)</f>
        <v>-31.205610622457854</v>
      </c>
      <c r="L2992" s="16">
        <f>-J2992-(2*_C1/DelT)*F2992</f>
        <v>34890.183341461889</v>
      </c>
      <c r="M2992" s="16">
        <f>-I2992-(2*_C2/DelT)*G2992</f>
        <v>69768.68241536124</v>
      </c>
    </row>
    <row r="2993" spans="1:13" x14ac:dyDescent="0.3">
      <c r="A2993">
        <f t="shared" si="96"/>
        <v>2984</v>
      </c>
      <c r="B2993">
        <f>(A2993-1)*DelT</f>
        <v>1.0889798538123514E-2</v>
      </c>
      <c r="C2993" s="16">
        <f>10182*SIN(377*B2993+SwAng)</f>
        <v>-10136.983773247697</v>
      </c>
      <c r="D2993" s="16">
        <f>K2992-L2992+C2993/(2*L/DelT)</f>
        <v>-34922.230003733654</v>
      </c>
      <c r="E2993" s="16">
        <f t="shared" si="97"/>
        <v>-69768.68241536124</v>
      </c>
      <c r="F2993" s="16">
        <f>Z11_*D2993+Z12_*E2993</f>
        <v>-12442.230842960103</v>
      </c>
      <c r="G2993" s="16">
        <f>Z21_*D2993+Z22_*E2993</f>
        <v>-12440.160835965333</v>
      </c>
      <c r="H2993" s="16">
        <f>(C2993-F2993)/(2*L/DelT)+K2992</f>
        <v>-31.014347432793944</v>
      </c>
      <c r="I2993" s="16">
        <f>G2993/(DelT/(2*_C2))+M2992</f>
        <v>-20.700069947721204</v>
      </c>
      <c r="J2993" s="16">
        <f>F2993/(DelT/(2*_C1))+L2992</f>
        <v>-10.314277485078492</v>
      </c>
      <c r="K2993" s="16">
        <f>H2993+(DelT/(2*L))*(C2993-F2993)</f>
        <v>-30.823084243130033</v>
      </c>
      <c r="L2993" s="16">
        <f>-J2993-(2*_C1/DelT)*F2993</f>
        <v>34910.811896432053</v>
      </c>
      <c r="M2993" s="16">
        <f>-I2993-(2*_C2/DelT)*G2993</f>
        <v>69810.082555256697</v>
      </c>
    </row>
    <row r="2994" spans="1:13" x14ac:dyDescent="0.3">
      <c r="A2994">
        <f t="shared" si="96"/>
        <v>2985</v>
      </c>
      <c r="B2994">
        <f>(A2994-1)*DelT</f>
        <v>1.0893449157814471E-2</v>
      </c>
      <c r="C2994" s="16">
        <f>10182*SIN(377*B2994+SwAng)</f>
        <v>-10138.290437757039</v>
      </c>
      <c r="D2994" s="16">
        <f>K2993-L2993+C2994/(2*L/DelT)</f>
        <v>-34942.476140736653</v>
      </c>
      <c r="E2994" s="16">
        <f t="shared" si="97"/>
        <v>-69810.082555256697</v>
      </c>
      <c r="F2994" s="16">
        <f>Z11_*D2994+Z12_*E2994</f>
        <v>-12449.539504092425</v>
      </c>
      <c r="G2994" s="16">
        <f>Z21_*D2994+Z22_*E2994</f>
        <v>-12447.495025839693</v>
      </c>
      <c r="H2994" s="16">
        <f>(C2994-F2994)/(2*L/DelT)+K2993</f>
        <v>-30.631323076033009</v>
      </c>
      <c r="I2994" s="16">
        <f>G2994/(DelT/(2*_C2))+M2993</f>
        <v>-20.444782527309144</v>
      </c>
      <c r="J2994" s="16">
        <f>F2994/(DelT/(2*_C1))+L2993</f>
        <v>-10.186540548733319</v>
      </c>
      <c r="K2994" s="16">
        <f>H2994+(DelT/(2*L))*(C2994-F2994)</f>
        <v>-30.439561908935985</v>
      </c>
      <c r="L2994" s="16">
        <f>-J2994-(2*_C1/DelT)*F2994</f>
        <v>34931.18497752952</v>
      </c>
      <c r="M2994" s="16">
        <f>-I2994-(2*_C2/DelT)*G2994</f>
        <v>69850.972120311329</v>
      </c>
    </row>
    <row r="2995" spans="1:13" x14ac:dyDescent="0.3">
      <c r="A2995">
        <f t="shared" si="96"/>
        <v>2986</v>
      </c>
      <c r="B2995">
        <f>(A2995-1)*DelT</f>
        <v>1.0897099777505427E-2</v>
      </c>
      <c r="C2995" s="16">
        <f>10182*SIN(377*B2995+SwAng)</f>
        <v>-10139.577898759542</v>
      </c>
      <c r="D2995" s="16">
        <f>K2994-L2994+C2995/(2*L/DelT)</f>
        <v>-34962.465806318796</v>
      </c>
      <c r="E2995" s="16">
        <f t="shared" si="97"/>
        <v>-69850.972120311329</v>
      </c>
      <c r="F2995" s="16">
        <f>Z11_*D2995+Z12_*E2995</f>
        <v>-12456.756969920556</v>
      </c>
      <c r="G2995" s="16">
        <f>Z21_*D2995+Z22_*E2995</f>
        <v>-12454.738086483096</v>
      </c>
      <c r="H2995" s="16">
        <f>(C2995-F2995)/(2*L/DelT)+K2994</f>
        <v>-30.2473087374666</v>
      </c>
      <c r="I2995" s="16">
        <f>G2995/(DelT/(2*_C2))+M2994</f>
        <v>-20.188834374581347</v>
      </c>
      <c r="J2995" s="16">
        <f>F2995/(DelT/(2*_C1))+L2994</f>
        <v>-10.058474362886045</v>
      </c>
      <c r="K2995" s="16">
        <f>H2995+(DelT/(2*L))*(C2995-F2995)</f>
        <v>-30.055055565997215</v>
      </c>
      <c r="L2995" s="16">
        <f>-J2995-(2*_C1/DelT)*F2995</f>
        <v>34951.301926255292</v>
      </c>
      <c r="M2995" s="16">
        <f>-I2995-(2*_C2/DelT)*G2995</f>
        <v>69891.349789060507</v>
      </c>
    </row>
    <row r="2996" spans="1:13" x14ac:dyDescent="0.3">
      <c r="A2996">
        <f t="shared" si="96"/>
        <v>2987</v>
      </c>
      <c r="B2996">
        <f>(A2996-1)*DelT</f>
        <v>1.0900750397196384E-2</v>
      </c>
      <c r="C2996" s="16">
        <f>10182*SIN(377*B2996+SwAng)</f>
        <v>-10140.846153816554</v>
      </c>
      <c r="D2996" s="16">
        <f>K2995-L2995+C2996/(2*L/DelT)</f>
        <v>-34982.198353927015</v>
      </c>
      <c r="E2996" s="16">
        <f t="shared" si="97"/>
        <v>-69891.349789060507</v>
      </c>
      <c r="F2996" s="16">
        <f>Z11_*D2996+Z12_*E2996</f>
        <v>-12463.883007108505</v>
      </c>
      <c r="G2996" s="16">
        <f>Z21_*D2996+Z22_*E2996</f>
        <v>-12461.889783762101</v>
      </c>
      <c r="H2996" s="16">
        <f>(C2996-F2996)/(2*L/DelT)+K2995</f>
        <v>-29.862316382373454</v>
      </c>
      <c r="I2996" s="16">
        <f>G2996/(DelT/(2*_C2))+M2995</f>
        <v>-19.93223346407467</v>
      </c>
      <c r="J2996" s="16">
        <f>F2996/(DelT/(2*_C1))+L2995</f>
        <v>-9.9300829183193855</v>
      </c>
      <c r="K2996" s="16">
        <f>H2996+(DelT/(2*L))*(C2996-F2996)</f>
        <v>-29.669577198749693</v>
      </c>
      <c r="L2996" s="16">
        <f>-J2996-(2*_C1/DelT)*F2996</f>
        <v>34971.162092091938</v>
      </c>
      <c r="M2996" s="16">
        <f>-I2996-(2*_C2/DelT)*G2996</f>
        <v>69931.214255988656</v>
      </c>
    </row>
    <row r="2997" spans="1:13" x14ac:dyDescent="0.3">
      <c r="A2997">
        <f t="shared" si="96"/>
        <v>2988</v>
      </c>
      <c r="B2997">
        <f>(A2997-1)*DelT</f>
        <v>1.090440101688734E-2</v>
      </c>
      <c r="C2997" s="16">
        <f>10182*SIN(377*B2997+SwAng)</f>
        <v>-10142.095200525802</v>
      </c>
      <c r="D2997" s="16">
        <f>K2996-L2996+C2997/(2*L/DelT)</f>
        <v>-35001.673145028108</v>
      </c>
      <c r="E2997" s="16">
        <f t="shared" si="97"/>
        <v>-69931.214255988656</v>
      </c>
      <c r="F2997" s="16">
        <f>Z11_*D2997+Z12_*E2997</f>
        <v>-12470.917385170294</v>
      </c>
      <c r="G2997" s="16">
        <f>Z21_*D2997+Z22_*E2997</f>
        <v>-12468.949886390737</v>
      </c>
      <c r="H2997" s="16">
        <f>(C2997-F2997)/(2*L/DelT)+K2996</f>
        <v>-29.476358014113334</v>
      </c>
      <c r="I2997" s="16">
        <f>G2997/(DelT/(2*_C2))+M2996</f>
        <v>-19.674987795544439</v>
      </c>
      <c r="J2997" s="16">
        <f>F2997/(DelT/(2*_C1))+L2996</f>
        <v>-9.8013702185708098</v>
      </c>
      <c r="K2997" s="16">
        <f>H2997+(DelT/(2*L))*(C2997-F2997)</f>
        <v>-29.283138829476975</v>
      </c>
      <c r="L2997" s="16">
        <f>-J2997-(2*_C1/DelT)*F2997</f>
        <v>34990.764832529079</v>
      </c>
      <c r="M2997" s="16">
        <f>-I2997-(2*_C2/DelT)*G2997</f>
        <v>69970.56423157976</v>
      </c>
    </row>
    <row r="2998" spans="1:13" x14ac:dyDescent="0.3">
      <c r="A2998">
        <f t="shared" si="96"/>
        <v>2989</v>
      </c>
      <c r="B2998">
        <f>(A2998-1)*DelT</f>
        <v>1.0908051636578297E-2</v>
      </c>
      <c r="C2998" s="16">
        <f>10182*SIN(377*B2998+SwAng)</f>
        <v>-10143.325036521395</v>
      </c>
      <c r="D2998" s="16">
        <f>K2997-L2997+C2998/(2*L/DelT)</f>
        <v>-35020.88954913379</v>
      </c>
      <c r="E2998" s="16">
        <f t="shared" si="97"/>
        <v>-69970.56423157976</v>
      </c>
      <c r="F2998" s="16">
        <f>Z11_*D2998+Z12_*E2998</f>
        <v>-12477.859876478929</v>
      </c>
      <c r="G2998" s="16">
        <f>Z21_*D2998+Z22_*E2998</f>
        <v>-12475.918165939514</v>
      </c>
      <c r="H2998" s="16">
        <f>(C2998-F2998)/(2*L/DelT)+K2997</f>
        <v>-29.089445673659402</v>
      </c>
      <c r="I2998" s="16">
        <f>G2998/(DelT/(2*_C2))+M2997</f>
        <v>-19.417105394124519</v>
      </c>
      <c r="J2998" s="16">
        <f>F2998/(DelT/(2*_C1))+L2997</f>
        <v>-9.6723402795469156</v>
      </c>
      <c r="K2998" s="16">
        <f>H2998+(DelT/(2*L))*(C2998-F2998)</f>
        <v>-28.895752517841828</v>
      </c>
      <c r="L2998" s="16">
        <f>-J2998-(2*_C1/DelT)*F2998</f>
        <v>35010.109513088173</v>
      </c>
      <c r="M2998" s="16">
        <f>-I2998-(2*_C2/DelT)*G2998</f>
        <v>70009.398442368023</v>
      </c>
    </row>
    <row r="2999" spans="1:13" x14ac:dyDescent="0.3">
      <c r="A2999">
        <f t="shared" si="96"/>
        <v>2990</v>
      </c>
      <c r="B2999">
        <f>(A2999-1)*DelT</f>
        <v>1.0911702256269253E-2</v>
      </c>
      <c r="C2999" s="16">
        <f>10182*SIN(377*B2999+SwAng)</f>
        <v>-10144.535659473833</v>
      </c>
      <c r="D2999" s="16">
        <f>K2998-L2998+C2999/(2*L/DelT)</f>
        <v>-35039.846943824974</v>
      </c>
      <c r="E2999" s="16">
        <f t="shared" si="97"/>
        <v>-70009.398442368023</v>
      </c>
      <c r="F2999" s="16">
        <f>Z11_*D2999+Z12_*E2999</f>
        <v>-12484.710256275266</v>
      </c>
      <c r="G2999" s="16">
        <f>Z21_*D2999+Z22_*E2999</f>
        <v>-12482.794396844318</v>
      </c>
      <c r="H2999" s="16">
        <f>(C2999-F2999)/(2*L/DelT)+K2998</f>
        <v>-28.701591439129107</v>
      </c>
      <c r="I2999" s="16">
        <f>G2999/(DelT/(2*_C2))+M2998</f>
        <v>-19.158594309454202</v>
      </c>
      <c r="J2999" s="16">
        <f>F2999/(DelT/(2*_C1))+L2998</f>
        <v>-9.5429971296762233</v>
      </c>
      <c r="K2999" s="16">
        <f>H2999+(DelT/(2*L))*(C2999-F2999)</f>
        <v>-28.507430360416386</v>
      </c>
      <c r="L2999" s="16">
        <f>-J2999-(2*_C1/DelT)*F2999</f>
        <v>35029.195507347526</v>
      </c>
      <c r="M2999" s="16">
        <f>-I2999-(2*_C2/DelT)*G2999</f>
        <v>70047.715630986946</v>
      </c>
    </row>
    <row r="3000" spans="1:13" x14ac:dyDescent="0.3">
      <c r="A3000">
        <f t="shared" si="96"/>
        <v>2991</v>
      </c>
      <c r="B3000">
        <f>(A3000-1)*DelT</f>
        <v>1.091535287596021E-2</v>
      </c>
      <c r="C3000" s="16">
        <f>10182*SIN(377*B3000+SwAng)</f>
        <v>-10145.727067090003</v>
      </c>
      <c r="D3000" s="16">
        <f>K2999-L2999+C3000/(2*L/DelT)</f>
        <v>-35058.544714776355</v>
      </c>
      <c r="E3000" s="16">
        <f t="shared" si="97"/>
        <v>-70047.715630986946</v>
      </c>
      <c r="F3000" s="16">
        <f>Z11_*D3000+Z12_*E3000</f>
        <v>-12491.468302676771</v>
      </c>
      <c r="G3000" s="16">
        <f>Z21_*D3000+Z22_*E3000</f>
        <v>-12489.578356415182</v>
      </c>
      <c r="H3000" s="16">
        <f>(C3000-F3000)/(2*L/DelT)+K2999</f>
        <v>-28.312807425313615</v>
      </c>
      <c r="I3000" s="16">
        <f>G3000/(DelT/(2*_C2))+M2999</f>
        <v>-18.899462615911034</v>
      </c>
      <c r="J3000" s="16">
        <f>F3000/(DelT/(2*_C1))+L2999</f>
        <v>-9.4133448094289633</v>
      </c>
      <c r="K3000" s="16">
        <f>H3000+(DelT/(2*L))*(C3000-F3000)</f>
        <v>-28.118184490210844</v>
      </c>
      <c r="L3000" s="16">
        <f>-J3000-(2*_C1/DelT)*F3000</f>
        <v>35048.022196966383</v>
      </c>
      <c r="M3000" s="16">
        <f>-I3000-(2*_C2/DelT)*G3000</f>
        <v>70085.514556218768</v>
      </c>
    </row>
    <row r="3001" spans="1:13" x14ac:dyDescent="0.3">
      <c r="A3001">
        <f t="shared" si="96"/>
        <v>2992</v>
      </c>
      <c r="B3001">
        <f>(A3001-1)*DelT</f>
        <v>1.0919003495651166E-2</v>
      </c>
      <c r="C3001" s="16">
        <f>10182*SIN(377*B3001+SwAng)</f>
        <v>-10146.8992571132</v>
      </c>
      <c r="D3001" s="16">
        <f>K3000-L3000+C3001/(2*L/DelT)</f>
        <v>-35076.982255780007</v>
      </c>
      <c r="E3001" s="16">
        <f t="shared" si="97"/>
        <v>-70085.514556218768</v>
      </c>
      <c r="F3001" s="16">
        <f>Z11_*D3001+Z12_*E3001</f>
        <v>-12498.13379668615</v>
      </c>
      <c r="G3001" s="16">
        <f>Z21_*D3001+Z22_*E3001</f>
        <v>-12496.269824844971</v>
      </c>
      <c r="H3001" s="16">
        <f>(C3001-F3001)/(2*L/DelT)+K3000</f>
        <v>-27.923105783205791</v>
      </c>
      <c r="I3001" s="16">
        <f>G3001/(DelT/(2*_C2))+M3000</f>
        <v>-18.639718411766808</v>
      </c>
      <c r="J3001" s="16">
        <f>F3001/(DelT/(2*_C1))+L3000</f>
        <v>-9.2833873714480433</v>
      </c>
      <c r="K3001" s="16">
        <f>H3001+(DelT/(2*L))*(C3001-F3001)</f>
        <v>-27.728027076200739</v>
      </c>
      <c r="L3001" s="16">
        <f>-J3001-(2*_C1/DelT)*F3001</f>
        <v>35066.58897170928</v>
      </c>
      <c r="M3001" s="16">
        <f>-I3001-(2*_C2/DelT)*G3001</f>
        <v>70122.793993042316</v>
      </c>
    </row>
    <row r="3002" spans="1:13" x14ac:dyDescent="0.3">
      <c r="A3002">
        <f t="shared" si="96"/>
        <v>2993</v>
      </c>
      <c r="B3002">
        <f>(A3002-1)*DelT</f>
        <v>1.0922654115342123E-2</v>
      </c>
      <c r="C3002" s="16">
        <f>10182*SIN(377*B3002+SwAng)</f>
        <v>-10148.052227323107</v>
      </c>
      <c r="D3002" s="16">
        <f>K3001-L3001+C3002/(2*L/DelT)</f>
        <v>-35095.158968769247</v>
      </c>
      <c r="E3002" s="16">
        <f t="shared" si="97"/>
        <v>-70122.793993042316</v>
      </c>
      <c r="F3002" s="16">
        <f>Z11_*D3002+Z12_*E3002</f>
        <v>-12504.706522199871</v>
      </c>
      <c r="G3002" s="16">
        <f>Z21_*D3002+Z22_*E3002</f>
        <v>-12502.868585217928</v>
      </c>
      <c r="H3002" s="16">
        <f>(C3002-F3002)/(2*L/DelT)+K3001</f>
        <v>-27.532498699526773</v>
      </c>
      <c r="I3002" s="16">
        <f>G3002/(DelT/(2*_C2))+M3001</f>
        <v>-18.379369819449494</v>
      </c>
      <c r="J3002" s="16">
        <f>F3002/(DelT/(2*_C1))+L3001</f>
        <v>-9.1531288800833863</v>
      </c>
      <c r="K3002" s="16">
        <f>H3002+(DelT/(2*L))*(C3002-F3002)</f>
        <v>-27.336970322852807</v>
      </c>
      <c r="L3002" s="16">
        <f>-J3002-(2*_C1/DelT)*F3002</f>
        <v>35084.895229469454</v>
      </c>
      <c r="M3002" s="16">
        <f>-I3002-(2*_C2/DelT)*G3002</f>
        <v>70159.552732681215</v>
      </c>
    </row>
    <row r="3003" spans="1:13" x14ac:dyDescent="0.3">
      <c r="A3003">
        <f t="shared" si="96"/>
        <v>2994</v>
      </c>
      <c r="B3003">
        <f>(A3003-1)*DelT</f>
        <v>1.0926304735033079E-2</v>
      </c>
      <c r="C3003" s="16">
        <f>10182*SIN(377*B3003+SwAng)</f>
        <v>-10149.18597553582</v>
      </c>
      <c r="D3003" s="16">
        <f>K3002-L3002+C3003/(2*L/DelT)</f>
        <v>-35113.074263841612</v>
      </c>
      <c r="E3003" s="16">
        <f t="shared" si="97"/>
        <v>-70159.552732681215</v>
      </c>
      <c r="F3003" s="16">
        <f>Z11_*D3003+Z12_*E3003</f>
        <v>-12511.186266016592</v>
      </c>
      <c r="G3003" s="16">
        <f>Z21_*D3003+Z22_*E3003</f>
        <v>-12509.374423518133</v>
      </c>
      <c r="H3003" s="16">
        <f>(C3003-F3003)/(2*L/DelT)+K3002</f>
        <v>-27.140998396251117</v>
      </c>
      <c r="I3003" s="16">
        <f>G3003/(DelT/(2*_C2))+M3002</f>
        <v>-18.11842498461192</v>
      </c>
      <c r="J3003" s="16">
        <f>F3003/(DelT/(2*_C1))+L3002</f>
        <v>-9.022573411661142</v>
      </c>
      <c r="K3003" s="16">
        <f>H3003+(DelT/(2*L))*(C3003-F3003)</f>
        <v>-26.945026469649427</v>
      </c>
      <c r="L3003" s="16">
        <f>-J3003-(2*_C1/DelT)*F3003</f>
        <v>35102.940376292776</v>
      </c>
      <c r="M3003" s="16">
        <f>-I3003-(2*_C2/DelT)*G3003</f>
        <v>70195.789582650439</v>
      </c>
    </row>
    <row r="3004" spans="1:13" x14ac:dyDescent="0.3">
      <c r="A3004">
        <f t="shared" si="96"/>
        <v>2995</v>
      </c>
      <c r="B3004">
        <f>(A3004-1)*DelT</f>
        <v>1.0929955354724036E-2</v>
      </c>
      <c r="C3004" s="16">
        <f>10182*SIN(377*B3004+SwAng)</f>
        <v>-10150.300499603843</v>
      </c>
      <c r="D3004" s="16">
        <f>K3003-L3003+C3004/(2*L/DelT)</f>
        <v>-35130.727559282263</v>
      </c>
      <c r="E3004" s="16">
        <f t="shared" si="97"/>
        <v>-70195.789582650439</v>
      </c>
      <c r="F3004" s="16">
        <f>Z11_*D3004+Z12_*E3004</f>
        <v>-12517.572817845459</v>
      </c>
      <c r="G3004" s="16">
        <f>Z21_*D3004+Z22_*E3004</f>
        <v>-12515.787128637821</v>
      </c>
      <c r="H3004" s="16">
        <f>(C3004-F3004)/(2*L/DelT)+K3003</f>
        <v>-26.74861713013058</v>
      </c>
      <c r="I3004" s="16">
        <f>G3004/(DelT/(2*_C2))+M3003</f>
        <v>-17.856892076364602</v>
      </c>
      <c r="J3004" s="16">
        <f>F3004/(DelT/(2*_C1))+L3003</f>
        <v>-8.8917250537779182</v>
      </c>
      <c r="K3004" s="16">
        <f>H3004+(DelT/(2*L))*(C3004-F3004)</f>
        <v>-26.552207790611732</v>
      </c>
      <c r="L3004" s="16">
        <f>-J3004-(2*_C1/DelT)*F3004</f>
        <v>35120.723826400332</v>
      </c>
      <c r="M3004" s="16">
        <f>-I3004-(2*_C2/DelT)*G3004</f>
        <v>70231.503366803183</v>
      </c>
    </row>
    <row r="3005" spans="1:13" x14ac:dyDescent="0.3">
      <c r="A3005">
        <f t="shared" si="96"/>
        <v>2996</v>
      </c>
      <c r="B3005">
        <f>(A3005-1)*DelT</f>
        <v>1.0933605974414992E-2</v>
      </c>
      <c r="C3005" s="16">
        <f>10182*SIN(377*B3005+SwAng)</f>
        <v>-10151.395797416091</v>
      </c>
      <c r="D3005" s="16">
        <f>K3004-L3004+C3005/(2*L/DelT)</f>
        <v>-35148.118281586147</v>
      </c>
      <c r="E3005" s="16">
        <f t="shared" si="97"/>
        <v>-70231.503366803183</v>
      </c>
      <c r="F3005" s="16">
        <f>Z11_*D3005+Z12_*E3005</f>
        <v>-12523.865970314277</v>
      </c>
      <c r="G3005" s="16">
        <f>Z21_*D3005+Z22_*E3005</f>
        <v>-12522.106492385619</v>
      </c>
      <c r="H3005" s="16">
        <f>(C3005-F3005)/(2*L/DelT)+K3004</f>
        <v>-26.355367192216519</v>
      </c>
      <c r="I3005" s="16">
        <f>G3005/(DelT/(2*_C2))+M3004</f>
        <v>-17.59477928657725</v>
      </c>
      <c r="J3005" s="16">
        <f>F3005/(DelT/(2*_C1))+L3004</f>
        <v>-8.760587905671855</v>
      </c>
      <c r="K3005" s="16">
        <f>H3005+(DelT/(2*L))*(C3005-F3005)</f>
        <v>-26.158526593821307</v>
      </c>
      <c r="L3005" s="16">
        <f>-J3005-(2*_C1/DelT)*F3005</f>
        <v>35138.245002211675</v>
      </c>
      <c r="M3005" s="16">
        <f>-I3005-(2*_C2/DelT)*G3005</f>
        <v>70266.692925376337</v>
      </c>
    </row>
    <row r="3006" spans="1:13" x14ac:dyDescent="0.3">
      <c r="A3006">
        <f t="shared" si="96"/>
        <v>2997</v>
      </c>
      <c r="B3006">
        <f>(A3006-1)*DelT</f>
        <v>1.093725659410595E-2</v>
      </c>
      <c r="C3006" s="16">
        <f>10182*SIN(377*B3006+SwAng)</f>
        <v>-10152.471866897904</v>
      </c>
      <c r="D3006" s="16">
        <f>K3005-L3005+C3006/(2*L/DelT)</f>
        <v>-35165.245865480705</v>
      </c>
      <c r="E3006" s="16">
        <f t="shared" si="97"/>
        <v>-70266.692925376337</v>
      </c>
      <c r="F3006" s="16">
        <f>Z11_*D3006+Z12_*E3006</f>
        <v>-12530.065518977604</v>
      </c>
      <c r="G3006" s="16">
        <f>Z21_*D3006+Z22_*E3006</f>
        <v>-12528.332309494632</v>
      </c>
      <c r="H3006" s="16">
        <f>(C3006-F3006)/(2*L/DelT)+K3005</f>
        <v>-25.961260907380954</v>
      </c>
      <c r="I3006" s="16">
        <f>G3006/(DelT/(2*_C2))+M3005</f>
        <v>-17.332094829733251</v>
      </c>
      <c r="J3006" s="16">
        <f>F3006/(DelT/(2*_C1))+L3005</f>
        <v>-8.6291660776696517</v>
      </c>
      <c r="K3006" s="16">
        <f>H3006+(DelT/(2*L))*(C3006-F3006)</f>
        <v>-25.7639952209406</v>
      </c>
      <c r="L3006" s="16">
        <f>-J3006-(2*_C1/DelT)*F3006</f>
        <v>35155.503334367015</v>
      </c>
      <c r="M3006" s="16">
        <f>-I3006-(2*_C2/DelT)*G3006</f>
        <v>70301.357115035804</v>
      </c>
    </row>
    <row r="3007" spans="1:13" x14ac:dyDescent="0.3">
      <c r="A3007">
        <f t="shared" si="96"/>
        <v>2998</v>
      </c>
      <c r="B3007">
        <f>(A3007-1)*DelT</f>
        <v>1.0940907213796905E-2</v>
      </c>
      <c r="C3007" s="16">
        <f>10182*SIN(377*B3007+SwAng)</f>
        <v>-10153.528706011031</v>
      </c>
      <c r="D3007" s="16">
        <f>K3006-L3006+C3007/(2*L/DelT)</f>
        <v>-35182.109753947661</v>
      </c>
      <c r="E3007" s="16">
        <f t="shared" si="97"/>
        <v>-70301.357115035804</v>
      </c>
      <c r="F3007" s="16">
        <f>Z11_*D3007+Z12_*E3007</f>
        <v>-12536.1712623247</v>
      </c>
      <c r="G3007" s="16">
        <f>Z21_*D3007+Z22_*E3007</f>
        <v>-12534.464377630444</v>
      </c>
      <c r="H3007" s="16">
        <f>(C3007-F3007)/(2*L/DelT)+K3006</f>
        <v>-25.566310633836284</v>
      </c>
      <c r="I3007" s="16">
        <f>G3007/(DelT/(2*_C2))+M3006</f>
        <v>-17.06884694256587</v>
      </c>
      <c r="J3007" s="16">
        <f>F3007/(DelT/(2*_C1))+L3006</f>
        <v>-8.4974636912811548</v>
      </c>
      <c r="K3007" s="16">
        <f>H3007+(DelT/(2*L))*(C3007-F3007)</f>
        <v>-25.368626046731968</v>
      </c>
      <c r="L3007" s="16">
        <f>-J3007-(2*_C1/DelT)*F3007</f>
        <v>35172.498261749577</v>
      </c>
      <c r="M3007" s="16">
        <f>-I3007-(2*_C2/DelT)*G3007</f>
        <v>70335.49480892095</v>
      </c>
    </row>
    <row r="3008" spans="1:13" x14ac:dyDescent="0.3">
      <c r="A3008">
        <f t="shared" si="96"/>
        <v>2999</v>
      </c>
      <c r="B3008">
        <f>(A3008-1)*DelT</f>
        <v>1.0944557833487863E-2</v>
      </c>
      <c r="C3008" s="16">
        <f>10182*SIN(377*B3008+SwAng)</f>
        <v>-10154.566312753659</v>
      </c>
      <c r="D3008" s="16">
        <f>K3007-L3007+C3008/(2*L/DelT)</f>
        <v>-35198.70939824482</v>
      </c>
      <c r="E3008" s="16">
        <f t="shared" si="97"/>
        <v>-70335.49480892095</v>
      </c>
      <c r="F3008" s="16">
        <f>Z11_*D3008+Z12_*E3008</f>
        <v>-12542.18300178738</v>
      </c>
      <c r="G3008" s="16">
        <f>Z21_*D3008+Z22_*E3008</f>
        <v>-12540.502497399</v>
      </c>
      <c r="H3008" s="16">
        <f>(C3008-F3008)/(2*L/DelT)+K3007</f>
        <v>-25.170528762653717</v>
      </c>
      <c r="I3008" s="16">
        <f>G3008/(DelT/(2*_C2))+M3007</f>
        <v>-16.805043883781764</v>
      </c>
      <c r="J3008" s="16">
        <f>F3008/(DelT/(2*_C1))+L3007</f>
        <v>-8.3654848788864911</v>
      </c>
      <c r="K3008" s="16">
        <f>H3008+(DelT/(2*L))*(C3008-F3008)</f>
        <v>-24.972431478575466</v>
      </c>
      <c r="L3008" s="16">
        <f>-J3008-(2*_C1/DelT)*F3008</f>
        <v>35189.22923150735</v>
      </c>
      <c r="M3008" s="16">
        <f>-I3008-(2*_C2/DelT)*G3008</f>
        <v>70369.104896688528</v>
      </c>
    </row>
    <row r="3009" spans="1:13" x14ac:dyDescent="0.3">
      <c r="A3009">
        <f t="shared" si="96"/>
        <v>3000</v>
      </c>
      <c r="B3009">
        <f>(A3009-1)*DelT</f>
        <v>1.0948208453178818E-2</v>
      </c>
      <c r="C3009" s="16">
        <f>10182*SIN(377*B3009+SwAng)</f>
        <v>-10155.584685160396</v>
      </c>
      <c r="D3009" s="16">
        <f>K3008-L3008+C3009/(2*L/DelT)</f>
        <v>-35215.044257927402</v>
      </c>
      <c r="E3009" s="16">
        <f t="shared" si="97"/>
        <v>-70369.104896688528</v>
      </c>
      <c r="F3009" s="16">
        <f>Z11_*D3009+Z12_*E3009</f>
        <v>-12548.100541747734</v>
      </c>
      <c r="G3009" s="16">
        <f>Z21_*D3009+Z22_*E3009</f>
        <v>-12546.446472354366</v>
      </c>
      <c r="H3009" s="16">
        <f>(C3009-F3009)/(2*L/DelT)+K3008</f>
        <v>-24.773927717280383</v>
      </c>
      <c r="I3009" s="16">
        <f>G3009/(DelT/(2*_C2))+M3008</f>
        <v>-16.540693933668081</v>
      </c>
      <c r="J3009" s="16">
        <f>F3009/(DelT/(2*_C1))+L3008</f>
        <v>-8.2332337836269289</v>
      </c>
      <c r="K3009" s="16">
        <f>H3009+(DelT/(2*L))*(C3009-F3009)</f>
        <v>-24.5754239559853</v>
      </c>
      <c r="L3009" s="16">
        <f>-J3009-(2*_C1/DelT)*F3009</f>
        <v>35205.695699074604</v>
      </c>
      <c r="M3009" s="16">
        <f>-I3009-(2*_C2/DelT)*G3009</f>
        <v>70402.186284555864</v>
      </c>
    </row>
    <row r="3010" spans="1:13" x14ac:dyDescent="0.3">
      <c r="A3010">
        <f t="shared" si="96"/>
        <v>3001</v>
      </c>
      <c r="B3010">
        <f>(A3010-1)*DelT</f>
        <v>1.0951859072869776E-2</v>
      </c>
      <c r="C3010" s="16">
        <f>10182*SIN(377*B3010+SwAng)</f>
        <v>-10156.583821302287</v>
      </c>
      <c r="D3010" s="16">
        <f>K3009-L3009+C3010/(2*L/DelT)</f>
        <v>-35231.113800869018</v>
      </c>
      <c r="E3010" s="16">
        <f t="shared" si="97"/>
        <v>-70402.186284555864</v>
      </c>
      <c r="F3010" s="16">
        <f>Z11_*D3010+Z12_*E3010</f>
        <v>-12553.923689545751</v>
      </c>
      <c r="G3010" s="16">
        <f>Z21_*D3010+Z22_*E3010</f>
        <v>-12552.296109006373</v>
      </c>
      <c r="H3010" s="16">
        <f>(C3010-F3010)/(2*L/DelT)+K3009</f>
        <v>-24.37651995305519</v>
      </c>
      <c r="I3010" s="16">
        <f>G3010/(DelT/(2*_C2))+M3009</f>
        <v>-16.275805393786868</v>
      </c>
      <c r="J3010" s="16">
        <f>F3010/(DelT/(2*_C1))+L3009</f>
        <v>-8.1007145592811867</v>
      </c>
      <c r="K3010" s="16">
        <f>H3010+(DelT/(2*L))*(C3010-F3010)</f>
        <v>-24.17761595012508</v>
      </c>
      <c r="L3010" s="16">
        <f>-J3010-(2*_C1/DelT)*F3010</f>
        <v>35221.897128193174</v>
      </c>
      <c r="M3010" s="16">
        <f>-I3010-(2*_C2/DelT)*G3010</f>
        <v>70434.737895343453</v>
      </c>
    </row>
    <row r="3011" spans="1:13" x14ac:dyDescent="0.3">
      <c r="A3011">
        <f t="shared" si="96"/>
        <v>3002</v>
      </c>
      <c r="B3011">
        <f>(A3011-1)*DelT</f>
        <v>1.0955509692560731E-2</v>
      </c>
      <c r="C3011" s="16">
        <f>10182*SIN(377*B3011+SwAng)</f>
        <v>-10157.563719286811</v>
      </c>
      <c r="D3011" s="16">
        <f>K3010-L3010+C3011/(2*L/DelT)</f>
        <v>-35246.917503282522</v>
      </c>
      <c r="E3011" s="16">
        <f t="shared" si="97"/>
        <v>-70434.737895343453</v>
      </c>
      <c r="F3011" s="16">
        <f>Z11_*D3011+Z12_*E3011</f>
        <v>-12559.652255486822</v>
      </c>
      <c r="G3011" s="16">
        <f>Z21_*D3011+Z22_*E3011</f>
        <v>-12558.051216828153</v>
      </c>
      <c r="H3011" s="16">
        <f>(C3011-F3011)/(2*L/DelT)+K3010</f>
        <v>-23.978317956723423</v>
      </c>
      <c r="I3011" s="16">
        <f>G3011/(DelT/(2*_C2))+M3010</f>
        <v>-16.010386586713139</v>
      </c>
      <c r="J3011" s="16">
        <f>F3011/(DelT/(2*_C1))+L3010</f>
        <v>-7.967931370032602</v>
      </c>
      <c r="K3011" s="16">
        <f>H3011+(DelT/(2*L))*(C3011-F3011)</f>
        <v>-23.779019963321765</v>
      </c>
      <c r="L3011" s="16">
        <f>-J3011-(2*_C1/DelT)*F3011</f>
        <v>35237.832990933239</v>
      </c>
      <c r="M3011" s="16">
        <f>-I3011-(2*_C2/DelT)*G3011</f>
        <v>70466.758668516894</v>
      </c>
    </row>
    <row r="3012" spans="1:13" x14ac:dyDescent="0.3">
      <c r="A3012">
        <f t="shared" si="96"/>
        <v>3003</v>
      </c>
      <c r="B3012">
        <f>(A3012-1)*DelT</f>
        <v>1.0959160312251689E-2</v>
      </c>
      <c r="C3012" s="16">
        <f>10182*SIN(377*B3012+SwAng)</f>
        <v>-10158.524377257889</v>
      </c>
      <c r="D3012" s="16">
        <f>K3011-L3011+C3012/(2*L/DelT)</f>
        <v>-35262.454849740257</v>
      </c>
      <c r="E3012" s="16">
        <f t="shared" si="97"/>
        <v>-70466.758668516894</v>
      </c>
      <c r="F3012" s="16">
        <f>Z11_*D3012+Z12_*E3012</f>
        <v>-12565.286052849116</v>
      </c>
      <c r="G3012" s="16">
        <f>Z21_*D3012+Z22_*E3012</f>
        <v>-12563.711608263555</v>
      </c>
      <c r="H3012" s="16">
        <f>(C3012-F3012)/(2*L/DelT)+K3011</f>
        <v>-23.579334245950108</v>
      </c>
      <c r="I3012" s="16">
        <f>G3012/(DelT/(2*_C2))+M3011</f>
        <v>-15.744445855612867</v>
      </c>
      <c r="J3012" s="16">
        <f>F3012/(DelT/(2*_C1))+L3011</f>
        <v>-7.8348883903454407</v>
      </c>
      <c r="K3012" s="16">
        <f>H3012+(DelT/(2*L))*(C3012-F3012)</f>
        <v>-23.37964852857845</v>
      </c>
      <c r="L3012" s="16">
        <f>-J3012-(2*_C1/DelT)*F3012</f>
        <v>35253.502767713937</v>
      </c>
      <c r="M3012" s="16">
        <f>-I3012-(2*_C2/DelT)*G3012</f>
        <v>70498.247560228134</v>
      </c>
    </row>
    <row r="3013" spans="1:13" x14ac:dyDescent="0.3">
      <c r="A3013">
        <f t="shared" si="96"/>
        <v>3004</v>
      </c>
      <c r="B3013">
        <f>(A3013-1)*DelT</f>
        <v>1.0962810931942646E-2</v>
      </c>
      <c r="C3013" s="16">
        <f>10182*SIN(377*B3013+SwAng)</f>
        <v>-10159.465793395884</v>
      </c>
      <c r="D3013" s="16">
        <f>K3012-L3012+C3013/(2*L/DelT)</f>
        <v>-35277.725333194219</v>
      </c>
      <c r="E3013" s="16">
        <f t="shared" si="97"/>
        <v>-70498.247560228134</v>
      </c>
      <c r="F3013" s="16">
        <f>Z11_*D3013+Z12_*E3013</f>
        <v>-12570.824897890852</v>
      </c>
      <c r="G3013" s="16">
        <f>Z21_*D3013+Z22_*E3013</f>
        <v>-12569.277098734447</v>
      </c>
      <c r="H3013" s="16">
        <f>(C3013-F3013)/(2*L/DelT)+K3012</f>
        <v>-23.17958136883216</v>
      </c>
      <c r="I3013" s="16">
        <f>G3013/(DelT/(2*_C2))+M3012</f>
        <v>-15.477991564024705</v>
      </c>
      <c r="J3013" s="16">
        <f>F3013/(DelT/(2*_C1))+L3012</f>
        <v>-7.7015898048121016</v>
      </c>
      <c r="K3013" s="16">
        <f>H3013+(DelT/(2*L))*(C3013-F3013)</f>
        <v>-22.97951420908587</v>
      </c>
      <c r="L3013" s="16">
        <f>-J3013-(2*_C1/DelT)*F3013</f>
        <v>35268.905947323561</v>
      </c>
      <c r="M3013" s="16">
        <f>-I3013-(2*_C2/DelT)*G3013</f>
        <v>70529.203543356198</v>
      </c>
    </row>
    <row r="3014" spans="1:13" x14ac:dyDescent="0.3">
      <c r="A3014">
        <f t="shared" si="96"/>
        <v>3005</v>
      </c>
      <c r="B3014">
        <f>(A3014-1)*DelT</f>
        <v>1.0966461551633602E-2</v>
      </c>
      <c r="C3014" s="16">
        <f>10182*SIN(377*B3014+SwAng)</f>
        <v>-10160.387965917605</v>
      </c>
      <c r="D3014" s="16">
        <f>K3013-L3013+C3014/(2*L/DelT)</f>
        <v>-35292.72845499574</v>
      </c>
      <c r="E3014" s="16">
        <f t="shared" si="97"/>
        <v>-70529.203543356198</v>
      </c>
      <c r="F3014" s="16">
        <f>Z11_*D3014+Z12_*E3014</f>
        <v>-12576.268609857452</v>
      </c>
      <c r="G3014" s="16">
        <f>Z21_*D3014+Z22_*E3014</f>
        <v>-12574.747506647906</v>
      </c>
      <c r="H3014" s="16">
        <f>(C3014-F3014)/(2*L/DelT)+K3013</f>
        <v>-22.779071903409331</v>
      </c>
      <c r="I3014" s="16">
        <f>G3014/(DelT/(2*_C2))+M3013</f>
        <v>-15.211032095481642</v>
      </c>
      <c r="J3014" s="16">
        <f>F3014/(DelT/(2*_C1))+L3013</f>
        <v>-7.5680398079566658</v>
      </c>
      <c r="K3014" s="16">
        <f>H3014+(DelT/(2*L))*(C3014-F3014)</f>
        <v>-22.578629597732792</v>
      </c>
      <c r="L3014" s="16">
        <f>-J3014-(2*_C1/DelT)*F3014</f>
        <v>35284.042026939474</v>
      </c>
      <c r="M3014" s="16">
        <f>-I3014-(2*_C2/DelT)*G3014</f>
        <v>70559.625607547161</v>
      </c>
    </row>
    <row r="3015" spans="1:13" x14ac:dyDescent="0.3">
      <c r="A3015">
        <f t="shared" si="96"/>
        <v>3006</v>
      </c>
      <c r="B3015">
        <f>(A3015-1)*DelT</f>
        <v>1.0970112171324559E-2</v>
      </c>
      <c r="C3015" s="16">
        <f>10182*SIN(377*B3015+SwAng)</f>
        <v>-10161.290893076315</v>
      </c>
      <c r="D3015" s="16">
        <f>K3014-L3014+C3015/(2*L/DelT)</f>
        <v>-35307.463724914931</v>
      </c>
      <c r="E3015" s="16">
        <f t="shared" si="97"/>
        <v>-70559.625607547161</v>
      </c>
      <c r="F3015" s="16">
        <f>Z11_*D3015+Z12_*E3015</f>
        <v>-12581.617010988588</v>
      </c>
      <c r="G3015" s="16">
        <f>Z21_*D3015+Z22_*E3015</f>
        <v>-12580.122653403279</v>
      </c>
      <c r="H3015" s="16">
        <f>(C3015-F3015)/(2*L/DelT)+K3014</f>
        <v>-22.377818457173994</v>
      </c>
      <c r="I3015" s="16">
        <f>G3015/(DelT/(2*_C2))+M3014</f>
        <v>-14.943575853059883</v>
      </c>
      <c r="J3015" s="16">
        <f>F3015/(DelT/(2*_C1))+L3014</f>
        <v>-7.4342426041184808</v>
      </c>
      <c r="K3015" s="16">
        <f>H3015+(DelT/(2*L))*(C3015-F3015)</f>
        <v>-22.177007316615196</v>
      </c>
      <c r="L3015" s="16">
        <f>-J3015-(2*_C1/DelT)*F3015</f>
        <v>35298.910512147719</v>
      </c>
      <c r="M3015" s="16">
        <f>-I3015-(2*_C2/DelT)*G3015</f>
        <v>70589.512759253295</v>
      </c>
    </row>
    <row r="3016" spans="1:13" x14ac:dyDescent="0.3">
      <c r="A3016">
        <f t="shared" si="96"/>
        <v>3007</v>
      </c>
      <c r="B3016">
        <f>(A3016-1)*DelT</f>
        <v>1.0973762791015515E-2</v>
      </c>
      <c r="C3016" s="16">
        <f>10182*SIN(377*B3016+SwAng)</f>
        <v>-10162.17457316173</v>
      </c>
      <c r="D3016" s="16">
        <f>K3015-L3015+C3016/(2*L/DelT)</f>
        <v>-35321.930661159779</v>
      </c>
      <c r="E3016" s="16">
        <f t="shared" si="97"/>
        <v>-70589.512759253295</v>
      </c>
      <c r="F3016" s="16">
        <f>Z11_*D3016+Z12_*E3016</f>
        <v>-12586.86992652508</v>
      </c>
      <c r="G3016" s="16">
        <f>Z21_*D3016+Z22_*E3016</f>
        <v>-12585.402363399142</v>
      </c>
      <c r="H3016" s="16">
        <f>(C3016-F3016)/(2*L/DelT)+K3015</f>
        <v>-21.97583366657976</v>
      </c>
      <c r="I3016" s="16">
        <f>G3016/(DelT/(2*_C2))+M3015</f>
        <v>-14.675631259393413</v>
      </c>
      <c r="J3016" s="16">
        <f>F3016/(DelT/(2*_C1))+L3015</f>
        <v>-7.3002024072047789</v>
      </c>
      <c r="K3016" s="16">
        <f>H3016+(DelT/(2*L))*(C3016-F3016)</f>
        <v>-21.774660016544324</v>
      </c>
      <c r="L3016" s="16">
        <f>-J3016-(2*_C1/DelT)*F3016</f>
        <v>35313.510916962136</v>
      </c>
      <c r="M3016" s="16">
        <f>-I3016-(2*_C2/DelT)*G3016</f>
        <v>70618.864021772082</v>
      </c>
    </row>
    <row r="3017" spans="1:13" x14ac:dyDescent="0.3">
      <c r="A3017">
        <f t="shared" si="96"/>
        <v>3008</v>
      </c>
      <c r="B3017">
        <f>(A3017-1)*DelT</f>
        <v>1.0977413410706472E-2</v>
      </c>
      <c r="C3017" s="16">
        <f>10182*SIN(377*B3017+SwAng)</f>
        <v>-10163.03900450002</v>
      </c>
      <c r="D3017" s="16">
        <f>K3016-L3016+C3017/(2*L/DelT)</f>
        <v>-35336.12879039481</v>
      </c>
      <c r="E3017" s="16">
        <f t="shared" si="97"/>
        <v>-70618.864021772082</v>
      </c>
      <c r="F3017" s="16">
        <f>Z11_*D3017+Z12_*E3017</f>
        <v>-12592.02718471572</v>
      </c>
      <c r="G3017" s="16">
        <f>Z21_*D3017+Z22_*E3017</f>
        <v>-12590.586464040132</v>
      </c>
      <c r="H3017" s="16">
        <f>(C3017-F3017)/(2*L/DelT)+K3016</f>
        <v>-21.573130196548956</v>
      </c>
      <c r="I3017" s="16">
        <f>G3017/(DelT/(2*_C2))+M3016</f>
        <v>-14.407206755888183</v>
      </c>
      <c r="J3017" s="16">
        <f>F3017/(DelT/(2*_C1))+L3016</f>
        <v>-7.1659234406761243</v>
      </c>
      <c r="K3017" s="16">
        <f>H3017+(DelT/(2*L))*(C3017-F3017)</f>
        <v>-21.371600376553587</v>
      </c>
      <c r="L3017" s="16">
        <f>-J3017-(2*_C1/DelT)*F3017</f>
        <v>35327.842763843495</v>
      </c>
      <c r="M3017" s="16">
        <f>-I3017-(2*_C2/DelT)*G3017</f>
        <v>70647.678435283859</v>
      </c>
    </row>
    <row r="3018" spans="1:13" x14ac:dyDescent="0.3">
      <c r="A3018">
        <f t="shared" si="96"/>
        <v>3009</v>
      </c>
      <c r="B3018">
        <f>(A3018-1)*DelT</f>
        <v>1.0981064030397428E-2</v>
      </c>
      <c r="C3018" s="16">
        <f>10182*SIN(377*B3018+SwAng)</f>
        <v>-10163.884185453817</v>
      </c>
      <c r="D3018" s="16">
        <f>K3017-L3017+C3018/(2*L/DelT)</f>
        <v>-35350.057647759684</v>
      </c>
      <c r="E3018" s="16">
        <f t="shared" si="97"/>
        <v>-70647.678435283859</v>
      </c>
      <c r="F3018" s="16">
        <f>Z11_*D3018+Z12_*E3018</f>
        <v>-12597.088616823949</v>
      </c>
      <c r="G3018" s="16">
        <f>Z21_*D3018+Z22_*E3018</f>
        <v>-12595.674785743666</v>
      </c>
      <c r="H3018" s="16">
        <f>(C3018-F3018)/(2*L/DelT)+K3017</f>
        <v>-21.169720739978981</v>
      </c>
      <c r="I3018" s="16">
        <f>G3018/(DelT/(2*_C2))+M3017</f>
        <v>-14.138310802809428</v>
      </c>
      <c r="J3018" s="16">
        <f>F3018/(DelT/(2*_C1))+L3017</f>
        <v>-7.0314099371680641</v>
      </c>
      <c r="K3018" s="16">
        <f>H3018+(DelT/(2*L))*(C3018-F3018)</f>
        <v>-20.967841103404375</v>
      </c>
      <c r="L3018" s="16">
        <f>-J3018-(2*_C1/DelT)*F3018</f>
        <v>35341.905583717838</v>
      </c>
      <c r="M3018" s="16">
        <f>-I3018-(2*_C2/DelT)*G3018</f>
        <v>70675.955056889492</v>
      </c>
    </row>
    <row r="3019" spans="1:13" x14ac:dyDescent="0.3">
      <c r="A3019">
        <f t="shared" si="96"/>
        <v>3010</v>
      </c>
      <c r="B3019">
        <f>(A3019-1)*DelT</f>
        <v>1.0984714650088385E-2</v>
      </c>
      <c r="C3019" s="16">
        <f>10182*SIN(377*B3019+SwAng)</f>
        <v>-10164.710114422218</v>
      </c>
      <c r="D3019" s="16">
        <f>K3018-L3018+C3019/(2*L/DelT)</f>
        <v>-35363.716776887071</v>
      </c>
      <c r="E3019" s="16">
        <f t="shared" si="97"/>
        <v>-70675.955056889492</v>
      </c>
      <c r="F3019" s="16">
        <f>Z11_*D3019+Z12_*E3019</f>
        <v>-12602.054057134415</v>
      </c>
      <c r="G3019" s="16">
        <f>Z21_*D3019+Z22_*E3019</f>
        <v>-12600.667161946545</v>
      </c>
      <c r="H3019" s="16">
        <f>(C3019-F3019)/(2*L/DelT)+K3018</f>
        <v>-20.765618017247583</v>
      </c>
      <c r="I3019" s="16">
        <f>G3019/(DelT/(2*_C2))+M3018</f>
        <v>-13.86895187869959</v>
      </c>
      <c r="J3019" s="16">
        <f>F3019/(DelT/(2*_C1))+L3018</f>
        <v>-6.8966661385493353</v>
      </c>
      <c r="K3019" s="16">
        <f>H3019+(DelT/(2*L))*(C3019-F3019)</f>
        <v>-20.563394931090791</v>
      </c>
      <c r="L3019" s="16">
        <f>-J3019-(2*_C1/DelT)*F3019</f>
        <v>35355.698915994937</v>
      </c>
      <c r="M3019" s="16">
        <f>-I3019-(2*_C2/DelT)*G3019</f>
        <v>70703.692960646906</v>
      </c>
    </row>
    <row r="3020" spans="1:13" x14ac:dyDescent="0.3">
      <c r="A3020">
        <f t="shared" si="96"/>
        <v>3011</v>
      </c>
      <c r="B3020">
        <f>(A3020-1)*DelT</f>
        <v>1.0988365269779341E-2</v>
      </c>
      <c r="C3020" s="16">
        <f>10182*SIN(377*B3020+SwAng)</f>
        <v>-10165.51678984078</v>
      </c>
      <c r="D3020" s="16">
        <f>K3019-L3019+C3020/(2*L/DelT)</f>
        <v>-35377.105729920615</v>
      </c>
      <c r="E3020" s="16">
        <f t="shared" si="97"/>
        <v>-70703.692960646906</v>
      </c>
      <c r="F3020" s="16">
        <f>Z11_*D3020+Z12_*E3020</f>
        <v>-12606.923342959448</v>
      </c>
      <c r="G3020" s="16">
        <f>Z21_*D3020+Z22_*E3020</f>
        <v>-12605.563429111437</v>
      </c>
      <c r="H3020" s="16">
        <f>(C3020-F3020)/(2*L/DelT)+K3019</f>
        <v>-20.360834775717031</v>
      </c>
      <c r="I3020" s="16">
        <f>G3020/(DelT/(2*_C2))+M3019</f>
        <v>-13.599138480145484</v>
      </c>
      <c r="J3020" s="16">
        <f>F3020/(DelT/(2*_C1))+L3019</f>
        <v>-6.7616962956017233</v>
      </c>
      <c r="K3020" s="16">
        <f>H3020+(DelT/(2*L))*(C3020-F3020)</f>
        <v>-20.158274620343271</v>
      </c>
      <c r="L3020" s="16">
        <f>-J3020-(2*_C1/DelT)*F3020</f>
        <v>35369.222308586141</v>
      </c>
      <c r="M3020" s="16">
        <f>-I3020-(2*_C2/DelT)*G3020</f>
        <v>70730.891237607197</v>
      </c>
    </row>
    <row r="3021" spans="1:13" x14ac:dyDescent="0.3">
      <c r="A3021">
        <f t="shared" si="96"/>
        <v>3012</v>
      </c>
      <c r="B3021">
        <f>(A3021-1)*DelT</f>
        <v>1.0992015889470299E-2</v>
      </c>
      <c r="C3021" s="16">
        <f>10182*SIN(377*B3021+SwAng)</f>
        <v>-10166.304210181539</v>
      </c>
      <c r="D3021" s="16">
        <f>K3020-L3020+C3021/(2*L/DelT)</f>
        <v>-35390.224067532254</v>
      </c>
      <c r="E3021" s="16">
        <f t="shared" si="97"/>
        <v>-70730.891237607197</v>
      </c>
      <c r="F3021" s="16">
        <f>Z11_*D3021+Z12_*E3021</f>
        <v>-12611.696314645371</v>
      </c>
      <c r="G3021" s="16">
        <f>Z21_*D3021+Z22_*E3021</f>
        <v>-12610.363426733235</v>
      </c>
      <c r="H3021" s="16">
        <f>(C3021-F3021)/(2*L/DelT)+K3020</f>
        <v>-19.955383789237239</v>
      </c>
      <c r="I3021" s="16">
        <f>G3021/(DelT/(2*_C2))+M3020</f>
        <v>-13.328879121341743</v>
      </c>
      <c r="J3021" s="16">
        <f>F3021/(DelT/(2*_C1))+L3020</f>
        <v>-6.6265046679036459</v>
      </c>
      <c r="K3021" s="16">
        <f>H3021+(DelT/(2*L))*(C3021-F3021)</f>
        <v>-19.752492958131207</v>
      </c>
      <c r="L3021" s="16">
        <f>-J3021-(2*_C1/DelT)*F3021</f>
        <v>35382.475317921948</v>
      </c>
      <c r="M3021" s="16">
        <f>-I3021-(2*_C2/DelT)*G3021</f>
        <v>70757.54899584988</v>
      </c>
    </row>
    <row r="3022" spans="1:13" x14ac:dyDescent="0.3">
      <c r="A3022">
        <f t="shared" si="96"/>
        <v>3013</v>
      </c>
      <c r="B3022">
        <f>(A3022-1)*DelT</f>
        <v>1.0995666509161254E-2</v>
      </c>
      <c r="C3022" s="16">
        <f>10182*SIN(377*B3022+SwAng)</f>
        <v>-10167.072373952995</v>
      </c>
      <c r="D3022" s="16">
        <f>K3021-L3021+C3022/(2*L/DelT)</f>
        <v>-35403.071358939349</v>
      </c>
      <c r="E3022" s="16">
        <f t="shared" si="97"/>
        <v>-70757.54899584988</v>
      </c>
      <c r="F3022" s="16">
        <f>Z11_*D3022+Z12_*E3022</f>
        <v>-12616.372815578714</v>
      </c>
      <c r="G3022" s="16">
        <f>Z21_*D3022+Z22_*E3022</f>
        <v>-12615.066997345313</v>
      </c>
      <c r="H3022" s="16">
        <f>(C3022-F3022)/(2*L/DelT)+K3021</f>
        <v>-19.549277857647855</v>
      </c>
      <c r="I3022" s="16">
        <f>G3022/(DelT/(2*_C2))+M3021</f>
        <v>-13.058182334003504</v>
      </c>
      <c r="J3022" s="16">
        <f>F3022/(DelT/(2*_C1))+L3021</f>
        <v>-6.491095523662807</v>
      </c>
      <c r="K3022" s="16">
        <f>H3022+(DelT/(2*L))*(C3022-F3022)</f>
        <v>-19.346062757164503</v>
      </c>
      <c r="L3022" s="16">
        <f>-J3022-(2*_C1/DelT)*F3022</f>
        <v>35395.457508969273</v>
      </c>
      <c r="M3022" s="16">
        <f>-I3022-(2*_C2/DelT)*G3022</f>
        <v>70783.665360517887</v>
      </c>
    </row>
    <row r="3023" spans="1:13" x14ac:dyDescent="0.3">
      <c r="A3023">
        <f t="shared" si="96"/>
        <v>3014</v>
      </c>
      <c r="B3023">
        <f>(A3023-1)*DelT</f>
        <v>1.0999317128852212E-2</v>
      </c>
      <c r="C3023" s="16">
        <f>10182*SIN(377*B3023+SwAng)</f>
        <v>-10167.821279700123</v>
      </c>
      <c r="D3023" s="16">
        <f>K3022-L3022+C3023/(2*L/DelT)</f>
        <v>-35415.647181921384</v>
      </c>
      <c r="E3023" s="16">
        <f t="shared" si="97"/>
        <v>-70783.665360517887</v>
      </c>
      <c r="F3023" s="16">
        <f>Z11_*D3023+Z12_*E3023</f>
        <v>-12620.952692192324</v>
      </c>
      <c r="G3023" s="16">
        <f>Z21_*D3023+Z22_*E3023</f>
        <v>-12619.673986525653</v>
      </c>
      <c r="H3023" s="16">
        <f>(C3023-F3023)/(2*L/DelT)+K3022</f>
        <v>-19.142529806279317</v>
      </c>
      <c r="I3023" s="16">
        <f>G3023/(DelT/(2*_C2))+M3022</f>
        <v>-12.787056666667922</v>
      </c>
      <c r="J3023" s="16">
        <f>F3023/(DelT/(2*_C1))+L3022</f>
        <v>-6.3554731396070565</v>
      </c>
      <c r="K3023" s="16">
        <f>H3023+(DelT/(2*L))*(C3023-F3023)</f>
        <v>-18.93899685539413</v>
      </c>
      <c r="L3023" s="16">
        <f>-J3023-(2*_C1/DelT)*F3023</f>
        <v>35408.168455248495</v>
      </c>
      <c r="M3023" s="16">
        <f>-I3023-(2*_C2/DelT)*G3023</f>
        <v>70809.239473851238</v>
      </c>
    </row>
    <row r="3024" spans="1:13" x14ac:dyDescent="0.3">
      <c r="A3024">
        <f t="shared" si="96"/>
        <v>3015</v>
      </c>
      <c r="B3024">
        <f>(A3024-1)*DelT</f>
        <v>1.1002967748543167E-2</v>
      </c>
      <c r="C3024" s="16">
        <f>10182*SIN(377*B3024+SwAng)</f>
        <v>-10168.550926004385</v>
      </c>
      <c r="D3024" s="16">
        <f>K3023-L3023+C3024/(2*L/DelT)</f>
        <v>-35427.951122836595</v>
      </c>
      <c r="E3024" s="16">
        <f t="shared" si="97"/>
        <v>-70809.239473851238</v>
      </c>
      <c r="F3024" s="16">
        <f>Z11_*D3024+Z12_*E3024</f>
        <v>-12625.435793971334</v>
      </c>
      <c r="G3024" s="16">
        <f>Z21_*D3024+Z22_*E3024</f>
        <v>-12624.184242902853</v>
      </c>
      <c r="H3024" s="16">
        <f>(C3024-F3024)/(2*L/DelT)+K3023</f>
        <v>-18.735152485452915</v>
      </c>
      <c r="I3024" s="16">
        <f>G3024/(DelT/(2*_C2))+M3023</f>
        <v>-12.515510684796027</v>
      </c>
      <c r="J3024" s="16">
        <f>F3024/(DelT/(2*_C1))+L3023</f>
        <v>-6.2196418006788008</v>
      </c>
      <c r="K3024" s="16">
        <f>H3024+(DelT/(2*L))*(C3024-F3024)</f>
        <v>-18.531308115511699</v>
      </c>
      <c r="L3024" s="16">
        <f>-J3024-(2*_C1/DelT)*F3024</f>
        <v>35420.607738849852</v>
      </c>
      <c r="M3024" s="16">
        <f>-I3024-(2*_C2/DelT)*G3024</f>
        <v>70834.270495220844</v>
      </c>
    </row>
    <row r="3025" spans="1:13" x14ac:dyDescent="0.3">
      <c r="A3025">
        <f t="shared" si="96"/>
        <v>3016</v>
      </c>
      <c r="B3025">
        <f>(A3025-1)*DelT</f>
        <v>1.1006618368234125E-2</v>
      </c>
      <c r="C3025" s="16">
        <f>10182*SIN(377*B3025+SwAng)</f>
        <v>-10169.261311483711</v>
      </c>
      <c r="D3025" s="16">
        <f>K3024-L3024+C3025/(2*L/DelT)</f>
        <v>-35439.982776637778</v>
      </c>
      <c r="E3025" s="16">
        <f t="shared" si="97"/>
        <v>-70834.270495220844</v>
      </c>
      <c r="F3025" s="16">
        <f>Z11_*D3025+Z12_*E3025</f>
        <v>-12629.821973459017</v>
      </c>
      <c r="G3025" s="16">
        <f>Z21_*D3025+Z22_*E3025</f>
        <v>-12628.597618162021</v>
      </c>
      <c r="H3025" s="16">
        <f>(C3025-F3025)/(2*L/DelT)+K3024</f>
        <v>-18.327158769979874</v>
      </c>
      <c r="I3025" s="16">
        <f>G3025/(DelT/(2*_C2))+M3024</f>
        <v>-12.243552969957818</v>
      </c>
      <c r="J3025" s="16">
        <f>F3025/(DelT/(2*_C1))+L3024</f>
        <v>-6.0836058000277262</v>
      </c>
      <c r="K3025" s="16">
        <f>H3025+(DelT/(2*L))*(C3025-F3025)</f>
        <v>-18.12300942444805</v>
      </c>
      <c r="L3025" s="16">
        <f>-J3025-(2*_C1/DelT)*F3025</f>
        <v>35432.774950449915</v>
      </c>
      <c r="M3025" s="16">
        <f>-I3025-(2*_C2/DelT)*G3025</f>
        <v>70858.757601160774</v>
      </c>
    </row>
    <row r="3026" spans="1:13" x14ac:dyDescent="0.3">
      <c r="A3026">
        <f t="shared" si="96"/>
        <v>3017</v>
      </c>
      <c r="B3026">
        <f>(A3026-1)*DelT</f>
        <v>1.101026898792508E-2</v>
      </c>
      <c r="C3026" s="16">
        <f>10182*SIN(377*B3026+SwAng)</f>
        <v>-10169.952434792523</v>
      </c>
      <c r="D3026" s="16">
        <f>K3025-L3025+C3026/(2*L/DelT)</f>
        <v>-35451.741746888329</v>
      </c>
      <c r="E3026" s="16">
        <f t="shared" si="97"/>
        <v>-70858.757601160774</v>
      </c>
      <c r="F3026" s="16">
        <f>Z11_*D3026+Z12_*E3026</f>
        <v>-12634.111086262532</v>
      </c>
      <c r="G3026" s="16">
        <f>Z21_*D3026+Z22_*E3026</f>
        <v>-12632.913967050536</v>
      </c>
      <c r="H3026" s="16">
        <f>(C3026-F3026)/(2*L/DelT)+K3025</f>
        <v>-17.918561558659473</v>
      </c>
      <c r="I3026" s="16">
        <f>G3026/(DelT/(2*_C2))+M3025</f>
        <v>-11.971192119963234</v>
      </c>
      <c r="J3026" s="16">
        <f>F3026/(DelT/(2*_C1))+L3025</f>
        <v>-5.9473694387197611</v>
      </c>
      <c r="K3026" s="16">
        <f>H3026+(DelT/(2*L))*(C3026-F3026)</f>
        <v>-17.714113692870896</v>
      </c>
      <c r="L3026" s="16">
        <f>-J3026-(2*_C1/DelT)*F3026</f>
        <v>35444.669689327355</v>
      </c>
      <c r="M3026" s="16">
        <f>-I3026-(2*_C2/DelT)*G3026</f>
        <v>70882.699985400701</v>
      </c>
    </row>
    <row r="3027" spans="1:13" x14ac:dyDescent="0.3">
      <c r="A3027">
        <f t="shared" si="96"/>
        <v>3018</v>
      </c>
      <c r="B3027">
        <f>(A3027-1)*DelT</f>
        <v>1.1013919607616038E-2</v>
      </c>
      <c r="C3027" s="16">
        <f>10182*SIN(377*B3027+SwAng)</f>
        <v>-10170.624294621728</v>
      </c>
      <c r="D3027" s="16">
        <f>K3026-L3026+C3027/(2*L/DelT)</f>
        <v>-35463.227645777479</v>
      </c>
      <c r="E3027" s="16">
        <f t="shared" si="97"/>
        <v>-70882.699985400701</v>
      </c>
      <c r="F3027" s="16">
        <f>Z11_*D3027+Z12_*E3027</f>
        <v>-12638.302991058536</v>
      </c>
      <c r="G3027" s="16">
        <f>Z21_*D3027+Z22_*E3027</f>
        <v>-12637.13314738372</v>
      </c>
      <c r="H3027" s="16">
        <f>(C3027-F3027)/(2*L/DelT)+K3026</f>
        <v>-17.509373773776208</v>
      </c>
      <c r="I3027" s="16">
        <f>G3027/(DelT/(2*_C2))+M3026</f>
        <v>-11.698436748163658</v>
      </c>
      <c r="J3027" s="16">
        <f>F3027/(DelT/(2*_C1))+L3026</f>
        <v>-5.8109370256352122</v>
      </c>
      <c r="K3027" s="16">
        <f>H3027+(DelT/(2*L))*(C3027-F3027)</f>
        <v>-17.304633854681519</v>
      </c>
      <c r="L3027" s="16">
        <f>-J3027-(2*_C1/DelT)*F3027</f>
        <v>35456.291563378625</v>
      </c>
      <c r="M3027" s="16">
        <f>-I3027-(2*_C2/DelT)*G3027</f>
        <v>70906.096858897028</v>
      </c>
    </row>
    <row r="3028" spans="1:13" x14ac:dyDescent="0.3">
      <c r="A3028">
        <f t="shared" si="96"/>
        <v>3019</v>
      </c>
      <c r="B3028">
        <f>(A3028-1)*DelT</f>
        <v>1.1017570227306994E-2</v>
      </c>
      <c r="C3028" s="16">
        <f>10182*SIN(377*B3028+SwAng)</f>
        <v>-10171.276889698711</v>
      </c>
      <c r="D3028" s="16">
        <f>K3027-L3027+C3028/(2*L/DelT)</f>
        <v>-35474.440094135483</v>
      </c>
      <c r="E3028" s="16">
        <f t="shared" si="97"/>
        <v>-70906.096858897028</v>
      </c>
      <c r="F3028" s="16">
        <f>Z11_*D3028+Z12_*E3028</f>
        <v>-12642.397549598689</v>
      </c>
      <c r="G3028" s="16">
        <f>Z21_*D3028+Z22_*E3028</f>
        <v>-12641.255020050354</v>
      </c>
      <c r="H3028" s="16">
        <f>(C3028-F3028)/(2*L/DelT)+K3027</f>
        <v>-17.099608360596054</v>
      </c>
      <c r="I3028" s="16">
        <f>G3028/(DelT/(2*_C2))+M3027</f>
        <v>-11.425295483320951</v>
      </c>
      <c r="J3028" s="16">
        <f>F3028/(DelT/(2*_C1))+L3027</f>
        <v>-5.6743128772868658</v>
      </c>
      <c r="K3028" s="16">
        <f>H3028+(DelT/(2*L))*(C3028-F3028)</f>
        <v>-16.894582866510589</v>
      </c>
      <c r="L3028" s="16">
        <f>-J3028-(2*_C1/DelT)*F3028</f>
        <v>35467.640189133206</v>
      </c>
      <c r="M3028" s="16">
        <f>-I3028-(2*_C2/DelT)*G3028</f>
        <v>70928.94744986367</v>
      </c>
    </row>
    <row r="3029" spans="1:13" x14ac:dyDescent="0.3">
      <c r="A3029">
        <f t="shared" si="96"/>
        <v>3020</v>
      </c>
      <c r="B3029">
        <f>(A3029-1)*DelT</f>
        <v>1.1021220846997951E-2</v>
      </c>
      <c r="C3029" s="16">
        <f>10182*SIN(377*B3029+SwAng)</f>
        <v>-10171.91021878736</v>
      </c>
      <c r="D3029" s="16">
        <f>K3028-L3028+C3029/(2*L/DelT)</f>
        <v>-35485.378721448338</v>
      </c>
      <c r="E3029" s="16">
        <f t="shared" si="97"/>
        <v>-70928.94744986367</v>
      </c>
      <c r="F3029" s="16">
        <f>Z11_*D3029+Z12_*E3029</f>
        <v>-12646.394626715028</v>
      </c>
      <c r="G3029" s="16">
        <f>Z21_*D3029+Z22_*E3029</f>
        <v>-12645.279449018104</v>
      </c>
      <c r="H3029" s="16">
        <f>(C3029-F3029)/(2*L/DelT)+K3028</f>
        <v>-16.689278286861821</v>
      </c>
      <c r="I3029" s="16">
        <f>G3029/(DelT/(2*_C2))+M3028</f>
        <v>-11.151776969243656</v>
      </c>
      <c r="J3029" s="16">
        <f>F3029/(DelT/(2*_C1))+L3028</f>
        <v>-5.537501317623537</v>
      </c>
      <c r="K3029" s="16">
        <f>H3029+(DelT/(2*L))*(C3029-F3029)</f>
        <v>-16.483973707213053</v>
      </c>
      <c r="L3029" s="16">
        <f>-J3029-(2*_C1/DelT)*F3029</f>
        <v>35478.715191768453</v>
      </c>
      <c r="M3029" s="16">
        <f>-I3029-(2*_C2/DelT)*G3029</f>
        <v>70951.251003802172</v>
      </c>
    </row>
    <row r="3030" spans="1:13" x14ac:dyDescent="0.3">
      <c r="A3030">
        <f t="shared" si="96"/>
        <v>3021</v>
      </c>
      <c r="B3030">
        <f>(A3030-1)*DelT</f>
        <v>1.1024871466688908E-2</v>
      </c>
      <c r="C3030" s="16">
        <f>10182*SIN(377*B3030+SwAng)</f>
        <v>-10172.524280688049</v>
      </c>
      <c r="D3030" s="16">
        <f>K3029-L3029+C3030/(2*L/DelT)</f>
        <v>-35496.043165872157</v>
      </c>
      <c r="E3030" s="16">
        <f t="shared" si="97"/>
        <v>-70951.251003802172</v>
      </c>
      <c r="F3030" s="16">
        <f>Z11_*D3030+Z12_*E3030</f>
        <v>-12650.294090325235</v>
      </c>
      <c r="G3030" s="16">
        <f>Z21_*D3030+Z22_*E3030</f>
        <v>-12649.206301338803</v>
      </c>
      <c r="H3030" s="16">
        <f>(C3030-F3030)/(2*L/DelT)+K3029</f>
        <v>-16.278396542287616</v>
      </c>
      <c r="I3030" s="16">
        <f>G3030/(DelT/(2*_C2))+M3029</f>
        <v>-10.877889864335884</v>
      </c>
      <c r="J3030" s="16">
        <f>F3030/(DelT/(2*_C1))+L3029</f>
        <v>-5.4005066779573099</v>
      </c>
      <c r="K3030" s="16">
        <f>H3030+(DelT/(2*L))*(C3030-F3030)</f>
        <v>-16.07281937736218</v>
      </c>
      <c r="L3030" s="16">
        <f>-J3030-(2*_C1/DelT)*F3030</f>
        <v>35489.516205124375</v>
      </c>
      <c r="M3030" s="16">
        <f>-I3030-(2*_C2/DelT)*G3030</f>
        <v>70973.006783530858</v>
      </c>
    </row>
    <row r="3031" spans="1:13" x14ac:dyDescent="0.3">
      <c r="A3031">
        <f t="shared" si="96"/>
        <v>3022</v>
      </c>
      <c r="B3031">
        <f>(A3031-1)*DelT</f>
        <v>1.1028522086379864E-2</v>
      </c>
      <c r="C3031" s="16">
        <f>10182*SIN(377*B3031+SwAng)</f>
        <v>-10173.119074237651</v>
      </c>
      <c r="D3031" s="16">
        <f>K3030-L3030+C3031/(2*L/DelT)</f>
        <v>-35506.433074247434</v>
      </c>
      <c r="E3031" s="16">
        <f t="shared" si="97"/>
        <v>-70973.006783530858</v>
      </c>
      <c r="F3031" s="16">
        <f>Z11_*D3031+Z12_*E3031</f>
        <v>-12654.095811437775</v>
      </c>
      <c r="G3031" s="16">
        <f>Z21_*D3031+Z22_*E3031</f>
        <v>-12653.03544715363</v>
      </c>
      <c r="H3031" s="16">
        <f>(C3031-F3031)/(2*L/DelT)+K3030</f>
        <v>-15.866976138052452</v>
      </c>
      <c r="I3031" s="16">
        <f>G3031/(DelT/(2*_C2))+M3030</f>
        <v>-10.603642841437249</v>
      </c>
      <c r="J3031" s="16">
        <f>F3031/(DelT/(2*_C1))+L3030</f>
        <v>-5.2633332966215676</v>
      </c>
      <c r="K3031" s="16">
        <f>H3031+(DelT/(2*L))*(C3031-F3031)</f>
        <v>-15.661132898742725</v>
      </c>
      <c r="L3031" s="16">
        <f>-J3031-(2*_C1/DelT)*F3031</f>
        <v>35500.042871717618</v>
      </c>
      <c r="M3031" s="16">
        <f>-I3031-(2*_C2/DelT)*G3031</f>
        <v>70994.214069213733</v>
      </c>
    </row>
    <row r="3032" spans="1:13" x14ac:dyDescent="0.3">
      <c r="A3032">
        <f t="shared" si="96"/>
        <v>3023</v>
      </c>
      <c r="B3032">
        <f>(A3032-1)*DelT</f>
        <v>1.1032172706070821E-2</v>
      </c>
      <c r="C3032" s="16">
        <f>10182*SIN(377*B3032+SwAng)</f>
        <v>-10173.694598309532</v>
      </c>
      <c r="D3032" s="16">
        <f>K3031-L3031+C3032/(2*L/DelT)</f>
        <v>-35516.548102112502</v>
      </c>
      <c r="E3032" s="16">
        <f t="shared" si="97"/>
        <v>-70994.214069213733</v>
      </c>
      <c r="F3032" s="16">
        <f>Z11_*D3032+Z12_*E3032</f>
        <v>-12657.799664156901</v>
      </c>
      <c r="G3032" s="16">
        <f>Z21_*D3032+Z22_*E3032</f>
        <v>-12656.766759698166</v>
      </c>
      <c r="H3032" s="16">
        <f>(C3032-F3032)/(2*L/DelT)+K3031</f>
        <v>-15.455030106293011</v>
      </c>
      <c r="I3032" s="16">
        <f>G3032/(DelT/(2*_C2))+M3031</f>
        <v>-10.329044587328099</v>
      </c>
      <c r="J3032" s="16">
        <f>F3032/(DelT/(2*_C1))+L3031</f>
        <v>-5.1259855189709924</v>
      </c>
      <c r="K3032" s="16">
        <f>H3032+(DelT/(2*L))*(C3032-F3032)</f>
        <v>-15.248927313843296</v>
      </c>
      <c r="L3032" s="16">
        <f>-J3032-(2*_C1/DelT)*F3032</f>
        <v>35510.294842755568</v>
      </c>
      <c r="M3032" s="16">
        <f>-I3032-(2*_C2/DelT)*G3032</f>
        <v>71014.872158388389</v>
      </c>
    </row>
    <row r="3033" spans="1:13" x14ac:dyDescent="0.3">
      <c r="A3033">
        <f t="shared" si="96"/>
        <v>3024</v>
      </c>
      <c r="B3033">
        <f>(A3033-1)*DelT</f>
        <v>1.1035823325761777E-2</v>
      </c>
      <c r="C3033" s="16">
        <f>10182*SIN(377*B3033+SwAng)</f>
        <v>-10174.25085181356</v>
      </c>
      <c r="D3033" s="16">
        <f>K3032-L3032+C3033/(2*L/DelT)</f>
        <v>-35526.387913717146</v>
      </c>
      <c r="E3033" s="16">
        <f t="shared" si="97"/>
        <v>-71014.872158388389</v>
      </c>
      <c r="F3033" s="16">
        <f>Z11_*D3033+Z12_*E3033</f>
        <v>-12661.405525687567</v>
      </c>
      <c r="G3033" s="16">
        <f>Z21_*D3033+Z22_*E3033</f>
        <v>-12660.40011530732</v>
      </c>
      <c r="H3033" s="16">
        <f>(C3033-F3033)/(2*L/DelT)+K3032</f>
        <v>-15.042571499595589</v>
      </c>
      <c r="I3033" s="16">
        <f>G3033/(DelT/(2*_C2))+M3032</f>
        <v>-10.05410380246758</v>
      </c>
      <c r="J3033" s="16">
        <f>F3033/(DelT/(2*_C1))+L3032</f>
        <v>-4.9884676971414592</v>
      </c>
      <c r="K3033" s="16">
        <f>H3033+(DelT/(2*L))*(C3033-F3033)</f>
        <v>-14.836215685347881</v>
      </c>
      <c r="L3033" s="16">
        <f>-J3033-(2*_C1/DelT)*F3033</f>
        <v>35520.271778149858</v>
      </c>
      <c r="M3033" s="16">
        <f>-I3033-(2*_C2/DelT)*G3033</f>
        <v>71034.980365993324</v>
      </c>
    </row>
    <row r="3034" spans="1:13" x14ac:dyDescent="0.3">
      <c r="A3034">
        <f t="shared" si="96"/>
        <v>3025</v>
      </c>
      <c r="B3034">
        <f>(A3034-1)*DelT</f>
        <v>1.1039473945452734E-2</v>
      </c>
      <c r="C3034" s="16">
        <f>10182*SIN(377*B3034+SwAng)</f>
        <v>-10174.787833696104</v>
      </c>
      <c r="D3034" s="16">
        <f>K3033-L3033+C3034/(2*L/DelT)</f>
        <v>-35535.952182035595</v>
      </c>
      <c r="E3034" s="16">
        <f t="shared" si="97"/>
        <v>-71034.980365993324</v>
      </c>
      <c r="F3034" s="16">
        <f>Z11_*D3034+Z12_*E3034</f>
        <v>-12664.913276340205</v>
      </c>
      <c r="G3034" s="16">
        <f>Z21_*D3034+Z22_*E3034</f>
        <v>-12663.935393420143</v>
      </c>
      <c r="H3034" s="16">
        <f>(C3034-F3034)/(2*L/DelT)+K3033</f>
        <v>-14.629613390487231</v>
      </c>
      <c r="I3034" s="16">
        <f>G3034/(DelT/(2*_C2))+M3033</f>
        <v>-9.7788292006443953</v>
      </c>
      <c r="J3034" s="16">
        <f>F3034/(DelT/(2*_C1))+L3033</f>
        <v>-4.8507841898681363</v>
      </c>
      <c r="K3034" s="16">
        <f>H3034+(DelT/(2*L))*(C3034-F3034)</f>
        <v>-14.423011095626581</v>
      </c>
      <c r="L3034" s="16">
        <f>-J3034-(2*_C1/DelT)*F3034</f>
        <v>35529.973346529594</v>
      </c>
      <c r="M3034" s="16">
        <f>-I3034-(2*_C2/DelT)*G3034</f>
        <v>71054.538024394627</v>
      </c>
    </row>
    <row r="3035" spans="1:13" x14ac:dyDescent="0.3">
      <c r="A3035">
        <f t="shared" si="96"/>
        <v>3026</v>
      </c>
      <c r="B3035">
        <f>(A3035-1)*DelT</f>
        <v>1.104312456514369E-2</v>
      </c>
      <c r="C3035" s="16">
        <f>10182*SIN(377*B3035+SwAng)</f>
        <v>-10175.305542940037</v>
      </c>
      <c r="D3035" s="16">
        <f>K3034-L3034+C3035/(2*L/DelT)</f>
        <v>-35545.240588779234</v>
      </c>
      <c r="E3035" s="16">
        <f t="shared" si="97"/>
        <v>-71054.538024394627</v>
      </c>
      <c r="F3035" s="16">
        <f>Z11_*D3035+Z12_*E3035</f>
        <v>-12668.322799535372</v>
      </c>
      <c r="G3035" s="16">
        <f>Z21_*D3035+Z22_*E3035</f>
        <v>-12667.372476584511</v>
      </c>
      <c r="H3035" s="16">
        <f>(C3035-F3035)/(2*L/DelT)+K3034</f>
        <v>-14.216168870926092</v>
      </c>
      <c r="I3035" s="16">
        <f>G3035/(DelT/(2*_C2))+M3034</f>
        <v>-9.5032295086130034</v>
      </c>
      <c r="J3035" s="16">
        <f>F3035/(DelT/(2*_C1))+L3034</f>
        <v>-4.7129393623254145</v>
      </c>
      <c r="K3035" s="16">
        <f>H3035+(DelT/(2*L))*(C3035-F3035)</f>
        <v>-14.009326646225603</v>
      </c>
      <c r="L3035" s="16">
        <f>-J3035-(2*_C1/DelT)*F3035</f>
        <v>35539.399225254245</v>
      </c>
      <c r="M3035" s="16">
        <f>-I3035-(2*_C2/DelT)*G3035</f>
        <v>71073.544483411868</v>
      </c>
    </row>
    <row r="3036" spans="1:13" x14ac:dyDescent="0.3">
      <c r="A3036">
        <f t="shared" si="96"/>
        <v>3027</v>
      </c>
      <c r="B3036">
        <f>(A3036-1)*DelT</f>
        <v>1.1046775184834648E-2</v>
      </c>
      <c r="C3036" s="16">
        <f>10182*SIN(377*B3036+SwAng)</f>
        <v>-10175.803978564736</v>
      </c>
      <c r="D3036" s="16">
        <f>K3035-L3035+C3036/(2*L/DelT)</f>
        <v>-35554.252824409006</v>
      </c>
      <c r="E3036" s="16">
        <f t="shared" si="97"/>
        <v>-71073.544483411868</v>
      </c>
      <c r="F3036" s="16">
        <f>Z11_*D3036+Z12_*E3036</f>
        <v>-12671.633981808285</v>
      </c>
      <c r="G3036" s="16">
        <f>Z21_*D3036+Z22_*E3036</f>
        <v>-12670.711250461702</v>
      </c>
      <c r="H3036" s="16">
        <f>(C3036-F3036)/(2*L/DelT)+K3035</f>
        <v>-13.80225105179103</v>
      </c>
      <c r="I3036" s="16">
        <f>G3036/(DelT/(2*_C2))+M3035</f>
        <v>-9.2273134658316849</v>
      </c>
      <c r="J3036" s="16">
        <f>F3036/(DelT/(2*_C1))+L3035</f>
        <v>-4.5749375859668362</v>
      </c>
      <c r="K3036" s="16">
        <f>H3036+(DelT/(2*L))*(C3036-F3036)</f>
        <v>-13.595175457356458</v>
      </c>
      <c r="L3036" s="16">
        <f>-J3036-(2*_C1/DelT)*F3036</f>
        <v>35548.549100426186</v>
      </c>
      <c r="M3036" s="16">
        <f>-I3036-(2*_C2/DelT)*G3036</f>
        <v>71091.999110343546</v>
      </c>
    </row>
    <row r="3037" spans="1:13" x14ac:dyDescent="0.3">
      <c r="A3037">
        <f t="shared" si="96"/>
        <v>3028</v>
      </c>
      <c r="B3037">
        <f>(A3037-1)*DelT</f>
        <v>1.1050425804525603E-2</v>
      </c>
      <c r="C3037" s="16">
        <f>10182*SIN(377*B3037+SwAng)</f>
        <v>-10176.283139626084</v>
      </c>
      <c r="D3037" s="16">
        <f>K3036-L3036+C3037/(2*L/DelT)</f>
        <v>-35562.988588147411</v>
      </c>
      <c r="E3037" s="16">
        <f t="shared" si="97"/>
        <v>-71091.999110343546</v>
      </c>
      <c r="F3037" s="16">
        <f>Z11_*D3037+Z12_*E3037</f>
        <v>-12674.846712813243</v>
      </c>
      <c r="G3037" s="16">
        <f>Z21_*D3037+Z22_*E3037</f>
        <v>-12673.951603830843</v>
      </c>
      <c r="H3037" s="16">
        <f>(C3037-F3037)/(2*L/DelT)+K3036</f>
        <v>-13.38787306237046</v>
      </c>
      <c r="I3037" s="16">
        <f>G3037/(DelT/(2*_C2))+M3036</f>
        <v>-8.951089823996881</v>
      </c>
      <c r="J3037" s="16">
        <f>F3037/(DelT/(2*_C1))+L3036</f>
        <v>-4.4367832383795758</v>
      </c>
      <c r="K3037" s="16">
        <f>H3037+(DelT/(2*L))*(C3037-F3037)</f>
        <v>-13.180570667384462</v>
      </c>
      <c r="L3037" s="16">
        <f>-J3037-(2*_C1/DelT)*F3037</f>
        <v>35557.422666902945</v>
      </c>
      <c r="M3037" s="16">
        <f>-I3037-(2*_C2/DelT)*G3037</f>
        <v>71109.90128999154</v>
      </c>
    </row>
    <row r="3038" spans="1:13" x14ac:dyDescent="0.3">
      <c r="A3038">
        <f t="shared" si="96"/>
        <v>3029</v>
      </c>
      <c r="B3038">
        <f>(A3038-1)*DelT</f>
        <v>1.1054076424216561E-2</v>
      </c>
      <c r="C3038" s="16">
        <f>10182*SIN(377*B3038+SwAng)</f>
        <v>-10176.74302521648</v>
      </c>
      <c r="D3038" s="16">
        <f>K3037-L3037+C3038/(2*L/DelT)</f>
        <v>-35571.447587990275</v>
      </c>
      <c r="E3038" s="16">
        <f t="shared" si="97"/>
        <v>-71109.90128999154</v>
      </c>
      <c r="F3038" s="16">
        <f>Z11_*D3038+Z12_*E3038</f>
        <v>-12677.960885327921</v>
      </c>
      <c r="G3038" s="16">
        <f>Z21_*D3038+Z22_*E3038</f>
        <v>-12677.093428593236</v>
      </c>
      <c r="H3038" s="16">
        <f>(C3038-F3038)/(2*L/DelT)+K3037</f>
        <v>-12.973048049850481</v>
      </c>
      <c r="I3038" s="16">
        <f>G3038/(DelT/(2*_C2))+M3037</f>
        <v>-8.6745673468103632</v>
      </c>
      <c r="J3038" s="16">
        <f>F3038/(DelT/(2*_C1))+L3037</f>
        <v>-4.2984807030516095</v>
      </c>
      <c r="K3038" s="16">
        <f>H3038+(DelT/(2*L))*(C3038-F3038)</f>
        <v>-12.765525432316501</v>
      </c>
      <c r="L3038" s="16">
        <f>-J3038-(2*_C1/DelT)*F3038</f>
        <v>35566.019628309048</v>
      </c>
      <c r="M3038" s="16">
        <f>-I3038-(2*_C2/DelT)*G3038</f>
        <v>71127.25042468516</v>
      </c>
    </row>
    <row r="3039" spans="1:13" x14ac:dyDescent="0.3">
      <c r="A3039">
        <f t="shared" si="96"/>
        <v>3030</v>
      </c>
      <c r="B3039">
        <f>(A3039-1)*DelT</f>
        <v>1.1057727043907516E-2</v>
      </c>
      <c r="C3039" s="16">
        <f>10182*SIN(377*B3039+SwAng)</f>
        <v>-10177.183634464824</v>
      </c>
      <c r="D3039" s="16">
        <f>K3038-L3038+C3039/(2*L/DelT)</f>
        <v>-35579.629540718059</v>
      </c>
      <c r="E3039" s="16">
        <f t="shared" si="97"/>
        <v>-71127.25042468516</v>
      </c>
      <c r="F3039" s="16">
        <f>Z11_*D3039+Z12_*E3039</f>
        <v>-12680.976395257521</v>
      </c>
      <c r="G3039" s="16">
        <f>Z21_*D3039+Z22_*E3039</f>
        <v>-12680.136619776564</v>
      </c>
      <c r="H3039" s="16">
        <f>(C3039-F3039)/(2*L/DelT)+K3038</f>
        <v>-12.557789178802309</v>
      </c>
      <c r="I3039" s="16">
        <f>G3039/(DelT/(2*_C2))+M3038</f>
        <v>-8.3977548096008832</v>
      </c>
      <c r="J3039" s="16">
        <f>F3039/(DelT/(2*_C1))+L3038</f>
        <v>-4.1600343692261958</v>
      </c>
      <c r="K3039" s="16">
        <f>H3039+(DelT/(2*L))*(C3039-F3039)</f>
        <v>-12.350052925288118</v>
      </c>
      <c r="L3039" s="16">
        <f>-J3039-(2*_C1/DelT)*F3039</f>
        <v>35574.339697047501</v>
      </c>
      <c r="M3039" s="16">
        <f>-I3039-(2*_C2/DelT)*G3039</f>
        <v>71144.045934304362</v>
      </c>
    </row>
    <row r="3040" spans="1:13" x14ac:dyDescent="0.3">
      <c r="A3040">
        <f t="shared" si="96"/>
        <v>3031</v>
      </c>
      <c r="B3040">
        <f>(A3040-1)*DelT</f>
        <v>1.1061377663598474E-2</v>
      </c>
      <c r="C3040" s="16">
        <f>10182*SIN(377*B3040+SwAng)</f>
        <v>-10177.604966536535</v>
      </c>
      <c r="D3040" s="16">
        <f>K3039-L3039+C3040/(2*L/DelT)</f>
        <v>-35587.534171906824</v>
      </c>
      <c r="E3040" s="16">
        <f t="shared" si="97"/>
        <v>-71144.045934304362</v>
      </c>
      <c r="F3040" s="16">
        <f>Z11_*D3040+Z12_*E3040</f>
        <v>-12683.893141638848</v>
      </c>
      <c r="G3040" s="16">
        <f>Z21_*D3040+Z22_*E3040</f>
        <v>-12683.081075538958</v>
      </c>
      <c r="H3040" s="16">
        <f>(C3040-F3040)/(2*L/DelT)+K3039</f>
        <v>-12.142109630669022</v>
      </c>
      <c r="I3040" s="16">
        <f>G3040/(DelT/(2*_C2))+M3039</f>
        <v>-8.1206609988730634</v>
      </c>
      <c r="J3040" s="16">
        <f>F3040/(DelT/(2*_C1))+L3039</f>
        <v>-4.0214486318000127</v>
      </c>
      <c r="K3040" s="16">
        <f>H3040+(DelT/(2*L))*(C3040-F3040)</f>
        <v>-11.934166336049927</v>
      </c>
      <c r="L3040" s="16">
        <f>-J3040-(2*_C1/DelT)*F3040</f>
        <v>35582.382594311108</v>
      </c>
      <c r="M3040" s="16">
        <f>-I3040-(2*_C2/DelT)*G3040</f>
        <v>71160.287256302108</v>
      </c>
    </row>
    <row r="3041" spans="1:13" x14ac:dyDescent="0.3">
      <c r="A3041">
        <f t="shared" si="96"/>
        <v>3032</v>
      </c>
      <c r="B3041">
        <f>(A3041-1)*DelT</f>
        <v>1.1065028283289429E-2</v>
      </c>
      <c r="C3041" s="16">
        <f>10182*SIN(377*B3041+SwAng)</f>
        <v>-10178.007020633544</v>
      </c>
      <c r="D3041" s="16">
        <f>K3040-L3040+C3041/(2*L/DelT)</f>
        <v>-35595.161215939072</v>
      </c>
      <c r="E3041" s="16">
        <f t="shared" si="97"/>
        <v>-71160.287256302108</v>
      </c>
      <c r="F3041" s="16">
        <f>Z11_*D3041+Z12_*E3041</f>
        <v>-12686.711026644207</v>
      </c>
      <c r="G3041" s="16">
        <f>Z21_*D3041+Z22_*E3041</f>
        <v>-12685.926697172978</v>
      </c>
      <c r="H3041" s="16">
        <f>(C3041-F3041)/(2*L/DelT)+K3040</f>
        <v>-11.72602260325165</v>
      </c>
      <c r="I3041" s="16">
        <f>G3041/(DelT/(2*_C2))+M3040</f>
        <v>-7.8432947122928454</v>
      </c>
      <c r="J3041" s="16">
        <f>F3041/(DelT/(2*_C1))+L3040</f>
        <v>-3.8827278909811866</v>
      </c>
      <c r="K3041" s="16">
        <f>H3041+(DelT/(2*L))*(C3041-F3041)</f>
        <v>-11.517878870453373</v>
      </c>
      <c r="L3041" s="16">
        <f>-J3041-(2*_C1/DelT)*F3041</f>
        <v>35590.14805009307</v>
      </c>
      <c r="M3041" s="16">
        <f>-I3041-(2*_C2/DelT)*G3041</f>
        <v>71175.973845726694</v>
      </c>
    </row>
    <row r="3042" spans="1:13" x14ac:dyDescent="0.3">
      <c r="A3042">
        <f t="shared" si="96"/>
        <v>3033</v>
      </c>
      <c r="B3042">
        <f>(A3042-1)*DelT</f>
        <v>1.1068678902980387E-2</v>
      </c>
      <c r="C3042" s="16">
        <f>10182*SIN(377*B3042+SwAng)</f>
        <v>-10178.389795994299</v>
      </c>
      <c r="D3042" s="16">
        <f>K3041-L3041+C3042/(2*L/DelT)</f>
        <v>-35602.510416013785</v>
      </c>
      <c r="E3042" s="16">
        <f t="shared" si="97"/>
        <v>-71175.973845726694</v>
      </c>
      <c r="F3042" s="16">
        <f>Z11_*D3042+Z12_*E3042</f>
        <v>-12689.429955585227</v>
      </c>
      <c r="G3042" s="16">
        <f>Z21_*D3042+Z22_*E3042</f>
        <v>-12688.673389109443</v>
      </c>
      <c r="H3042" s="16">
        <f>(C3042-F3042)/(2*L/DelT)+K3041</f>
        <v>-11.309541310194613</v>
      </c>
      <c r="I3042" s="16">
        <f>G3042/(DelT/(2*_C2))+M3041</f>
        <v>-7.5656647578289267</v>
      </c>
      <c r="J3042" s="16">
        <f>F3042/(DelT/(2*_C1))+L3041</f>
        <v>-3.7438765523693291</v>
      </c>
      <c r="K3042" s="16">
        <f>H3042+(DelT/(2*L))*(C3042-F3042)</f>
        <v>-11.101203749935852</v>
      </c>
      <c r="L3042" s="16">
        <f>-J3042-(2*_C1/DelT)*F3042</f>
        <v>35597.635803197816</v>
      </c>
      <c r="M3042" s="16">
        <f>-I3042-(2*_C2/DelT)*G3042</f>
        <v>71191.105175242366</v>
      </c>
    </row>
    <row r="3043" spans="1:13" x14ac:dyDescent="0.3">
      <c r="A3043">
        <f t="shared" si="96"/>
        <v>3034</v>
      </c>
      <c r="B3043">
        <f>(A3043-1)*DelT</f>
        <v>1.1072329522671343E-2</v>
      </c>
      <c r="C3043" s="16">
        <f>10182*SIN(377*B3043+SwAng)</f>
        <v>-10178.753291893763</v>
      </c>
      <c r="D3043" s="16">
        <f>K3042-L3042+C3043/(2*L/DelT)</f>
        <v>-35609.581524156769</v>
      </c>
      <c r="E3043" s="16">
        <f t="shared" si="97"/>
        <v>-71191.105175242366</v>
      </c>
      <c r="F3043" s="16">
        <f>Z11_*D3043+Z12_*E3043</f>
        <v>-12692.04983691654</v>
      </c>
      <c r="G3043" s="16">
        <f>Z21_*D3043+Z22_*E3043</f>
        <v>-12691.321058921139</v>
      </c>
      <c r="H3043" s="16">
        <f>(C3043-F3043)/(2*L/DelT)+K3042</f>
        <v>-10.892678980470549</v>
      </c>
      <c r="I3043" s="16">
        <f>G3043/(DelT/(2*_C2))+M3042</f>
        <v>-7.2877799539855914</v>
      </c>
      <c r="J3043" s="16">
        <f>F3043/(DelT/(2*_C1))+L3042</f>
        <v>-3.6048990264971508</v>
      </c>
      <c r="K3043" s="16">
        <f>H3043+(DelT/(2*L))*(C3043-F3043)</f>
        <v>-10.684154211005247</v>
      </c>
      <c r="L3043" s="16">
        <f>-J3043-(2*_C1/DelT)*F3043</f>
        <v>35604.84560125081</v>
      </c>
      <c r="M3043" s="16">
        <f>-I3043-(2*_C2/DelT)*G3043</f>
        <v>71205.680735150352</v>
      </c>
    </row>
    <row r="3044" spans="1:13" x14ac:dyDescent="0.3">
      <c r="A3044">
        <f t="shared" si="96"/>
        <v>3035</v>
      </c>
      <c r="B3044">
        <f>(A3044-1)*DelT</f>
        <v>1.10759801423623E-2</v>
      </c>
      <c r="C3044" s="16">
        <f>10182*SIN(377*B3044+SwAng)</f>
        <v>-10179.097507643417</v>
      </c>
      <c r="D3044" s="16">
        <f>K3043-L3043+C3044/(2*L/DelT)</f>
        <v>-35616.374301229946</v>
      </c>
      <c r="E3044" s="16">
        <f t="shared" si="97"/>
        <v>-71205.680735150352</v>
      </c>
      <c r="F3044" s="16">
        <f>Z11_*D3044+Z12_*E3044</f>
        <v>-12694.570582239325</v>
      </c>
      <c r="G3044" s="16">
        <f>Z21_*D3044+Z22_*E3044</f>
        <v>-12693.869617326427</v>
      </c>
      <c r="H3044" s="16">
        <f>(C3044-F3044)/(2*L/DelT)+K3043</f>
        <v>-10.475448857864544</v>
      </c>
      <c r="I3044" s="16">
        <f>G3044/(DelT/(2*_C2))+M3043</f>
        <v>-7.0096491289586993</v>
      </c>
      <c r="J3044" s="16">
        <f>F3044/(DelT/(2*_C1))+L3043</f>
        <v>-3.4657997289104969</v>
      </c>
      <c r="K3044" s="16">
        <f>H3044+(DelT/(2*L))*(C3044-F3044)</f>
        <v>-10.266743504723841</v>
      </c>
      <c r="L3044" s="16">
        <f>-J3044-(2*_C1/DelT)*F3044</f>
        <v>35611.777200708639</v>
      </c>
      <c r="M3044" s="16">
        <f>-I3044-(2*_C2/DelT)*G3044</f>
        <v>71219.700033408284</v>
      </c>
    </row>
    <row r="3045" spans="1:13" x14ac:dyDescent="0.3">
      <c r="A3045">
        <f t="shared" si="96"/>
        <v>3036</v>
      </c>
      <c r="B3045">
        <f>(A3045-1)*DelT</f>
        <v>1.1079630762053256E-2</v>
      </c>
      <c r="C3045" s="16">
        <f>10182*SIN(377*B3045+SwAng)</f>
        <v>-10179.422442591263</v>
      </c>
      <c r="D3045" s="16">
        <f>K3044-L3044+C3045/(2*L/DelT)</f>
        <v>-35622.888516940897</v>
      </c>
      <c r="E3045" s="16">
        <f t="shared" si="97"/>
        <v>-71219.700033408284</v>
      </c>
      <c r="F3045" s="16">
        <f>Z11_*D3045+Z12_*E3045</f>
        <v>-12696.992106304766</v>
      </c>
      <c r="G3045" s="16">
        <f>Z21_*D3045+Z22_*E3045</f>
        <v>-12696.318978192701</v>
      </c>
      <c r="H3045" s="16">
        <f>(C3045-F3045)/(2*L/DelT)+K3044</f>
        <v>-10.057864200457763</v>
      </c>
      <c r="I3045" s="16">
        <f>G3045/(DelT/(2*_C2))+M3044</f>
        <v>-6.7312811206356855</v>
      </c>
      <c r="J3045" s="16">
        <f>F3045/(DelT/(2*_C1))+L3044</f>
        <v>-3.3265830798263778</v>
      </c>
      <c r="K3045" s="16">
        <f>H3045+(DelT/(2*L))*(C3045-F3045)</f>
        <v>-9.8489848961916842</v>
      </c>
      <c r="L3045" s="16">
        <f>-J3045-(2*_C1/DelT)*F3045</f>
        <v>35618.430366868299</v>
      </c>
      <c r="M3045" s="16">
        <f>-I3045-(2*_C2/DelT)*G3045</f>
        <v>71233.16259564957</v>
      </c>
    </row>
    <row r="3046" spans="1:13" x14ac:dyDescent="0.3">
      <c r="A3046">
        <f t="shared" si="96"/>
        <v>3037</v>
      </c>
      <c r="B3046">
        <f>(A3046-1)*DelT</f>
        <v>1.1083281381744213E-2</v>
      </c>
      <c r="C3046" s="16">
        <f>10182*SIN(377*B3046+SwAng)</f>
        <v>-10179.728096121824</v>
      </c>
      <c r="D3046" s="16">
        <f>K3045-L3045+C3046/(2*L/DelT)</f>
        <v>-35629.123949851681</v>
      </c>
      <c r="E3046" s="16">
        <f t="shared" si="97"/>
        <v>-71233.16259564957</v>
      </c>
      <c r="F3046" s="16">
        <f>Z11_*D3046+Z12_*E3046</f>
        <v>-12699.31432701735</v>
      </c>
      <c r="G3046" s="16">
        <f>Z21_*D3046+Z22_*E3046</f>
        <v>-12698.669058539745</v>
      </c>
      <c r="H3046" s="16">
        <f>(C3046-F3046)/(2*L/DelT)+K3045</f>
        <v>-9.63993828011054</v>
      </c>
      <c r="I3046" s="16">
        <f>G3046/(DelT/(2*_C2))+M3045</f>
        <v>-6.4526847760716919</v>
      </c>
      <c r="J3046" s="16">
        <f>F3046/(DelT/(2*_C1))+L3045</f>
        <v>-3.1872535040674848</v>
      </c>
      <c r="K3046" s="16">
        <f>H3046+(DelT/(2*L))*(C3046-F3046)</f>
        <v>-9.4308916640293958</v>
      </c>
      <c r="L3046" s="16">
        <f>-J3046-(2*_C1/DelT)*F3046</f>
        <v>35624.804873876434</v>
      </c>
      <c r="M3046" s="16">
        <f>-I3046-(2*_C2/DelT)*G3046</f>
        <v>71246.067965201713</v>
      </c>
    </row>
    <row r="3047" spans="1:13" x14ac:dyDescent="0.3">
      <c r="A3047">
        <f t="shared" si="96"/>
        <v>3038</v>
      </c>
      <c r="B3047">
        <f>(A3047-1)*DelT</f>
        <v>1.108693200143517E-2</v>
      </c>
      <c r="C3047" s="16">
        <f>10182*SIN(377*B3047+SwAng)</f>
        <v>-10180.014467656145</v>
      </c>
      <c r="D3047" s="16">
        <f>K3046-L3046+C3047/(2*L/DelT)</f>
        <v>-35635.080387387505</v>
      </c>
      <c r="E3047" s="16">
        <f t="shared" si="97"/>
        <v>-71246.067965201713</v>
      </c>
      <c r="F3047" s="16">
        <f>Z11_*D3047+Z12_*E3047</f>
        <v>-12701.537165438061</v>
      </c>
      <c r="G3047" s="16">
        <f>Z21_*D3047+Z22_*E3047</f>
        <v>-12700.919778542946</v>
      </c>
      <c r="H3047" s="16">
        <f>(C3047-F3047)/(2*L/DelT)+K3046</f>
        <v>-9.221684381944927</v>
      </c>
      <c r="I3047" s="16">
        <f>G3047/(DelT/(2*_C2))+M3046</f>
        <v>-6.1738689511694247</v>
      </c>
      <c r="J3047" s="16">
        <f>F3047/(DelT/(2*_C1))+L3046</f>
        <v>-3.0478154308002559</v>
      </c>
      <c r="K3047" s="16">
        <f>H3047+(DelT/(2*L))*(C3047-F3047)</f>
        <v>-9.0124770998604582</v>
      </c>
      <c r="L3047" s="16">
        <f>-J3047-(2*_C1/DelT)*F3047</f>
        <v>35630.900504738034</v>
      </c>
      <c r="M3047" s="16">
        <f>-I3047-(2*_C2/DelT)*G3047</f>
        <v>71258.415703104052</v>
      </c>
    </row>
    <row r="3048" spans="1:13" x14ac:dyDescent="0.3">
      <c r="A3048">
        <f t="shared" si="96"/>
        <v>3039</v>
      </c>
      <c r="B3048">
        <f>(A3048-1)*DelT</f>
        <v>1.1090582621126126E-2</v>
      </c>
      <c r="C3048" s="16">
        <f>10182*SIN(377*B3048+SwAng)</f>
        <v>-10180.281556651791</v>
      </c>
      <c r="D3048" s="16">
        <f>K3047-L3047+C3048/(2*L/DelT)</f>
        <v>-35640.757625844941</v>
      </c>
      <c r="E3048" s="16">
        <f t="shared" si="97"/>
        <v>-71258.415703104052</v>
      </c>
      <c r="F3048" s="16">
        <f>Z11_*D3048+Z12_*E3048</f>
        <v>-12703.66054578745</v>
      </c>
      <c r="G3048" s="16">
        <f>Z21_*D3048+Z22_*E3048</f>
        <v>-12703.07106153641</v>
      </c>
      <c r="H3048" s="16">
        <f>(C3048-F3048)/(2*L/DelT)+K3047</f>
        <v>-8.8031158038267137</v>
      </c>
      <c r="I3048" s="16">
        <f>G3048/(DelT/(2*_C2))+M3047</f>
        <v>-5.8948425104026683</v>
      </c>
      <c r="J3048" s="16">
        <f>F3048/(DelT/(2*_C1))+L3047</f>
        <v>-2.9082732934184605</v>
      </c>
      <c r="K3048" s="16">
        <f>H3048+(DelT/(2*L))*(C3048-F3048)</f>
        <v>-8.5937545077929691</v>
      </c>
      <c r="L3048" s="16">
        <f>-J3048-(2*_C1/DelT)*F3048</f>
        <v>35636.717051324878</v>
      </c>
      <c r="M3048" s="16">
        <f>-I3048-(2*_C2/DelT)*G3048</f>
        <v>71270.205388124872</v>
      </c>
    </row>
    <row r="3049" spans="1:13" x14ac:dyDescent="0.3">
      <c r="A3049">
        <f t="shared" si="96"/>
        <v>3040</v>
      </c>
      <c r="B3049">
        <f>(A3049-1)*DelT</f>
        <v>1.1094233240817084E-2</v>
      </c>
      <c r="C3049" s="16">
        <f>10182*SIN(377*B3049+SwAng)</f>
        <v>-10180.529362602856</v>
      </c>
      <c r="D3049" s="16">
        <f>K3048-L3048+C3049/(2*L/DelT)</f>
        <v>-35646.155470399841</v>
      </c>
      <c r="E3049" s="16">
        <f t="shared" si="97"/>
        <v>-71270.205388124872</v>
      </c>
      <c r="F3049" s="16">
        <f>Z11_*D3049+Z12_*E3049</f>
        <v>-12705.684395448574</v>
      </c>
      <c r="G3049" s="16">
        <f>Z21_*D3049+Z22_*E3049</f>
        <v>-12705.122834015929</v>
      </c>
      <c r="H3049" s="16">
        <f>(C3049-F3049)/(2*L/DelT)+K3048</f>
        <v>-8.3842458558469524</v>
      </c>
      <c r="I3049" s="16">
        <f>G3049/(DelT/(2*_C2))+M3048</f>
        <v>-5.6156143264524871</v>
      </c>
      <c r="J3049" s="16">
        <f>F3049/(DelT/(2*_C1))+L3048</f>
        <v>-2.7686315294049564</v>
      </c>
      <c r="K3049" s="16">
        <f>H3049+(DelT/(2*L))*(C3049-F3049)</f>
        <v>-8.1747372039009356</v>
      </c>
      <c r="L3049" s="16">
        <f>-J3049-(2*_C1/DelT)*F3049</f>
        <v>35642.254314383696</v>
      </c>
      <c r="M3049" s="16">
        <f>-I3049-(2*_C2/DelT)*G3049</f>
        <v>71281.436616777777</v>
      </c>
    </row>
    <row r="3050" spans="1:13" x14ac:dyDescent="0.3">
      <c r="A3050">
        <f t="shared" si="96"/>
        <v>3041</v>
      </c>
      <c r="B3050">
        <f>(A3050-1)*DelT</f>
        <v>1.1097883860508039E-2</v>
      </c>
      <c r="C3050" s="16">
        <f>10182*SIN(377*B3050+SwAng)</f>
        <v>-10180.757885039955</v>
      </c>
      <c r="D3050" s="16">
        <f>K3049-L3049+C3050/(2*L/DelT)</f>
        <v>-35651.273735114963</v>
      </c>
      <c r="E3050" s="16">
        <f t="shared" si="97"/>
        <v>-71281.436616777777</v>
      </c>
      <c r="F3050" s="16">
        <f>Z11_*D3050+Z12_*E3050</f>
        <v>-12707.608644969827</v>
      </c>
      <c r="G3050" s="16">
        <f>Z21_*D3050+Z22_*E3050</f>
        <v>-12707.075025641851</v>
      </c>
      <c r="H3050" s="16">
        <f>(C3050-F3050)/(2*L/DelT)+K3049</f>
        <v>-7.9650878598030124</v>
      </c>
      <c r="I3050" s="16">
        <f>G3050/(DelT/(2*_C2))+M3049</f>
        <v>-5.3361932797706686</v>
      </c>
      <c r="J3050" s="16">
        <f>F3050/(DelT/(2*_C1))+L3049</f>
        <v>-2.6288945800479269</v>
      </c>
      <c r="K3050" s="16">
        <f>H3050+(DelT/(2*L))*(C3050-F3050)</f>
        <v>-7.7554385157050891</v>
      </c>
      <c r="L3050" s="16">
        <f>-J3050-(2*_C1/DelT)*F3050</f>
        <v>35647.512103543791</v>
      </c>
      <c r="M3050" s="16">
        <f>-I3050-(2*_C2/DelT)*G3050</f>
        <v>71292.109003337333</v>
      </c>
    </row>
    <row r="3051" spans="1:13" x14ac:dyDescent="0.3">
      <c r="A3051">
        <f t="shared" si="96"/>
        <v>3042</v>
      </c>
      <c r="B3051">
        <f>(A3051-1)*DelT</f>
        <v>1.1101534480198997E-2</v>
      </c>
      <c r="C3051" s="16">
        <f>10182*SIN(377*B3051+SwAng)</f>
        <v>-10180.967123530234</v>
      </c>
      <c r="D3051" s="16">
        <f>K3050-L3050+C3051/(2*L/DelT)</f>
        <v>-35656.112242947092</v>
      </c>
      <c r="E3051" s="16">
        <f t="shared" si="97"/>
        <v>-71292.109003337333</v>
      </c>
      <c r="F3051" s="16">
        <f>Z11_*D3051+Z12_*E3051</f>
        <v>-12709.433228067626</v>
      </c>
      <c r="G3051" s="16">
        <f>Z21_*D3051+Z22_*E3051</f>
        <v>-12708.927569241794</v>
      </c>
      <c r="H3051" s="16">
        <f>(C3051-F3051)/(2*L/DelT)+K3050</f>
        <v>-7.5456551486791685</v>
      </c>
      <c r="I3051" s="16">
        <f>G3051/(DelT/(2*_C2))+M3050</f>
        <v>-5.05658825833234</v>
      </c>
      <c r="J3051" s="16">
        <f>F3051/(DelT/(2*_C1))+L3050</f>
        <v>-2.4890668903681217</v>
      </c>
      <c r="K3051" s="16">
        <f>H3051+(DelT/(2*L))*(C3051-F3051)</f>
        <v>-7.3358717816532479</v>
      </c>
      <c r="L3051" s="16">
        <f>-J3051-(2*_C1/DelT)*F3051</f>
        <v>35652.490237324528</v>
      </c>
      <c r="M3051" s="16">
        <f>-I3051-(2*_C2/DelT)*G3051</f>
        <v>71302.222179854012</v>
      </c>
    </row>
    <row r="3052" spans="1:13" x14ac:dyDescent="0.3">
      <c r="A3052">
        <f t="shared" si="96"/>
        <v>3043</v>
      </c>
      <c r="B3052">
        <f>(A3052-1)*DelT</f>
        <v>1.1105185099889952E-2</v>
      </c>
      <c r="C3052" s="16">
        <f>10182*SIN(377*B3052+SwAng)</f>
        <v>-10181.157077677359</v>
      </c>
      <c r="D3052" s="16">
        <f>K3051-L3051+C3052/(2*L/DelT)</f>
        <v>-35660.670825754009</v>
      </c>
      <c r="E3052" s="16">
        <f t="shared" si="97"/>
        <v>-71302.222179854012</v>
      </c>
      <c r="F3052" s="16">
        <f>Z11_*D3052+Z12_*E3052</f>
        <v>-12711.15808162899</v>
      </c>
      <c r="G3052" s="16">
        <f>Z21_*D3052+Z22_*E3052</f>
        <v>-12710.680400813268</v>
      </c>
      <c r="H3052" s="16">
        <f>(C3052-F3052)/(2*L/DelT)+K3051</f>
        <v>-7.1259610661267532</v>
      </c>
      <c r="I3052" s="16">
        <f>G3052/(DelT/(2*_C2))+M3051</f>
        <v>-4.7768081572576193</v>
      </c>
      <c r="J3052" s="16">
        <f>F3052/(DelT/(2*_C1))+L3051</f>
        <v>-2.3491529088933021</v>
      </c>
      <c r="K3052" s="16">
        <f>H3052+(DelT/(2*L))*(C3052-F3052)</f>
        <v>-6.9160503506002584</v>
      </c>
      <c r="L3052" s="16">
        <f>-J3052-(2*_C1/DelT)*F3052</f>
        <v>35657.188543142314</v>
      </c>
      <c r="M3052" s="16">
        <f>-I3052-(2*_C2/DelT)*G3052</f>
        <v>71311.775796168527</v>
      </c>
    </row>
    <row r="3053" spans="1:13" x14ac:dyDescent="0.3">
      <c r="A3053">
        <f t="shared" ref="A3053:A3116" si="98">A3052+1</f>
        <v>3044</v>
      </c>
      <c r="B3053">
        <f>(A3053-1)*DelT</f>
        <v>1.110883571958091E-2</v>
      </c>
      <c r="C3053" s="16">
        <f>10182*SIN(377*B3053+SwAng)</f>
        <v>-10181.327747121528</v>
      </c>
      <c r="D3053" s="16">
        <f>K3052-L3052+C3053/(2*L/DelT)</f>
        <v>-35664.949324300949</v>
      </c>
      <c r="E3053" s="16">
        <f t="shared" ref="E3053:E3116" si="99">-M3052</f>
        <v>-71311.775796168527</v>
      </c>
      <c r="F3053" s="16">
        <f>Z11_*D3053+Z12_*E3053</f>
        <v>-12712.783145713987</v>
      </c>
      <c r="G3053" s="16">
        <f>Z21_*D3053+Z22_*E3053</f>
        <v>-12712.333459526146</v>
      </c>
      <c r="H3053" s="16">
        <f>(C3053-F3053)/(2*L/DelT)+K3052</f>
        <v>-6.7060189659438949</v>
      </c>
      <c r="I3053" s="16">
        <f>G3053/(DelT/(2*_C2))+M3052</f>
        <v>-4.4968618784332648</v>
      </c>
      <c r="J3053" s="16">
        <f>F3053/(DelT/(2*_C1))+L3052</f>
        <v>-2.2091570875127218</v>
      </c>
      <c r="K3053" s="16">
        <f>H3053+(DelT/(2*L))*(C3053-F3053)</f>
        <v>-6.4959875812875314</v>
      </c>
      <c r="L3053" s="16">
        <f>-J3053-(2*_C1/DelT)*F3053</f>
        <v>35661.606857317347</v>
      </c>
      <c r="M3053" s="16">
        <f>-I3053-(2*_C2/DelT)*G3053</f>
        <v>71320.769519925409</v>
      </c>
    </row>
    <row r="3054" spans="1:13" x14ac:dyDescent="0.3">
      <c r="A3054">
        <f t="shared" si="98"/>
        <v>3045</v>
      </c>
      <c r="B3054">
        <f>(A3054-1)*DelT</f>
        <v>1.1112486339271865E-2</v>
      </c>
      <c r="C3054" s="16">
        <f>10182*SIN(377*B3054+SwAng)</f>
        <v>-10181.479131539467</v>
      </c>
      <c r="D3054" s="16">
        <f>K3053-L3053+C3054/(2*L/DelT)</f>
        <v>-35668.947588266827</v>
      </c>
      <c r="E3054" s="16">
        <f t="shared" si="99"/>
        <v>-71320.769519925409</v>
      </c>
      <c r="F3054" s="16">
        <f>Z11_*D3054+Z12_*E3054</f>
        <v>-12714.30836355807</v>
      </c>
      <c r="G3054" s="16">
        <f>Z21_*D3054+Z22_*E3054</f>
        <v>-12713.886687725044</v>
      </c>
      <c r="H3054" s="16">
        <f>(C3054-F3054)/(2*L/DelT)+K3053</f>
        <v>-6.2858422115548596</v>
      </c>
      <c r="I3054" s="16">
        <f>G3054/(DelT/(2*_C2))+M3053</f>
        <v>-4.2167583302652929</v>
      </c>
      <c r="J3054" s="16">
        <f>F3054/(DelT/(2*_C1))+L3053</f>
        <v>-2.0690838812952279</v>
      </c>
      <c r="K3054" s="16">
        <f>H3054+(DelT/(2*L))*(C3054-F3054)</f>
        <v>-6.0756968418221877</v>
      </c>
      <c r="L3054" s="16">
        <f>-J3054-(2*_C1/DelT)*F3054</f>
        <v>35665.745025079937</v>
      </c>
      <c r="M3054" s="16">
        <f>-I3054-(2*_C2/DelT)*G3054</f>
        <v>71329.203036585939</v>
      </c>
    </row>
    <row r="3055" spans="1:13" x14ac:dyDescent="0.3">
      <c r="A3055">
        <f t="shared" si="98"/>
        <v>3046</v>
      </c>
      <c r="B3055">
        <f>(A3055-1)*DelT</f>
        <v>1.1116136958962823E-2</v>
      </c>
      <c r="C3055" s="16">
        <f>10182*SIN(377*B3055+SwAng)</f>
        <v>-10181.611230644432</v>
      </c>
      <c r="D3055" s="16">
        <f>K3054-L3054+C3055/(2*L/DelT)</f>
        <v>-35672.66547625004</v>
      </c>
      <c r="E3055" s="16">
        <f t="shared" si="99"/>
        <v>-71329.203036585939</v>
      </c>
      <c r="F3055" s="16">
        <f>Z11_*D3055+Z12_*E3055</f>
        <v>-12715.733681574267</v>
      </c>
      <c r="G3055" s="16">
        <f>Z21_*D3055+Z22_*E3055</f>
        <v>-12715.340030931548</v>
      </c>
      <c r="H3055" s="16">
        <f>(C3055-F3055)/(2*L/DelT)+K3054</f>
        <v>-5.8654441754890145</v>
      </c>
      <c r="I3055" s="16">
        <f>G3055/(DelT/(2*_C2))+M3054</f>
        <v>-3.9365064271987649</v>
      </c>
      <c r="J3055" s="16">
        <f>F3055/(DelT/(2*_C1))+L3054</f>
        <v>-1.9289377483000862</v>
      </c>
      <c r="K3055" s="16">
        <f>H3055+(DelT/(2*L))*(C3055-F3055)</f>
        <v>-5.6551915091558413</v>
      </c>
      <c r="L3055" s="16">
        <f>-J3055-(2*_C1/DelT)*F3055</f>
        <v>35669.602900576538</v>
      </c>
      <c r="M3055" s="16">
        <f>-I3055-(2*_C2/DelT)*G3055</f>
        <v>71337.076049440351</v>
      </c>
    </row>
    <row r="3056" spans="1:13" x14ac:dyDescent="0.3">
      <c r="A3056">
        <f t="shared" si="98"/>
        <v>3047</v>
      </c>
      <c r="B3056">
        <f>(A3056-1)*DelT</f>
        <v>1.1119787578653778E-2</v>
      </c>
      <c r="C3056" s="16">
        <f>10182*SIN(377*B3056+SwAng)</f>
        <v>-10181.724044186203</v>
      </c>
      <c r="D3056" s="16">
        <f>K3055-L3055+C3056/(2*L/DelT)</f>
        <v>-35676.102855773956</v>
      </c>
      <c r="E3056" s="16">
        <f t="shared" si="99"/>
        <v>-71337.076049440351</v>
      </c>
      <c r="F3056" s="16">
        <f>Z11_*D3056+Z12_*E3056</f>
        <v>-12717.059049355274</v>
      </c>
      <c r="G3056" s="16">
        <f>Z21_*D3056+Z22_*E3056</f>
        <v>-12716.693437846328</v>
      </c>
      <c r="H3056" s="16">
        <f>(C3056-F3056)/(2*L/DelT)+K3055</f>
        <v>-5.4448382388594379</v>
      </c>
      <c r="I3056" s="16">
        <f>G3056/(DelT/(2*_C2))+M3055</f>
        <v>-3.6561150894558523</v>
      </c>
      <c r="J3056" s="16">
        <f>F3056/(DelT/(2*_C1))+L3055</f>
        <v>-1.78872314941691</v>
      </c>
      <c r="K3056" s="16">
        <f>H3056+(DelT/(2*L))*(C3056-F3056)</f>
        <v>-5.2344849685630344</v>
      </c>
      <c r="L3056" s="16">
        <f>-J3056-(2*_C1/DelT)*F3056</f>
        <v>35673.180346875371</v>
      </c>
      <c r="M3056" s="16">
        <f>-I3056-(2*_C2/DelT)*G3056</f>
        <v>71344.388279619263</v>
      </c>
    </row>
    <row r="3057" spans="1:13" x14ac:dyDescent="0.3">
      <c r="A3057">
        <f t="shared" si="98"/>
        <v>3048</v>
      </c>
      <c r="B3057">
        <f>(A3057-1)*DelT</f>
        <v>1.1123438198344736E-2</v>
      </c>
      <c r="C3057" s="16">
        <f>10182*SIN(377*B3057+SwAng)</f>
        <v>-10181.817571951096</v>
      </c>
      <c r="D3057" s="16">
        <f>K3056-L3056+C3057/(2*L/DelT)</f>
        <v>-35679.25960329207</v>
      </c>
      <c r="E3057" s="16">
        <f t="shared" si="99"/>
        <v>-71344.388279619263</v>
      </c>
      <c r="F3057" s="16">
        <f>Z11_*D3057+Z12_*E3057</f>
        <v>-12718.284419675394</v>
      </c>
      <c r="G3057" s="16">
        <f>Z21_*D3057+Z22_*E3057</f>
        <v>-12717.946860351129</v>
      </c>
      <c r="H3057" s="16">
        <f>(C3057-F3057)/(2*L/DelT)+K3056</f>
        <v>-5.0240377908411951</v>
      </c>
      <c r="I3057" s="16">
        <f>G3057/(DelT/(2*_C2))+M3056</f>
        <v>-3.3755932426574873</v>
      </c>
      <c r="J3057" s="16">
        <f>F3057/(DelT/(2*_C1))+L3056</f>
        <v>-1.648444548198313</v>
      </c>
      <c r="K3057" s="16">
        <f>H3057+(DelT/(2*L))*(C3057-F3057)</f>
        <v>-4.8135906131193558</v>
      </c>
      <c r="L3057" s="16">
        <f>-J3057-(2*_C1/DelT)*F3057</f>
        <v>35676.477235971768</v>
      </c>
      <c r="M3057" s="16">
        <f>-I3057-(2*_C2/DelT)*G3057</f>
        <v>71351.139466104592</v>
      </c>
    </row>
    <row r="3058" spans="1:13" x14ac:dyDescent="0.3">
      <c r="A3058">
        <f t="shared" si="98"/>
        <v>3049</v>
      </c>
      <c r="B3058">
        <f>(A3058-1)*DelT</f>
        <v>1.1127088818035692E-2</v>
      </c>
      <c r="C3058" s="16">
        <f>10182*SIN(377*B3058+SwAng)</f>
        <v>-10181.891813761955</v>
      </c>
      <c r="D3058" s="16">
        <f>K3057-L3057+C3058/(2*L/DelT)</f>
        <v>-35682.135604192765</v>
      </c>
      <c r="E3058" s="16">
        <f t="shared" si="99"/>
        <v>-71351.139466104592</v>
      </c>
      <c r="F3058" s="16">
        <f>Z11_*D3058+Z12_*E3058</f>
        <v>-12719.40974849238</v>
      </c>
      <c r="G3058" s="16">
        <f>Z21_*D3058+Z22_*E3058</f>
        <v>-12719.100253510631</v>
      </c>
      <c r="H3058" s="16">
        <f>(C3058-F3058)/(2*L/DelT)+K3057</f>
        <v>-4.6030562281493017</v>
      </c>
      <c r="I3058" s="16">
        <f>G3058/(DelT/(2*_C2))+M3057</f>
        <v>-3.0949498174886685</v>
      </c>
      <c r="J3058" s="16">
        <f>F3058/(DelT/(2*_C1))+L3057</f>
        <v>-1.5081064106634585</v>
      </c>
      <c r="K3058" s="16">
        <f>H3058+(DelT/(2*L))*(C3058-F3058)</f>
        <v>-4.3925218431792477</v>
      </c>
      <c r="L3058" s="16">
        <f>-J3058-(2*_C1/DelT)*F3058</f>
        <v>35679.493448793102</v>
      </c>
      <c r="M3058" s="16">
        <f>-I3058-(2*_C2/DelT)*G3058</f>
        <v>71357.329365739584</v>
      </c>
    </row>
    <row r="3059" spans="1:13" x14ac:dyDescent="0.3">
      <c r="A3059">
        <f t="shared" si="98"/>
        <v>3050</v>
      </c>
      <c r="B3059">
        <f>(A3059-1)*DelT</f>
        <v>1.1130739437726649E-2</v>
      </c>
      <c r="C3059" s="16">
        <f>10182*SIN(377*B3059+SwAng)</f>
        <v>-10181.946769478154</v>
      </c>
      <c r="D3059" s="16">
        <f>K3058-L3058+C3059/(2*L/DelT)</f>
        <v>-35684.730752803756</v>
      </c>
      <c r="E3059" s="16">
        <f t="shared" si="99"/>
        <v>-71357.329365739584</v>
      </c>
      <c r="F3059" s="16">
        <f>Z11_*D3059+Z12_*E3059</f>
        <v>-12720.434994949137</v>
      </c>
      <c r="G3059" s="16">
        <f>Z21_*D3059+Z22_*E3059</f>
        <v>-12720.153575574199</v>
      </c>
      <c r="H3059" s="16">
        <f>(C3059-F3059)/(2*L/DelT)+K3058</f>
        <v>-4.1819069545163883</v>
      </c>
      <c r="I3059" s="16">
        <f>G3059/(DelT/(2*_C2))+M3058</f>
        <v>-2.814193749363767</v>
      </c>
      <c r="J3059" s="16">
        <f>F3059/(DelT/(2*_C1))+L3058</f>
        <v>-1.3677132051598164</v>
      </c>
      <c r="K3059" s="16">
        <f>H3059+(DelT/(2*L))*(C3059-F3059)</f>
        <v>-3.9712920658535285</v>
      </c>
      <c r="L3059" s="16">
        <f>-J3059-(2*_C1/DelT)*F3059</f>
        <v>35682.228875203422</v>
      </c>
      <c r="M3059" s="16">
        <f>-I3059-(2*_C2/DelT)*G3059</f>
        <v>71362.957753238326</v>
      </c>
    </row>
    <row r="3060" spans="1:13" x14ac:dyDescent="0.3">
      <c r="A3060">
        <f t="shared" si="98"/>
        <v>3051</v>
      </c>
      <c r="B3060">
        <f>(A3060-1)*DelT</f>
        <v>1.1134390057417605E-2</v>
      </c>
      <c r="C3060" s="16">
        <f>10182*SIN(377*B3060+SwAng)</f>
        <v>-10181.982438995597</v>
      </c>
      <c r="D3060" s="16">
        <f>K3059-L3059+C3060/(2*L/DelT)</f>
        <v>-35687.044952396209</v>
      </c>
      <c r="E3060" s="16">
        <f t="shared" si="99"/>
        <v>-71362.957753238326</v>
      </c>
      <c r="F3060" s="16">
        <f>Z11_*D3060+Z12_*E3060</f>
        <v>-12721.360121375305</v>
      </c>
      <c r="G3060" s="16">
        <f>Z21_*D3060+Z22_*E3060</f>
        <v>-12721.1067879775</v>
      </c>
      <c r="H3060" s="16">
        <f>(C3060-F3060)/(2*L/DelT)+K3059</f>
        <v>-3.7606033801700951</v>
      </c>
      <c r="I3060" s="16">
        <f>G3060/(DelT/(2*_C2))+M3059</f>
        <v>-2.5333339780336246</v>
      </c>
      <c r="J3060" s="16">
        <f>F3060/(DelT/(2*_C1))+L3059</f>
        <v>-1.2272694021521602</v>
      </c>
      <c r="K3060" s="16">
        <f>H3060+(DelT/(2*L))*(C3060-F3060)</f>
        <v>-3.5499146944866617</v>
      </c>
      <c r="L3060" s="16">
        <f>-J3060-(2*_C1/DelT)*F3060</f>
        <v>35684.683414007734</v>
      </c>
      <c r="M3060" s="16">
        <f>-I3060-(2*_C2/DelT)*G3060</f>
        <v>71368.024421194394</v>
      </c>
    </row>
    <row r="3061" spans="1:13" x14ac:dyDescent="0.3">
      <c r="A3061">
        <f t="shared" si="98"/>
        <v>3052</v>
      </c>
      <c r="B3061">
        <f>(A3061-1)*DelT</f>
        <v>1.1138040677108562E-2</v>
      </c>
      <c r="C3061" s="16">
        <f>10182*SIN(377*B3061+SwAng)</f>
        <v>-10181.99882224672</v>
      </c>
      <c r="D3061" s="16">
        <f>K3060-L3060+C3061/(2*L/DelT)</f>
        <v>-35689.078115188444</v>
      </c>
      <c r="E3061" s="16">
        <f t="shared" si="99"/>
        <v>-71368.024421194394</v>
      </c>
      <c r="F3061" s="16">
        <f>Z11_*D3061+Z12_*E3061</f>
        <v>-12722.185093288717</v>
      </c>
      <c r="G3061" s="16">
        <f>Z21_*D3061+Z22_*E3061</f>
        <v>-12721.95985534399</v>
      </c>
      <c r="H3061" s="16">
        <f>(C3061-F3061)/(2*L/DelT)+K3060</f>
        <v>-3.3391589213102182</v>
      </c>
      <c r="I3061" s="16">
        <f>G3061/(DelT/(2*_C2))+M3060</f>
        <v>-2.2523794472799636</v>
      </c>
      <c r="J3061" s="16">
        <f>F3061/(DelT/(2*_C1))+L3060</f>
        <v>-1.0867794740552199</v>
      </c>
      <c r="K3061" s="16">
        <f>H3061+(DelT/(2*L))*(C3061-F3061)</f>
        <v>-3.1284031481337746</v>
      </c>
      <c r="L3061" s="16">
        <f>-J3061-(2*_C1/DelT)*F3061</f>
        <v>35686.856972955851</v>
      </c>
      <c r="M3061" s="16">
        <f>-I3061-(2*_C2/DelT)*G3061</f>
        <v>71372.529180088954</v>
      </c>
    </row>
    <row r="3062" spans="1:13" x14ac:dyDescent="0.3">
      <c r="A3062">
        <f t="shared" si="98"/>
        <v>3053</v>
      </c>
      <c r="B3062">
        <f>(A3062-1)*DelT</f>
        <v>1.1141691296799518E-2</v>
      </c>
      <c r="C3062" s="16">
        <f>10182*SIN(377*B3062+SwAng)</f>
        <v>-10181.995919200494</v>
      </c>
      <c r="D3062" s="16">
        <f>K3061-L3061+C3062/(2*L/DelT)</f>
        <v>-35690.830162349346</v>
      </c>
      <c r="E3062" s="16">
        <f t="shared" si="99"/>
        <v>-71372.529180088954</v>
      </c>
      <c r="F3062" s="16">
        <f>Z11_*D3062+Z12_*E3062</f>
        <v>-12722.909879396735</v>
      </c>
      <c r="G3062" s="16">
        <f>Z21_*D3062+Z22_*E3062</f>
        <v>-12722.712745486286</v>
      </c>
      <c r="H3062" s="16">
        <f>(C3062-F3062)/(2*L/DelT)+K3061</f>
        <v>-2.9175869995856178</v>
      </c>
      <c r="I3062" s="16">
        <f>G3062/(DelT/(2*_C2))+M3061</f>
        <v>-1.9713391045079334</v>
      </c>
      <c r="J3062" s="16">
        <f>F3062/(DelT/(2*_C1))+L3061</f>
        <v>-0.94624789509543916</v>
      </c>
      <c r="K3062" s="16">
        <f>H3062+(DelT/(2*L))*(C3062-F3062)</f>
        <v>-2.7067708510374611</v>
      </c>
      <c r="L3062" s="16">
        <f>-J3062-(2*_C1/DelT)*F3062</f>
        <v>35688.749468746049</v>
      </c>
      <c r="M3062" s="16">
        <f>-I3062-(2*_C2/DelT)*G3062</f>
        <v>71376.471858297969</v>
      </c>
    </row>
    <row r="3063" spans="1:13" x14ac:dyDescent="0.3">
      <c r="A3063">
        <f t="shared" si="98"/>
        <v>3054</v>
      </c>
      <c r="B3063">
        <f>(A3063-1)*DelT</f>
        <v>1.1145341916490475E-2</v>
      </c>
      <c r="C3063" s="16">
        <f>10182*SIN(377*B3063+SwAng)</f>
        <v>-10181.973729862415</v>
      </c>
      <c r="D3063" s="16">
        <f>K3062-L3062+C3063/(2*L/DelT)</f>
        <v>-35692.301024001426</v>
      </c>
      <c r="E3063" s="16">
        <f t="shared" si="99"/>
        <v>-71376.471858297969</v>
      </c>
      <c r="F3063" s="16">
        <f>Z11_*D3063+Z12_*E3063</f>
        <v>-12723.534451597458</v>
      </c>
      <c r="G3063" s="16">
        <f>Z21_*D3063+Z22_*E3063</f>
        <v>-12723.365429407406</v>
      </c>
      <c r="H3063" s="16">
        <f>(C3063-F3063)/(2*L/DelT)+K3062</f>
        <v>-2.4959010415709204</v>
      </c>
      <c r="I3063" s="16">
        <f>G3063/(DelT/(2*_C2))+M3062</f>
        <v>-1.6902219004987273</v>
      </c>
      <c r="J3063" s="16">
        <f>F3063/(DelT/(2*_C1))+L3062</f>
        <v>-0.80567914107814431</v>
      </c>
      <c r="K3063" s="16">
        <f>H3063+(DelT/(2*L))*(C3063-F3063)</f>
        <v>-2.2850312321043798</v>
      </c>
      <c r="L3063" s="16">
        <f>-J3063-(2*_C1/DelT)*F3063</f>
        <v>35690.360827028213</v>
      </c>
      <c r="M3063" s="16">
        <f>-I3063-(2*_C2/DelT)*G3063</f>
        <v>71379.852302098967</v>
      </c>
    </row>
    <row r="3064" spans="1:13" x14ac:dyDescent="0.3">
      <c r="A3064">
        <f t="shared" si="98"/>
        <v>3055</v>
      </c>
      <c r="B3064">
        <f>(A3064-1)*DelT</f>
        <v>1.1148992536181431E-2</v>
      </c>
      <c r="C3064" s="16">
        <f>10182*SIN(377*B3064+SwAng)</f>
        <v>-10181.932254274512</v>
      </c>
      <c r="D3064" s="16">
        <f>K3063-L3063+C3064/(2*L/DelT)</f>
        <v>-35693.490639223484</v>
      </c>
      <c r="E3064" s="16">
        <f t="shared" si="99"/>
        <v>-71379.852302098967</v>
      </c>
      <c r="F3064" s="16">
        <f>Z11_*D3064+Z12_*E3064</f>
        <v>-12724.0587849808</v>
      </c>
      <c r="G3064" s="16">
        <f>Z21_*D3064+Z22_*E3064</f>
        <v>-12723.917881301901</v>
      </c>
      <c r="H3064" s="16">
        <f>(C3064-F3064)/(2*L/DelT)+K3063</f>
        <v>-2.0741144782430263</v>
      </c>
      <c r="I3064" s="16">
        <f>G3064/(DelT/(2*_C2))+M3063</f>
        <v>-1.4090367890021298</v>
      </c>
      <c r="J3064" s="16">
        <f>F3064/(DelT/(2*_C1))+L3063</f>
        <v>-0.66507768924930133</v>
      </c>
      <c r="K3064" s="16">
        <f>H3064+(DelT/(2*L))*(C3064-F3064)</f>
        <v>-1.8631977243816731</v>
      </c>
      <c r="L3064" s="16">
        <f>-J3064-(2*_C1/DelT)*F3064</f>
        <v>35691.690982406719</v>
      </c>
      <c r="M3064" s="16">
        <f>-I3064-(2*_C2/DelT)*G3064</f>
        <v>71382.670375676971</v>
      </c>
    </row>
    <row r="3065" spans="1:13" x14ac:dyDescent="0.3">
      <c r="A3065">
        <f t="shared" si="98"/>
        <v>3056</v>
      </c>
      <c r="B3065">
        <f>(A3065-1)*DelT</f>
        <v>1.1152643155872388E-2</v>
      </c>
      <c r="C3065" s="16">
        <f>10182*SIN(377*B3065+SwAng)</f>
        <v>-10181.871492515349</v>
      </c>
      <c r="D3065" s="16">
        <f>K3064-L3064+C3065/(2*L/DelT)</f>
        <v>-35694.398956052944</v>
      </c>
      <c r="E3065" s="16">
        <f t="shared" si="99"/>
        <v>-71382.670375676971</v>
      </c>
      <c r="F3065" s="16">
        <f>Z11_*D3065+Z12_*E3065</f>
        <v>-12724.482857829473</v>
      </c>
      <c r="G3065" s="16">
        <f>Z21_*D3065+Z22_*E3065</f>
        <v>-12724.37007855684</v>
      </c>
      <c r="H3065" s="16">
        <f>(C3065-F3065)/(2*L/DelT)+K3064</f>
        <v>-1.6522407444574512</v>
      </c>
      <c r="I3065" s="16">
        <f>G3065/(DelT/(2*_C2))+M3064</f>
        <v>-1.1277927262999583</v>
      </c>
      <c r="J3065" s="16">
        <f>F3065/(DelT/(2*_C1))+L3064</f>
        <v>-0.52444801816454856</v>
      </c>
      <c r="K3065" s="16">
        <f>H3065+(DelT/(2*L))*(C3065-F3065)</f>
        <v>-1.4412837645332293</v>
      </c>
      <c r="L3065" s="16">
        <f>-J3065-(2*_C1/DelT)*F3065</f>
        <v>35692.739878443055</v>
      </c>
      <c r="M3065" s="16">
        <f>-I3065-(2*_C2/DelT)*G3065</f>
        <v>71384.925961129571</v>
      </c>
    </row>
    <row r="3066" spans="1:13" x14ac:dyDescent="0.3">
      <c r="A3066">
        <f t="shared" si="98"/>
        <v>3057</v>
      </c>
      <c r="B3066">
        <f>(A3066-1)*DelT</f>
        <v>1.1156293775563346E-2</v>
      </c>
      <c r="C3066" s="16">
        <f>10182*SIN(377*B3066+SwAng)</f>
        <v>-10181.791444700018</v>
      </c>
      <c r="D3066" s="16">
        <f>K3065-L3065+C3066/(2*L/DelT)</f>
        <v>-35695.02593148798</v>
      </c>
      <c r="E3066" s="16">
        <f t="shared" si="99"/>
        <v>-71384.925961129571</v>
      </c>
      <c r="F3066" s="16">
        <f>Z11_*D3066+Z12_*E3066</f>
        <v>-12724.806651619798</v>
      </c>
      <c r="G3066" s="16">
        <f>Z21_*D3066+Z22_*E3066</f>
        <v>-12724.722001752689</v>
      </c>
      <c r="H3066" s="16">
        <f>(C3066-F3066)/(2*L/DelT)+K3065</f>
        <v>-1.2302932784245155</v>
      </c>
      <c r="I3066" s="16">
        <f>G3066/(DelT/(2*_C2))+M3065</f>
        <v>-0.84649867108964827</v>
      </c>
      <c r="J3066" s="16">
        <f>F3066/(DelT/(2*_C1))+L3065</f>
        <v>-0.38379460736177862</v>
      </c>
      <c r="K3066" s="16">
        <f>H3066+(DelT/(2*L))*(C3066-F3066)</f>
        <v>-1.019302792315802</v>
      </c>
      <c r="L3066" s="16">
        <f>-J3066-(2*_C1/DelT)*F3066</f>
        <v>35693.507467657779</v>
      </c>
      <c r="M3066" s="16">
        <f>-I3066-(2*_C2/DelT)*G3066</f>
        <v>71386.61895847175</v>
      </c>
    </row>
    <row r="3067" spans="1:13" x14ac:dyDescent="0.3">
      <c r="A3067">
        <f t="shared" si="98"/>
        <v>3058</v>
      </c>
      <c r="B3067">
        <f>(A3067-1)*DelT</f>
        <v>1.1159944395254301E-2</v>
      </c>
      <c r="C3067" s="16">
        <f>10182*SIN(377*B3067+SwAng)</f>
        <v>-10181.692110980141</v>
      </c>
      <c r="D3067" s="16">
        <f>K3066-L3066+C3067/(2*L/DelT)</f>
        <v>-35695.371531488905</v>
      </c>
      <c r="E3067" s="16">
        <f t="shared" si="99"/>
        <v>-71386.61895847175</v>
      </c>
      <c r="F3067" s="16">
        <f>Z11_*D3067+Z12_*E3067</f>
        <v>-12725.030151022429</v>
      </c>
      <c r="G3067" s="16">
        <f>Z21_*D3067+Z22_*E3067</f>
        <v>-12724.973634664049</v>
      </c>
      <c r="H3067" s="16">
        <f>(C3067-F3067)/(2*L/DelT)+K3066</f>
        <v>-0.80828552118540831</v>
      </c>
      <c r="I3067" s="16">
        <f>G3067/(DelT/(2*_C2))+M3066</f>
        <v>-0.56516358378576115</v>
      </c>
      <c r="J3067" s="16">
        <f>F3067/(DelT/(2*_C1))+L3066</f>
        <v>-0.24312193741207011</v>
      </c>
      <c r="K3067" s="16">
        <f>H3067+(DelT/(2*L))*(C3067-F3067)</f>
        <v>-0.5972682500550146</v>
      </c>
      <c r="L3067" s="16">
        <f>-J3067-(2*_C1/DelT)*F3067</f>
        <v>35693.993711532603</v>
      </c>
      <c r="M3067" s="16">
        <f>-I3067-(2*_C2/DelT)*G3067</f>
        <v>71387.749285639336</v>
      </c>
    </row>
    <row r="3068" spans="1:13" x14ac:dyDescent="0.3">
      <c r="A3068">
        <f t="shared" si="98"/>
        <v>3059</v>
      </c>
      <c r="B3068">
        <f>(A3068-1)*DelT</f>
        <v>1.1163595014945259E-2</v>
      </c>
      <c r="C3068" s="16">
        <f>10182*SIN(377*B3068+SwAng)</f>
        <v>-10181.573491543872</v>
      </c>
      <c r="D3068" s="16">
        <f>K3067-L3067+C3068/(2*L/DelT)</f>
        <v>-35695.435730979778</v>
      </c>
      <c r="E3068" s="16">
        <f t="shared" si="99"/>
        <v>-71387.749285639336</v>
      </c>
      <c r="F3068" s="16">
        <f>Z11_*D3068+Z12_*E3068</f>
        <v>-12725.153343902941</v>
      </c>
      <c r="G3068" s="16">
        <f>Z21_*D3068+Z22_*E3068</f>
        <v>-12725.12496426028</v>
      </c>
      <c r="H3068" s="16">
        <f>(C3068-F3068)/(2*L/DelT)+K3067</f>
        <v>-0.38623091608814009</v>
      </c>
      <c r="I3068" s="16">
        <f>G3068/(DelT/(2*_C2))+M3067</f>
        <v>-0.28379642660729587</v>
      </c>
      <c r="J3068" s="16">
        <f>F3068/(DelT/(2*_C1))+L3067</f>
        <v>-0.10243448950495804</v>
      </c>
      <c r="K3068" s="16">
        <f>H3068+(DelT/(2*L))*(C3068-F3068)</f>
        <v>-0.17519358212126554</v>
      </c>
      <c r="L3068" s="16">
        <f>-J3068-(2*_C1/DelT)*F3068</f>
        <v>35694.19858051162</v>
      </c>
      <c r="M3068" s="16">
        <f>-I3068-(2*_C2/DelT)*G3068</f>
        <v>71388.316878492551</v>
      </c>
    </row>
    <row r="3069" spans="1:13" x14ac:dyDescent="0.3">
      <c r="A3069">
        <f t="shared" si="98"/>
        <v>3060</v>
      </c>
      <c r="B3069">
        <f>(A3069-1)*DelT</f>
        <v>1.1167245634636214E-2</v>
      </c>
      <c r="C3069" s="16">
        <f>10182*SIN(377*B3069+SwAng)</f>
        <v>-10181.435586615895</v>
      </c>
      <c r="D3069" s="16">
        <f>K3068-L3068+C3069/(2*L/DelT)</f>
        <v>-35695.218513849075</v>
      </c>
      <c r="E3069" s="16">
        <f t="shared" si="99"/>
        <v>-71388.316878492551</v>
      </c>
      <c r="F3069" s="16">
        <f>Z11_*D3069+Z12_*E3069</f>
        <v>-12725.176221322285</v>
      </c>
      <c r="G3069" s="16">
        <f>Z21_*D3069+Z22_*E3069</f>
        <v>-12725.175980706006</v>
      </c>
      <c r="H3069" s="16">
        <f>(C3069-F3069)/(2*L/DelT)+K3068</f>
        <v>3.5857091736588242E-2</v>
      </c>
      <c r="I3069" s="16">
        <f>G3069/(DelT/(2*_C2))+M3068</f>
        <v>-2.4061627918854356E-3</v>
      </c>
      <c r="J3069" s="16">
        <f>F3069/(DelT/(2*_C1))+L3068</f>
        <v>3.8263254515186418E-2</v>
      </c>
      <c r="K3069" s="16">
        <f>H3069+(DelT/(2*L))*(C3069-F3069)</f>
        <v>0.24690776559444202</v>
      </c>
      <c r="L3069" s="16">
        <f>-J3069-(2*_C1/DelT)*F3069</f>
        <v>35694.122054002597</v>
      </c>
      <c r="M3069" s="16">
        <f>-I3069-(2*_C2/DelT)*G3069</f>
        <v>71388.321690818135</v>
      </c>
    </row>
    <row r="3070" spans="1:13" x14ac:dyDescent="0.3">
      <c r="A3070">
        <f t="shared" si="98"/>
        <v>3061</v>
      </c>
      <c r="B3070">
        <f>(A3070-1)*DelT</f>
        <v>1.1170896254327172E-2</v>
      </c>
      <c r="C3070" s="16">
        <f>10182*SIN(377*B3070+SwAng)</f>
        <v>-10181.278396457421</v>
      </c>
      <c r="D3070" s="16">
        <f>K3069-L3069+C3070/(2*L/DelT)</f>
        <v>-35694.719872950489</v>
      </c>
      <c r="E3070" s="16">
        <f t="shared" si="99"/>
        <v>-71388.321690818135</v>
      </c>
      <c r="F3070" s="16">
        <f>Z11_*D3070+Z12_*E3070</f>
        <v>-12725.098777537136</v>
      </c>
      <c r="G3070" s="16">
        <f>Z21_*D3070+Z22_*E3070</f>
        <v>-12725.126677361477</v>
      </c>
      <c r="H3070" s="16">
        <f>(C3070-F3070)/(2*L/DelT)+K3069</f>
        <v>0.45796505589958547</v>
      </c>
      <c r="I3070" s="16">
        <f>G3070/(DelT/(2*_C2))+M3069</f>
        <v>0.27899824343330692</v>
      </c>
      <c r="J3070" s="16">
        <f>F3070/(DelT/(2*_C1))+L3069</f>
        <v>0.1789668124547461</v>
      </c>
      <c r="K3070" s="16">
        <f>H3070+(DelT/(2*L))*(C3070-F3070)</f>
        <v>0.66902234620472889</v>
      </c>
      <c r="L3070" s="16">
        <f>-J3070-(2*_C1/DelT)*F3070</f>
        <v>35693.764120377695</v>
      </c>
      <c r="M3070" s="16">
        <f>-I3070-(2*_C2/DelT)*G3070</f>
        <v>71387.763694331268</v>
      </c>
    </row>
    <row r="3071" spans="1:13" x14ac:dyDescent="0.3">
      <c r="A3071">
        <f t="shared" si="98"/>
        <v>3062</v>
      </c>
      <c r="B3071">
        <f>(A3071-1)*DelT</f>
        <v>1.1174546874018127E-2</v>
      </c>
      <c r="C3071" s="16">
        <f>10182*SIN(377*B3071+SwAng)</f>
        <v>-10181.101921366197</v>
      </c>
      <c r="D3071" s="16">
        <f>K3070-L3070+C3071/(2*L/DelT)</f>
        <v>-35693.939810103075</v>
      </c>
      <c r="E3071" s="16">
        <f t="shared" si="99"/>
        <v>-71387.763694331268</v>
      </c>
      <c r="F3071" s="16">
        <f>Z11_*D3071+Z12_*E3071</f>
        <v>-12724.921010000098</v>
      </c>
      <c r="G3071" s="16">
        <f>Z21_*D3071+Z22_*E3071</f>
        <v>-12724.977050782833</v>
      </c>
      <c r="H3071" s="16">
        <f>(C3071-F3071)/(2*L/DelT)+K3070</f>
        <v>0.88007952927741462</v>
      </c>
      <c r="I3071" s="16">
        <f>G3071/(DelT/(2*_C2))+M3070</f>
        <v>0.56040782733180095</v>
      </c>
      <c r="J3071" s="16">
        <f>F3071/(DelT/(2*_C1))+L3070</f>
        <v>0.31967170193092898</v>
      </c>
      <c r="K3071" s="16">
        <f>H3071+(DelT/(2*L))*(C3071-F3071)</f>
        <v>1.0911367123501003</v>
      </c>
      <c r="L3071" s="16">
        <f>-J3071-(2*_C1/DelT)*F3071</f>
        <v>35693.12477697384</v>
      </c>
      <c r="M3071" s="16">
        <f>-I3071-(2*_C2/DelT)*G3071</f>
        <v>71386.642878676605</v>
      </c>
    </row>
    <row r="3072" spans="1:13" x14ac:dyDescent="0.3">
      <c r="A3072">
        <f t="shared" si="98"/>
        <v>3063</v>
      </c>
      <c r="B3072">
        <f>(A3072-1)*DelT</f>
        <v>1.1178197493709085E-2</v>
      </c>
      <c r="C3072" s="16">
        <f>10182*SIN(377*B3072+SwAng)</f>
        <v>-10180.90616167649</v>
      </c>
      <c r="D3072" s="16">
        <f>K3071-L3071+C3072/(2*L/DelT)</f>
        <v>-35692.878336091162</v>
      </c>
      <c r="E3072" s="16">
        <f t="shared" si="99"/>
        <v>-71386.642878676605</v>
      </c>
      <c r="F3072" s="16">
        <f>Z11_*D3072+Z12_*E3072</f>
        <v>-12724.642919359805</v>
      </c>
      <c r="G3072" s="16">
        <f>Z21_*D3072+Z22_*E3072</f>
        <v>-12724.72710072221</v>
      </c>
      <c r="H3072" s="16">
        <f>(C3072-F3072)/(2*L/DelT)+K3071</f>
        <v>1.3021870645366638</v>
      </c>
      <c r="I3072" s="16">
        <f>G3072/(DelT/(2*_C2))+M3071</f>
        <v>0.84181362406525295</v>
      </c>
      <c r="J3072" s="16">
        <f>F3072/(DelT/(2*_C1))+L3071</f>
        <v>0.46037344045180362</v>
      </c>
      <c r="K3072" s="16">
        <f>H3072+(DelT/(2*L))*(C3072-F3072)</f>
        <v>1.5132374167232272</v>
      </c>
      <c r="L3072" s="16">
        <f>-J3072-(2*_C1/DelT)*F3072</f>
        <v>35692.204030092937</v>
      </c>
      <c r="M3072" s="16">
        <f>-I3072-(2*_C2/DelT)*G3072</f>
        <v>71384.959251428474</v>
      </c>
    </row>
    <row r="3073" spans="1:13" x14ac:dyDescent="0.3">
      <c r="A3073">
        <f t="shared" si="98"/>
        <v>3064</v>
      </c>
      <c r="B3073">
        <f>(A3073-1)*DelT</f>
        <v>1.1181848113400041E-2</v>
      </c>
      <c r="C3073" s="16">
        <f>10182*SIN(377*B3073+SwAng)</f>
        <v>-10180.691117759103</v>
      </c>
      <c r="D3073" s="16">
        <f>K3072-L3072+C3073/(2*L/DelT)</f>
        <v>-35691.535470663985</v>
      </c>
      <c r="E3073" s="16">
        <f t="shared" si="99"/>
        <v>-71384.959251428474</v>
      </c>
      <c r="F3073" s="16">
        <f>Z11_*D3073+Z12_*E3073</f>
        <v>-12724.264509460867</v>
      </c>
      <c r="G3073" s="16">
        <f>Z21_*D3073+Z22_*E3073</f>
        <v>-12724.376830127752</v>
      </c>
      <c r="H3073" s="16">
        <f>(C3073-F3073)/(2*L/DelT)+K3072</f>
        <v>1.7242742146582204</v>
      </c>
      <c r="I3073" s="16">
        <f>G3073/(DelT/(2*_C2))+M3072</f>
        <v>1.1232066688680789</v>
      </c>
      <c r="J3073" s="16">
        <f>F3073/(DelT/(2*_C1))+L3072</f>
        <v>0.60106754578009713</v>
      </c>
      <c r="K3073" s="16">
        <f>H3073+(DelT/(2*L))*(C3073-F3073)</f>
        <v>1.9353110125932136</v>
      </c>
      <c r="L3073" s="16">
        <f>-J3073-(2*_C1/DelT)*F3073</f>
        <v>35691.001895001376</v>
      </c>
      <c r="M3073" s="16">
        <f>-I3073-(2*_C2/DelT)*G3073</f>
        <v>71382.712838090752</v>
      </c>
    </row>
    <row r="3074" spans="1:13" x14ac:dyDescent="0.3">
      <c r="A3074">
        <f t="shared" si="98"/>
        <v>3065</v>
      </c>
      <c r="B3074">
        <f>(A3074-1)*DelT</f>
        <v>1.1185498733090998E-2</v>
      </c>
      <c r="C3074" s="16">
        <f>10182*SIN(377*B3074+SwAng)</f>
        <v>-10180.456790021362</v>
      </c>
      <c r="D3074" s="16">
        <f>K3073-L3073+C3074/(2*L/DelT)</f>
        <v>-35689.911242534705</v>
      </c>
      <c r="E3074" s="16">
        <f t="shared" si="99"/>
        <v>-71382.712838090752</v>
      </c>
      <c r="F3074" s="16">
        <f>Z11_*D3074+Z12_*E3074</f>
        <v>-12723.785787343722</v>
      </c>
      <c r="G3074" s="16">
        <f>Z21_*D3074+Z22_*E3074</f>
        <v>-12723.926245143484</v>
      </c>
      <c r="H3074" s="16">
        <f>(C3074-F3074)/(2*L/DelT)+K3073</f>
        <v>2.1463275334615295</v>
      </c>
      <c r="I3074" s="16">
        <f>G3074/(DelT/(2*_C2))+M3073</f>
        <v>1.404577997585875</v>
      </c>
      <c r="J3074" s="16">
        <f>F3074/(DelT/(2*_C1))+L3073</f>
        <v>0.74174953585315961</v>
      </c>
      <c r="K3074" s="16">
        <f>H3074+(DelT/(2*L))*(C3074-F3074)</f>
        <v>2.3573440543298454</v>
      </c>
      <c r="L3074" s="16">
        <f>-J3074-(2*_C1/DelT)*F3074</f>
        <v>35689.51839592967</v>
      </c>
      <c r="M3074" s="16">
        <f>-I3074-(2*_C2/DelT)*G3074</f>
        <v>71379.903682095595</v>
      </c>
    </row>
    <row r="3075" spans="1:13" x14ac:dyDescent="0.3">
      <c r="A3075">
        <f t="shared" si="98"/>
        <v>3066</v>
      </c>
      <c r="B3075">
        <f>(A3075-1)*DelT</f>
        <v>1.1189149352781954E-2</v>
      </c>
      <c r="C3075" s="16">
        <f>10182*SIN(377*B3075+SwAng)</f>
        <v>-10180.203178907121</v>
      </c>
      <c r="D3075" s="16">
        <f>K3074-L3074+C3075/(2*L/DelT)</f>
        <v>-35688.00568937949</v>
      </c>
      <c r="E3075" s="16">
        <f t="shared" si="99"/>
        <v>-71379.903682095595</v>
      </c>
      <c r="F3075" s="16">
        <f>Z11_*D3075+Z12_*E3075</f>
        <v>-12723.206763244358</v>
      </c>
      <c r="G3075" s="16">
        <f>Z21_*D3075+Z22_*E3075</f>
        <v>-12723.37535510905</v>
      </c>
      <c r="H3075" s="16">
        <f>(C3075-F3075)/(2*L/DelT)+K3074</f>
        <v>2.5683335761288162</v>
      </c>
      <c r="I3075" s="16">
        <f>G3075/(DelT/(2*_C2))+M3074</f>
        <v>1.6859186469082488</v>
      </c>
      <c r="J3075" s="16">
        <f>F3075/(DelT/(2*_C1))+L3074</f>
        <v>0.88241492920496967</v>
      </c>
      <c r="K3075" s="16">
        <f>H3075+(DelT/(2*L))*(C3075-F3075)</f>
        <v>2.779323097927787</v>
      </c>
      <c r="L3075" s="16">
        <f>-J3075-(2*_C1/DelT)*F3075</f>
        <v>35687.75356607126</v>
      </c>
      <c r="M3075" s="16">
        <f>-I3075-(2*_C2/DelT)*G3075</f>
        <v>71376.531844801779</v>
      </c>
    </row>
    <row r="3076" spans="1:13" x14ac:dyDescent="0.3">
      <c r="A3076">
        <f t="shared" si="98"/>
        <v>3067</v>
      </c>
      <c r="B3076">
        <f>(A3076-1)*DelT</f>
        <v>1.1192799972472911E-2</v>
      </c>
      <c r="C3076" s="16">
        <f>10182*SIN(377*B3076+SwAng)</f>
        <v>-10179.930284896756</v>
      </c>
      <c r="D3076" s="16">
        <f>K3075-L3075+C3076/(2*L/DelT)</f>
        <v>-35685.818857835846</v>
      </c>
      <c r="E3076" s="16">
        <f t="shared" si="99"/>
        <v>-71376.531844801779</v>
      </c>
      <c r="F3076" s="16">
        <f>Z11_*D3076+Z12_*E3076</f>
        <v>-12722.527450593881</v>
      </c>
      <c r="G3076" s="16">
        <f>Z21_*D3076+Z22_*E3076</f>
        <v>-12722.724172559356</v>
      </c>
      <c r="H3076" s="16">
        <f>(C3076-F3076)/(2*L/DelT)+K3075</f>
        <v>2.9902788997292493</v>
      </c>
      <c r="I3076" s="16">
        <f>G3076/(DelT/(2*_C2))+M3075</f>
        <v>1.9672196547326166</v>
      </c>
      <c r="J3076" s="16">
        <f>F3076/(DelT/(2*_C1))+L3075</f>
        <v>1.0230592449806863</v>
      </c>
      <c r="K3076" s="16">
        <f>H3076+(DelT/(2*L))*(C3076-F3076)</f>
        <v>3.2012347015307117</v>
      </c>
      <c r="L3076" s="16">
        <f>-J3076-(2*_C1/DelT)*F3076</f>
        <v>35685.707447581306</v>
      </c>
      <c r="M3076" s="16">
        <f>-I3076-(2*_C2/DelT)*G3076</f>
        <v>71372.597405492314</v>
      </c>
    </row>
    <row r="3077" spans="1:13" x14ac:dyDescent="0.3">
      <c r="A3077">
        <f t="shared" si="98"/>
        <v>3068</v>
      </c>
      <c r="B3077">
        <f>(A3077-1)*DelT</f>
        <v>1.1196450592163867E-2</v>
      </c>
      <c r="C3077" s="16">
        <f>10182*SIN(377*B3077+SwAng)</f>
        <v>-10179.638108507173</v>
      </c>
      <c r="D3077" s="16">
        <f>K3076-L3076+C3077/(2*L/DelT)</f>
        <v>-35683.350803500813</v>
      </c>
      <c r="E3077" s="16">
        <f t="shared" si="99"/>
        <v>-71372.597405492314</v>
      </c>
      <c r="F3077" s="16">
        <f>Z11_*D3077+Z12_*E3077</f>
        <v>-12721.747866018002</v>
      </c>
      <c r="G3077" s="16">
        <f>Z21_*D3077+Z22_*E3077</f>
        <v>-12721.972713224059</v>
      </c>
      <c r="H3077" s="16">
        <f>(C3077-F3077)/(2*L/DelT)+K3076</f>
        <v>3.4121500637430282</v>
      </c>
      <c r="I3077" s="16">
        <f>G3077/(DelT/(2*_C2))+M3076</f>
        <v>2.2484720605716575</v>
      </c>
      <c r="J3077" s="16">
        <f>F3077/(DelT/(2*_C1))+L3076</f>
        <v>1.1636780031622038</v>
      </c>
      <c r="K3077" s="16">
        <f>H3077+(DelT/(2*L))*(C3077-F3077)</f>
        <v>3.6230654259553448</v>
      </c>
      <c r="L3077" s="16">
        <f>-J3077-(2*_C1/DelT)*F3077</f>
        <v>35683.380091574982</v>
      </c>
      <c r="M3077" s="16">
        <f>-I3077-(2*_C2/DelT)*G3077</f>
        <v>71368.10046137117</v>
      </c>
    </row>
    <row r="3078" spans="1:13" x14ac:dyDescent="0.3">
      <c r="A3078">
        <f t="shared" si="98"/>
        <v>3069</v>
      </c>
      <c r="B3078">
        <f>(A3078-1)*DelT</f>
        <v>1.1200101211854824E-2</v>
      </c>
      <c r="C3078" s="16">
        <f>10182*SIN(377*B3078+SwAng)</f>
        <v>-10179.3266502918</v>
      </c>
      <c r="D3078" s="16">
        <f>K3077-L3077+C3078/(2*L/DelT)</f>
        <v>-35680.601590928803</v>
      </c>
      <c r="E3078" s="16">
        <f t="shared" si="99"/>
        <v>-71368.10046137117</v>
      </c>
      <c r="F3078" s="16">
        <f>Z11_*D3078+Z12_*E3078</f>
        <v>-12720.868029336369</v>
      </c>
      <c r="G3078" s="16">
        <f>Z21_*D3078+Z22_*E3078</f>
        <v>-12721.12099602695</v>
      </c>
      <c r="H3078" s="16">
        <f>(C3078-F3078)/(2*L/DelT)+K3077</f>
        <v>3.8339336305853693</v>
      </c>
      <c r="I3078" s="16">
        <f>G3078/(DelT/(2*_C2))+M3077</f>
        <v>2.5296669058152474</v>
      </c>
      <c r="J3078" s="16">
        <f>F3078/(DelT/(2*_C1))+L3077</f>
        <v>1.3042667247573263</v>
      </c>
      <c r="K3078" s="16">
        <f>H3078+(DelT/(2*L))*(C3078-F3078)</f>
        <v>4.0448018352153934</v>
      </c>
      <c r="L3078" s="16">
        <f>-J3078-(2*_C1/DelT)*F3078</f>
        <v>35680.771558125474</v>
      </c>
      <c r="M3078" s="16">
        <f>-I3078-(2*_C2/DelT)*G3078</f>
        <v>71363.041127559554</v>
      </c>
    </row>
    <row r="3079" spans="1:13" x14ac:dyDescent="0.3">
      <c r="A3079">
        <f t="shared" si="98"/>
        <v>3070</v>
      </c>
      <c r="B3079">
        <f>(A3079-1)*DelT</f>
        <v>1.120375183154578E-2</v>
      </c>
      <c r="C3079" s="16">
        <f>10182*SIN(377*B3079+SwAng)</f>
        <v>-10178.995910840587</v>
      </c>
      <c r="D3079" s="16">
        <f>K3078-L3078+C3079/(2*L/DelT)</f>
        <v>-35677.571293629037</v>
      </c>
      <c r="E3079" s="16">
        <f t="shared" si="99"/>
        <v>-71363.041127559554</v>
      </c>
      <c r="F3079" s="16">
        <f>Z11_*D3079+Z12_*E3079</f>
        <v>-12719.887963561785</v>
      </c>
      <c r="G3079" s="16">
        <f>Z21_*D3079+Z22_*E3079</f>
        <v>-12720.169043085203</v>
      </c>
      <c r="H3079" s="16">
        <f>(C3079-F3079)/(2*L/DelT)+K3078</f>
        <v>4.2556161661303733</v>
      </c>
      <c r="I3079" s="16">
        <f>G3079/(DelT/(2*_C2))+M3078</f>
        <v>2.8107952341524651</v>
      </c>
      <c r="J3079" s="16">
        <f>F3079/(DelT/(2*_C1))+L3078</f>
        <v>1.4448209319525631</v>
      </c>
      <c r="K3079" s="16">
        <f>H3079+(DelT/(2*L))*(C3079-F3079)</f>
        <v>4.4664304970453532</v>
      </c>
      <c r="L3079" s="16">
        <f>-J3079-(2*_C1/DelT)*F3079</f>
        <v>35677.881916261569</v>
      </c>
      <c r="M3079" s="16">
        <f>-I3079-(2*_C2/DelT)*G3079</f>
        <v>71357.419537091249</v>
      </c>
    </row>
    <row r="3080" spans="1:13" x14ac:dyDescent="0.3">
      <c r="A3080">
        <f t="shared" si="98"/>
        <v>3071</v>
      </c>
      <c r="B3080">
        <f>(A3080-1)*DelT</f>
        <v>1.1207402451236737E-2</v>
      </c>
      <c r="C3080" s="16">
        <f>10182*SIN(377*B3080+SwAng)</f>
        <v>-10178.645890780008</v>
      </c>
      <c r="D3080" s="16">
        <f>K3079-L3079+C3080/(2*L/DelT)</f>
        <v>-35674.259994062624</v>
      </c>
      <c r="E3080" s="16">
        <f t="shared" si="99"/>
        <v>-71357.419537091249</v>
      </c>
      <c r="F3080" s="16">
        <f>Z11_*D3080+Z12_*E3080</f>
        <v>-12718.807694899308</v>
      </c>
      <c r="G3080" s="16">
        <f>Z21_*D3080+Z22_*E3080</f>
        <v>-12719.116879708501</v>
      </c>
      <c r="H3080" s="16">
        <f>(C3080-F3080)/(2*L/DelT)+K3079</f>
        <v>4.6771842402347561</v>
      </c>
      <c r="I3080" s="16">
        <f>G3080/(DelT/(2*_C2))+M3079</f>
        <v>3.0918480919353897</v>
      </c>
      <c r="J3080" s="16">
        <f>F3080/(DelT/(2*_C1))+L3079</f>
        <v>1.5853361482804758</v>
      </c>
      <c r="K3080" s="16">
        <f>H3080+(DelT/(2*L))*(C3080-F3080)</f>
        <v>4.887937983424159</v>
      </c>
      <c r="L3080" s="16">
        <f>-J3080-(2*_C1/DelT)*F3080</f>
        <v>35674.711243965015</v>
      </c>
      <c r="M3080" s="16">
        <f>-I3080-(2*_C2/DelT)*G3080</f>
        <v>71351.235840907393</v>
      </c>
    </row>
    <row r="3081" spans="1:13" x14ac:dyDescent="0.3">
      <c r="A3081">
        <f t="shared" si="98"/>
        <v>3072</v>
      </c>
      <c r="B3081">
        <f>(A3081-1)*DelT</f>
        <v>1.1211053070927693E-2</v>
      </c>
      <c r="C3081" s="16">
        <f>10182*SIN(377*B3081+SwAng)</f>
        <v>-10178.276590773052</v>
      </c>
      <c r="D3081" s="16">
        <f>K3080-L3080+C3081/(2*L/DelT)</f>
        <v>-35670.667783639372</v>
      </c>
      <c r="E3081" s="16">
        <f t="shared" si="99"/>
        <v>-71351.235840907393</v>
      </c>
      <c r="F3081" s="16">
        <f>Z11_*D3081+Z12_*E3081</f>
        <v>-12717.627252745198</v>
      </c>
      <c r="G3081" s="16">
        <f>Z21_*D3081+Z22_*E3081</f>
        <v>-12717.964534398036</v>
      </c>
      <c r="H3081" s="16">
        <f>(C3081-F3081)/(2*L/DelT)+K3080</f>
        <v>5.098624427261413</v>
      </c>
      <c r="I3081" s="16">
        <f>G3081/(DelT/(2*_C2))+M3080</f>
        <v>3.3728165283828275</v>
      </c>
      <c r="J3081" s="16">
        <f>F3081/(DelT/(2*_C1))+L3080</f>
        <v>1.7258078988597845</v>
      </c>
      <c r="K3081" s="16">
        <f>H3081+(DelT/(2*L))*(C3081-F3081)</f>
        <v>5.309310871098667</v>
      </c>
      <c r="L3081" s="16">
        <f>-J3081-(2*_C1/DelT)*F3081</f>
        <v>35671.259628167296</v>
      </c>
      <c r="M3081" s="16">
        <f>-I3081-(2*_C2/DelT)*G3081</f>
        <v>71344.490207850642</v>
      </c>
    </row>
    <row r="3082" spans="1:13" x14ac:dyDescent="0.3">
      <c r="A3082">
        <f t="shared" si="98"/>
        <v>3073</v>
      </c>
      <c r="B3082">
        <f>(A3082-1)*DelT</f>
        <v>1.121470369061865E-2</v>
      </c>
      <c r="C3082" s="16">
        <f>10182*SIN(377*B3082+SwAng)</f>
        <v>-10177.888011519235</v>
      </c>
      <c r="D3082" s="16">
        <f>K3081-L3081+C3082/(2*L/DelT)</f>
        <v>-35666.794762714089</v>
      </c>
      <c r="E3082" s="16">
        <f t="shared" si="99"/>
        <v>-71344.490207850642</v>
      </c>
      <c r="F3082" s="16">
        <f>Z11_*D3082+Z12_*E3082</f>
        <v>-12716.346669685783</v>
      </c>
      <c r="G3082" s="16">
        <f>Z21_*D3082+Z22_*E3082</f>
        <v>-12716.712038845399</v>
      </c>
      <c r="H3082" s="16">
        <f>(C3082-F3082)/(2*L/DelT)+K3081</f>
        <v>5.5199233066028048</v>
      </c>
      <c r="I3082" s="16">
        <f>G3082/(DelT/(2*_C2))+M3081</f>
        <v>3.6536915961478371</v>
      </c>
      <c r="J3082" s="16">
        <f>F3082/(DelT/(2*_C1))+L3081</f>
        <v>1.8662317104463</v>
      </c>
      <c r="K3082" s="16">
        <f>H3082+(DelT/(2*L))*(C3082-F3082)</f>
        <v>5.7305357421069427</v>
      </c>
      <c r="L3082" s="16">
        <f>-J3082-(2*_C1/DelT)*F3082</f>
        <v>35667.527164746411</v>
      </c>
      <c r="M3082" s="16">
        <f>-I3082-(2*_C2/DelT)*G3082</f>
        <v>71337.182824658361</v>
      </c>
    </row>
    <row r="3083" spans="1:13" x14ac:dyDescent="0.3">
      <c r="A3083">
        <f t="shared" si="98"/>
        <v>3074</v>
      </c>
      <c r="B3083">
        <f>(A3083-1)*DelT</f>
        <v>1.1218354310309608E-2</v>
      </c>
      <c r="C3083" s="16">
        <f>10182*SIN(377*B3083+SwAng)</f>
        <v>-10177.480153754583</v>
      </c>
      <c r="D3083" s="16">
        <f>K3082-L3082+C3083/(2*L/DelT)</f>
        <v>-35662.641040582792</v>
      </c>
      <c r="E3083" s="16">
        <f t="shared" si="99"/>
        <v>-71337.182824658361</v>
      </c>
      <c r="F3083" s="16">
        <f>Z11_*D3083+Z12_*E3083</f>
        <v>-12714.965981496171</v>
      </c>
      <c r="G3083" s="16">
        <f>Z21_*D3083+Z22_*E3083</f>
        <v>-12715.359427931318</v>
      </c>
      <c r="H3083" s="16">
        <f>(C3083-F3083)/(2*L/DelT)+K3082</f>
        <v>5.9410674632041411</v>
      </c>
      <c r="I3083" s="16">
        <f>G3083/(DelT/(2*_C2))+M3082</f>
        <v>3.934464351463248</v>
      </c>
      <c r="J3083" s="16">
        <f>F3083/(DelT/(2*_C1))+L3082</f>
        <v>2.0066031117312377</v>
      </c>
      <c r="K3083" s="16">
        <f>H3083+(DelT/(2*L))*(C3083-F3083)</f>
        <v>6.1515991843013396</v>
      </c>
      <c r="L3083" s="16">
        <f>-J3083-(2*_C1/DelT)*F3083</f>
        <v>35663.513958522955</v>
      </c>
      <c r="M3083" s="16">
        <f>-I3083-(2*_C2/DelT)*G3083</f>
        <v>71329.313895955449</v>
      </c>
    </row>
    <row r="3084" spans="1:13" x14ac:dyDescent="0.3">
      <c r="A3084">
        <f t="shared" si="98"/>
        <v>3075</v>
      </c>
      <c r="B3084">
        <f>(A3084-1)*DelT</f>
        <v>1.1222004930000563E-2</v>
      </c>
      <c r="C3084" s="16">
        <f>10182*SIN(377*B3084+SwAng)</f>
        <v>-10177.053018251645</v>
      </c>
      <c r="D3084" s="16">
        <f>K3083-L3083+C3084/(2*L/DelT)</f>
        <v>-35658.206735478292</v>
      </c>
      <c r="E3084" s="16">
        <f t="shared" si="99"/>
        <v>-71329.313895955449</v>
      </c>
      <c r="F3084" s="16">
        <f>Z11_*D3084+Z12_*E3084</f>
        <v>-12713.485227138841</v>
      </c>
      <c r="G3084" s="16">
        <f>Z21_*D3084+Z22_*E3084</f>
        <v>-12713.906739724305</v>
      </c>
      <c r="H3084" s="16">
        <f>(C3084-F3084)/(2*L/DelT)+K3083</f>
        <v>6.3620434880863428</v>
      </c>
      <c r="I3084" s="16">
        <f>G3084/(DelT/(2*_C2))+M3083</f>
        <v>4.215125854650978</v>
      </c>
      <c r="J3084" s="16">
        <f>F3084/(DelT/(2*_C1))+L3083</f>
        <v>2.1469176334285294</v>
      </c>
      <c r="K3084" s="16">
        <f>H3084+(DelT/(2*L))*(C3084-F3084)</f>
        <v>6.5724877918713451</v>
      </c>
      <c r="L3084" s="16">
        <f>-J3084-(2*_C1/DelT)*F3084</f>
        <v>35659.220123256106</v>
      </c>
      <c r="M3084" s="16">
        <f>-I3084-(2*_C2/DelT)*G3084</f>
        <v>71320.883644246147</v>
      </c>
    </row>
    <row r="3085" spans="1:13" x14ac:dyDescent="0.3">
      <c r="A3085">
        <f t="shared" si="98"/>
        <v>3076</v>
      </c>
      <c r="B3085">
        <f>(A3085-1)*DelT</f>
        <v>1.1225655549691521E-2</v>
      </c>
      <c r="C3085" s="16">
        <f>10182*SIN(377*B3085+SwAng)</f>
        <v>-10176.606605819481</v>
      </c>
      <c r="D3085" s="16">
        <f>K3084-L3084+C3085/(2*L/DelT)</f>
        <v>-35653.491974565652</v>
      </c>
      <c r="E3085" s="16">
        <f t="shared" si="99"/>
        <v>-71320.883644246147</v>
      </c>
      <c r="F3085" s="16">
        <f>Z11_*D3085+Z12_*E3085</f>
        <v>-12711.904448762118</v>
      </c>
      <c r="G3085" s="16">
        <f>Z21_*D3085+Z22_*E3085</f>
        <v>-12712.35401547915</v>
      </c>
      <c r="H3085" s="16">
        <f>(C3085-F3085)/(2*L/DelT)+K3084</f>
        <v>6.7828379788687583</v>
      </c>
      <c r="I3085" s="16">
        <f>G3085/(DelT/(2*_C2))+M3084</f>
        <v>4.4956671703112079</v>
      </c>
      <c r="J3085" s="16">
        <f>F3085/(DelT/(2*_C1))+L3084</f>
        <v>2.2871708085294813</v>
      </c>
      <c r="K3085" s="16">
        <f>H3085+(DelT/(2*L))*(C3085-F3085)</f>
        <v>6.9931881658661714</v>
      </c>
      <c r="L3085" s="16">
        <f>-J3085-(2*_C1/DelT)*F3085</f>
        <v>35654.645781639047</v>
      </c>
      <c r="M3085" s="16">
        <f>-I3085-(2*_C2/DelT)*G3085</f>
        <v>71311.892309905525</v>
      </c>
    </row>
    <row r="3086" spans="1:13" x14ac:dyDescent="0.3">
      <c r="A3086">
        <f t="shared" si="98"/>
        <v>3077</v>
      </c>
      <c r="B3086">
        <f>(A3086-1)*DelT</f>
        <v>1.1229306169382476E-2</v>
      </c>
      <c r="C3086" s="16">
        <f>10182*SIN(377*B3086+SwAng)</f>
        <v>-10176.140917303666</v>
      </c>
      <c r="D3086" s="16">
        <f>K3085-L3085+C3086/(2*L/DelT)</f>
        <v>-35648.496893937059</v>
      </c>
      <c r="E3086" s="16">
        <f t="shared" si="99"/>
        <v>-71311.892309905525</v>
      </c>
      <c r="F3086" s="16">
        <f>Z11_*D3086+Z12_*E3086</f>
        <v>-12710.223691698517</v>
      </c>
      <c r="G3086" s="16">
        <f>Z21_*D3086+Z22_*E3086</f>
        <v>-12710.701299635306</v>
      </c>
      <c r="H3086" s="16">
        <f>(C3086-F3086)/(2*L/DelT)+K3085</f>
        <v>7.2034375402916204</v>
      </c>
      <c r="I3086" s="16">
        <f>G3086/(DelT/(2*_C2))+M3085</f>
        <v>4.7760793678899063</v>
      </c>
      <c r="J3086" s="16">
        <f>F3086/(DelT/(2*_C1))+L3085</f>
        <v>2.4273581723755342</v>
      </c>
      <c r="K3086" s="16">
        <f>H3086+(DelT/(2*L))*(C3086-F3086)</f>
        <v>7.4136869147170694</v>
      </c>
      <c r="L3086" s="16">
        <f>-J3086-(2*_C1/DelT)*F3086</f>
        <v>35649.791065294296</v>
      </c>
      <c r="M3086" s="16">
        <f>-I3086-(2*_C2/DelT)*G3086</f>
        <v>71302.340151169745</v>
      </c>
    </row>
    <row r="3087" spans="1:13" x14ac:dyDescent="0.3">
      <c r="A3087">
        <f t="shared" si="98"/>
        <v>3078</v>
      </c>
      <c r="B3087">
        <f>(A3087-1)*DelT</f>
        <v>1.1232956789073434E-2</v>
      </c>
      <c r="C3087" s="16">
        <f>10182*SIN(377*B3087+SwAng)</f>
        <v>-10175.655953586291</v>
      </c>
      <c r="D3087" s="16">
        <f>K3086-L3086+C3087/(2*L/DelT)</f>
        <v>-35643.221638606679</v>
      </c>
      <c r="E3087" s="16">
        <f t="shared" si="99"/>
        <v>-71302.340151169745</v>
      </c>
      <c r="F3087" s="16">
        <f>Z11_*D3087+Z12_*E3087</f>
        <v>-12708.443004462963</v>
      </c>
      <c r="G3087" s="16">
        <f>Z21_*D3087+Z22_*E3087</f>
        <v>-12708.94863981514</v>
      </c>
      <c r="H3087" s="16">
        <f>(C3087-F3087)/(2*L/DelT)+K3086</f>
        <v>7.6238287847382118</v>
      </c>
      <c r="I3087" s="16">
        <f>G3087/(DelT/(2*_C2))+M3086</f>
        <v>5.056353521780693</v>
      </c>
      <c r="J3087" s="16">
        <f>F3087/(DelT/(2*_C1))+L3086</f>
        <v>2.5674752629565774</v>
      </c>
      <c r="K3087" s="16">
        <f>H3087+(DelT/(2*L))*(C3087-F3087)</f>
        <v>7.8339706547593542</v>
      </c>
      <c r="L3087" s="16">
        <f>-J3087-(2*_C1/DelT)*F3087</f>
        <v>35644.656114768382</v>
      </c>
      <c r="M3087" s="16">
        <f>-I3087-(2*_C2/DelT)*G3087</f>
        <v>71292.227444126198</v>
      </c>
    </row>
    <row r="3088" spans="1:13" x14ac:dyDescent="0.3">
      <c r="A3088">
        <f t="shared" si="98"/>
        <v>3079</v>
      </c>
      <c r="B3088">
        <f>(A3088-1)*DelT</f>
        <v>1.123660740876439E-2</v>
      </c>
      <c r="C3088" s="16">
        <f>10182*SIN(377*B3088+SwAng)</f>
        <v>-10175.151715585946</v>
      </c>
      <c r="D3088" s="16">
        <f>K3087-L3087+C3088/(2*L/DelT)</f>
        <v>-35637.666362504795</v>
      </c>
      <c r="E3088" s="16">
        <f t="shared" si="99"/>
        <v>-71292.227444126198</v>
      </c>
      <c r="F3088" s="16">
        <f>Z11_*D3088+Z12_*E3088</f>
        <v>-12706.562438750896</v>
      </c>
      <c r="G3088" s="16">
        <f>Z21_*D3088+Z22_*E3088</f>
        <v>-12707.096086822075</v>
      </c>
      <c r="H3088" s="16">
        <f>(C3088-F3088)/(2*L/DelT)+K3087</f>
        <v>8.0439983327567326</v>
      </c>
      <c r="I3088" s="16">
        <f>G3088/(DelT/(2*_C2))+M3087</f>
        <v>5.3364807118050521</v>
      </c>
      <c r="J3088" s="16">
        <f>F3088/(DelT/(2*_C1))+L3087</f>
        <v>2.7075176209327765</v>
      </c>
      <c r="K3088" s="16">
        <f>H3088+(DelT/(2*L))*(C3088-F3088)</f>
        <v>8.2540260107541101</v>
      </c>
      <c r="L3088" s="16">
        <f>-J3088-(2*_C1/DelT)*F3088</f>
        <v>35639.241079526524</v>
      </c>
      <c r="M3088" s="16">
        <f>-I3088-(2*_C2/DelT)*G3088</f>
        <v>71281.554482702588</v>
      </c>
    </row>
    <row r="3089" spans="1:13" x14ac:dyDescent="0.3">
      <c r="A3089">
        <f t="shared" si="98"/>
        <v>3080</v>
      </c>
      <c r="B3089">
        <f>(A3089-1)*DelT</f>
        <v>1.1240258028455347E-2</v>
      </c>
      <c r="C3089" s="16">
        <f>10182*SIN(377*B3089+SwAng)</f>
        <v>-10174.628204257742</v>
      </c>
      <c r="D3089" s="16">
        <f>K3088-L3088+C3089/(2*L/DelT)</f>
        <v>-35631.831228471921</v>
      </c>
      <c r="E3089" s="16">
        <f t="shared" si="99"/>
        <v>-71281.554482702588</v>
      </c>
      <c r="F3089" s="16">
        <f>Z11_*D3089+Z12_*E3089</f>
        <v>-12704.582049436242</v>
      </c>
      <c r="G3089" s="16">
        <f>Z21_*D3089+Z22_*E3089</f>
        <v>-12705.143694638602</v>
      </c>
      <c r="H3089" s="16">
        <f>(C3089-F3089)/(2*L/DelT)+K3088</f>
        <v>8.4639328135818364</v>
      </c>
      <c r="I3089" s="16">
        <f>G3089/(DelT/(2*_C2))+M3088</f>
        <v>5.6164520235906821</v>
      </c>
      <c r="J3089" s="16">
        <f>F3089/(DelT/(2*_C1))+L3088</f>
        <v>2.8474807899692678</v>
      </c>
      <c r="K3089" s="16">
        <f>H3089+(DelT/(2*L))*(C3089-F3089)</f>
        <v>8.6738396164095626</v>
      </c>
      <c r="L3089" s="16">
        <f>-J3089-(2*_C1/DelT)*F3089</f>
        <v>35633.546117946586</v>
      </c>
      <c r="M3089" s="16">
        <f>-I3089-(2*_C2/DelT)*G3089</f>
        <v>71270.321578655406</v>
      </c>
    </row>
    <row r="3090" spans="1:13" x14ac:dyDescent="0.3">
      <c r="A3090">
        <f t="shared" si="98"/>
        <v>3081</v>
      </c>
      <c r="B3090">
        <f>(A3090-1)*DelT</f>
        <v>1.1243908648146303E-2</v>
      </c>
      <c r="C3090" s="16">
        <f>10182*SIN(377*B3090+SwAng)</f>
        <v>-10174.085420593288</v>
      </c>
      <c r="D3090" s="16">
        <f>K3089-L3089+C3090/(2*L/DelT)</f>
        <v>-35625.716408252309</v>
      </c>
      <c r="E3090" s="16">
        <f t="shared" si="99"/>
        <v>-71270.321578655406</v>
      </c>
      <c r="F3090" s="16">
        <f>Z11_*D3090+Z12_*E3090</f>
        <v>-12702.501894569259</v>
      </c>
      <c r="G3090" s="16">
        <f>Z21_*D3090+Z22_*E3090</f>
        <v>-12703.091520424145</v>
      </c>
      <c r="H3090" s="16">
        <f>(C3090-F3090)/(2*L/DelT)+K3089</f>
        <v>8.8836188656558281</v>
      </c>
      <c r="I3090" s="16">
        <f>G3090/(DelT/(2*_C2))+M3089</f>
        <v>5.8962585488625336</v>
      </c>
      <c r="J3090" s="16">
        <f>F3090/(DelT/(2*_C1))+L3089</f>
        <v>2.9873603167798137</v>
      </c>
      <c r="K3090" s="16">
        <f>H3090+(DelT/(2*L))*(C3090-F3090)</f>
        <v>9.0933981149020937</v>
      </c>
      <c r="L3090" s="16">
        <f>-J3090-(2*_C1/DelT)*F3090</f>
        <v>35627.571397313026</v>
      </c>
      <c r="M3090" s="16">
        <f>-I3090-(2*_C2/DelT)*G3090</f>
        <v>71258.529061557681</v>
      </c>
    </row>
    <row r="3091" spans="1:13" x14ac:dyDescent="0.3">
      <c r="A3091">
        <f t="shared" si="98"/>
        <v>3082</v>
      </c>
      <c r="B3091">
        <f>(A3091-1)*DelT</f>
        <v>1.124755926783726E-2</v>
      </c>
      <c r="C3091" s="16">
        <f>10182*SIN(377*B3091+SwAng)</f>
        <v>-10173.523365620704</v>
      </c>
      <c r="D3091" s="16">
        <f>K3090-L3090+C3091/(2*L/DelT)</f>
        <v>-35619.322082487328</v>
      </c>
      <c r="E3091" s="16">
        <f t="shared" si="99"/>
        <v>-71258.529061557681</v>
      </c>
      <c r="F3091" s="16">
        <f>Z11_*D3091+Z12_*E3091</f>
        <v>-12700.322035374271</v>
      </c>
      <c r="G3091" s="16">
        <f>Z21_*D3091+Z22_*E3091</f>
        <v>-12700.939624512845</v>
      </c>
      <c r="H3091" s="16">
        <f>(C3091-F3091)/(2*L/DelT)+K3090</f>
        <v>9.3030431371494871</v>
      </c>
      <c r="I3091" s="16">
        <f>G3091/(DelT/(2*_C2))+M3090</f>
        <v>6.1758913857338484</v>
      </c>
      <c r="J3091" s="16">
        <f>F3091/(DelT/(2*_C1))+L3090</f>
        <v>3.1271517513960134</v>
      </c>
      <c r="K3091" s="16">
        <f>H3091+(DelT/(2*L))*(C3091-F3091)</f>
        <v>9.5126881593968804</v>
      </c>
      <c r="L3091" s="16">
        <f>-J3091-(2*_C1/DelT)*F3091</f>
        <v>35621.317093810234</v>
      </c>
      <c r="M3091" s="16">
        <f>-I3091-(2*_C2/DelT)*G3091</f>
        <v>71246.177278786214</v>
      </c>
    </row>
    <row r="3092" spans="1:13" x14ac:dyDescent="0.3">
      <c r="A3092">
        <f t="shared" si="98"/>
        <v>3083</v>
      </c>
      <c r="B3092">
        <f>(A3092-1)*DelT</f>
        <v>1.1251209887528216E-2</v>
      </c>
      <c r="C3092" s="16">
        <f>10182*SIN(377*B3092+SwAng)</f>
        <v>-10172.942040404607</v>
      </c>
      <c r="D3092" s="16">
        <f>K3091-L3091+C3092/(2*L/DelT)</f>
        <v>-35612.648440708283</v>
      </c>
      <c r="E3092" s="16">
        <f t="shared" si="99"/>
        <v>-71246.177278786214</v>
      </c>
      <c r="F3092" s="16">
        <f>Z11_*D3092+Z12_*E3092</f>
        <v>-12698.042536247267</v>
      </c>
      <c r="G3092" s="16">
        <f>Z21_*D3092+Z22_*E3092</f>
        <v>-12698.688070411188</v>
      </c>
      <c r="H3092" s="16">
        <f>(C3092-F3092)/(2*L/DelT)+K3091</f>
        <v>9.722192286482505</v>
      </c>
      <c r="I3092" s="16">
        <f>G3092/(DelT/(2*_C2))+M3091</f>
        <v>6.4553416392154759</v>
      </c>
      <c r="J3092" s="16">
        <f>F3092/(DelT/(2*_C1))+L3091</f>
        <v>3.2668506472546142</v>
      </c>
      <c r="K3092" s="16">
        <f>H3092+(DelT/(2*L))*(C3092-F3092)</f>
        <v>9.9316964135681296</v>
      </c>
      <c r="L3092" s="16">
        <f>-J3092-(2*_C1/DelT)*F3092</f>
        <v>35614.783392515732</v>
      </c>
      <c r="M3092" s="16">
        <f>-I3092-(2*_C2/DelT)*G3092</f>
        <v>71233.266595507797</v>
      </c>
    </row>
    <row r="3093" spans="1:13" x14ac:dyDescent="0.3">
      <c r="A3093">
        <f t="shared" si="98"/>
        <v>3084</v>
      </c>
      <c r="B3093">
        <f>(A3093-1)*DelT</f>
        <v>1.1254860507219173E-2</v>
      </c>
      <c r="C3093" s="16">
        <f>10182*SIN(377*B3093+SwAng)</f>
        <v>-10172.341446046119</v>
      </c>
      <c r="D3093" s="16">
        <f>K3092-L3092+C3093/(2*L/DelT)</f>
        <v>-35605.695681329125</v>
      </c>
      <c r="E3093" s="16">
        <f t="shared" si="99"/>
        <v>-71233.266595507797</v>
      </c>
      <c r="F3093" s="16">
        <f>Z11_*D3093+Z12_*E3093</f>
        <v>-12695.663464753379</v>
      </c>
      <c r="G3093" s="16">
        <f>Z21_*D3093+Z22_*E3093</f>
        <v>-12696.33692479552</v>
      </c>
      <c r="H3093" s="16">
        <f>(C3093-F3093)/(2*L/DelT)+K3092</f>
        <v>10.141052982843517</v>
      </c>
      <c r="I3093" s="16">
        <f>G3093/(DelT/(2*_C2))+M3092</f>
        <v>6.7346004213613924</v>
      </c>
      <c r="J3093" s="16">
        <f>F3093/(DelT/(2*_C1))+L3092</f>
        <v>3.4064525614521699</v>
      </c>
      <c r="K3093" s="16">
        <f>H3093+(DelT/(2*L))*(C3093-F3093)</f>
        <v>10.350409552118904</v>
      </c>
      <c r="L3093" s="16">
        <f>-J3093-(2*_C1/DelT)*F3093</f>
        <v>35607.970487392828</v>
      </c>
      <c r="M3093" s="16">
        <f>-I3093-(2*_C2/DelT)*G3093</f>
        <v>71219.797394665075</v>
      </c>
    </row>
    <row r="3094" spans="1:13" x14ac:dyDescent="0.3">
      <c r="A3094">
        <f t="shared" si="98"/>
        <v>3085</v>
      </c>
      <c r="B3094">
        <f>(A3094-1)*DelT</f>
        <v>1.1258511126910129E-2</v>
      </c>
      <c r="C3094" s="16">
        <f>10182*SIN(377*B3094+SwAng)</f>
        <v>-10171.721583682862</v>
      </c>
      <c r="D3094" s="16">
        <f>K3093-L3093+C3094/(2*L/DelT)</f>
        <v>-35598.464011638534</v>
      </c>
      <c r="E3094" s="16">
        <f t="shared" si="99"/>
        <v>-71219.797394665075</v>
      </c>
      <c r="F3094" s="16">
        <f>Z11_*D3094+Z12_*E3094</f>
        <v>-12693.184891624242</v>
      </c>
      <c r="G3094" s="16">
        <f>Z21_*D3094+Z22_*E3094</f>
        <v>-12693.886257509428</v>
      </c>
      <c r="H3094" s="16">
        <f>(C3094-F3094)/(2*L/DelT)+K3093</f>
        <v>10.559611906709709</v>
      </c>
      <c r="I3094" s="16">
        <f>G3094/(DelT/(2*_C2))+M3093</f>
        <v>7.0136588518507779</v>
      </c>
      <c r="J3094" s="16">
        <f>F3094/(DelT/(2*_C1))+L3093</f>
        <v>3.5459530548469047</v>
      </c>
      <c r="K3094" s="16">
        <f>H3094+(DelT/(2*L))*(C3094-F3094)</f>
        <v>10.768814261300513</v>
      </c>
      <c r="L3094" s="16">
        <f>-J3094-(2*_C1/DelT)*F3094</f>
        <v>35600.878581283141</v>
      </c>
      <c r="M3094" s="16">
        <f>-I3094-(2*_C2/DelT)*G3094</f>
        <v>71205.770076961373</v>
      </c>
    </row>
    <row r="3095" spans="1:13" x14ac:dyDescent="0.3">
      <c r="A3095">
        <f t="shared" si="98"/>
        <v>3086</v>
      </c>
      <c r="B3095">
        <f>(A3095-1)*DelT</f>
        <v>1.1262161746601086E-2</v>
      </c>
      <c r="C3095" s="16">
        <f>10182*SIN(377*B3095+SwAng)</f>
        <v>-10171.082454488947</v>
      </c>
      <c r="D3095" s="16">
        <f>K3094-L3094+C3095/(2*L/DelT)</f>
        <v>-35590.953647791997</v>
      </c>
      <c r="E3095" s="16">
        <f t="shared" si="99"/>
        <v>-71205.770076961373</v>
      </c>
      <c r="F3095" s="16">
        <f>Z11_*D3095+Z12_*E3095</f>
        <v>-12690.60689075522</v>
      </c>
      <c r="G3095" s="16">
        <f>Z21_*D3095+Z22_*E3095</f>
        <v>-12691.336141561023</v>
      </c>
      <c r="H3095" s="16">
        <f>(C3095-F3095)/(2*L/DelT)+K3094</f>
        <v>10.977855750365967</v>
      </c>
      <c r="I3095" s="16">
        <f>G3095/(DelT/(2*_C2))+M3094</f>
        <v>7.2925080580316717</v>
      </c>
      <c r="J3095" s="16">
        <f>F3095/(DelT/(2*_C1))+L3094</f>
        <v>3.6853476923133712</v>
      </c>
      <c r="K3095" s="16">
        <f>H3095+(DelT/(2*L))*(C3095-F3095)</f>
        <v>11.186897239431421</v>
      </c>
      <c r="L3095" s="16">
        <f>-J3095-(2*_C1/DelT)*F3095</f>
        <v>35593.507885898522</v>
      </c>
      <c r="M3095" s="16">
        <f>-I3095-(2*_C2/DelT)*G3095</f>
        <v>71191.18506084531</v>
      </c>
    </row>
    <row r="3096" spans="1:13" x14ac:dyDescent="0.3">
      <c r="A3096">
        <f t="shared" si="98"/>
        <v>3087</v>
      </c>
      <c r="B3096">
        <f>(A3096-1)*DelT</f>
        <v>1.1265812366292042E-2</v>
      </c>
      <c r="C3096" s="16">
        <f>10182*SIN(377*B3096+SwAng)</f>
        <v>-10170.424059674991</v>
      </c>
      <c r="D3096" s="16">
        <f>K3095-L3095+C3096/(2*L/DelT)</f>
        <v>-35583.164814803131</v>
      </c>
      <c r="E3096" s="16">
        <f t="shared" si="99"/>
        <v>-71191.18506084531</v>
      </c>
      <c r="F3096" s="16">
        <f>Z11_*D3096+Z12_*E3096</f>
        <v>-12687.929539202518</v>
      </c>
      <c r="G3096" s="16">
        <f>Z21_*D3096+Z22_*E3096</f>
        <v>-12688.686653120079</v>
      </c>
      <c r="H3096" s="16">
        <f>(C3096-F3096)/(2*L/DelT)+K3095</f>
        <v>11.395771218423564</v>
      </c>
      <c r="I3096" s="16">
        <f>G3096/(DelT/(2*_C2))+M3095</f>
        <v>7.5711391756049125</v>
      </c>
      <c r="J3096" s="16">
        <f>F3096/(DelT/(2*_C1))+L3095</f>
        <v>3.8246320428006584</v>
      </c>
      <c r="K3096" s="16">
        <f>H3096+(DelT/(2*L))*(C3096-F3096)</f>
        <v>11.604645197415707</v>
      </c>
      <c r="L3096" s="16">
        <f>-J3096-(2*_C1/DelT)*F3096</f>
        <v>35585.858621812928</v>
      </c>
      <c r="M3096" s="16">
        <f>-I3096-(2*_C2/DelT)*G3096</f>
        <v>71176.042782494114</v>
      </c>
    </row>
    <row r="3097" spans="1:13" x14ac:dyDescent="0.3">
      <c r="A3097">
        <f t="shared" si="98"/>
        <v>3088</v>
      </c>
      <c r="B3097">
        <f>(A3097-1)*DelT</f>
        <v>1.1269462985982999E-2</v>
      </c>
      <c r="C3097" s="16">
        <f>10182*SIN(377*B3097+SwAng)</f>
        <v>-10169.746400488091</v>
      </c>
      <c r="D3097" s="16">
        <f>K3096-L3096+C3097/(2*L/DelT)</f>
        <v>-35575.097746535095</v>
      </c>
      <c r="E3097" s="16">
        <f t="shared" si="99"/>
        <v>-71176.042782494114</v>
      </c>
      <c r="F3097" s="16">
        <f>Z11_*D3097+Z12_*E3097</f>
        <v>-12685.152917180174</v>
      </c>
      <c r="G3097" s="16">
        <f>Z21_*D3097+Z22_*E3097</f>
        <v>-12685.937871515043</v>
      </c>
      <c r="H3097" s="16">
        <f>(C3097-F3097)/(2*L/DelT)+K3096</f>
        <v>11.813345028338357</v>
      </c>
      <c r="I3097" s="16">
        <f>G3097/(DelT/(2*_C2))+M3096</f>
        <v>7.8495433486968977</v>
      </c>
      <c r="J3097" s="16">
        <f>F3097/(DelT/(2*_C1))+L3096</f>
        <v>3.9638016796307056</v>
      </c>
      <c r="K3097" s="16">
        <f>H3097+(DelT/(2*L))*(C3097-F3097)</f>
        <v>12.022044859261008</v>
      </c>
      <c r="L3097" s="16">
        <f>-J3097-(2*_C1/DelT)*F3097</f>
        <v>35577.931018453666</v>
      </c>
      <c r="M3097" s="16">
        <f>-I3097-(2*_C2/DelT)*G3097</f>
        <v>71160.343695796735</v>
      </c>
    </row>
    <row r="3098" spans="1:13" x14ac:dyDescent="0.3">
      <c r="A3098">
        <f t="shared" si="98"/>
        <v>3089</v>
      </c>
      <c r="B3098">
        <f>(A3098-1)*DelT</f>
        <v>1.1273113605673955E-2</v>
      </c>
      <c r="C3098" s="16">
        <f>10182*SIN(377*B3098+SwAng)</f>
        <v>-10169.049478211844</v>
      </c>
      <c r="D3098" s="16">
        <f>K3097-L3097+C3098/(2*L/DelT)</f>
        <v>-35566.752685691303</v>
      </c>
      <c r="E3098" s="16">
        <f t="shared" si="99"/>
        <v>-71160.343695796735</v>
      </c>
      <c r="F3098" s="16">
        <f>Z11_*D3098+Z12_*E3098</f>
        <v>-12682.277108056907</v>
      </c>
      <c r="G3098" s="16">
        <f>Z21_*D3098+Z22_*E3098</f>
        <v>-12683.089879229941</v>
      </c>
      <c r="H3098" s="16">
        <f>(C3098-F3098)/(2*L/DelT)+K3097</f>
        <v>12.230563910928476</v>
      </c>
      <c r="I3098" s="16">
        <f>G3098/(DelT/(2*_C2))+M3097</f>
        <v>8.1277117303252453</v>
      </c>
      <c r="J3098" s="16">
        <f>F3098/(DelT/(2*_C1))+L3097</f>
        <v>4.1028521805928904</v>
      </c>
      <c r="K3098" s="16">
        <f>H3098+(DelT/(2*L))*(C3098-F3098)</f>
        <v>12.439082962595943</v>
      </c>
      <c r="L3098" s="16">
        <f>-J3098-(2*_C1/DelT)*F3098</f>
        <v>35569.725314092488</v>
      </c>
      <c r="M3098" s="16">
        <f>-I3098-(2*_C2/DelT)*G3098</f>
        <v>71144.088272336085</v>
      </c>
    </row>
    <row r="3099" spans="1:13" x14ac:dyDescent="0.3">
      <c r="A3099">
        <f t="shared" si="98"/>
        <v>3090</v>
      </c>
      <c r="B3099">
        <f>(A3099-1)*DelT</f>
        <v>1.1276764225364912E-2</v>
      </c>
      <c r="C3099" s="16">
        <f>10182*SIN(377*B3099+SwAng)</f>
        <v>-10168.333294166327</v>
      </c>
      <c r="D3099" s="16">
        <f>K3098-L3098+C3099/(2*L/DelT)</f>
        <v>-35558.129883805974</v>
      </c>
      <c r="E3099" s="16">
        <f t="shared" si="99"/>
        <v>-71144.088272336085</v>
      </c>
      <c r="F3099" s="16">
        <f>Z11_*D3099+Z12_*E3099</f>
        <v>-12679.302198352874</v>
      </c>
      <c r="G3099" s="16">
        <f>Z21_*D3099+Z22_*E3099</f>
        <v>-12680.142761901154</v>
      </c>
      <c r="H3099" s="16">
        <f>(C3099-F3099)/(2*L/DelT)+K3098</f>
        <v>12.647414610891468</v>
      </c>
      <c r="I3099" s="16">
        <f>G3099/(DelT/(2*_C2))+M3098</f>
        <v>8.4056354827771429</v>
      </c>
      <c r="J3099" s="16">
        <f>F3099/(DelT/(2*_C1))+L3098</f>
        <v>4.2417791281040991</v>
      </c>
      <c r="K3099" s="16">
        <f>H3099+(DelT/(2*L))*(C3099-F3099)</f>
        <v>12.855746259186994</v>
      </c>
      <c r="L3099" s="16">
        <f>-J3099-(2*_C1/DelT)*F3099</f>
        <v>35561.241755836279</v>
      </c>
      <c r="M3099" s="16">
        <f>-I3099-(2*_C2/DelT)*G3099</f>
        <v>71127.27700137053</v>
      </c>
    </row>
    <row r="3100" spans="1:13" x14ac:dyDescent="0.3">
      <c r="A3100">
        <f t="shared" si="98"/>
        <v>3091</v>
      </c>
      <c r="B3100">
        <f>(A3100-1)*DelT</f>
        <v>1.128041484505587E-2</v>
      </c>
      <c r="C3100" s="16">
        <f>10182*SIN(377*B3100+SwAng)</f>
        <v>-10167.597849708103</v>
      </c>
      <c r="D3100" s="16">
        <f>K3099-L3099+C3100/(2*L/DelT)</f>
        <v>-35549.229601234365</v>
      </c>
      <c r="E3100" s="16">
        <f t="shared" si="99"/>
        <v>-71127.27700137053</v>
      </c>
      <c r="F3100" s="16">
        <f>Z11_*D3100+Z12_*E3100</f>
        <v>-12676.22827773628</v>
      </c>
      <c r="G3100" s="16">
        <f>Z21_*D3100+Z22_*E3100</f>
        <v>-12677.096608314063</v>
      </c>
      <c r="H3100" s="16">
        <f>(C3100-F3100)/(2*L/DelT)+K3099</f>
        <v>13.063883887320914</v>
      </c>
      <c r="I3100" s="16">
        <f>G3100/(DelT/(2*_C2))+M3099</f>
        <v>8.6833057778421789</v>
      </c>
      <c r="J3100" s="16">
        <f>F3100/(DelT/(2*_C1))+L3099</f>
        <v>4.3805781094633858</v>
      </c>
      <c r="K3100" s="16">
        <f>H3100+(DelT/(2*L))*(C3100-F3100)</f>
        <v>13.272021515454835</v>
      </c>
      <c r="L3100" s="16">
        <f>-J3100-(2*_C1/DelT)*F3100</f>
        <v>35552.480599617353</v>
      </c>
      <c r="M3100" s="16">
        <f>-I3100-(2*_C2/DelT)*G3100</f>
        <v>71109.910389814846</v>
      </c>
    </row>
    <row r="3101" spans="1:13" x14ac:dyDescent="0.3">
      <c r="A3101">
        <f t="shared" si="98"/>
        <v>3092</v>
      </c>
      <c r="B3101">
        <f>(A3101-1)*DelT</f>
        <v>1.1284065464746825E-2</v>
      </c>
      <c r="C3101" s="16">
        <f>10182*SIN(377*B3101+SwAng)</f>
        <v>-10166.843146230223</v>
      </c>
      <c r="D3101" s="16">
        <f>K3100-L3100+C3101/(2*L/DelT)</f>
        <v>-35540.052107142452</v>
      </c>
      <c r="E3101" s="16">
        <f t="shared" si="99"/>
        <v>-71109.910389814846</v>
      </c>
      <c r="F3101" s="16">
        <f>Z11_*D3101+Z12_*E3101</f>
        <v>-12673.055439019861</v>
      </c>
      <c r="G3101" s="16">
        <f>Z21_*D3101+Z22_*E3101</f>
        <v>-12673.951510399587</v>
      </c>
      <c r="H3101" s="16">
        <f>(C3101-F3101)/(2*L/DelT)+K3100</f>
        <v>13.479958514222457</v>
      </c>
      <c r="I3101" s="16">
        <f>G3101/(DelT/(2*_C2))+M3100</f>
        <v>8.9607137972488999</v>
      </c>
      <c r="J3101" s="16">
        <f>F3101/(DelT/(2*_C1))+L3100</f>
        <v>4.5192447169538355</v>
      </c>
      <c r="K3101" s="16">
        <f>H3101+(DelT/(2*L))*(C3101-F3101)</f>
        <v>13.687895512990078</v>
      </c>
      <c r="L3101" s="16">
        <f>-J3101-(2*_C1/DelT)*F3101</f>
        <v>35543.442110183452</v>
      </c>
      <c r="M3101" s="16">
        <f>-I3101-(2*_C2/DelT)*G3101</f>
        <v>71091.988962220348</v>
      </c>
    </row>
    <row r="3102" spans="1:13" x14ac:dyDescent="0.3">
      <c r="A3102">
        <f t="shared" si="98"/>
        <v>3093</v>
      </c>
      <c r="B3102">
        <f>(A3102-1)*DelT</f>
        <v>1.1287716084437783E-2</v>
      </c>
      <c r="C3102" s="16">
        <f>10182*SIN(377*B3102+SwAng)</f>
        <v>-10166.06918516221</v>
      </c>
      <c r="D3102" s="16">
        <f>K3101-L3101+C3102/(2*L/DelT)</f>
        <v>-35530.597679496532</v>
      </c>
      <c r="E3102" s="16">
        <f t="shared" si="99"/>
        <v>-71091.988962220348</v>
      </c>
      <c r="F3102" s="16">
        <f>Z11_*D3102+Z12_*E3102</f>
        <v>-12669.783778157274</v>
      </c>
      <c r="G3102" s="16">
        <f>Z21_*D3102+Z22_*E3102</f>
        <v>-12670.707563230579</v>
      </c>
      <c r="H3102" s="16">
        <f>(C3102-F3102)/(2*L/DelT)+K3101</f>
        <v>13.89562528102924</v>
      </c>
      <c r="I3102" s="16">
        <f>G3102/(DelT/(2*_C2))+M3101</f>
        <v>9.2378507330140565</v>
      </c>
      <c r="J3102" s="16">
        <f>F3102/(DelT/(2*_C1))+L3101</f>
        <v>4.6577745479953592</v>
      </c>
      <c r="K3102" s="16">
        <f>H3102+(DelT/(2*L))*(C3102-F3102)</f>
        <v>14.103355049068401</v>
      </c>
      <c r="L3102" s="16">
        <f>-J3102-(2*_C1/DelT)*F3102</f>
        <v>35534.126561087469</v>
      </c>
      <c r="M3102" s="16">
        <f>-I3102-(2*_C2/DelT)*G3102</f>
        <v>71073.513260754335</v>
      </c>
    </row>
    <row r="3103" spans="1:13" x14ac:dyDescent="0.3">
      <c r="A3103">
        <f t="shared" si="98"/>
        <v>3094</v>
      </c>
      <c r="B3103">
        <f>(A3103-1)*DelT</f>
        <v>1.1291366704128739E-2</v>
      </c>
      <c r="C3103" s="16">
        <f>10182*SIN(377*B3103+SwAng)</f>
        <v>-10165.27596797007</v>
      </c>
      <c r="D3103" s="16">
        <f>K3102-L3102+C3103/(2*L/DelT)</f>
        <v>-35520.866605052324</v>
      </c>
      <c r="E3103" s="16">
        <f t="shared" si="99"/>
        <v>-71073.513260754335</v>
      </c>
      <c r="F3103" s="16">
        <f>Z11_*D3103+Z12_*E3103</f>
        <v>-12666.413394239338</v>
      </c>
      <c r="G3103" s="16">
        <f>Z21_*D3103+Z22_*E3103</f>
        <v>-12667.364865018106</v>
      </c>
      <c r="H3103" s="16">
        <f>(C3103-F3103)/(2*L/DelT)+K3102</f>
        <v>14.310870993116744</v>
      </c>
      <c r="I3103" s="16">
        <f>G3103/(DelT/(2*_C2))+M3102</f>
        <v>9.5147077876899857</v>
      </c>
      <c r="J3103" s="16">
        <f>F3103/(DelT/(2*_C1))+L3102</f>
        <v>4.7961632054211805</v>
      </c>
      <c r="K3103" s="16">
        <f>H3103+(DelT/(2*L))*(C3103-F3103)</f>
        <v>14.518386937165086</v>
      </c>
      <c r="L3103" s="16">
        <f>-J3103-(2*_C1/DelT)*F3103</f>
        <v>35524.534234676634</v>
      </c>
      <c r="M3103" s="16">
        <f>-I3103-(2*_C2/DelT)*G3103</f>
        <v>71054.483845178969</v>
      </c>
    </row>
    <row r="3104" spans="1:13" x14ac:dyDescent="0.3">
      <c r="A3104">
        <f t="shared" si="98"/>
        <v>3095</v>
      </c>
      <c r="B3104">
        <f>(A3104-1)*DelT</f>
        <v>1.1295017323819696E-2</v>
      </c>
      <c r="C3104" s="16">
        <f>10182*SIN(377*B3104+SwAng)</f>
        <v>-10164.463496156277</v>
      </c>
      <c r="D3104" s="16">
        <f>K3103-L3103+C3104/(2*L/DelT)</f>
        <v>-35510.859179343715</v>
      </c>
      <c r="E3104" s="16">
        <f t="shared" si="99"/>
        <v>-71054.483845178969</v>
      </c>
      <c r="F3104" s="16">
        <f>Z11_*D3104+Z12_*E3104</f>
        <v>-12662.944389490149</v>
      </c>
      <c r="G3104" s="16">
        <f>Z21_*D3104+Z22_*E3104</f>
        <v>-12663.923517107625</v>
      </c>
      <c r="H3104" s="16">
        <f>(C3104-F3104)/(2*L/DelT)+K3103</f>
        <v>14.725682472316983</v>
      </c>
      <c r="I3104" s="16">
        <f>G3104/(DelT/(2*_C2))+M3103</f>
        <v>9.791276174786617</v>
      </c>
      <c r="J3104" s="16">
        <f>F3104/(DelT/(2*_C1))+L3103</f>
        <v>4.934406297536043</v>
      </c>
      <c r="K3104" s="16">
        <f>H3104+(DelT/(2*L))*(C3104-F3104)</f>
        <v>14.932978007468879</v>
      </c>
      <c r="L3104" s="16">
        <f>-J3104-(2*_C1/DelT)*F3104</f>
        <v>35514.665422081562</v>
      </c>
      <c r="M3104" s="16">
        <f>-I3104-(2*_C2/DelT)*G3104</f>
        <v>71034.901292829411</v>
      </c>
    </row>
    <row r="3105" spans="1:13" x14ac:dyDescent="0.3">
      <c r="A3105">
        <f t="shared" si="98"/>
        <v>3096</v>
      </c>
      <c r="B3105">
        <f>(A3105-1)*DelT</f>
        <v>1.1298667943510652E-2</v>
      </c>
      <c r="C3105" s="16">
        <f>10182*SIN(377*B3105+SwAng)</f>
        <v>-10163.631771259783</v>
      </c>
      <c r="D3105" s="16">
        <f>K3104-L3104+C3105/(2*L/DelT)</f>
        <v>-35500.575706671269</v>
      </c>
      <c r="E3105" s="16">
        <f t="shared" si="99"/>
        <v>-71034.901292829411</v>
      </c>
      <c r="F3105" s="16">
        <f>Z11_*D3105+Z12_*E3105</f>
        <v>-12659.376869263107</v>
      </c>
      <c r="G3105" s="16">
        <f>Z21_*D3105+Z22_*E3105</f>
        <v>-12660.383623975016</v>
      </c>
      <c r="H3105" s="16">
        <f>(C3105-F3105)/(2*L/DelT)+K3104</f>
        <v>15.140046557432045</v>
      </c>
      <c r="I3105" s="16">
        <f>G3105/(DelT/(2*_C2))+M3104</f>
        <v>10.067547119091614</v>
      </c>
      <c r="J3105" s="16">
        <f>F3105/(DelT/(2*_C1))+L3104</f>
        <v>5.0724994383344892</v>
      </c>
      <c r="K3105" s="16">
        <f>H3105+(DelT/(2*L))*(C3105-F3105)</f>
        <v>15.347115107395211</v>
      </c>
      <c r="L3105" s="16">
        <f>-J3105-(2*_C1/DelT)*F3105</f>
        <v>35504.5204232049</v>
      </c>
      <c r="M3105" s="16">
        <f>-I3105-(2*_C2/DelT)*G3105</f>
        <v>71014.766198591227</v>
      </c>
    </row>
    <row r="3106" spans="1:13" x14ac:dyDescent="0.3">
      <c r="A3106">
        <f t="shared" si="98"/>
        <v>3097</v>
      </c>
      <c r="B3106">
        <f>(A3106-1)*DelT</f>
        <v>1.1302318563201609E-2</v>
      </c>
      <c r="C3106" s="16">
        <f>10182*SIN(377*B3106+SwAng)</f>
        <v>-10162.780794856002</v>
      </c>
      <c r="D3106" s="16">
        <f>K3105-L3105+C3106/(2*L/DelT)</f>
        <v>-35490.016500090336</v>
      </c>
      <c r="E3106" s="16">
        <f t="shared" si="99"/>
        <v>-71014.766198591227</v>
      </c>
      <c r="F3106" s="16">
        <f>Z11_*D3106+Z12_*E3106</f>
        <v>-12655.710942036792</v>
      </c>
      <c r="G3106" s="16">
        <f>Z21_*D3106+Z22_*E3106</f>
        <v>-12656.745293222499</v>
      </c>
      <c r="H3106" s="16">
        <f>(C3106-F3106)/(2*L/DelT)+K3105</f>
        <v>15.553950104746972</v>
      </c>
      <c r="I3106" s="16">
        <f>G3106/(DelT/(2*_C2))+M3105</f>
        <v>10.343511857048725</v>
      </c>
      <c r="J3106" s="16">
        <f>F3106/(DelT/(2*_C1))+L3105</f>
        <v>5.2104382476900355</v>
      </c>
      <c r="K3106" s="16">
        <f>H3106+(DelT/(2*L))*(C3106-F3106)</f>
        <v>15.760785102098733</v>
      </c>
      <c r="L3106" s="16">
        <f>-J3106-(2*_C1/DelT)*F3106</f>
        <v>35494.09954670952</v>
      </c>
      <c r="M3106" s="16">
        <f>-I3106-(2*_C2/DelT)*G3106</f>
        <v>70994.079174877144</v>
      </c>
    </row>
    <row r="3107" spans="1:13" x14ac:dyDescent="0.3">
      <c r="A3107">
        <f t="shared" si="98"/>
        <v>3098</v>
      </c>
      <c r="B3107">
        <f>(A3107-1)*DelT</f>
        <v>1.1305969182892565E-2</v>
      </c>
      <c r="C3107" s="16">
        <f>10182*SIN(377*B3107+SwAng)</f>
        <v>-10161.910568556819</v>
      </c>
      <c r="D3107" s="16">
        <f>K3106-L3106+C3107/(2*L/DelT)</f>
        <v>-35479.181881398763</v>
      </c>
      <c r="E3107" s="16">
        <f t="shared" si="99"/>
        <v>-70994.079174877144</v>
      </c>
      <c r="F3107" s="16">
        <f>Z11_*D3107+Z12_*E3107</f>
        <v>-12651.946719410718</v>
      </c>
      <c r="G3107" s="16">
        <f>Z21_*D3107+Z22_*E3107</f>
        <v>-12653.008635574422</v>
      </c>
      <c r="H3107" s="16">
        <f>(C3107-F3107)/(2*L/DelT)+K3106</f>
        <v>15.967379988541937</v>
      </c>
      <c r="I3107" s="16">
        <f>G3107/(DelT/(2*_C2))+M3106</f>
        <v>10.619161637048819</v>
      </c>
      <c r="J3107" s="16">
        <f>F3107/(DelT/(2*_C1))+L3106</f>
        <v>5.348218351486139</v>
      </c>
      <c r="K3107" s="16">
        <f>H3107+(DelT/(2*L))*(C3107-F3107)</f>
        <v>16.173974874985142</v>
      </c>
      <c r="L3107" s="16">
        <f>-J3107-(2*_C1/DelT)*F3107</f>
        <v>35483.403110006555</v>
      </c>
      <c r="M3107" s="16">
        <f>-I3107-(2*_C2/DelT)*G3107</f>
        <v>70972.840851603061</v>
      </c>
    </row>
    <row r="3108" spans="1:13" x14ac:dyDescent="0.3">
      <c r="A3108">
        <f t="shared" si="98"/>
        <v>3099</v>
      </c>
      <c r="B3108">
        <f>(A3108-1)*DelT</f>
        <v>1.1309619802583522E-2</v>
      </c>
      <c r="C3108" s="16">
        <f>10182*SIN(377*B3108+SwAng)</f>
        <v>-10161.021094010575</v>
      </c>
      <c r="D3108" s="16">
        <f>K3107-L3107+C3108/(2*L/DelT)</f>
        <v>-35468.072181124437</v>
      </c>
      <c r="E3108" s="16">
        <f t="shared" si="99"/>
        <v>-70972.840851603061</v>
      </c>
      <c r="F3108" s="16">
        <f>Z11_*D3108+Z12_*E3108</f>
        <v>-12648.084316100976</v>
      </c>
      <c r="G3108" s="16">
        <f>Z21_*D3108+Z22_*E3108</f>
        <v>-12649.17376487295</v>
      </c>
      <c r="H3108" s="16">
        <f>(C3108-F3108)/(2*L/DelT)+K3107</f>
        <v>16.380323101603715</v>
      </c>
      <c r="I3108" s="16">
        <f>G3108/(DelT/(2*_C2))+M3107</f>
        <v>10.89448771973548</v>
      </c>
      <c r="J3108" s="16">
        <f>F3108/(DelT/(2*_C1))+L3107</f>
        <v>5.4858353818490286</v>
      </c>
      <c r="K3108" s="16">
        <f>H3108+(DelT/(2*L))*(C3108-F3108)</f>
        <v>16.586671328222288</v>
      </c>
      <c r="L3108" s="16">
        <f>-J3108-(2*_C1/DelT)*F3108</f>
        <v>35472.431439242864</v>
      </c>
      <c r="M3108" s="16">
        <f>-I3108-(2*_C2/DelT)*G3108</f>
        <v>70951.051876163605</v>
      </c>
    </row>
    <row r="3109" spans="1:13" x14ac:dyDescent="0.3">
      <c r="A3109">
        <f t="shared" si="98"/>
        <v>3100</v>
      </c>
      <c r="B3109">
        <f>(A3109-1)*DelT</f>
        <v>1.1313270422274478E-2</v>
      </c>
      <c r="C3109" s="16">
        <f>10182*SIN(377*B3109+SwAng)</f>
        <v>-10160.11237290208</v>
      </c>
      <c r="D3109" s="16">
        <f>K3108-L3108+C3109/(2*L/DelT)</f>
        <v>-35456.687738512162</v>
      </c>
      <c r="E3109" s="16">
        <f t="shared" si="99"/>
        <v>-70951.051876163605</v>
      </c>
      <c r="F3109" s="16">
        <f>Z11_*D3109+Z12_*E3109</f>
        <v>-12644.123849935748</v>
      </c>
      <c r="G3109" s="16">
        <f>Z21_*D3109+Z22_*E3109</f>
        <v>-12645.240798073601</v>
      </c>
      <c r="H3109" s="16">
        <f>(C3109-F3109)/(2*L/DelT)+K3108</f>
        <v>16.792766355736408</v>
      </c>
      <c r="I3109" s="16">
        <f>G3109/(DelT/(2*_C2))+M3108</f>
        <v>11.16948137851432</v>
      </c>
      <c r="J3109" s="16">
        <f>F3109/(DelT/(2*_C1))+L3108</f>
        <v>5.6232849771986366</v>
      </c>
      <c r="K3109" s="16">
        <f>H3109+(DelT/(2*L))*(C3109-F3109)</f>
        <v>16.998861383250528</v>
      </c>
      <c r="L3109" s="16">
        <f>-J3109-(2*_C1/DelT)*F3109</f>
        <v>35461.184869288467</v>
      </c>
      <c r="M3109" s="16">
        <f>-I3109-(2*_C2/DelT)*G3109</f>
        <v>70928.712913406591</v>
      </c>
    </row>
    <row r="3110" spans="1:13" x14ac:dyDescent="0.3">
      <c r="A3110">
        <f t="shared" si="98"/>
        <v>3101</v>
      </c>
      <c r="B3110">
        <f>(A3110-1)*DelT</f>
        <v>1.1316921041965435E-2</v>
      </c>
      <c r="C3110" s="16">
        <f>10182*SIN(377*B3110+SwAng)</f>
        <v>-10159.184406952587</v>
      </c>
      <c r="D3110" s="16">
        <f>K3109-L3109+C3110/(2*L/DelT)</f>
        <v>-35445.028901510668</v>
      </c>
      <c r="E3110" s="16">
        <f t="shared" si="99"/>
        <v>-70928.712913406591</v>
      </c>
      <c r="F3110" s="16">
        <f>Z11_*D3110+Z12_*E3110</f>
        <v>-12640.065441850715</v>
      </c>
      <c r="G3110" s="16">
        <f>Z21_*D3110+Z22_*E3110</f>
        <v>-12641.209855240682</v>
      </c>
      <c r="H3110" s="16">
        <f>(C3110-F3110)/(2*L/DelT)+K3109</f>
        <v>17.204696682271432</v>
      </c>
      <c r="I3110" s="16">
        <f>G3110/(DelT/(2*_C2))+M3109</f>
        <v>11.444133899654844</v>
      </c>
      <c r="J3110" s="16">
        <f>F3110/(DelT/(2*_C1))+L3109</f>
        <v>5.7605627825905685</v>
      </c>
      <c r="K3110" s="16">
        <f>H3110+(DelT/(2*L))*(C3110-F3110)</f>
        <v>17.410531981292337</v>
      </c>
      <c r="L3110" s="16">
        <f>-J3110-(2*_C1/DelT)*F3110</f>
        <v>35449.663743723286</v>
      </c>
      <c r="M3110" s="16">
        <f>-I3110-(2*_C2/DelT)*G3110</f>
        <v>70905.824645607281</v>
      </c>
    </row>
    <row r="3111" spans="1:13" x14ac:dyDescent="0.3">
      <c r="A3111">
        <f t="shared" si="98"/>
        <v>3102</v>
      </c>
      <c r="B3111">
        <f>(A3111-1)*DelT</f>
        <v>1.1320571661656391E-2</v>
      </c>
      <c r="C3111" s="16">
        <f>10182*SIN(377*B3111+SwAng)</f>
        <v>-10158.237197919812</v>
      </c>
      <c r="D3111" s="16">
        <f>K3110-L3110+C3111/(2*L/DelT)</f>
        <v>-35433.096026758809</v>
      </c>
      <c r="E3111" s="16">
        <f t="shared" si="99"/>
        <v>-70905.824645607281</v>
      </c>
      <c r="F3111" s="16">
        <f>Z11_*D3111+Z12_*E3111</f>
        <v>-12635.90921588432</v>
      </c>
      <c r="G3111" s="16">
        <f>Z21_*D3111+Z22_*E3111</f>
        <v>-12637.081059542606</v>
      </c>
      <c r="H3111" s="16">
        <f>(C3111-F3111)/(2*L/DelT)+K3110</f>
        <v>17.616101032576733</v>
      </c>
      <c r="I3111" s="16">
        <f>G3111/(DelT/(2*_C2))+M3110</f>
        <v>11.718436582857976</v>
      </c>
      <c r="J3111" s="16">
        <f>F3111/(DelT/(2*_C1))+L3110</f>
        <v>5.8976644497161033</v>
      </c>
      <c r="K3111" s="16">
        <f>H3111+(DelT/(2*L))*(C3111-F3111)</f>
        <v>17.821670083861129</v>
      </c>
      <c r="L3111" s="16">
        <f>-J3111-(2*_C1/DelT)*F3111</f>
        <v>35437.868414823861</v>
      </c>
      <c r="M3111" s="16">
        <f>-I3111-(2*_C2/DelT)*G3111</f>
        <v>70882.38777244158</v>
      </c>
    </row>
    <row r="3112" spans="1:13" x14ac:dyDescent="0.3">
      <c r="A3112">
        <f t="shared" si="98"/>
        <v>3103</v>
      </c>
      <c r="B3112">
        <f>(A3112-1)*DelT</f>
        <v>1.1324222281347348E-2</v>
      </c>
      <c r="C3112" s="16">
        <f>10182*SIN(377*B3112+SwAng)</f>
        <v>-10157.270747597917</v>
      </c>
      <c r="D3112" s="16">
        <f>K3111-L3111+C3112/(2*L/DelT)</f>
        <v>-35420.889479571764</v>
      </c>
      <c r="E3112" s="16">
        <f t="shared" si="99"/>
        <v>-70882.38777244158</v>
      </c>
      <c r="F3112" s="16">
        <f>Z11_*D3112+Z12_*E3112</f>
        <v>-12631.655299172935</v>
      </c>
      <c r="G3112" s="16">
        <f>Z21_*D3112+Z22_*E3112</f>
        <v>-12632.854537247073</v>
      </c>
      <c r="H3112" s="16">
        <f>(C3112-F3112)/(2*L/DelT)+K3111</f>
        <v>18.026966378565188</v>
      </c>
      <c r="I3112" s="16">
        <f>G3112/(DelT/(2*_C2))+M3111</f>
        <v>11.992380741387024</v>
      </c>
      <c r="J3112" s="16">
        <f>F3112/(DelT/(2*_C1))+L3111</f>
        <v>6.0345856371641275</v>
      </c>
      <c r="K3112" s="16">
        <f>H3112+(DelT/(2*L))*(C3112-F3112)</f>
        <v>18.232262673269247</v>
      </c>
      <c r="L3112" s="16">
        <f>-J3112-(2*_C1/DelT)*F3112</f>
        <v>35425.799243549533</v>
      </c>
      <c r="M3112" s="16">
        <f>-I3112-(2*_C2/DelT)*G3112</f>
        <v>70858.403010958806</v>
      </c>
    </row>
    <row r="3113" spans="1:13" x14ac:dyDescent="0.3">
      <c r="A3113">
        <f t="shared" si="98"/>
        <v>3104</v>
      </c>
      <c r="B3113">
        <f>(A3113-1)*DelT</f>
        <v>1.1327872901038304E-2</v>
      </c>
      <c r="C3113" s="16">
        <f>10182*SIN(377*B3113+SwAng)</f>
        <v>-10156.285057817511</v>
      </c>
      <c r="D3113" s="16">
        <f>K3112-L3112+C3113/(2*L/DelT)</f>
        <v>-35408.409633926691</v>
      </c>
      <c r="E3113" s="16">
        <f t="shared" si="99"/>
        <v>-70858.403010958806</v>
      </c>
      <c r="F3113" s="16">
        <f>Z11_*D3113+Z12_*E3113</f>
        <v>-12627.303821945887</v>
      </c>
      <c r="G3113" s="16">
        <f>Z21_*D3113+Z22_*E3113</f>
        <v>-12628.530417716143</v>
      </c>
      <c r="H3113" s="16">
        <f>(C3113-F3113)/(2*L/DelT)+K3112</f>
        <v>18.437279713202209</v>
      </c>
      <c r="I3113" s="16">
        <f>G3113/(DelT/(2*_C2))+M3112</f>
        <v>12.265957702576998</v>
      </c>
      <c r="J3113" s="16">
        <f>F3113/(DelT/(2*_C1))+L3112</f>
        <v>6.1713220106175868</v>
      </c>
      <c r="K3113" s="16">
        <f>H3113+(DelT/(2*L))*(C3113-F3113)</f>
        <v>18.64229675313517</v>
      </c>
      <c r="L3113" s="16">
        <f>-J3113-(2*_C1/DelT)*F3113</f>
        <v>35413.456599528305</v>
      </c>
      <c r="M3113" s="16">
        <f>-I3113-(2*_C2/DelT)*G3113</f>
        <v>70833.871095553652</v>
      </c>
    </row>
    <row r="3114" spans="1:13" x14ac:dyDescent="0.3">
      <c r="A3114">
        <f t="shared" si="98"/>
        <v>3105</v>
      </c>
      <c r="B3114">
        <f>(A3114-1)*DelT</f>
        <v>1.1331523520729261E-2</v>
      </c>
      <c r="C3114" s="16">
        <f>10182*SIN(377*B3114+SwAng)</f>
        <v>-10155.280130445641</v>
      </c>
      <c r="D3114" s="16">
        <f>K3113-L3113+C3114/(2*L/DelT)</f>
        <v>-35395.656872448155</v>
      </c>
      <c r="E3114" s="16">
        <f t="shared" si="99"/>
        <v>-70833.871095553652</v>
      </c>
      <c r="F3114" s="16">
        <f>Z11_*D3114+Z12_*E3114</f>
        <v>-12622.854917520373</v>
      </c>
      <c r="G3114" s="16">
        <f>Z21_*D3114+Z22_*E3114</f>
        <v>-12624.108833401184</v>
      </c>
      <c r="H3114" s="16">
        <f>(C3114-F3114)/(2*L/DelT)+K3113</f>
        <v>18.847028051012511</v>
      </c>
      <c r="I3114" s="16">
        <f>G3114/(DelT/(2*_C2))+M3113</f>
        <v>12.539158808111097</v>
      </c>
      <c r="J3114" s="16">
        <f>F3114/(DelT/(2*_C1))+L3113</f>
        <v>6.3078692428898648</v>
      </c>
      <c r="K3114" s="16">
        <f>H3114+(DelT/(2*L))*(C3114-F3114)</f>
        <v>19.051759348889853</v>
      </c>
      <c r="L3114" s="16">
        <f>-J3114-(2*_C1/DelT)*F3114</f>
        <v>35400.840861042525</v>
      </c>
      <c r="M3114" s="16">
        <f>-I3114-(2*_C2/DelT)*G3114</f>
        <v>70808.792777937444</v>
      </c>
    </row>
    <row r="3115" spans="1:13" x14ac:dyDescent="0.3">
      <c r="A3115">
        <f t="shared" si="98"/>
        <v>3106</v>
      </c>
      <c r="B3115">
        <f>(A3115-1)*DelT</f>
        <v>1.1335174140420217E-2</v>
      </c>
      <c r="C3115" s="16">
        <f>10182*SIN(377*B3115+SwAng)</f>
        <v>-10154.2559673858</v>
      </c>
      <c r="D3115" s="16">
        <f>K3114-L3114+C3115/(2*L/DelT)</f>
        <v>-35382.631586393218</v>
      </c>
      <c r="E3115" s="16">
        <f t="shared" si="99"/>
        <v>-70808.792777937444</v>
      </c>
      <c r="F3115" s="16">
        <f>Z11_*D3115+Z12_*E3115</f>
        <v>-12618.30872229626</v>
      </c>
      <c r="G3115" s="16">
        <f>Z21_*D3115+Z22_*E3115</f>
        <v>-12619.58991983769</v>
      </c>
      <c r="H3115" s="16">
        <f>(C3115-F3115)/(2*L/DelT)+K3114</f>
        <v>19.256198428586035</v>
      </c>
      <c r="I3115" s="16">
        <f>G3115/(DelT/(2*_C2))+M3114</f>
        <v>12.811975414297194</v>
      </c>
      <c r="J3115" s="16">
        <f>F3115/(DelT/(2*_C1))+L3114</f>
        <v>6.444223014281306</v>
      </c>
      <c r="K3115" s="16">
        <f>H3115+(DelT/(2*L))*(C3115-F3115)</f>
        <v>19.460637508282218</v>
      </c>
      <c r="L3115" s="16">
        <f>-J3115-(2*_C1/DelT)*F3115</f>
        <v>35387.952415013962</v>
      </c>
      <c r="M3115" s="16">
        <f>-I3115-(2*_C2/DelT)*G3115</f>
        <v>70783.168827108864</v>
      </c>
    </row>
    <row r="3116" spans="1:13" x14ac:dyDescent="0.3">
      <c r="A3116">
        <f t="shared" si="98"/>
        <v>3107</v>
      </c>
      <c r="B3116">
        <f>(A3116-1)*DelT</f>
        <v>1.1338824760111174E-2</v>
      </c>
      <c r="C3116" s="16">
        <f>10182*SIN(377*B3116+SwAng)</f>
        <v>-10153.212570577909</v>
      </c>
      <c r="D3116" s="16">
        <f>K3115-L3115+C3116/(2*L/DelT)</f>
        <v>-35369.334175636061</v>
      </c>
      <c r="E3116" s="16">
        <f t="shared" si="99"/>
        <v>-70783.168827108864</v>
      </c>
      <c r="F3116" s="16">
        <f>Z11_*D3116+Z12_*E3116</f>
        <v>-12613.665375750747</v>
      </c>
      <c r="G3116" s="16">
        <f>Z21_*D3116+Z22_*E3116</f>
        <v>-12614.973815639996</v>
      </c>
      <c r="H3116" s="16">
        <f>(C3116-F3116)/(2*L/DelT)+K3115</f>
        <v>19.664777905082975</v>
      </c>
      <c r="I3116" s="16">
        <f>G3116/(DelT/(2*_C2))+M3115</f>
        <v>13.084398892504396</v>
      </c>
      <c r="J3116" s="16">
        <f>F3116/(DelT/(2*_C1))+L3115</f>
        <v>6.5803790125646628</v>
      </c>
      <c r="K3116" s="16">
        <f>H3116+(DelT/(2*L))*(C3116-F3116)</f>
        <v>19.868918301883731</v>
      </c>
      <c r="L3116" s="16">
        <f>-J3116-(2*_C1/DelT)*F3116</f>
        <v>35374.79165698884</v>
      </c>
      <c r="M3116" s="16">
        <f>-I3116-(2*_C2/DelT)*G3116</f>
        <v>70757.000029323855</v>
      </c>
    </row>
    <row r="3117" spans="1:13" x14ac:dyDescent="0.3">
      <c r="A3117">
        <f t="shared" ref="A3117:A3180" si="100">A3116+1</f>
        <v>3108</v>
      </c>
      <c r="B3117">
        <f>(A3117-1)*DelT</f>
        <v>1.134247537980213E-2</v>
      </c>
      <c r="C3117" s="16">
        <f>10182*SIN(377*B3117+SwAng)</f>
        <v>-10152.14994199833</v>
      </c>
      <c r="D3117" s="16">
        <f>K3116-L3116+C3117/(2*L/DelT)</f>
        <v>-35355.765048652494</v>
      </c>
      <c r="E3117" s="16">
        <f t="shared" ref="E3117:E3180" si="101">-M3116</f>
        <v>-70757.000029323855</v>
      </c>
      <c r="F3117" s="16">
        <f>Z11_*D3117+Z12_*E3117</f>
        <v>-12608.925020432922</v>
      </c>
      <c r="G3117" s="16">
        <f>Z21_*D3117+Z22_*E3117</f>
        <v>-12610.260662495866</v>
      </c>
      <c r="H3117" s="16">
        <f>(C3117-F3117)/(2*L/DelT)+K3116</f>
        <v>20.07275356273793</v>
      </c>
      <c r="I3117" s="16">
        <f>G3117/(DelT/(2*_C2))+M3116</f>
        <v>13.356420629424974</v>
      </c>
      <c r="J3117" s="16">
        <f>F3117/(DelT/(2*_C1))+L3116</f>
        <v>6.7163329332979629</v>
      </c>
      <c r="K3117" s="16">
        <f>H3117+(DelT/(2*L))*(C3117-F3117)</f>
        <v>20.276588823592128</v>
      </c>
      <c r="L3117" s="16">
        <f>-J3117-(2*_C1/DelT)*F3117</f>
        <v>35361.358991122252</v>
      </c>
      <c r="M3117" s="16">
        <f>-I3117-(2*_C2/DelT)*G3117</f>
        <v>70730.287188065005</v>
      </c>
    </row>
    <row r="3118" spans="1:13" x14ac:dyDescent="0.3">
      <c r="A3118">
        <f t="shared" si="100"/>
        <v>3109</v>
      </c>
      <c r="B3118">
        <f>(A3118-1)*DelT</f>
        <v>1.1346125999493088E-2</v>
      </c>
      <c r="C3118" s="16">
        <f>10182*SIN(377*B3118+SwAng)</f>
        <v>-10151.068083659842</v>
      </c>
      <c r="D3118" s="16">
        <f>K3117-L3117+C3118/(2*L/DelT)</f>
        <v>-35341.924622503895</v>
      </c>
      <c r="E3118" s="16">
        <f t="shared" si="101"/>
        <v>-70730.287188065005</v>
      </c>
      <c r="F3118" s="16">
        <f>Z11_*D3118+Z12_*E3118</f>
        <v>-12604.087801958205</v>
      </c>
      <c r="G3118" s="16">
        <f>Z21_*D3118+Z22_*E3118</f>
        <v>-12605.450605160953</v>
      </c>
      <c r="H3118" s="16">
        <f>(C3118-F3118)/(2*L/DelT)+K3117</f>
        <v>20.480112507363145</v>
      </c>
      <c r="I3118" s="16">
        <f>G3118/(DelT/(2*_C2))+M3117</f>
        <v>13.628032027496374</v>
      </c>
      <c r="J3118" s="16">
        <f>F3118/(DelT/(2*_C1))+L3117</f>
        <v>6.8520804798608879</v>
      </c>
      <c r="K3118" s="16">
        <f>H3118+(DelT/(2*L))*(C3118-F3118)</f>
        <v>20.683636191134163</v>
      </c>
      <c r="L3118" s="16">
        <f>-J3118-(2*_C1/DelT)*F3118</f>
        <v>35347.65483016253</v>
      </c>
      <c r="M3118" s="16">
        <f>-I3118-(2*_C2/DelT)*G3118</f>
        <v>70703.031124010027</v>
      </c>
    </row>
    <row r="3119" spans="1:13" x14ac:dyDescent="0.3">
      <c r="A3119">
        <f t="shared" si="100"/>
        <v>3110</v>
      </c>
      <c r="B3119">
        <f>(A3119-1)*DelT</f>
        <v>1.1349776619184045E-2</v>
      </c>
      <c r="C3119" s="16">
        <f>10182*SIN(377*B3119+SwAng)</f>
        <v>-10149.966997611658</v>
      </c>
      <c r="D3119" s="16">
        <f>K3118-L3118+C3119/(2*L/DelT)</f>
        <v>-35327.813322821035</v>
      </c>
      <c r="E3119" s="16">
        <f t="shared" si="101"/>
        <v>-70703.031124010027</v>
      </c>
      <c r="F3119" s="16">
        <f>Z11_*D3119+Z12_*E3119</f>
        <v>-12599.15386900265</v>
      </c>
      <c r="G3119" s="16">
        <f>Z21_*D3119+Z22_*E3119</f>
        <v>-12600.543791453154</v>
      </c>
      <c r="H3119" s="16">
        <f>(C3119-F3119)/(2*L/DelT)+K3118</f>
        <v>20.886841868850805</v>
      </c>
      <c r="I3119" s="16">
        <f>G3119/(DelT/(2*_C2))+M3118</f>
        <v>13.899224505061284</v>
      </c>
      <c r="J3119" s="16">
        <f>F3119/(DelT/(2*_C1))+L3118</f>
        <v>6.9876173637821921</v>
      </c>
      <c r="K3119" s="16">
        <f>H3119+(DelT/(2*L))*(C3119-F3119)</f>
        <v>21.090047546567448</v>
      </c>
      <c r="L3119" s="16">
        <f>-J3119-(2*_C1/DelT)*F3119</f>
        <v>35333.679595434973</v>
      </c>
      <c r="M3119" s="16">
        <f>-I3119-(2*_C2/DelT)*G3119</f>
        <v>70675.232674999905</v>
      </c>
    </row>
    <row r="3120" spans="1:13" x14ac:dyDescent="0.3">
      <c r="A3120">
        <f t="shared" si="100"/>
        <v>3111</v>
      </c>
      <c r="B3120">
        <f>(A3120-1)*DelT</f>
        <v>1.1353427238875001E-2</v>
      </c>
      <c r="C3120" s="16">
        <f>10182*SIN(377*B3120+SwAng)</f>
        <v>-10148.846685939407</v>
      </c>
      <c r="D3120" s="16">
        <f>K3119-L3119+C3120/(2*L/DelT)</f>
        <v>-35313.431583787322</v>
      </c>
      <c r="E3120" s="16">
        <f t="shared" si="101"/>
        <v>-70675.232674999905</v>
      </c>
      <c r="F3120" s="16">
        <f>Z11_*D3120+Z12_*E3120</f>
        <v>-12594.123373297145</v>
      </c>
      <c r="G3120" s="16">
        <f>Z21_*D3120+Z22_*E3120</f>
        <v>-12595.540372246836</v>
      </c>
      <c r="H3120" s="16">
        <f>(C3120-F3120)/(2*L/DelT)+K3119</f>
        <v>21.292928801674385</v>
      </c>
      <c r="I3120" s="16">
        <f>G3120/(DelT/(2*_C2))+M3119</f>
        <v>14.169989496935159</v>
      </c>
      <c r="J3120" s="16">
        <f>F3120/(DelT/(2*_C1))+L3119</f>
        <v>7.1229393047178746</v>
      </c>
      <c r="K3120" s="16">
        <f>H3120+(DelT/(2*L))*(C3120-F3120)</f>
        <v>21.495810056781323</v>
      </c>
      <c r="L3120" s="16">
        <f>-J3120-(2*_C1/DelT)*F3120</f>
        <v>35319.433716825537</v>
      </c>
      <c r="M3120" s="16">
        <f>-I3120-(2*_C2/DelT)*G3120</f>
        <v>70646.892696006034</v>
      </c>
    </row>
    <row r="3121" spans="1:13" x14ac:dyDescent="0.3">
      <c r="A3121">
        <f t="shared" si="100"/>
        <v>3112</v>
      </c>
      <c r="B3121">
        <f>(A3121-1)*DelT</f>
        <v>1.1357077858565958E-2</v>
      </c>
      <c r="C3121" s="16">
        <f>10182*SIN(377*B3121+SwAng)</f>
        <v>-10147.707150765131</v>
      </c>
      <c r="D3121" s="16">
        <f>K3120-L3120+C3121/(2*L/DelT)</f>
        <v>-35298.779848121994</v>
      </c>
      <c r="E3121" s="16">
        <f t="shared" si="101"/>
        <v>-70646.892696006034</v>
      </c>
      <c r="F3121" s="16">
        <f>Z11_*D3121+Z12_*E3121</f>
        <v>-12588.996469621488</v>
      </c>
      <c r="G3121" s="16">
        <f>Z21_*D3121+Z22_*E3121</f>
        <v>-12590.440501466948</v>
      </c>
      <c r="H3121" s="16">
        <f>(C3121-F3121)/(2*L/DelT)+K3120</f>
        <v>21.698360485389028</v>
      </c>
      <c r="I3121" s="16">
        <f>G3121/(DelT/(2*_C2))+M3120</f>
        <v>14.440318454580847</v>
      </c>
      <c r="J3121" s="16">
        <f>F3121/(DelT/(2*_C1))+L3120</f>
        <v>7.258042030800425</v>
      </c>
      <c r="K3121" s="16">
        <f>H3121+(DelT/(2*L))*(C3121-F3121)</f>
        <v>21.900910913996732</v>
      </c>
      <c r="L3121" s="16">
        <f>-J3121-(2*_C1/DelT)*F3121</f>
        <v>35304.917632763936</v>
      </c>
      <c r="M3121" s="16">
        <f>-I3121-(2*_C2/DelT)*G3121</f>
        <v>70618.012059096887</v>
      </c>
    </row>
    <row r="3122" spans="1:13" x14ac:dyDescent="0.3">
      <c r="A3122">
        <f t="shared" si="100"/>
        <v>3113</v>
      </c>
      <c r="B3122">
        <f>(A3122-1)*DelT</f>
        <v>1.1360728478256914E-2</v>
      </c>
      <c r="C3122" s="16">
        <f>10182*SIN(377*B3122+SwAng)</f>
        <v>-10146.548394247291</v>
      </c>
      <c r="D3122" s="16">
        <f>K3121-L3121+C3122/(2*L/DelT)</f>
        <v>-35283.858567062744</v>
      </c>
      <c r="E3122" s="16">
        <f t="shared" si="101"/>
        <v>-70618.012059096887</v>
      </c>
      <c r="F3122" s="16">
        <f>Z11_*D3122+Z12_*E3122</f>
        <v>-12583.773315798353</v>
      </c>
      <c r="G3122" s="16">
        <f>Z21_*D3122+Z22_*E3122</f>
        <v>-12585.244336083002</v>
      </c>
      <c r="H3122" s="16">
        <f>(C3122-F3122)/(2*L/DelT)+K3121</f>
        <v>22.103124125130925</v>
      </c>
      <c r="I3122" s="16">
        <f>G3122/(DelT/(2*_C2))+M3121</f>
        <v>14.710202846472384</v>
      </c>
      <c r="J3122" s="16">
        <f>F3122/(DelT/(2*_C1))+L3121</f>
        <v>7.3929212786388234</v>
      </c>
      <c r="K3122" s="16">
        <f>H3122+(DelT/(2*L))*(C3122-F3122)</f>
        <v>22.305337336265119</v>
      </c>
      <c r="L3122" s="16">
        <f>-J3122-(2*_C1/DelT)*F3122</f>
        <v>35290.131790206666</v>
      </c>
      <c r="M3122" s="16">
        <f>-I3122-(2*_C2/DelT)*G3122</f>
        <v>70588.591653403957</v>
      </c>
    </row>
    <row r="3123" spans="1:13" x14ac:dyDescent="0.3">
      <c r="A3123">
        <f t="shared" si="100"/>
        <v>3114</v>
      </c>
      <c r="B3123">
        <f>(A3123-1)*DelT</f>
        <v>1.1364379097947871E-2</v>
      </c>
      <c r="C3123" s="16">
        <f>10182*SIN(377*B3123+SwAng)</f>
        <v>-10145.370418580751</v>
      </c>
      <c r="D3123" s="16">
        <f>K3122-L3122+C3123/(2*L/DelT)</f>
        <v>-35268.668200348176</v>
      </c>
      <c r="E3123" s="16">
        <f t="shared" si="101"/>
        <v>-70588.591653403957</v>
      </c>
      <c r="F3123" s="16">
        <f>Z11_*D3123+Z12_*E3123</f>
        <v>-12578.454072687111</v>
      </c>
      <c r="G3123" s="16">
        <f>Z21_*D3123+Z22_*E3123</f>
        <v>-12579.952036102954</v>
      </c>
      <c r="H3123" s="16">
        <f>(C3123-F3123)/(2*L/DelT)+K3122</f>
        <v>22.507206952115695</v>
      </c>
      <c r="I3123" s="16">
        <f>G3123/(DelT/(2*_C2))+M3122</f>
        <v>14.979634158444242</v>
      </c>
      <c r="J3123" s="16">
        <f>F3123/(DelT/(2*_C1))+L3122</f>
        <v>7.5275727936605108</v>
      </c>
      <c r="K3123" s="16">
        <f>H3123+(DelT/(2*L))*(C3123-F3123)</f>
        <v>22.709076567966271</v>
      </c>
      <c r="L3123" s="16">
        <f>-J3123-(2*_C1/DelT)*F3123</f>
        <v>35275.076644619345</v>
      </c>
      <c r="M3123" s="16">
        <f>-I3123-(2*_C2/DelT)*G3123</f>
        <v>70558.632385087083</v>
      </c>
    </row>
    <row r="3124" spans="1:13" x14ac:dyDescent="0.3">
      <c r="A3124">
        <f t="shared" si="100"/>
        <v>3115</v>
      </c>
      <c r="B3124">
        <f>(A3124-1)*DelT</f>
        <v>1.1368029717638827E-2</v>
      </c>
      <c r="C3124" s="16">
        <f>10182*SIN(377*B3124+SwAng)</f>
        <v>-10144.173225996783</v>
      </c>
      <c r="D3124" s="16">
        <f>K3123-L3123+C3124/(2*L/DelT)</f>
        <v>-35253.209216199728</v>
      </c>
      <c r="E3124" s="16">
        <f t="shared" si="101"/>
        <v>-70558.632385087083</v>
      </c>
      <c r="F3124" s="16">
        <f>Z11_*D3124+Z12_*E3124</f>
        <v>-12573.038904177556</v>
      </c>
      <c r="G3124" s="16">
        <f>Z21_*D3124+Z22_*E3124</f>
        <v>-12574.563764566958</v>
      </c>
      <c r="H3124" s="16">
        <f>(C3124-F3124)/(2*L/DelT)+K3123</f>
        <v>22.910596224135713</v>
      </c>
      <c r="I3124" s="16">
        <f>G3124/(DelT/(2*_C2))+M3123</f>
        <v>15.248603894026019</v>
      </c>
      <c r="J3124" s="16">
        <f>F3124/(DelT/(2*_C1))+L3123</f>
        <v>7.6619923300968367</v>
      </c>
      <c r="K3124" s="16">
        <f>H3124+(DelT/(2*L))*(C3124-F3124)</f>
        <v>23.112115880305154</v>
      </c>
      <c r="L3124" s="16">
        <f>-J3124-(2*_C1/DelT)*F3124</f>
        <v>35259.752659959158</v>
      </c>
      <c r="M3124" s="16">
        <f>-I3124-(2*_C2/DelT)*G3124</f>
        <v>70528.135177299046</v>
      </c>
    </row>
    <row r="3125" spans="1:13" x14ac:dyDescent="0.3">
      <c r="A3125">
        <f t="shared" si="100"/>
        <v>3116</v>
      </c>
      <c r="B3125">
        <f>(A3125-1)*DelT</f>
        <v>1.1371680337329784E-2</v>
      </c>
      <c r="C3125" s="16">
        <f>10182*SIN(377*B3125+SwAng)</f>
        <v>-10142.956818763054</v>
      </c>
      <c r="D3125" s="16">
        <f>K3124-L3124+C3125/(2*L/DelT)</f>
        <v>-35237.482091303558</v>
      </c>
      <c r="E3125" s="16">
        <f t="shared" si="101"/>
        <v>-70528.135177299046</v>
      </c>
      <c r="F3125" s="16">
        <f>Z11_*D3125+Z12_*E3125</f>
        <v>-12567.527977183519</v>
      </c>
      <c r="G3125" s="16">
        <f>Z21_*D3125+Z22_*E3125</f>
        <v>-12569.079687540994</v>
      </c>
      <c r="H3125" s="16">
        <f>(C3125-F3125)/(2*L/DelT)+K3124</f>
        <v>23.313279226056409</v>
      </c>
      <c r="I3125" s="16">
        <f>G3125/(DelT/(2*_C2))+M3124</f>
        <v>15.517103574762587</v>
      </c>
      <c r="J3125" s="16">
        <f>F3125/(DelT/(2*_C1))+L3124</f>
        <v>7.7961756512886495</v>
      </c>
      <c r="K3125" s="16">
        <f>H3125+(DelT/(2*L))*(C3125-F3125)</f>
        <v>23.514442571807663</v>
      </c>
      <c r="L3125" s="16">
        <f>-J3125-(2*_C1/DelT)*F3125</f>
        <v>35244.160308656588</v>
      </c>
      <c r="M3125" s="16">
        <f>-I3125-(2*_C2/DelT)*G3125</f>
        <v>70497.100970149535</v>
      </c>
    </row>
    <row r="3126" spans="1:13" x14ac:dyDescent="0.3">
      <c r="A3126">
        <f t="shared" si="100"/>
        <v>3117</v>
      </c>
      <c r="B3126">
        <f>(A3126-1)*DelT</f>
        <v>1.137533095702074E-2</v>
      </c>
      <c r="C3126" s="16">
        <f>10182*SIN(377*B3126+SwAng)</f>
        <v>-10141.721199183632</v>
      </c>
      <c r="D3126" s="16">
        <f>K3125-L3125+C3126/(2*L/DelT)</f>
        <v>-35221.487310791825</v>
      </c>
      <c r="E3126" s="16">
        <f t="shared" si="101"/>
        <v>-70497.100970149535</v>
      </c>
      <c r="F3126" s="16">
        <f>Z11_*D3126+Z12_*E3126</f>
        <v>-12561.921461636342</v>
      </c>
      <c r="G3126" s="16">
        <f>Z21_*D3126+Z22_*E3126</f>
        <v>-12563.499974110397</v>
      </c>
      <c r="H3126" s="16">
        <f>(C3126-F3126)/(2*L/DelT)+K3125</f>
        <v>23.715243270311486</v>
      </c>
      <c r="I3126" s="16">
        <f>G3126/(DelT/(2*_C2))+M3125</f>
        <v>15.785124740548781</v>
      </c>
      <c r="J3126" s="16">
        <f>F3126/(DelT/(2*_C1))+L3125</f>
        <v>7.9301185297590564</v>
      </c>
      <c r="K3126" s="16">
        <f>H3126+(DelT/(2*L))*(C3126-F3126)</f>
        <v>23.916043968815309</v>
      </c>
      <c r="L3126" s="16">
        <f>-J3126-(2*_C1/DelT)*F3126</f>
        <v>35228.300071597077</v>
      </c>
      <c r="M3126" s="16">
        <f>-I3126-(2*_C2/DelT)*G3126</f>
        <v>70465.530720668452</v>
      </c>
    </row>
    <row r="3127" spans="1:13" x14ac:dyDescent="0.3">
      <c r="A3127">
        <f t="shared" si="100"/>
        <v>3118</v>
      </c>
      <c r="B3127">
        <f>(A3127-1)*DelT</f>
        <v>1.1378981576711697E-2</v>
      </c>
      <c r="C3127" s="16">
        <f>10182*SIN(377*B3127+SwAng)</f>
        <v>-10140.466369598975</v>
      </c>
      <c r="D3127" s="16">
        <f>K3126-L3126+C3127/(2*L/DelT)</f>
        <v>-35205.225368223815</v>
      </c>
      <c r="E3127" s="16">
        <f t="shared" si="101"/>
        <v>-70465.530720668452</v>
      </c>
      <c r="F3127" s="16">
        <f>Z11_*D3127+Z12_*E3127</f>
        <v>-12556.219530478253</v>
      </c>
      <c r="G3127" s="16">
        <f>Z21_*D3127+Z22_*E3127</f>
        <v>-12557.824796373246</v>
      </c>
      <c r="H3127" s="16">
        <f>(C3127-F3127)/(2*L/DelT)+K3126</f>
        <v>24.11647569739705</v>
      </c>
      <c r="I3127" s="16">
        <f>G3127/(DelT/(2*_C2))+M3126</f>
        <v>16.052658949934994</v>
      </c>
      <c r="J3127" s="16">
        <f>F3127/(DelT/(2*_C1))+L3126</f>
        <v>8.0638167474535294</v>
      </c>
      <c r="K3127" s="16">
        <f>H3127+(DelT/(2*L))*(C3127-F3127)</f>
        <v>24.316907425978791</v>
      </c>
      <c r="L3127" s="16">
        <f>-J3127-(2*_C1/DelT)*F3127</f>
        <v>35212.172438102178</v>
      </c>
      <c r="M3127" s="16">
        <f>-I3127-(2*_C2/DelT)*G3127</f>
        <v>70433.425402768597</v>
      </c>
    </row>
    <row r="3128" spans="1:13" x14ac:dyDescent="0.3">
      <c r="A3128">
        <f t="shared" si="100"/>
        <v>3119</v>
      </c>
      <c r="B3128">
        <f>(A3128-1)*DelT</f>
        <v>1.1382632196402653E-2</v>
      </c>
      <c r="C3128" s="16">
        <f>10182*SIN(377*B3128+SwAng)</f>
        <v>-10139.192332385921</v>
      </c>
      <c r="D3128" s="16">
        <f>K3127-L3127+C3128/(2*L/DelT)</f>
        <v>-35188.69676556663</v>
      </c>
      <c r="E3128" s="16">
        <f t="shared" si="101"/>
        <v>-70433.425402768597</v>
      </c>
      <c r="F3128" s="16">
        <f>Z11_*D3128+Z12_*E3128</f>
        <v>-12550.422359655602</v>
      </c>
      <c r="G3128" s="16">
        <f>Z21_*D3128+Z22_*E3128</f>
        <v>-12552.054329433653</v>
      </c>
      <c r="H3128" s="16">
        <f>(C3128-F3128)/(2*L/DelT)+K3127</f>
        <v>24.51696387636462</v>
      </c>
      <c r="I3128" s="16">
        <f>G3128/(DelT/(2*_C2))+M3127</f>
        <v>16.319697780534625</v>
      </c>
      <c r="J3128" s="16">
        <f>F3128/(DelT/(2*_C1))+L3127</f>
        <v>8.1972660958272172</v>
      </c>
      <c r="K3128" s="16">
        <f>H3128+(DelT/(2*L))*(C3128-F3128)</f>
        <v>24.71702032675045</v>
      </c>
      <c r="L3128" s="16">
        <f>-J3128-(2*_C1/DelT)*F3128</f>
        <v>35195.777905910531</v>
      </c>
      <c r="M3128" s="16">
        <f>-I3128-(2*_C2/DelT)*G3128</f>
        <v>70400.786007207542</v>
      </c>
    </row>
    <row r="3129" spans="1:13" x14ac:dyDescent="0.3">
      <c r="A3129">
        <f t="shared" si="100"/>
        <v>3120</v>
      </c>
      <c r="B3129">
        <f>(A3129-1)*DelT</f>
        <v>1.138628281609361E-2</v>
      </c>
      <c r="C3129" s="16">
        <f>10182*SIN(377*B3129+SwAng)</f>
        <v>-10137.899089957698</v>
      </c>
      <c r="D3129" s="16">
        <f>K3128-L3128+C3129/(2*L/DelT)</f>
        <v>-35171.902013175655</v>
      </c>
      <c r="E3129" s="16">
        <f t="shared" si="101"/>
        <v>-70400.786007207542</v>
      </c>
      <c r="F3129" s="16">
        <f>Z11_*D3129+Z12_*E3129</f>
        <v>-12544.530128112008</v>
      </c>
      <c r="G3129" s="16">
        <f>Z21_*D3129+Z22_*E3129</f>
        <v>-12546.188751394928</v>
      </c>
      <c r="H3129" s="16">
        <f>(C3129-F3129)/(2*L/DelT)+K3128</f>
        <v>24.91669520531303</v>
      </c>
      <c r="I3129" s="16">
        <f>G3129/(DelT/(2*_C2))+M3128</f>
        <v>16.586232829198707</v>
      </c>
      <c r="J3129" s="16">
        <f>F3129/(DelT/(2*_C1))+L3128</f>
        <v>8.3304623761068797</v>
      </c>
      <c r="K3129" s="16">
        <f>H3129+(DelT/(2*L))*(C3129-F3129)</f>
        <v>25.116370083875609</v>
      </c>
      <c r="L3129" s="16">
        <f>-J3129-(2*_C1/DelT)*F3129</f>
        <v>35179.116981158317</v>
      </c>
      <c r="M3129" s="16">
        <f>-I3129-(2*_C2/DelT)*G3129</f>
        <v>70367.613541549159</v>
      </c>
    </row>
    <row r="3130" spans="1:13" x14ac:dyDescent="0.3">
      <c r="A3130">
        <f t="shared" si="100"/>
        <v>3121</v>
      </c>
      <c r="B3130">
        <f>(A3130-1)*DelT</f>
        <v>1.1389933435784566E-2</v>
      </c>
      <c r="C3130" s="16">
        <f>10182*SIN(377*B3130+SwAng)</f>
        <v>-10136.586644763915</v>
      </c>
      <c r="D3130" s="16">
        <f>K3129-L3129+C3130/(2*L/DelT)</f>
        <v>-35154.841629774543</v>
      </c>
      <c r="E3130" s="16">
        <f t="shared" si="101"/>
        <v>-70367.613541549159</v>
      </c>
      <c r="F3130" s="16">
        <f>Z11_*D3130+Z12_*E3130</f>
        <v>-12538.543017781369</v>
      </c>
      <c r="G3130" s="16">
        <f>Z21_*D3130+Z22_*E3130</f>
        <v>-12540.228243352625</v>
      </c>
      <c r="H3130" s="16">
        <f>(C3130-F3130)/(2*L/DelT)+K3129</f>
        <v>25.315657111879158</v>
      </c>
      <c r="I3130" s="16">
        <f>G3130/(DelT/(2*_C2))+M3129</f>
        <v>16.852255712568876</v>
      </c>
      <c r="J3130" s="16">
        <f>F3130/(DelT/(2*_C1))+L3129</f>
        <v>8.4634013992981636</v>
      </c>
      <c r="K3130" s="16">
        <f>H3130+(DelT/(2*L))*(C3130-F3130)</f>
        <v>25.514944139882708</v>
      </c>
      <c r="L3130" s="16">
        <f>-J3130-(2*_C1/DelT)*F3130</f>
        <v>35162.19017835972</v>
      </c>
      <c r="M3130" s="16">
        <f>-I3130-(2*_C2/DelT)*G3130</f>
        <v>70333.909030124036</v>
      </c>
    </row>
    <row r="3131" spans="1:13" x14ac:dyDescent="0.3">
      <c r="A3131">
        <f t="shared" si="100"/>
        <v>3122</v>
      </c>
      <c r="B3131">
        <f>(A3131-1)*DelT</f>
        <v>1.1393584055475523E-2</v>
      </c>
      <c r="C3131" s="16">
        <f>10182*SIN(377*B3131+SwAng)</f>
        <v>-10135.254999290541</v>
      </c>
      <c r="D3131" s="16">
        <f>K3130-L3130+C3131/(2*L/DelT)</f>
        <v>-35137.516142435139</v>
      </c>
      <c r="E3131" s="16">
        <f t="shared" si="101"/>
        <v>-70333.909030124036</v>
      </c>
      <c r="F3131" s="16">
        <f>Z11_*D3131+Z12_*E3131</f>
        <v>-12532.461213580766</v>
      </c>
      <c r="G3131" s="16">
        <f>Z21_*D3131+Z22_*E3131</f>
        <v>-12534.17298938748</v>
      </c>
      <c r="H3131" s="16">
        <f>(C3131-F3131)/(2*L/DelT)+K3130</f>
        <v>25.713837053727513</v>
      </c>
      <c r="I3131" s="16">
        <f>G3131/(DelT/(2*_C2))+M3130</f>
        <v>17.117758067121031</v>
      </c>
      <c r="J3131" s="16">
        <f>F3131/(DelT/(2*_C1))+L3130</f>
        <v>8.5960789865857805</v>
      </c>
      <c r="K3131" s="16">
        <f>H3131+(DelT/(2*L))*(C3131-F3131)</f>
        <v>25.912729967572318</v>
      </c>
      <c r="L3131" s="16">
        <f>-J3131-(2*_C1/DelT)*F3131</f>
        <v>35144.998020386556</v>
      </c>
      <c r="M3131" s="16">
        <f>-I3131-(2*_C2/DelT)*G3131</f>
        <v>70299.673513989794</v>
      </c>
    </row>
    <row r="3132" spans="1:13" x14ac:dyDescent="0.3">
      <c r="A3132">
        <f t="shared" si="100"/>
        <v>3123</v>
      </c>
      <c r="B3132">
        <f>(A3132-1)*DelT</f>
        <v>1.1397234675166479E-2</v>
      </c>
      <c r="C3132" s="16">
        <f>10182*SIN(377*B3132+SwAng)</f>
        <v>-10133.904156059922</v>
      </c>
      <c r="D3132" s="16">
        <f>K3131-L3131+C3132/(2*L/DelT)</f>
        <v>-35119.926086556668</v>
      </c>
      <c r="E3132" s="16">
        <f t="shared" si="101"/>
        <v>-70299.673513989794</v>
      </c>
      <c r="F3132" s="16">
        <f>Z11_*D3132+Z12_*E3132</f>
        <v>-12526.284903403233</v>
      </c>
      <c r="G3132" s="16">
        <f>Z21_*D3132+Z22_*E3132</f>
        <v>-12528.023176558218</v>
      </c>
      <c r="H3132" s="16">
        <f>(C3132-F3132)/(2*L/DelT)+K3131</f>
        <v>26.111222519038613</v>
      </c>
      <c r="I3132" s="16">
        <f>G3132/(DelT/(2*_C2))+M3131</f>
        <v>17.382731549834716</v>
      </c>
      <c r="J3132" s="16">
        <f>F3132/(DelT/(2*_C1))+L3131</f>
        <v>8.7284909692025394</v>
      </c>
      <c r="K3132" s="16">
        <f>H3132+(DelT/(2*L))*(C3132-F3132)</f>
        <v>26.309715070504907</v>
      </c>
      <c r="L3132" s="16">
        <f>-J3132-(2*_C1/DelT)*F3132</f>
        <v>35127.541038448158</v>
      </c>
      <c r="M3132" s="16">
        <f>-I3132-(2*_C2/DelT)*G3132</f>
        <v>70264.908050890124</v>
      </c>
    </row>
    <row r="3133" spans="1:13" x14ac:dyDescent="0.3">
      <c r="A3133">
        <f t="shared" si="100"/>
        <v>3124</v>
      </c>
      <c r="B3133">
        <f>(A3133-1)*DelT</f>
        <v>1.1400885294857437E-2</v>
      </c>
      <c r="C3133" s="16">
        <f>10182*SIN(377*B3133+SwAng)</f>
        <v>-10132.534117630768</v>
      </c>
      <c r="D3133" s="16">
        <f>K3132-L3132+C3133/(2*L/DelT)</f>
        <v>-35102.072005845133</v>
      </c>
      <c r="E3133" s="16">
        <f t="shared" si="101"/>
        <v>-70264.908050890124</v>
      </c>
      <c r="F3133" s="16">
        <f>Z11_*D3133+Z12_*E3133</f>
        <v>-12520.014278110448</v>
      </c>
      <c r="G3133" s="16">
        <f>Z21_*D3133+Z22_*E3133</f>
        <v>-12521.778994894259</v>
      </c>
      <c r="H3133" s="16">
        <f>(C3133-F3133)/(2*L/DelT)+K3132</f>
        <v>26.507801026996166</v>
      </c>
      <c r="I3133" s="16">
        <f>G3133/(DelT/(2*_C2))+M3132</f>
        <v>17.647167838120367</v>
      </c>
      <c r="J3133" s="16">
        <f>F3133/(DelT/(2*_C1))+L3132</f>
        <v>8.8606331888731802</v>
      </c>
      <c r="K3133" s="16">
        <f>H3133+(DelT/(2*L))*(C3133-F3133)</f>
        <v>26.705886983487424</v>
      </c>
      <c r="L3133" s="16">
        <f>-J3133-(2*_C1/DelT)*F3133</f>
        <v>35109.819772070419</v>
      </c>
      <c r="M3133" s="16">
        <f>-I3133-(2*_C2/DelT)*G3133</f>
        <v>70229.613715213898</v>
      </c>
    </row>
    <row r="3134" spans="1:13" x14ac:dyDescent="0.3">
      <c r="A3134">
        <f t="shared" si="100"/>
        <v>3125</v>
      </c>
      <c r="B3134">
        <f>(A3134-1)*DelT</f>
        <v>1.1404535914548392E-2</v>
      </c>
      <c r="C3134" s="16">
        <f>10182*SIN(377*B3134+SwAng)</f>
        <v>-10131.144886598146</v>
      </c>
      <c r="D3134" s="16">
        <f>K3133-L3133+C3134/(2*L/DelT)</f>
        <v>-35083.954452291815</v>
      </c>
      <c r="E3134" s="16">
        <f t="shared" si="101"/>
        <v>-70229.613715213898</v>
      </c>
      <c r="F3134" s="16">
        <f>Z11_*D3134+Z12_*E3134</f>
        <v>-12513.649531525261</v>
      </c>
      <c r="G3134" s="16">
        <f>Z21_*D3134+Z22_*E3134</f>
        <v>-12515.440637388312</v>
      </c>
      <c r="H3134" s="16">
        <f>(C3134-F3134)/(2*L/DelT)+K3133</f>
        <v>26.903560128273025</v>
      </c>
      <c r="I3134" s="16">
        <f>G3134/(DelT/(2*_C2))+M3133</f>
        <v>17.911058630503248</v>
      </c>
      <c r="J3134" s="16">
        <f>F3134/(DelT/(2*_C1))+L3133</f>
        <v>8.9925014977634419</v>
      </c>
      <c r="K3134" s="16">
        <f>H3134+(DelT/(2*L))*(C3134-F3134)</f>
        <v>27.101233273058625</v>
      </c>
      <c r="L3134" s="16">
        <f>-J3134-(2*_C1/DelT)*F3134</f>
        <v>35091.8347690749</v>
      </c>
      <c r="M3134" s="16">
        <f>-I3134-(2*_C2/DelT)*G3134</f>
        <v>70193.791597952906</v>
      </c>
    </row>
    <row r="3135" spans="1:13" x14ac:dyDescent="0.3">
      <c r="A3135">
        <f t="shared" si="100"/>
        <v>3126</v>
      </c>
      <c r="B3135">
        <f>(A3135-1)*DelT</f>
        <v>1.140818653423935E-2</v>
      </c>
      <c r="C3135" s="16">
        <f>10182*SIN(377*B3135+SwAng)</f>
        <v>-10129.736465593474</v>
      </c>
      <c r="D3135" s="16">
        <f>K3134-L3134+C3135/(2*L/DelT)</f>
        <v>-35065.573986151961</v>
      </c>
      <c r="E3135" s="16">
        <f t="shared" si="101"/>
        <v>-70193.791597952906</v>
      </c>
      <c r="F3135" s="16">
        <f>Z11_*D3135+Z12_*E3135</f>
        <v>-12507.190860424151</v>
      </c>
      <c r="G3135" s="16">
        <f>Z21_*D3135+Z22_*E3135</f>
        <v>-12509.008299988824</v>
      </c>
      <c r="H3135" s="16">
        <f>(C3135-F3135)/(2*L/DelT)+K3134</f>
        <v>27.2984874055159</v>
      </c>
      <c r="I3135" s="16">
        <f>G3135/(DelT/(2*_C2))+M3134</f>
        <v>18.174395646725316</v>
      </c>
      <c r="J3135" s="16">
        <f>F3135/(DelT/(2*_C1))+L3134</f>
        <v>9.124091758778377</v>
      </c>
      <c r="K3135" s="16">
        <f>H3135+(DelT/(2*L))*(C3135-F3135)</f>
        <v>27.495741537973174</v>
      </c>
      <c r="L3135" s="16">
        <f>-J3135-(2*_C1/DelT)*F3135</f>
        <v>35073.586585557343</v>
      </c>
      <c r="M3135" s="16">
        <f>-I3135-(2*_C2/DelT)*G3135</f>
        <v>70157.44280665947</v>
      </c>
    </row>
    <row r="3136" spans="1:13" x14ac:dyDescent="0.3">
      <c r="A3136">
        <f t="shared" si="100"/>
        <v>3127</v>
      </c>
      <c r="B3136">
        <f>(A3136-1)*DelT</f>
        <v>1.1411837153930307E-2</v>
      </c>
      <c r="C3136" s="16">
        <f>10182*SIN(377*B3136+SwAng)</f>
        <v>-10128.308857284524</v>
      </c>
      <c r="D3136" s="16">
        <f>K3135-L3135+C3136/(2*L/DelT)</f>
        <v>-35046.931175922786</v>
      </c>
      <c r="E3136" s="16">
        <f t="shared" si="101"/>
        <v>-70157.44280665947</v>
      </c>
      <c r="F3136" s="16">
        <f>Z11_*D3136+Z12_*E3136</f>
        <v>-12500.638464529531</v>
      </c>
      <c r="G3136" s="16">
        <f>Z21_*D3136+Z22_*E3136</f>
        <v>-12502.482181592348</v>
      </c>
      <c r="H3136" s="16">
        <f>(C3136-F3136)/(2*L/DelT)+K3135</f>
        <v>27.692570473828809</v>
      </c>
      <c r="I3136" s="16">
        <f>G3136/(DelT/(2*_C2))+M3135</f>
        <v>18.437170628167223</v>
      </c>
      <c r="J3136" s="16">
        <f>F3136/(DelT/(2*_C1))+L3135</f>
        <v>9.2553998456569389</v>
      </c>
      <c r="K3136" s="16">
        <f>H3136+(DelT/(2*L))*(C3136-F3136)</f>
        <v>27.889399409684444</v>
      </c>
      <c r="L3136" s="16">
        <f>-J3136-(2*_C1/DelT)*F3136</f>
        <v>35055.075785866036</v>
      </c>
      <c r="M3136" s="16">
        <f>-I3136-(2*_C2/DelT)*G3136</f>
        <v>70120.56846540315</v>
      </c>
    </row>
    <row r="3137" spans="1:13" x14ac:dyDescent="0.3">
      <c r="A3137">
        <f t="shared" si="100"/>
        <v>3128</v>
      </c>
      <c r="B3137">
        <f>(A3137-1)*DelT</f>
        <v>1.1415487773621263E-2</v>
      </c>
      <c r="C3137" s="16">
        <f>10182*SIN(377*B3137+SwAng)</f>
        <v>-10126.862064375413</v>
      </c>
      <c r="D3137" s="16">
        <f>K3136-L3136+C3137/(2*L/DelT)</f>
        <v>-35028.026598321347</v>
      </c>
      <c r="E3137" s="16">
        <f t="shared" si="101"/>
        <v>-70120.56846540315</v>
      </c>
      <c r="F3137" s="16">
        <f>Z11_*D3137+Z12_*E3137</f>
        <v>-12493.992546501966</v>
      </c>
      <c r="G3137" s="16">
        <f>Z21_*D3137+Z22_*E3137</f>
        <v>-12495.862484035777</v>
      </c>
      <c r="H3137" s="16">
        <f>(C3137-F3137)/(2*L/DelT)+K3136</f>
        <v>28.085796981255235</v>
      </c>
      <c r="I3137" s="16">
        <f>G3137/(DelT/(2*_C2))+M3136</f>
        <v>18.699375338110258</v>
      </c>
      <c r="J3137" s="16">
        <f>F3137/(DelT/(2*_C1))+L3136</f>
        <v>9.3864216431320528</v>
      </c>
      <c r="K3137" s="16">
        <f>H3137+(DelT/(2*L))*(C3137-F3137)</f>
        <v>28.282194552826027</v>
      </c>
      <c r="L3137" s="16">
        <f>-J3137-(2*_C1/DelT)*F3137</f>
        <v>35036.302942579772</v>
      </c>
      <c r="M3137" s="16">
        <f>-I3137-(2*_C2/DelT)*G3137</f>
        <v>70083.16971472693</v>
      </c>
    </row>
    <row r="3138" spans="1:13" x14ac:dyDescent="0.3">
      <c r="A3138">
        <f t="shared" si="100"/>
        <v>3129</v>
      </c>
      <c r="B3138">
        <f>(A3138-1)*DelT</f>
        <v>1.141913839331222E-2</v>
      </c>
      <c r="C3138" s="16">
        <f>10182*SIN(377*B3138+SwAng)</f>
        <v>-10125.396089606586</v>
      </c>
      <c r="D3138" s="16">
        <f>K3137-L3137+C3138/(2*L/DelT)</f>
        <v>-35008.860838262022</v>
      </c>
      <c r="E3138" s="16">
        <f t="shared" si="101"/>
        <v>-70083.16971472693</v>
      </c>
      <c r="F3138" s="16">
        <f>Z11_*D3138+Z12_*E3138</f>
        <v>-12487.253311932262</v>
      </c>
      <c r="G3138" s="16">
        <f>Z21_*D3138+Z22_*E3138</f>
        <v>-12489.149412088474</v>
      </c>
      <c r="H3138" s="16">
        <f>(C3138-F3138)/(2*L/DelT)+K3137</f>
        <v>28.478154609258986</v>
      </c>
      <c r="I3138" s="16">
        <f>G3138/(DelT/(2*_C2))+M3137</f>
        <v>18.961001562100137</v>
      </c>
      <c r="J3138" s="16">
        <f>F3138/(DelT/(2*_C1))+L3137</f>
        <v>9.517153047141619</v>
      </c>
      <c r="K3138" s="16">
        <f>H3138+(DelT/(2*L))*(C3138-F3138)</f>
        <v>28.674114665691945</v>
      </c>
      <c r="L3138" s="16">
        <f>-J3138-(2*_C1/DelT)*F3138</f>
        <v>35017.268636485489</v>
      </c>
      <c r="M3138" s="16">
        <f>-I3138-(2*_C2/DelT)*G3138</f>
        <v>70045.247711602729</v>
      </c>
    </row>
    <row r="3139" spans="1:13" x14ac:dyDescent="0.3">
      <c r="A3139">
        <f t="shared" si="100"/>
        <v>3130</v>
      </c>
      <c r="B3139">
        <f>(A3139-1)*DelT</f>
        <v>1.1422789013003176E-2</v>
      </c>
      <c r="C3139" s="16">
        <f>10182*SIN(377*B3139+SwAng)</f>
        <v>-10123.91093575483</v>
      </c>
      <c r="D3139" s="16">
        <f>K3138-L3138+C3139/(2*L/DelT)</f>
        <v>-34989.434488833693</v>
      </c>
      <c r="E3139" s="16">
        <f t="shared" si="101"/>
        <v>-70045.247711602729</v>
      </c>
      <c r="F3139" s="16">
        <f>Z11_*D3139+Z12_*E3139</f>
        <v>-12480.420969333445</v>
      </c>
      <c r="G3139" s="16">
        <f>Z21_*D3139+Z22_*E3139</f>
        <v>-12482.343173444275</v>
      </c>
      <c r="H3139" s="16">
        <f>(C3139-F3139)/(2*L/DelT)+K3138</f>
        <v>28.869631073203738</v>
      </c>
      <c r="I3139" s="16">
        <f>G3139/(DelT/(2*_C2))+M3138</f>
        <v>19.222041108296253</v>
      </c>
      <c r="J3139" s="16">
        <f>F3139/(DelT/(2*_C1))+L3138</f>
        <v>9.6475899649012717</v>
      </c>
      <c r="K3139" s="16">
        <f>H3139+(DelT/(2*L))*(C3139-F3139)</f>
        <v>29.065147480715531</v>
      </c>
      <c r="L3139" s="16">
        <f>-J3139-(2*_C1/DelT)*F3139</f>
        <v>34997.973456555694</v>
      </c>
      <c r="M3139" s="16">
        <f>-I3139-(2*_C2/DelT)*G3139</f>
        <v>70006.803629386137</v>
      </c>
    </row>
    <row r="3140" spans="1:13" x14ac:dyDescent="0.3">
      <c r="A3140">
        <f t="shared" si="100"/>
        <v>3131</v>
      </c>
      <c r="B3140">
        <f>(A3140-1)*DelT</f>
        <v>1.1426439632694133E-2</v>
      </c>
      <c r="C3140" s="16">
        <f>10182*SIN(377*B3140+SwAng)</f>
        <v>-10122.406605633261</v>
      </c>
      <c r="D3140" s="16">
        <f>K3139-L3139+C3140/(2*L/DelT)</f>
        <v>-34969.748151276668</v>
      </c>
      <c r="E3140" s="16">
        <f t="shared" si="101"/>
        <v>-70006.803629386137</v>
      </c>
      <c r="F3140" s="16">
        <f>Z11_*D3140+Z12_*E3140</f>
        <v>-12473.49573013263</v>
      </c>
      <c r="G3140" s="16">
        <f>Z21_*D3140+Z22_*E3140</f>
        <v>-12475.443978713394</v>
      </c>
      <c r="H3140" s="16">
        <f>(C3140-F3140)/(2*L/DelT)+K3139</f>
        <v>29.260214122831243</v>
      </c>
      <c r="I3140" s="16">
        <f>G3140/(DelT/(2*_C2))+M3139</f>
        <v>19.482485807631747</v>
      </c>
      <c r="J3140" s="16">
        <f>F3140/(DelT/(2*_C1))+L3139</f>
        <v>9.777728315180866</v>
      </c>
      <c r="K3140" s="16">
        <f>H3140+(DelT/(2*L))*(C3140-F3140)</f>
        <v>29.455280764946956</v>
      </c>
      <c r="L3140" s="16">
        <f>-J3140-(2*_C1/DelT)*F3140</f>
        <v>34978.417999925332</v>
      </c>
      <c r="M3140" s="16">
        <f>-I3140-(2*_C2/DelT)*G3140</f>
        <v>69967.838657770873</v>
      </c>
    </row>
    <row r="3141" spans="1:13" x14ac:dyDescent="0.3">
      <c r="A3141">
        <f t="shared" si="100"/>
        <v>3132</v>
      </c>
      <c r="B3141">
        <f>(A3141-1)*DelT</f>
        <v>1.1430090252385089E-2</v>
      </c>
      <c r="C3141" s="16">
        <f>10182*SIN(377*B3141+SwAng)</f>
        <v>-10120.883102091315</v>
      </c>
      <c r="D3141" s="16">
        <f>K3140-L3140+C3141/(2*L/DelT)</f>
        <v>-34949.802434959078</v>
      </c>
      <c r="E3141" s="16">
        <f t="shared" si="101"/>
        <v>-69967.838657770873</v>
      </c>
      <c r="F3141" s="16">
        <f>Z11_*D3141+Z12_*E3141</f>
        <v>-12466.477808662763</v>
      </c>
      <c r="G3141" s="16">
        <f>Z21_*D3141+Z22_*E3141</f>
        <v>-12468.452041414203</v>
      </c>
      <c r="H3141" s="16">
        <f>(C3141-F3141)/(2*L/DelT)+K3140</f>
        <v>29.649891542738168</v>
      </c>
      <c r="I3141" s="16">
        <f>G3141/(DelT/(2*_C2))+M3140</f>
        <v>19.742327514381032</v>
      </c>
      <c r="J3141" s="16">
        <f>F3141/(DelT/(2*_C1))+L3140</f>
        <v>9.9075640283263056</v>
      </c>
      <c r="K3141" s="16">
        <f>H3141+(DelT/(2*L))*(C3141-F3141)</f>
        <v>29.844502320529379</v>
      </c>
      <c r="L3141" s="16">
        <f>-J3141-(2*_C1/DelT)*F3141</f>
        <v>34958.602871868679</v>
      </c>
      <c r="M3141" s="16">
        <f>-I3141-(2*_C2/DelT)*G3141</f>
        <v>69928.354002742111</v>
      </c>
    </row>
    <row r="3142" spans="1:13" x14ac:dyDescent="0.3">
      <c r="A3142">
        <f t="shared" si="100"/>
        <v>3133</v>
      </c>
      <c r="B3142">
        <f>(A3142-1)*DelT</f>
        <v>1.1433740872076046E-2</v>
      </c>
      <c r="C3142" s="16">
        <f>10182*SIN(377*B3142+SwAng)</f>
        <v>-10119.340428014742</v>
      </c>
      <c r="D3142" s="16">
        <f>K3141-L3141+C3142/(2*L/DelT)</f>
        <v>-34929.59795735329</v>
      </c>
      <c r="E3142" s="16">
        <f t="shared" si="101"/>
        <v>-69928.354002742111</v>
      </c>
      <c r="F3142" s="16">
        <f>Z11_*D3142+Z12_*E3142</f>
        <v>-12459.367422154268</v>
      </c>
      <c r="G3142" s="16">
        <f>Z21_*D3142+Z22_*E3142</f>
        <v>-12461.367577964895</v>
      </c>
      <c r="H3142" s="16">
        <f>(C3142-F3142)/(2*L/DelT)+K3141</f>
        <v>30.038651152851553</v>
      </c>
      <c r="I3142" s="16">
        <f>G3142/(DelT/(2*_C2))+M3141</f>
        <v>20.001558106261655</v>
      </c>
      <c r="J3142" s="16">
        <f>F3142/(DelT/(2*_C1))+L3141</f>
        <v>10.037093046572409</v>
      </c>
      <c r="K3142" s="16">
        <f>H3142+(DelT/(2*L))*(C3142-F3142)</f>
        <v>30.232799985173727</v>
      </c>
      <c r="L3142" s="16">
        <f>-J3142-(2*_C1/DelT)*F3142</f>
        <v>34938.528685775542</v>
      </c>
      <c r="M3142" s="16">
        <f>-I3142-(2*_C2/DelT)*G3142</f>
        <v>69888.350886529588</v>
      </c>
    </row>
    <row r="3143" spans="1:13" x14ac:dyDescent="0.3">
      <c r="A3143">
        <f t="shared" si="100"/>
        <v>3134</v>
      </c>
      <c r="B3143">
        <f>(A3143-1)*DelT</f>
        <v>1.1437391491767002E-2</v>
      </c>
      <c r="C3143" s="16">
        <f>10182*SIN(377*B3143+SwAng)</f>
        <v>-10117.778586325614</v>
      </c>
      <c r="D3143" s="16">
        <f>K3142-L3142+C3143/(2*L/DelT)</f>
        <v>-34909.135344011636</v>
      </c>
      <c r="E3143" s="16">
        <f t="shared" si="101"/>
        <v>-69888.350886529588</v>
      </c>
      <c r="F3143" s="16">
        <f>Z11_*D3143+Z12_*E3143</f>
        <v>-12452.164790726561</v>
      </c>
      <c r="G3143" s="16">
        <f>Z21_*D3143+Z22_*E3143</f>
        <v>-12454.190807675048</v>
      </c>
      <c r="H3143" s="16">
        <f>(C3143-F3143)/(2*L/DelT)+K3142</f>
        <v>30.426480808902898</v>
      </c>
      <c r="I3143" s="16">
        <f>G3143/(DelT/(2*_C2))+M3142</f>
        <v>20.260169484856306</v>
      </c>
      <c r="J3143" s="16">
        <f>F3143/(DelT/(2*_C1))+L3142</f>
        <v>10.166311324042908</v>
      </c>
      <c r="K3143" s="16">
        <f>H3143+(DelT/(2*L))*(C3143-F3143)</f>
        <v>30.620161632632069</v>
      </c>
      <c r="L3143" s="16">
        <f>-J3143-(2*_C1/DelT)*F3143</f>
        <v>34918.196063127456</v>
      </c>
      <c r="M3143" s="16">
        <f>-I3143-(2*_C2/DelT)*G3143</f>
        <v>69847.830547559875</v>
      </c>
    </row>
    <row r="3144" spans="1:13" x14ac:dyDescent="0.3">
      <c r="A3144">
        <f t="shared" si="100"/>
        <v>3135</v>
      </c>
      <c r="B3144">
        <f>(A3144-1)*DelT</f>
        <v>1.1441042111457959E-2</v>
      </c>
      <c r="C3144" s="16">
        <f>10182*SIN(377*B3144+SwAng)</f>
        <v>-10116.197579982298</v>
      </c>
      <c r="D3144" s="16">
        <f>K3143-L3143+C3144/(2*L/DelT)</f>
        <v>-34888.415228542173</v>
      </c>
      <c r="E3144" s="16">
        <f t="shared" si="101"/>
        <v>-69847.830547559875</v>
      </c>
      <c r="F3144" s="16">
        <f>Z11_*D3144+Z12_*E3144</f>
        <v>-12444.870137379487</v>
      </c>
      <c r="G3144" s="16">
        <f>Z21_*D3144+Z22_*E3144</f>
        <v>-12446.921952737073</v>
      </c>
      <c r="H3144" s="16">
        <f>(C3144-F3144)/(2*L/DelT)+K3143</f>
        <v>30.813368402900807</v>
      </c>
      <c r="I3144" s="16">
        <f>G3144/(DelT/(2*_C2))+M3143</f>
        <v>20.518153575874749</v>
      </c>
      <c r="J3144" s="16">
        <f>F3144/(DelT/(2*_C1))+L3143</f>
        <v>10.295214827005111</v>
      </c>
      <c r="K3144" s="16">
        <f>H3144+(DelT/(2*L))*(C3144-F3144)</f>
        <v>31.006575173169544</v>
      </c>
      <c r="L3144" s="16">
        <f>-J3144-(2*_C1/DelT)*F3144</f>
        <v>34897.605633473446</v>
      </c>
      <c r="M3144" s="16">
        <f>-I3144-(2*_C2/DelT)*G3144</f>
        <v>69806.794240408126</v>
      </c>
    </row>
    <row r="3145" spans="1:13" x14ac:dyDescent="0.3">
      <c r="A3145">
        <f t="shared" si="100"/>
        <v>3136</v>
      </c>
      <c r="B3145">
        <f>(A3145-1)*DelT</f>
        <v>1.1444692731148915E-2</v>
      </c>
      <c r="C3145" s="16">
        <f>10182*SIN(377*B3145+SwAng)</f>
        <v>-10114.597411979472</v>
      </c>
      <c r="D3145" s="16">
        <f>K3144-L3144+C3145/(2*L/DelT)</f>
        <v>-34867.438252583874</v>
      </c>
      <c r="E3145" s="16">
        <f t="shared" si="101"/>
        <v>-69806.794240408126</v>
      </c>
      <c r="F3145" s="16">
        <f>Z11_*D3145+Z12_*E3145</f>
        <v>-12437.483687984597</v>
      </c>
      <c r="G3145" s="16">
        <f>Z21_*D3145+Z22_*E3145</f>
        <v>-12439.56123821755</v>
      </c>
      <c r="H3145" s="16">
        <f>(C3145-F3145)/(2*L/DelT)+K3144</f>
        <v>31.199301863602205</v>
      </c>
      <c r="I3145" s="16">
        <f>G3145/(DelT/(2*_C2))+M3144</f>
        <v>20.775502329532173</v>
      </c>
      <c r="J3145" s="16">
        <f>F3145/(DelT/(2*_C1))+L3144</f>
        <v>10.423799534051795</v>
      </c>
      <c r="K3145" s="16">
        <f>H3145+(DelT/(2*L))*(C3145-F3145)</f>
        <v>31.392028554034866</v>
      </c>
      <c r="L3145" s="16">
        <f>-J3145-(2*_C1/DelT)*F3145</f>
        <v>34876.758034405349</v>
      </c>
      <c r="M3145" s="16">
        <f>-I3145-(2*_C2/DelT)*G3145</f>
        <v>69765.243235749062</v>
      </c>
    </row>
    <row r="3146" spans="1:13" x14ac:dyDescent="0.3">
      <c r="A3146">
        <f t="shared" si="100"/>
        <v>3137</v>
      </c>
      <c r="B3146">
        <f>(A3146-1)*DelT</f>
        <v>1.1448343350839872E-2</v>
      </c>
      <c r="C3146" s="16">
        <f>10182*SIN(377*B3146+SwAng)</f>
        <v>-10112.978085348097</v>
      </c>
      <c r="D3146" s="16">
        <f>K3145-L3145+C3146/(2*L/DelT)</f>
        <v>-34846.2050657816</v>
      </c>
      <c r="E3146" s="16">
        <f t="shared" si="101"/>
        <v>-69765.243235749062</v>
      </c>
      <c r="F3146" s="16">
        <f>Z11_*D3146+Z12_*E3146</f>
        <v>-12430.005671276343</v>
      </c>
      <c r="G3146" s="16">
        <f>Z21_*D3146+Z22_*E3146</f>
        <v>-12432.108892048427</v>
      </c>
      <c r="H3146" s="16">
        <f>(C3146-F3146)/(2*L/DelT)+K3145</f>
        <v>31.584269156982121</v>
      </c>
      <c r="I3146" s="16">
        <f>G3146/(DelT/(2*_C2))+M3145</f>
        <v>21.032207720825681</v>
      </c>
      <c r="J3146" s="16">
        <f>F3146/(DelT/(2*_C1))+L3145</f>
        <v>10.552061436137592</v>
      </c>
      <c r="K3146" s="16">
        <f>H3146+(DelT/(2*L))*(C3146-F3146)</f>
        <v>31.776509759929375</v>
      </c>
      <c r="L3146" s="16">
        <f>-J3146-(2*_C1/DelT)*F3146</f>
        <v>34855.653911533082</v>
      </c>
      <c r="M3146" s="16">
        <f>-I3146-(2*_C2/DelT)*G3146</f>
        <v>69723.178820307425</v>
      </c>
    </row>
    <row r="3147" spans="1:13" x14ac:dyDescent="0.3">
      <c r="A3147">
        <f t="shared" si="100"/>
        <v>3138</v>
      </c>
      <c r="B3147">
        <f>(A3147-1)*DelT</f>
        <v>1.1451993970530828E-2</v>
      </c>
      <c r="C3147" s="16">
        <f>10182*SIN(377*B3147+SwAng)</f>
        <v>-10111.339603155438</v>
      </c>
      <c r="D3147" s="16">
        <f>K3146-L3146+C3147/(2*L/DelT)</f>
        <v>-34824.716325760819</v>
      </c>
      <c r="E3147" s="16">
        <f t="shared" si="101"/>
        <v>-69723.178820307425</v>
      </c>
      <c r="F3147" s="16">
        <f>Z11_*D3147+Z12_*E3147</f>
        <v>-12422.436318843167</v>
      </c>
      <c r="G3147" s="16">
        <f>Z21_*D3147+Z22_*E3147</f>
        <v>-12424.56514501815</v>
      </c>
      <c r="H3147" s="16">
        <f>(C3147-F3147)/(2*L/DelT)+K3146</f>
        <v>31.968258286701982</v>
      </c>
      <c r="I3147" s="16">
        <f>G3147/(DelT/(2*_C2))+M3146</f>
        <v>21.288261749839876</v>
      </c>
      <c r="J3147" s="16">
        <f>F3147/(DelT/(2*_C1))+L3146</f>
        <v>10.679996536855469</v>
      </c>
      <c r="K3147" s="16">
        <f>H3147+(DelT/(2*L))*(C3147-F3147)</f>
        <v>32.160006813474588</v>
      </c>
      <c r="L3147" s="16">
        <f>-J3147-(2*_C1/DelT)*F3147</f>
        <v>34834.293918459371</v>
      </c>
      <c r="M3147" s="16">
        <f>-I3147-(2*_C2/DelT)*G3147</f>
        <v>69680.60229680776</v>
      </c>
    </row>
    <row r="3148" spans="1:13" x14ac:dyDescent="0.3">
      <c r="A3148">
        <f t="shared" si="100"/>
        <v>3139</v>
      </c>
      <c r="B3148">
        <f>(A3148-1)*DelT</f>
        <v>1.1455644590221786E-2</v>
      </c>
      <c r="C3148" s="16">
        <f>10182*SIN(377*B3148+SwAng)</f>
        <v>-10109.681968505036</v>
      </c>
      <c r="D3148" s="16">
        <f>K3147-L3147+C3148/(2*L/DelT)</f>
        <v>-34802.97269810189</v>
      </c>
      <c r="E3148" s="16">
        <f t="shared" si="101"/>
        <v>-69680.60229680776</v>
      </c>
      <c r="F3148" s="16">
        <f>Z11_*D3148+Z12_*E3148</f>
        <v>-12414.775865118452</v>
      </c>
      <c r="G3148" s="16">
        <f>Z21_*D3148+Z22_*E3148</f>
        <v>-12416.930230762653</v>
      </c>
      <c r="H3148" s="16">
        <f>(C3148-F3148)/(2*L/DelT)+K3147</f>
        <v>32.351257294576428</v>
      </c>
      <c r="I3148" s="16">
        <f>G3148/(DelT/(2*_C2))+M3147</f>
        <v>21.543656442008796</v>
      </c>
      <c r="J3148" s="16">
        <f>F3148/(DelT/(2*_C1))+L3147</f>
        <v>10.807600852545875</v>
      </c>
      <c r="K3148" s="16">
        <f>H3148+(DelT/(2*L))*(C3148-F3148)</f>
        <v>32.542507775678267</v>
      </c>
      <c r="L3148" s="16">
        <f>-J3148-(2*_C1/DelT)*F3148</f>
        <v>34812.678716754286</v>
      </c>
      <c r="M3148" s="16">
        <f>-I3148-(2*_C2/DelT)*G3148</f>
        <v>69637.514983923742</v>
      </c>
    </row>
    <row r="3149" spans="1:13" x14ac:dyDescent="0.3">
      <c r="A3149">
        <f t="shared" si="100"/>
        <v>3140</v>
      </c>
      <c r="B3149">
        <f>(A3149-1)*DelT</f>
        <v>1.1459295209912741E-2</v>
      </c>
      <c r="C3149" s="16">
        <f>10182*SIN(377*B3149+SwAng)</f>
        <v>-10108.005184536705</v>
      </c>
      <c r="D3149" s="16">
        <f>K3148-L3148+C3149/(2*L/DelT)</f>
        <v>-34780.974856314126</v>
      </c>
      <c r="E3149" s="16">
        <f t="shared" si="101"/>
        <v>-69637.514983923742</v>
      </c>
      <c r="F3149" s="16">
        <f>Z11_*D3149+Z12_*E3149</f>
        <v>-12407.024547371388</v>
      </c>
      <c r="G3149" s="16">
        <f>Z21_*D3149+Z22_*E3149</f>
        <v>-12409.204385756249</v>
      </c>
      <c r="H3149" s="16">
        <f>(C3149-F3149)/(2*L/DelT)+K3148</f>
        <v>32.733254261038603</v>
      </c>
      <c r="I3149" s="16">
        <f>G3149/(DelT/(2*_C2))+M3148</f>
        <v>21.798383848610683</v>
      </c>
      <c r="J3149" s="16">
        <f>F3149/(DelT/(2*_C1))+L3148</f>
        <v>10.934870412420423</v>
      </c>
      <c r="K3149" s="16">
        <f>H3149+(DelT/(2*L))*(C3149-F3149)</f>
        <v>32.924000746398939</v>
      </c>
      <c r="L3149" s="16">
        <f>-J3149-(2*_C1/DelT)*F3149</f>
        <v>34790.808975929445</v>
      </c>
      <c r="M3149" s="16">
        <f>-I3149-(2*_C2/DelT)*G3149</f>
        <v>69593.918216226535</v>
      </c>
    </row>
    <row r="3150" spans="1:13" x14ac:dyDescent="0.3">
      <c r="A3150">
        <f t="shared" si="100"/>
        <v>3141</v>
      </c>
      <c r="B3150">
        <f>(A3150-1)*DelT</f>
        <v>1.1462945829603699E-2</v>
      </c>
      <c r="C3150" s="16">
        <f>10182*SIN(377*B3150+SwAng)</f>
        <v>-10106.309254426538</v>
      </c>
      <c r="D3150" s="16">
        <f>K3149-L3149+C3150/(2*L/DelT)</f>
        <v>-34758.723481809575</v>
      </c>
      <c r="E3150" s="16">
        <f t="shared" si="101"/>
        <v>-69593.918216226535</v>
      </c>
      <c r="F3150" s="16">
        <f>Z11_*D3150+Z12_*E3150</f>
        <v>-12399.182605697721</v>
      </c>
      <c r="G3150" s="16">
        <f>Z21_*D3150+Z22_*E3150</f>
        <v>-12401.387849302402</v>
      </c>
      <c r="H3150" s="16">
        <f>(C3150-F3150)/(2*L/DelT)+K3149</f>
        <v>33.114237305603943</v>
      </c>
      <c r="I3150" s="16">
        <f>G3150/(DelT/(2*_C2))+M3149</f>
        <v>22.052436046811636</v>
      </c>
      <c r="J3150" s="16">
        <f>F3150/(DelT/(2*_C1))+L3149</f>
        <v>11.061801258772903</v>
      </c>
      <c r="K3150" s="16">
        <f>H3150+(DelT/(2*L))*(C3150-F3150)</f>
        <v>33.304473864808948</v>
      </c>
      <c r="L3150" s="16">
        <f>-J3150-(2*_C1/DelT)*F3150</f>
        <v>34768.685373411907</v>
      </c>
      <c r="M3150" s="16">
        <f>-I3150-(2*_C2/DelT)*G3150</f>
        <v>69549.813344132912</v>
      </c>
    </row>
    <row r="3151" spans="1:13" x14ac:dyDescent="0.3">
      <c r="A3151">
        <f t="shared" si="100"/>
        <v>3142</v>
      </c>
      <c r="B3151">
        <f>(A3151-1)*DelT</f>
        <v>1.1466596449294654E-2</v>
      </c>
      <c r="C3151" s="16">
        <f>10182*SIN(377*B3151+SwAng)</f>
        <v>-10104.594181386896</v>
      </c>
      <c r="D3151" s="16">
        <f>K3150-L3150+C3151/(2*L/DelT)</f>
        <v>-34736.219263876366</v>
      </c>
      <c r="E3151" s="16">
        <f t="shared" si="101"/>
        <v>-69549.813344132912</v>
      </c>
      <c r="F3151" s="16">
        <f>Z11_*D3151+Z12_*E3151</f>
        <v>-12391.250283010377</v>
      </c>
      <c r="G3151" s="16">
        <f>Z21_*D3151+Z22_*E3151</f>
        <v>-12393.480863524397</v>
      </c>
      <c r="H3151" s="16">
        <f>(C3151-F3151)/(2*L/DelT)+K3150</f>
        <v>33.494194587332416</v>
      </c>
      <c r="I3151" s="16">
        <f>G3151/(DelT/(2*_C2))+M3150</f>
        <v>22.305805140218581</v>
      </c>
      <c r="J3151" s="16">
        <f>F3151/(DelT/(2*_C1))+L3150</f>
        <v>11.188389447110239</v>
      </c>
      <c r="K3151" s="16">
        <f>H3151+(DelT/(2*L))*(C3151-F3151)</f>
        <v>33.683915309855884</v>
      </c>
      <c r="L3151" s="16">
        <f>-J3151-(2*_C1/DelT)*F3151</f>
        <v>34746.308594517694</v>
      </c>
      <c r="M3151" s="16">
        <f>-I3151-(2*_C2/DelT)*G3151</f>
        <v>69505.201733852489</v>
      </c>
    </row>
    <row r="3152" spans="1:13" x14ac:dyDescent="0.3">
      <c r="A3152">
        <f t="shared" si="100"/>
        <v>3143</v>
      </c>
      <c r="B3152">
        <f>(A3152-1)*DelT</f>
        <v>1.1470247068985612E-2</v>
      </c>
      <c r="C3152" s="16">
        <f>10182*SIN(377*B3152+SwAng)</f>
        <v>-10102.859968666387</v>
      </c>
      <c r="D3152" s="16">
        <f>K3151-L3151+C3152/(2*L/DelT)</f>
        <v>-34713.462899651851</v>
      </c>
      <c r="E3152" s="16">
        <f t="shared" si="101"/>
        <v>-69505.201733852489</v>
      </c>
      <c r="F3152" s="16">
        <f>Z11_*D3152+Z12_*E3152</f>
        <v>-12383.227825029993</v>
      </c>
      <c r="G3152" s="16">
        <f>Z21_*D3152+Z22_*E3152</f>
        <v>-12385.483673355895</v>
      </c>
      <c r="H3152" s="16">
        <f>(C3152-F3152)/(2*L/DelT)+K3151</f>
        <v>33.873114305289192</v>
      </c>
      <c r="I3152" s="16">
        <f>G3152/(DelT/(2*_C2))+M3151</f>
        <v>22.558483259010245</v>
      </c>
      <c r="J3152" s="16">
        <f>F3152/(DelT/(2*_C1))+L3151</f>
        <v>11.314631046268914</v>
      </c>
      <c r="K3152" s="16">
        <f>H3152+(DelT/(2*L))*(C3152-F3152)</f>
        <v>34.062313300722501</v>
      </c>
      <c r="L3152" s="16">
        <f>-J3152-(2*_C1/DelT)*F3152</f>
        <v>34723.679332425156</v>
      </c>
      <c r="M3152" s="16">
        <f>-I3152-(2*_C2/DelT)*G3152</f>
        <v>69460.084767334483</v>
      </c>
    </row>
    <row r="3153" spans="1:13" x14ac:dyDescent="0.3">
      <c r="A3153">
        <f t="shared" si="100"/>
        <v>3144</v>
      </c>
      <c r="B3153">
        <f>(A3153-1)*DelT</f>
        <v>1.1473897688676569E-2</v>
      </c>
      <c r="C3153" s="16">
        <f>10182*SIN(377*B3153+SwAng)</f>
        <v>-10101.10661954989</v>
      </c>
      <c r="D3153" s="16">
        <f>K3152-L3152+C3153/(2*L/DelT)</f>
        <v>-34690.455094095472</v>
      </c>
      <c r="E3153" s="16">
        <f t="shared" si="101"/>
        <v>-69460.084767334483</v>
      </c>
      <c r="F3153" s="16">
        <f>Z11_*D3153+Z12_*E3153</f>
        <v>-12375.115480275348</v>
      </c>
      <c r="G3153" s="16">
        <f>Z21_*D3153+Z22_*E3153</f>
        <v>-12377.396526531382</v>
      </c>
      <c r="H3153" s="16">
        <f>(C3153-F3153)/(2*L/DelT)+K3152</f>
        <v>34.25098469900373</v>
      </c>
      <c r="I3153" s="16">
        <f>G3153/(DelT/(2*_C2))+M3152</f>
        <v>22.810462560344604</v>
      </c>
      <c r="J3153" s="16">
        <f>F3153/(DelT/(2*_C1))+L3152</f>
        <v>11.440522138647793</v>
      </c>
      <c r="K3153" s="16">
        <f>H3153+(DelT/(2*L))*(C3153-F3153)</f>
        <v>34.43965609728496</v>
      </c>
      <c r="L3153" s="16">
        <f>-J3153-(2*_C1/DelT)*F3153</f>
        <v>34700.798288147867</v>
      </c>
      <c r="M3153" s="16">
        <f>-I3153-(2*_C2/DelT)*G3153</f>
        <v>69414.463842213809</v>
      </c>
    </row>
    <row r="3154" spans="1:13" x14ac:dyDescent="0.3">
      <c r="A3154">
        <f t="shared" si="100"/>
        <v>3145</v>
      </c>
      <c r="B3154">
        <f>(A3154-1)*DelT</f>
        <v>1.1477548308367525E-2</v>
      </c>
      <c r="C3154" s="16">
        <f>10182*SIN(377*B3154+SwAng)</f>
        <v>-10099.334137358517</v>
      </c>
      <c r="D3154" s="16">
        <f>K3153-L3153+C3154/(2*L/DelT)</f>
        <v>-34667.196559961209</v>
      </c>
      <c r="E3154" s="16">
        <f t="shared" si="101"/>
        <v>-69414.463842213809</v>
      </c>
      <c r="F3154" s="16">
        <f>Z11_*D3154+Z12_*E3154</f>
        <v>-12366.913500053644</v>
      </c>
      <c r="G3154" s="16">
        <f>Z21_*D3154+Z22_*E3154</f>
        <v>-12369.219673576508</v>
      </c>
      <c r="H3154" s="16">
        <f>(C3154-F3154)/(2*L/DelT)+K3153</f>
        <v>34.627794048927271</v>
      </c>
      <c r="I3154" s="16">
        <f>G3154/(DelT/(2*_C2))+M3153</f>
        <v>23.061735228620819</v>
      </c>
      <c r="J3154" s="16">
        <f>F3154/(DelT/(2*_C1))+L3153</f>
        <v>11.566058820280887</v>
      </c>
      <c r="K3154" s="16">
        <f>H3154+(DelT/(2*L))*(C3154-F3154)</f>
        <v>34.815932000569582</v>
      </c>
      <c r="L3154" s="16">
        <f>-J3154-(2*_C1/DelT)*F3154</f>
        <v>34677.666170507306</v>
      </c>
      <c r="M3154" s="16">
        <f>-I3154-(2*_C2/DelT)*G3154</f>
        <v>69368.340371756582</v>
      </c>
    </row>
    <row r="3155" spans="1:13" x14ac:dyDescent="0.3">
      <c r="A3155">
        <f t="shared" si="100"/>
        <v>3146</v>
      </c>
      <c r="B3155">
        <f>(A3155-1)*DelT</f>
        <v>1.1481198928058482E-2</v>
      </c>
      <c r="C3155" s="16">
        <f>10182*SIN(377*B3155+SwAng)</f>
        <v>-10097.542525449629</v>
      </c>
      <c r="D3155" s="16">
        <f>K3154-L3154+C3155/(2*L/DelT)</f>
        <v>-34643.688017769775</v>
      </c>
      <c r="E3155" s="16">
        <f t="shared" si="101"/>
        <v>-69368.340371756582</v>
      </c>
      <c r="F3155" s="16">
        <f>Z11_*D3155+Z12_*E3155</f>
        <v>-12358.62213845073</v>
      </c>
      <c r="G3155" s="16">
        <f>Z21_*D3155+Z22_*E3155</f>
        <v>-12360.953367798313</v>
      </c>
      <c r="H3155" s="16">
        <f>(C3155-F3155)/(2*L/DelT)+K3154</f>
        <v>35.003530676888722</v>
      </c>
      <c r="I3155" s="16">
        <f>G3155/(DelT/(2*_C2))+M3154</f>
        <v>23.312293475843035</v>
      </c>
      <c r="J3155" s="16">
        <f>F3155/(DelT/(2*_C1))+L3154</f>
        <v>11.691237201041076</v>
      </c>
      <c r="K3155" s="16">
        <f>H3155+(DelT/(2*L))*(C3155-F3155)</f>
        <v>35.191129353207863</v>
      </c>
      <c r="L3155" s="16">
        <f>-J3155-(2*_C1/DelT)*F3155</f>
        <v>34654.283696105223</v>
      </c>
      <c r="M3155" s="16">
        <f>-I3155-(2*_C2/DelT)*G3155</f>
        <v>69321.71578480491</v>
      </c>
    </row>
    <row r="3156" spans="1:13" x14ac:dyDescent="0.3">
      <c r="A3156">
        <f t="shared" si="100"/>
        <v>3147</v>
      </c>
      <c r="B3156">
        <f>(A3156-1)*DelT</f>
        <v>1.1484849547749438E-2</v>
      </c>
      <c r="C3156" s="16">
        <f>10182*SIN(377*B3156+SwAng)</f>
        <v>-10095.731787216815</v>
      </c>
      <c r="D3156" s="16">
        <f>K3155-L3155+C3156/(2*L/DelT)</f>
        <v>-34619.93019578058</v>
      </c>
      <c r="E3156" s="16">
        <f t="shared" si="101"/>
        <v>-69321.71578480491</v>
      </c>
      <c r="F3156" s="16">
        <f>Z11_*D3156+Z12_*E3156</f>
        <v>-12350.241652321176</v>
      </c>
      <c r="G3156" s="16">
        <f>Z21_*D3156+Z22_*E3156</f>
        <v>-12352.597865275351</v>
      </c>
      <c r="H3156" s="16">
        <f>(C3156-F3156)/(2*L/DelT)+K3155</f>
        <v>35.378182946548904</v>
      </c>
      <c r="I3156" s="16">
        <f>G3156/(DelT/(2*_C2))+M3155</f>
        <v>23.562129541765898</v>
      </c>
      <c r="J3156" s="16">
        <f>F3156/(DelT/(2*_C1))+L3155</f>
        <v>11.816053404778359</v>
      </c>
      <c r="K3156" s="16">
        <f>H3156+(DelT/(2*L))*(C3156-F3156)</f>
        <v>35.565236539889945</v>
      </c>
      <c r="L3156" s="16">
        <f>-J3156-(2*_C1/DelT)*F3156</f>
        <v>34630.651589295674</v>
      </c>
      <c r="M3156" s="16">
        <f>-I3156-(2*_C2/DelT)*G3156</f>
        <v>69274.591525721393</v>
      </c>
    </row>
    <row r="3157" spans="1:13" x14ac:dyDescent="0.3">
      <c r="A3157">
        <f t="shared" si="100"/>
        <v>3148</v>
      </c>
      <c r="B3157">
        <f>(A3157-1)*DelT</f>
        <v>1.1488500167440395E-2</v>
      </c>
      <c r="C3157" s="16">
        <f>10182*SIN(377*B3157+SwAng)</f>
        <v>-10093.9019260899</v>
      </c>
      <c r="D3157" s="16">
        <f>K3156-L3156+C3157/(2*L/DelT)</f>
        <v>-34595.923829963278</v>
      </c>
      <c r="E3157" s="16">
        <f t="shared" si="101"/>
        <v>-69274.591525721393</v>
      </c>
      <c r="F3157" s="16">
        <f>Z11_*D3157+Z12_*E3157</f>
        <v>-12341.77230127827</v>
      </c>
      <c r="G3157" s="16">
        <f>Z21_*D3157+Z22_*E3157</f>
        <v>-12344.153424847711</v>
      </c>
      <c r="H3157" s="16">
        <f>(C3157-F3157)/(2*L/DelT)+K3156</f>
        <v>35.751739263853139</v>
      </c>
      <c r="I3157" s="16">
        <f>G3157/(DelT/(2*_C2))+M3156</f>
        <v>23.811235694418428</v>
      </c>
      <c r="J3157" s="16">
        <f>F3157/(DelT/(2*_C1))+L3156</f>
        <v>11.940503569428984</v>
      </c>
      <c r="K3157" s="16">
        <f>H3157+(DelT/(2*L))*(C3157-F3157)</f>
        <v>35.938241987816333</v>
      </c>
      <c r="L3157" s="16">
        <f>-J3157-(2*_C1/DelT)*F3157</f>
        <v>34606.770582156816</v>
      </c>
      <c r="M3157" s="16">
        <f>-I3157-(2*_C2/DelT)*G3157</f>
        <v>69226.969054332556</v>
      </c>
    </row>
    <row r="3158" spans="1:13" x14ac:dyDescent="0.3">
      <c r="A3158">
        <f t="shared" si="100"/>
        <v>3149</v>
      </c>
      <c r="B3158">
        <f>(A3158-1)*DelT</f>
        <v>1.1492150787131351E-2</v>
      </c>
      <c r="C3158" s="16">
        <f>10182*SIN(377*B3158+SwAng)</f>
        <v>-10092.052945534928</v>
      </c>
      <c r="D3158" s="16">
        <f>K3157-L3157+C3158/(2*L/DelT)</f>
        <v>-34571.669663969114</v>
      </c>
      <c r="E3158" s="16">
        <f t="shared" si="101"/>
        <v>-69226.969054332556</v>
      </c>
      <c r="F3158" s="16">
        <f>Z11_*D3158+Z12_*E3158</f>
        <v>-12333.21434768389</v>
      </c>
      <c r="G3158" s="16">
        <f>Z21_*D3158+Z22_*E3158</f>
        <v>-12335.620308106914</v>
      </c>
      <c r="H3158" s="16">
        <f>(C3158-F3158)/(2*L/DelT)+K3157</f>
        <v>36.124188077482174</v>
      </c>
      <c r="I3158" s="16">
        <f>G3158/(DelT/(2*_C2))+M3157</f>
        <v>24.05960423022043</v>
      </c>
      <c r="J3158" s="16">
        <f>F3158/(DelT/(2*_C1))+L3157</f>
        <v>12.064583847248286</v>
      </c>
      <c r="K3158" s="16">
        <f>H3158+(DelT/(2*L))*(C3158-F3158)</f>
        <v>36.310134167148014</v>
      </c>
      <c r="L3158" s="16">
        <f>-J3158-(2*_C1/DelT)*F3158</f>
        <v>34582.64141446232</v>
      </c>
      <c r="M3158" s="16">
        <f>-I3158-(2*_C2/DelT)*G3158</f>
        <v>69178.849845872115</v>
      </c>
    </row>
    <row r="3159" spans="1:13" x14ac:dyDescent="0.3">
      <c r="A3159">
        <f t="shared" si="100"/>
        <v>3150</v>
      </c>
      <c r="B3159">
        <f>(A3159-1)*DelT</f>
        <v>1.1495801406822308E-2</v>
      </c>
      <c r="C3159" s="16">
        <f>10182*SIN(377*B3159+SwAng)</f>
        <v>-10090.184849054151</v>
      </c>
      <c r="D3159" s="16">
        <f>K3158-L3158+C3159/(2*L/DelT)</f>
        <v>-34547.168449101882</v>
      </c>
      <c r="E3159" s="16">
        <f t="shared" si="101"/>
        <v>-69178.849845872115</v>
      </c>
      <c r="F3159" s="16">
        <f>Z11_*D3159+Z12_*E3159</f>
        <v>-12324.568056638276</v>
      </c>
      <c r="G3159" s="16">
        <f>Z21_*D3159+Z22_*E3159</f>
        <v>-12326.998779385718</v>
      </c>
      <c r="H3159" s="16">
        <f>(C3159-F3159)/(2*L/DelT)+K3158</f>
        <v>36.49551787930141</v>
      </c>
      <c r="I3159" s="16">
        <f>G3159/(DelT/(2*_C2))+M3158</f>
        <v>24.307227474404499</v>
      </c>
      <c r="J3159" s="16">
        <f>F3159/(DelT/(2*_C1))+L3158</f>
        <v>12.18829040487617</v>
      </c>
      <c r="K3159" s="16">
        <f>H3159+(DelT/(2*L))*(C3159-F3159)</f>
        <v>36.680901591454806</v>
      </c>
      <c r="L3159" s="16">
        <f>-J3159-(2*_C1/DelT)*F3159</f>
        <v>34558.264833652574</v>
      </c>
      <c r="M3159" s="16">
        <f>-I3159-(2*_C2/DelT)*G3159</f>
        <v>69130.235390923306</v>
      </c>
    </row>
    <row r="3160" spans="1:13" x14ac:dyDescent="0.3">
      <c r="A3160">
        <f t="shared" si="100"/>
        <v>3151</v>
      </c>
      <c r="B3160">
        <f>(A3160-1)*DelT</f>
        <v>1.1499452026513264E-2</v>
      </c>
      <c r="C3160" s="16">
        <f>10182*SIN(377*B3160+SwAng)</f>
        <v>-10088.297640186043</v>
      </c>
      <c r="D3160" s="16">
        <f>K3159-L3159+C3160/(2*L/DelT)</f>
        <v>-34522.4209442887</v>
      </c>
      <c r="E3160" s="16">
        <f t="shared" si="101"/>
        <v>-69130.235390923306</v>
      </c>
      <c r="F3160" s="16">
        <f>Z11_*D3160+Z12_*E3160</f>
        <v>-12315.833695969686</v>
      </c>
      <c r="G3160" s="16">
        <f>Z21_*D3160+Z22_*E3160</f>
        <v>-12318.289105747808</v>
      </c>
      <c r="H3160" s="16">
        <f>(C3160-F3160)/(2*L/DelT)+K3159</f>
        <v>36.865717204808433</v>
      </c>
      <c r="I3160" s="16">
        <f>G3160/(DelT/(2*_C2))+M3159</f>
        <v>24.554097781219753</v>
      </c>
      <c r="J3160" s="16">
        <f>F3160/(DelT/(2*_C1))+L3159</f>
        <v>12.311619423569937</v>
      </c>
      <c r="K3160" s="16">
        <f>H3160+(DelT/(2*L))*(C3160-F3160)</f>
        <v>37.050532818162061</v>
      </c>
      <c r="L3160" s="16">
        <f>-J3160-(2*_C1/DelT)*F3160</f>
        <v>34533.641594805442</v>
      </c>
      <c r="M3160" s="16">
        <f>-I3160-(2*_C2/DelT)*G3160</f>
        <v>69081.127195360867</v>
      </c>
    </row>
    <row r="3161" spans="1:13" x14ac:dyDescent="0.3">
      <c r="A3161">
        <f t="shared" si="100"/>
        <v>3152</v>
      </c>
      <c r="B3161">
        <f>(A3161-1)*DelT</f>
        <v>1.1503102646204222E-2</v>
      </c>
      <c r="C3161" s="16">
        <f>10182*SIN(377*B3161+SwAng)</f>
        <v>-10086.391322505267</v>
      </c>
      <c r="D3161" s="16">
        <f>K3160-L3160+C3161/(2*L/DelT)</f>
        <v>-34497.427916050292</v>
      </c>
      <c r="E3161" s="16">
        <f t="shared" si="101"/>
        <v>-69081.127195360867</v>
      </c>
      <c r="F3161" s="16">
        <f>Z11_*D3161+Z12_*E3161</f>
        <v>-12307.011536223952</v>
      </c>
      <c r="G3161" s="16">
        <f>Z21_*D3161+Z22_*E3161</f>
        <v>-12309.49155697738</v>
      </c>
      <c r="H3161" s="16">
        <f>(C3161-F3161)/(2*L/DelT)+K3160</f>
        <v>37.234774633578823</v>
      </c>
      <c r="I3161" s="16">
        <f>G3161/(DelT/(2*_C2))+M3160</f>
        <v>24.800207534310175</v>
      </c>
      <c r="J3161" s="16">
        <f>F3161/(DelT/(2*_C1))+L3160</f>
        <v>12.434567099262495</v>
      </c>
      <c r="K3161" s="16">
        <f>H3161+(DelT/(2*L))*(C3161-F3161)</f>
        <v>37.419016448995585</v>
      </c>
      <c r="L3161" s="16">
        <f>-J3161-(2*_C1/DelT)*F3161</f>
        <v>34508.772460606924</v>
      </c>
      <c r="M3161" s="16">
        <f>-I3161-(2*_C2/DelT)*G3161</f>
        <v>69031.526780292246</v>
      </c>
    </row>
    <row r="3162" spans="1:13" x14ac:dyDescent="0.3">
      <c r="A3162">
        <f t="shared" si="100"/>
        <v>3153</v>
      </c>
      <c r="B3162">
        <f>(A3162-1)*DelT</f>
        <v>1.1506753265895177E-2</v>
      </c>
      <c r="C3162" s="16">
        <f>10182*SIN(377*B3162+SwAng)</f>
        <v>-10084.46589962269</v>
      </c>
      <c r="D3162" s="16">
        <f>K3161-L3161+C3162/(2*L/DelT)</f>
        <v>-34472.19013847124</v>
      </c>
      <c r="E3162" s="16">
        <f t="shared" si="101"/>
        <v>-69031.526780292246</v>
      </c>
      <c r="F3162" s="16">
        <f>Z11_*D3162+Z12_*E3162</f>
        <v>-12298.101850653942</v>
      </c>
      <c r="G3162" s="16">
        <f>Z21_*D3162+Z22_*E3162</f>
        <v>-12300.606405568633</v>
      </c>
      <c r="H3162" s="16">
        <f>(C3162-F3162)/(2*L/DelT)+K3161</f>
        <v>37.602678789710225</v>
      </c>
      <c r="I3162" s="16">
        <f>G3162/(DelT/(2*_C2))+M3161</f>
        <v>25.045549146932899</v>
      </c>
      <c r="J3162" s="16">
        <f>F3162/(DelT/(2*_C1))+L3161</f>
        <v>12.557129642780637</v>
      </c>
      <c r="K3162" s="16">
        <f>H3162+(DelT/(2*L))*(C3162-F3162)</f>
        <v>37.786341130424866</v>
      </c>
      <c r="L3162" s="16">
        <f>-J3162-(2*_C1/DelT)*F3162</f>
        <v>34483.658201321363</v>
      </c>
      <c r="M3162" s="16">
        <f>-I3162-(2*_C2/DelT)*G3162</f>
        <v>68981.435681998395</v>
      </c>
    </row>
    <row r="3163" spans="1:13" x14ac:dyDescent="0.3">
      <c r="A3163">
        <f t="shared" si="100"/>
        <v>3154</v>
      </c>
      <c r="B3163">
        <f>(A3163-1)*DelT</f>
        <v>1.1510403885586135E-2</v>
      </c>
      <c r="C3163" s="16">
        <f>10182*SIN(377*B3163+SwAng)</f>
        <v>-10082.521375185363</v>
      </c>
      <c r="D3163" s="16">
        <f>K3162-L3162+C3163/(2*L/DelT)</f>
        <v>-34446.708393169727</v>
      </c>
      <c r="E3163" s="16">
        <f t="shared" si="101"/>
        <v>-68981.435681998395</v>
      </c>
      <c r="F3163" s="16">
        <f>Z11_*D3163+Z12_*E3163</f>
        <v>-12289.104915208904</v>
      </c>
      <c r="G3163" s="16">
        <f>Z21_*D3163+Z22_*E3163</f>
        <v>-12291.633926715136</v>
      </c>
      <c r="H3163" s="16">
        <f>(C3163-F3163)/(2*L/DelT)+K3162</f>
        <v>37.969418342264653</v>
      </c>
      <c r="I3163" s="16">
        <f>G3163/(DelT/(2*_C2))+M3162</f>
        <v>25.29011506230745</v>
      </c>
      <c r="J3163" s="16">
        <f>F3163/(DelT/(2*_C1))+L3162</f>
        <v>12.679303279946907</v>
      </c>
      <c r="K3163" s="16">
        <f>H3163+(DelT/(2*L))*(C3163-F3163)</f>
        <v>38.152495554104441</v>
      </c>
      <c r="L3163" s="16">
        <f>-J3163-(2*_C1/DelT)*F3163</f>
        <v>34458.299594761476</v>
      </c>
      <c r="M3163" s="16">
        <f>-I3163-(2*_C2/DelT)*G3163</f>
        <v>68930.85545187378</v>
      </c>
    </row>
    <row r="3164" spans="1:13" x14ac:dyDescent="0.3">
      <c r="A3164">
        <f t="shared" si="100"/>
        <v>3155</v>
      </c>
      <c r="B3164">
        <f>(A3164-1)*DelT</f>
        <v>1.151405450527709E-2</v>
      </c>
      <c r="C3164" s="16">
        <f>10182*SIN(377*B3164+SwAng)</f>
        <v>-10080.557752876521</v>
      </c>
      <c r="D3164" s="16">
        <f>K3163-L3163+C3164/(2*L/DelT)</f>
        <v>-34420.983469267114</v>
      </c>
      <c r="E3164" s="16">
        <f t="shared" si="101"/>
        <v>-68930.85545187378</v>
      </c>
      <c r="F3164" s="16">
        <f>Z11_*D3164+Z12_*E3164</f>
        <v>-12280.021008523705</v>
      </c>
      <c r="G3164" s="16">
        <f>Z21_*D3164+Z22_*E3164</f>
        <v>-12282.574398299101</v>
      </c>
      <c r="H3164" s="16">
        <f>(C3164-F3164)/(2*L/DelT)+K3163</f>
        <v>38.334982005709008</v>
      </c>
      <c r="I3164" s="16">
        <f>G3164/(DelT/(2*_C2))+M3163</f>
        <v>25.533897753935889</v>
      </c>
      <c r="J3164" s="16">
        <f>F3164/(DelT/(2*_C1))+L3163</f>
        <v>12.801084251761495</v>
      </c>
      <c r="K3164" s="16">
        <f>H3164+(DelT/(2*L))*(C3164-F3164)</f>
        <v>38.517468457313576</v>
      </c>
      <c r="L3164" s="16">
        <f>-J3164-(2*_C1/DelT)*F3164</f>
        <v>34432.697426257961</v>
      </c>
      <c r="M3164" s="16">
        <f>-I3164-(2*_C2/DelT)*G3164</f>
        <v>68879.787656365908</v>
      </c>
    </row>
    <row r="3165" spans="1:13" x14ac:dyDescent="0.3">
      <c r="A3165">
        <f t="shared" si="100"/>
        <v>3156</v>
      </c>
      <c r="B3165">
        <f>(A3165-1)*DelT</f>
        <v>1.1517705124968048E-2</v>
      </c>
      <c r="C3165" s="16">
        <f>10182*SIN(377*B3165+SwAng)</f>
        <v>-10078.575036415568</v>
      </c>
      <c r="D3165" s="16">
        <f>K3164-L3164+C3165/(2*L/DelT)</f>
        <v>-34395.016163357119</v>
      </c>
      <c r="E3165" s="16">
        <f t="shared" si="101"/>
        <v>-68879.787656365908</v>
      </c>
      <c r="F3165" s="16">
        <f>Z11_*D3165+Z12_*E3165</f>
        <v>-12270.850411907964</v>
      </c>
      <c r="G3165" s="16">
        <f>Z21_*D3165+Z22_*E3165</f>
        <v>-12273.428100880545</v>
      </c>
      <c r="H3165" s="16">
        <f>(C3165-F3165)/(2*L/DelT)+K3164</f>
        <v>38.699358540353842</v>
      </c>
      <c r="I3165" s="16">
        <f>G3165/(DelT/(2*_C2))+M3164</f>
        <v>25.776889725806541</v>
      </c>
      <c r="J3165" s="16">
        <f>F3165/(DelT/(2*_C1))+L3164</f>
        <v>12.92246881454048</v>
      </c>
      <c r="K3165" s="16">
        <f>H3165+(DelT/(2*L))*(C3165-F3165)</f>
        <v>38.881248623394107</v>
      </c>
      <c r="L3165" s="16">
        <f>-J3165-(2*_C1/DelT)*F3165</f>
        <v>34406.852488628887</v>
      </c>
      <c r="M3165" s="16">
        <f>-I3165-(2*_C2/DelT)*G3165</f>
        <v>68828.233876914295</v>
      </c>
    </row>
    <row r="3166" spans="1:13" x14ac:dyDescent="0.3">
      <c r="A3166">
        <f t="shared" si="100"/>
        <v>3157</v>
      </c>
      <c r="B3166">
        <f>(A3166-1)*DelT</f>
        <v>1.1521355744659003E-2</v>
      </c>
      <c r="C3166" s="16">
        <f>10182*SIN(377*B3166+SwAng)</f>
        <v>-10076.57322955808</v>
      </c>
      <c r="D3166" s="16">
        <f>K3165-L3165+C3166/(2*L/DelT)</f>
        <v>-34368.807279474793</v>
      </c>
      <c r="E3166" s="16">
        <f t="shared" si="101"/>
        <v>-68828.233876914295</v>
      </c>
      <c r="F3166" s="16">
        <f>Z11_*D3166+Z12_*E3166</f>
        <v>-12261.593409335088</v>
      </c>
      <c r="G3166" s="16">
        <f>Z21_*D3166+Z22_*E3166</f>
        <v>-12264.195317686361</v>
      </c>
      <c r="H3166" s="16">
        <f>(C3166-F3166)/(2*L/DelT)+K3165</f>
        <v>39.06253675279028</v>
      </c>
      <c r="I3166" s="16">
        <f>G3166/(DelT/(2*_C2))+M3165</f>
        <v>26.019083512728685</v>
      </c>
      <c r="J3166" s="16">
        <f>F3166/(DelT/(2*_C1))+L3165</f>
        <v>13.04345324003225</v>
      </c>
      <c r="K3166" s="16">
        <f>H3166+(DelT/(2*L))*(C3166-F3166)</f>
        <v>39.243824882186452</v>
      </c>
      <c r="L3166" s="16">
        <f>-J3166-(2*_C1/DelT)*F3166</f>
        <v>34380.765582148822</v>
      </c>
      <c r="M3166" s="16">
        <f>-I3166-(2*_C2/DelT)*G3166</f>
        <v>68776.195709888838</v>
      </c>
    </row>
    <row r="3167" spans="1:13" x14ac:dyDescent="0.3">
      <c r="A3167">
        <f t="shared" si="100"/>
        <v>3158</v>
      </c>
      <c r="B3167">
        <f>(A3167-1)*DelT</f>
        <v>1.1525006364349961E-2</v>
      </c>
      <c r="C3167" s="16">
        <f>10182*SIN(377*B3167+SwAng)</f>
        <v>-10074.552336095792</v>
      </c>
      <c r="D3167" s="16">
        <f>K3166-L3166+C3167/(2*L/DelT)</f>
        <v>-34342.357629065176</v>
      </c>
      <c r="E3167" s="16">
        <f t="shared" si="101"/>
        <v>-68776.195709888838</v>
      </c>
      <c r="F3167" s="16">
        <f>Z11_*D3167+Z12_*E3167</f>
        <v>-12252.250287431201</v>
      </c>
      <c r="G3167" s="16">
        <f>Z21_*D3167+Z22_*E3167</f>
        <v>-12254.876334599272</v>
      </c>
      <c r="H3167" s="16">
        <f>(C3167-F3167)/(2*L/DelT)+K3166</f>
        <v>39.424505496325111</v>
      </c>
      <c r="I3167" s="16">
        <f>G3167/(DelT/(2*_C2))+M3166</f>
        <v>26.260471680710907</v>
      </c>
      <c r="J3167" s="16">
        <f>F3167/(DelT/(2*_C1))+L3166</f>
        <v>13.164033815606672</v>
      </c>
      <c r="K3167" s="16">
        <f>H3167+(DelT/(2*L))*(C3167-F3167)</f>
        <v>39.605186110463769</v>
      </c>
      <c r="L3167" s="16">
        <f>-J3167-(2*_C1/DelT)*F3167</f>
        <v>34354.437514517616</v>
      </c>
      <c r="M3167" s="16">
        <f>-I3167-(2*_C2/DelT)*G3167</f>
        <v>68723.674766527431</v>
      </c>
    </row>
    <row r="3168" spans="1:13" x14ac:dyDescent="0.3">
      <c r="A3168">
        <f t="shared" si="100"/>
        <v>3159</v>
      </c>
      <c r="B3168">
        <f>(A3168-1)*DelT</f>
        <v>1.1528656984040916E-2</v>
      </c>
      <c r="C3168" s="16">
        <f>10182*SIN(377*B3168+SwAng)</f>
        <v>-10072.512359856597</v>
      </c>
      <c r="D3168" s="16">
        <f>K3167-L3167+C3168/(2*L/DelT)</f>
        <v>-34315.66803095166</v>
      </c>
      <c r="E3168" s="16">
        <f t="shared" si="101"/>
        <v>-68723.674766527431</v>
      </c>
      <c r="F3168" s="16">
        <f>Z11_*D3168+Z12_*E3168</f>
        <v>-12242.821335463974</v>
      </c>
      <c r="G3168" s="16">
        <f>Z21_*D3168+Z22_*E3168</f>
        <v>-12245.471440146677</v>
      </c>
      <c r="H3168" s="16">
        <f>(C3168-F3168)/(2*L/DelT)+K3167</f>
        <v>39.785253671414047</v>
      </c>
      <c r="I3168" s="16">
        <f>G3168/(DelT/(2*_C2))+M3167</f>
        <v>26.501046827048413</v>
      </c>
      <c r="J3168" s="16">
        <f>F3168/(DelT/(2*_C1))+L3167</f>
        <v>13.284206844356959</v>
      </c>
      <c r="K3168" s="16">
        <f>H3168+(DelT/(2*L))*(C3168-F3168)</f>
        <v>39.965321232364325</v>
      </c>
      <c r="L3168" s="16">
        <f>-J3168-(2*_C1/DelT)*F3168</f>
        <v>34327.869100828902</v>
      </c>
      <c r="M3168" s="16">
        <f>-I3168-(2*_C2/DelT)*G3168</f>
        <v>68670.672672873348</v>
      </c>
    </row>
    <row r="3169" spans="1:13" x14ac:dyDescent="0.3">
      <c r="A3169">
        <f t="shared" si="100"/>
        <v>3160</v>
      </c>
      <c r="B3169">
        <f>(A3169-1)*DelT</f>
        <v>1.1532307603731874E-2</v>
      </c>
      <c r="C3169" s="16">
        <f>10182*SIN(377*B3169+SwAng)</f>
        <v>-10070.453304704521</v>
      </c>
      <c r="D3169" s="16">
        <f>K3168-L3168+C3169/(2*L/DelT)</f>
        <v>-34288.739311304067</v>
      </c>
      <c r="E3169" s="16">
        <f t="shared" si="101"/>
        <v>-68670.672672873348</v>
      </c>
      <c r="F3169" s="16">
        <f>Z11_*D3169+Z12_*E3169</f>
        <v>-12233.306845331343</v>
      </c>
      <c r="G3169" s="16">
        <f>Z21_*D3169+Z22_*E3169</f>
        <v>-12235.980925489423</v>
      </c>
      <c r="H3169" s="16">
        <f>(C3169-F3169)/(2*L/DelT)+K3168</f>
        <v>40.144770226093129</v>
      </c>
      <c r="I3169" s="16">
        <f>G3169/(DelT/(2*_C2))+M3168</f>
        <v>26.740801580803236</v>
      </c>
      <c r="J3169" s="16">
        <f>F3169/(DelT/(2*_C1))+L3168</f>
        <v>13.40396864527429</v>
      </c>
      <c r="K3169" s="16">
        <f>H3169+(DelT/(2*L))*(C3169-F3169)</f>
        <v>40.324219219821934</v>
      </c>
      <c r="L3169" s="16">
        <f>-J3169-(2*_C1/DelT)*F3169</f>
        <v>34301.061163538354</v>
      </c>
      <c r="M3169" s="16">
        <f>-I3169-(2*_C2/DelT)*G3169</f>
        <v>68617.191069711756</v>
      </c>
    </row>
    <row r="3170" spans="1:13" x14ac:dyDescent="0.3">
      <c r="A3170">
        <f t="shared" si="100"/>
        <v>3161</v>
      </c>
      <c r="B3170">
        <f>(A3170-1)*DelT</f>
        <v>1.153595822342283E-2</v>
      </c>
      <c r="C3170" s="16">
        <f>10182*SIN(377*B3170+SwAng)</f>
        <v>-10068.37517453974</v>
      </c>
      <c r="D3170" s="16">
        <f>K3169-L3169+C3170/(2*L/DelT)</f>
        <v>-34261.572303606445</v>
      </c>
      <c r="E3170" s="16">
        <f t="shared" si="101"/>
        <v>-68617.191069711756</v>
      </c>
      <c r="F3170" s="16">
        <f>Z11_*D3170+Z12_*E3170</f>
        <v>-12223.707111550135</v>
      </c>
      <c r="G3170" s="16">
        <f>Z21_*D3170+Z22_*E3170</f>
        <v>-12226.405084410435</v>
      </c>
      <c r="H3170" s="16">
        <f>(C3170-F3170)/(2*L/DelT)+K3169</f>
        <v>40.503044156408244</v>
      </c>
      <c r="I3170" s="16">
        <f>G3170/(DelT/(2*_C2))+M3169</f>
        <v>26.979728603022522</v>
      </c>
      <c r="J3170" s="16">
        <f>F3170/(DelT/(2*_C1))+L3169</f>
        <v>13.523315553371503</v>
      </c>
      <c r="K3170" s="16">
        <f>H3170+(DelT/(2*L))*(C3170-F3170)</f>
        <v>40.681869092994553</v>
      </c>
      <c r="L3170" s="16">
        <f>-J3170-(2*_C1/DelT)*F3170</f>
        <v>34274.014532431611</v>
      </c>
      <c r="M3170" s="16">
        <f>-I3170-(2*_C2/DelT)*G3170</f>
        <v>68563.231612505726</v>
      </c>
    </row>
    <row r="3171" spans="1:13" x14ac:dyDescent="0.3">
      <c r="A3171">
        <f t="shared" si="100"/>
        <v>3162</v>
      </c>
      <c r="B3171">
        <f>(A3171-1)*DelT</f>
        <v>1.1539608843113787E-2</v>
      </c>
      <c r="C3171" s="16">
        <f>10182*SIN(377*B3171+SwAng)</f>
        <v>-10066.27797329856</v>
      </c>
      <c r="D3171" s="16">
        <f>K3170-L3170+C3171/(2*L/DelT)</f>
        <v>-34234.167848624616</v>
      </c>
      <c r="E3171" s="16">
        <f t="shared" si="101"/>
        <v>-68563.231612505726</v>
      </c>
      <c r="F3171" s="16">
        <f>Z11_*D3171+Z12_*E3171</f>
        <v>-12214.022431244586</v>
      </c>
      <c r="G3171" s="16">
        <f>Z21_*D3171+Z22_*E3171</f>
        <v>-12216.744213303282</v>
      </c>
      <c r="H3171" s="16">
        <f>(C3171-F3171)/(2*L/DelT)+K3170</f>
        <v>40.860064506842747</v>
      </c>
      <c r="I3171" s="16">
        <f>G3171/(DelT/(2*_C2))+M3170</f>
        <v>27.217820586956805</v>
      </c>
      <c r="J3171" s="16">
        <f>F3171/(DelT/(2*_C1))+L3170</f>
        <v>13.642243919857719</v>
      </c>
      <c r="K3171" s="16">
        <f>H3171+(DelT/(2*L))*(C3171-F3171)</f>
        <v>41.03825992069094</v>
      </c>
      <c r="L3171" s="16">
        <f>-J3171-(2*_C1/DelT)*F3171</f>
        <v>34246.730044591895</v>
      </c>
      <c r="M3171" s="16">
        <f>-I3171-(2*_C2/DelT)*G3171</f>
        <v>68508.795971331812</v>
      </c>
    </row>
    <row r="3172" spans="1:13" x14ac:dyDescent="0.3">
      <c r="A3172">
        <f t="shared" si="100"/>
        <v>3163</v>
      </c>
      <c r="B3172">
        <f>(A3172-1)*DelT</f>
        <v>1.1543259462804744E-2</v>
      </c>
      <c r="C3172" s="16">
        <f>10182*SIN(377*B3172+SwAng)</f>
        <v>-10064.161704953402</v>
      </c>
      <c r="D3172" s="16">
        <f>K3171-L3171+C3172/(2*L/DelT)</f>
        <v>-34206.52679437332</v>
      </c>
      <c r="E3172" s="16">
        <f t="shared" si="101"/>
        <v>-68508.795971331812</v>
      </c>
      <c r="F3172" s="16">
        <f>Z11_*D3172+Z12_*E3172</f>
        <v>-12204.253104134757</v>
      </c>
      <c r="G3172" s="16">
        <f>Z21_*D3172+Z22_*E3172</f>
        <v>-12206.998611160609</v>
      </c>
      <c r="H3172" s="16">
        <f>(C3172-F3172)/(2*L/DelT)+K3171</f>
        <v>41.215820370743174</v>
      </c>
      <c r="I3172" s="16">
        <f>G3172/(DelT/(2*_C2))+M3171</f>
        <v>27.455070258511114</v>
      </c>
      <c r="J3172" s="16">
        <f>F3172/(DelT/(2*_C1))+L3171</f>
        <v>13.760750112218375</v>
      </c>
      <c r="K3172" s="16">
        <f>H3172+(DelT/(2*L))*(C3172-F3172)</f>
        <v>41.393380820795407</v>
      </c>
      <c r="L3172" s="16">
        <f>-J3172-(2*_C1/DelT)*F3172</f>
        <v>34219.208544367466</v>
      </c>
      <c r="M3172" s="16">
        <f>-I3172-(2*_C2/DelT)*G3172</f>
        <v>68453.885830814805</v>
      </c>
    </row>
    <row r="3173" spans="1:13" x14ac:dyDescent="0.3">
      <c r="A3173">
        <f t="shared" si="100"/>
        <v>3164</v>
      </c>
      <c r="B3173">
        <f>(A3173-1)*DelT</f>
        <v>1.15469100824957E-2</v>
      </c>
      <c r="C3173" s="16">
        <f>10182*SIN(377*B3173+SwAng)</f>
        <v>-10062.026373512817</v>
      </c>
      <c r="D3173" s="16">
        <f>K3172-L3172+C3173/(2*L/DelT)</f>
        <v>-34178.649996083266</v>
      </c>
      <c r="E3173" s="16">
        <f t="shared" si="101"/>
        <v>-68453.885830814805</v>
      </c>
      <c r="F3173" s="16">
        <f>Z11_*D3173+Z12_*E3173</f>
        <v>-12194.399432524857</v>
      </c>
      <c r="G3173" s="16">
        <f>Z21_*D3173+Z22_*E3173</f>
        <v>-12197.168579562485</v>
      </c>
      <c r="H3173" s="16">
        <f>(C3173-F3173)/(2*L/DelT)+K3172</f>
        <v>41.570300890743013</v>
      </c>
      <c r="I3173" s="16">
        <f>G3173/(DelT/(2*_C2))+M3172</f>
        <v>27.691470376303187</v>
      </c>
      <c r="J3173" s="16">
        <f>F3173/(DelT/(2*_C1))+L3172</f>
        <v>13.878830514418951</v>
      </c>
      <c r="K3173" s="16">
        <f>H3173+(DelT/(2*L))*(C3173-F3173)</f>
        <v>41.747220960690619</v>
      </c>
      <c r="L3173" s="16">
        <f>-J3173-(2*_C1/DelT)*F3173</f>
        <v>34191.450883338628</v>
      </c>
      <c r="M3173" s="16">
        <f>-I3173-(2*_C2/DelT)*G3173</f>
        <v>68398.502890062198</v>
      </c>
    </row>
    <row r="3174" spans="1:13" x14ac:dyDescent="0.3">
      <c r="A3174">
        <f t="shared" si="100"/>
        <v>3165</v>
      </c>
      <c r="B3174">
        <f>(A3174-1)*DelT</f>
        <v>1.1550560702186657E-2</v>
      </c>
      <c r="C3174" s="16">
        <f>10182*SIN(377*B3174+SwAng)</f>
        <v>-10059.871983021447</v>
      </c>
      <c r="D3174" s="16">
        <f>K3173-L3173+C3174/(2*L/DelT)</f>
        <v>-34150.538316167702</v>
      </c>
      <c r="E3174" s="16">
        <f t="shared" si="101"/>
        <v>-68398.502890062198</v>
      </c>
      <c r="F3174" s="16">
        <f>Z11_*D3174+Z12_*E3174</f>
        <v>-12184.461721291449</v>
      </c>
      <c r="G3174" s="16">
        <f>Z21_*D3174+Z22_*E3174</f>
        <v>-12187.254422664662</v>
      </c>
      <c r="H3174" s="16">
        <f>(C3174-F3174)/(2*L/DelT)+K3173</f>
        <v>41.923495259184548</v>
      </c>
      <c r="I3174" s="16">
        <f>G3174/(DelT/(2*_C2))+M3173</f>
        <v>27.927013732129126</v>
      </c>
      <c r="J3174" s="16">
        <f>F3174/(DelT/(2*_C1))+L3173</f>
        <v>13.996481527043215</v>
      </c>
      <c r="K3174" s="16">
        <f>H3174+(DelT/(2*L))*(C3174-F3174)</f>
        <v>42.099769557678478</v>
      </c>
      <c r="L3174" s="16">
        <f>-J3174-(2*_C1/DelT)*F3174</f>
        <v>34163.457920284549</v>
      </c>
      <c r="M3174" s="16">
        <f>-I3174-(2*_C2/DelT)*G3174</f>
        <v>68342.64886259794</v>
      </c>
    </row>
    <row r="3175" spans="1:13" x14ac:dyDescent="0.3">
      <c r="A3175">
        <f t="shared" si="100"/>
        <v>3166</v>
      </c>
      <c r="B3175">
        <f>(A3175-1)*DelT</f>
        <v>1.1554211321877613E-2</v>
      </c>
      <c r="C3175" s="16">
        <f>10182*SIN(377*B3175+SwAng)</f>
        <v>-10057.698537560053</v>
      </c>
      <c r="D3175" s="16">
        <f>K3174-L3174+C3175/(2*L/DelT)</f>
        <v>-34122.192624188843</v>
      </c>
      <c r="E3175" s="16">
        <f t="shared" si="101"/>
        <v>-68342.64886259794</v>
      </c>
      <c r="F3175" s="16">
        <f>Z11_*D3175+Z12_*E3175</f>
        <v>-12174.440277871585</v>
      </c>
      <c r="G3175" s="16">
        <f>Z21_*D3175+Z22_*E3175</f>
        <v>-12177.256447186704</v>
      </c>
      <c r="H3175" s="16">
        <f>(C3175-F3175)/(2*L/DelT)+K3174</f>
        <v>42.275392718538725</v>
      </c>
      <c r="I3175" s="16">
        <f>G3175/(DelT/(2*_C2))+M3174</f>
        <v>28.161693151210784</v>
      </c>
      <c r="J3175" s="16">
        <f>F3175/(DelT/(2*_C1))+L3174</f>
        <v>14.113699567315052</v>
      </c>
      <c r="K3175" s="16">
        <f>H3175+(DelT/(2*L))*(C3175-F3175)</f>
        <v>42.451015879398973</v>
      </c>
      <c r="L3175" s="16">
        <f>-J3175-(2*_C1/DelT)*F3175</f>
        <v>34135.230521149919</v>
      </c>
      <c r="M3175" s="16">
        <f>-I3175-(2*_C2/DelT)*G3175</f>
        <v>68286.325476295533</v>
      </c>
    </row>
    <row r="3176" spans="1:13" x14ac:dyDescent="0.3">
      <c r="A3176">
        <f t="shared" si="100"/>
        <v>3167</v>
      </c>
      <c r="B3176">
        <f>(A3176-1)*DelT</f>
        <v>1.1557861941568571E-2</v>
      </c>
      <c r="C3176" s="16">
        <f>10182*SIN(377*B3176+SwAng)</f>
        <v>-10055.506041245475</v>
      </c>
      <c r="D3176" s="16">
        <f>K3175-L3175+C3176/(2*L/DelT)</f>
        <v>-34093.61379682408</v>
      </c>
      <c r="E3176" s="16">
        <f t="shared" si="101"/>
        <v>-68286.325476295533</v>
      </c>
      <c r="F3176" s="16">
        <f>Z11_*D3176+Z12_*E3176</f>
        <v>-12164.335412250806</v>
      </c>
      <c r="G3176" s="16">
        <f>Z21_*D3176+Z22_*E3176</f>
        <v>-12167.17496240004</v>
      </c>
      <c r="H3176" s="16">
        <f>(C3176-F3176)/(2*L/DelT)+K3175</f>
        <v>42.625982561823058</v>
      </c>
      <c r="I3176" s="16">
        <f>G3176/(DelT/(2*_C2))+M3175</f>
        <v>28.395501492312178</v>
      </c>
      <c r="J3176" s="16">
        <f>F3176/(DelT/(2*_C1))+L3175</f>
        <v>14.230481069498637</v>
      </c>
      <c r="K3176" s="16">
        <f>H3176+(DelT/(2*L))*(C3176-F3176)</f>
        <v>42.800949244247143</v>
      </c>
      <c r="L3176" s="16">
        <f>-J3176-(2*_C1/DelT)*F3176</f>
        <v>34106.769559010929</v>
      </c>
      <c r="M3176" s="16">
        <f>-I3176-(2*_C2/DelT)*G3176</f>
        <v>68229.534473310909</v>
      </c>
    </row>
    <row r="3177" spans="1:13" x14ac:dyDescent="0.3">
      <c r="A3177">
        <f t="shared" si="100"/>
        <v>3168</v>
      </c>
      <c r="B3177">
        <f>(A3177-1)*DelT</f>
        <v>1.1561512561259526E-2</v>
      </c>
      <c r="C3177" s="16">
        <f>10182*SIN(377*B3177+SwAng)</f>
        <v>-10053.294498230647</v>
      </c>
      <c r="D3177" s="16">
        <f>K3176-L3176+C3177/(2*L/DelT)</f>
        <v>-34064.802717831546</v>
      </c>
      <c r="E3177" s="16">
        <f t="shared" si="101"/>
        <v>-68229.534473310909</v>
      </c>
      <c r="F3177" s="16">
        <f>Z11_*D3177+Z12_*E3177</f>
        <v>-12154.147436951072</v>
      </c>
      <c r="G3177" s="16">
        <f>Z21_*D3177+Z22_*E3177</f>
        <v>-12157.010280115908</v>
      </c>
      <c r="H3177" s="16">
        <f>(C3177-F3177)/(2*L/DelT)+K3176</f>
        <v>42.975254133017522</v>
      </c>
      <c r="I3177" s="16">
        <f>G3177/(DelT/(2*_C2))+M3176</f>
        <v>28.628431648336118</v>
      </c>
      <c r="J3177" s="16">
        <f>F3177/(DelT/(2*_C1))+L3176</f>
        <v>14.346822484672884</v>
      </c>
      <c r="K3177" s="16">
        <f>H3177+(DelT/(2*L))*(C3177-F3177)</f>
        <v>43.149559021787901</v>
      </c>
      <c r="L3177" s="16">
        <f>-J3177-(2*_C1/DelT)*F3177</f>
        <v>34078.07591404159</v>
      </c>
      <c r="M3177" s="16">
        <f>-I3177-(2*_C2/DelT)*G3177</f>
        <v>68172.277610014251</v>
      </c>
    </row>
    <row r="3178" spans="1:13" x14ac:dyDescent="0.3">
      <c r="A3178">
        <f t="shared" si="100"/>
        <v>3169</v>
      </c>
      <c r="B3178">
        <f>(A3178-1)*DelT</f>
        <v>1.1565163180950484E-2</v>
      </c>
      <c r="C3178" s="16">
        <f>10182*SIN(377*B3178+SwAng)</f>
        <v>-10051.063912704576</v>
      </c>
      <c r="D3178" s="16">
        <f>K3177-L3177+C3178/(2*L/DelT)</f>
        <v>-34035.760278016045</v>
      </c>
      <c r="E3178" s="16">
        <f t="shared" si="101"/>
        <v>-68172.277610014251</v>
      </c>
      <c r="F3178" s="16">
        <f>Z11_*D3178+Z12_*E3178</f>
        <v>-12143.876667018581</v>
      </c>
      <c r="G3178" s="16">
        <f>Z21_*D3178+Z22_*E3178</f>
        <v>-12146.762714673203</v>
      </c>
      <c r="H3178" s="16">
        <f>(C3178-F3178)/(2*L/DelT)+K3177</f>
        <v>43.323196827478441</v>
      </c>
      <c r="I3178" s="16">
        <f>G3178/(DelT/(2*_C2))+M3177</f>
        <v>28.860476546222344</v>
      </c>
      <c r="J3178" s="16">
        <f>F3178/(DelT/(2*_C1))+L3177</f>
        <v>14.462720281248039</v>
      </c>
      <c r="K3178" s="16">
        <f>H3178+(DelT/(2*L))*(C3178-F3178)</f>
        <v>43.49683463316898</v>
      </c>
      <c r="L3178" s="16">
        <f>-J3178-(2*_C1/DelT)*F3178</f>
        <v>34049.150473479094</v>
      </c>
      <c r="M3178" s="16">
        <f>-I3178-(2*_C2/DelT)*G3178</f>
        <v>68114.556656921806</v>
      </c>
    </row>
    <row r="3179" spans="1:13" x14ac:dyDescent="0.3">
      <c r="A3179">
        <f t="shared" si="100"/>
        <v>3170</v>
      </c>
      <c r="B3179">
        <f>(A3179-1)*DelT</f>
        <v>1.1568813800641439E-2</v>
      </c>
      <c r="C3179" s="16">
        <f>10182*SIN(377*B3179+SwAng)</f>
        <v>-10048.814288892338</v>
      </c>
      <c r="D3179" s="16">
        <f>K3178-L3178+C3179/(2*L/DelT)</f>
        <v>-34006.487375193967</v>
      </c>
      <c r="E3179" s="16">
        <f t="shared" si="101"/>
        <v>-68114.556656921806</v>
      </c>
      <c r="F3179" s="16">
        <f>Z11_*D3179+Z12_*E3179</f>
        <v>-12133.523420011476</v>
      </c>
      <c r="G3179" s="16">
        <f>Z21_*D3179+Z22_*E3179</f>
        <v>-12136.432582926229</v>
      </c>
      <c r="H3179" s="16">
        <f>(C3179-F3179)/(2*L/DelT)+K3178</f>
        <v>43.669800092350357</v>
      </c>
      <c r="I3179" s="16">
        <f>G3179/(DelT/(2*_C2))+M3178</f>
        <v>29.091629147529602</v>
      </c>
      <c r="J3179" s="16">
        <f>F3179/(DelT/(2*_C1))+L3178</f>
        <v>14.578170944805606</v>
      </c>
      <c r="K3179" s="16">
        <f>H3179+(DelT/(2*L))*(C3179-F3179)</f>
        <v>43.842765551531734</v>
      </c>
      <c r="L3179" s="16">
        <f>-J3179-(2*_C1/DelT)*F3179</f>
        <v>34019.994131589483</v>
      </c>
      <c r="M3179" s="16">
        <f>-I3179-(2*_C2/DelT)*G3179</f>
        <v>68056.373398626747</v>
      </c>
    </row>
    <row r="3180" spans="1:13" x14ac:dyDescent="0.3">
      <c r="A3180">
        <f t="shared" si="100"/>
        <v>3171</v>
      </c>
      <c r="B3180">
        <f>(A3180-1)*DelT</f>
        <v>1.1572464420332397E-2</v>
      </c>
      <c r="C3180" s="16">
        <f>10182*SIN(377*B3180+SwAng)</f>
        <v>-10046.545631055073</v>
      </c>
      <c r="D3180" s="16">
        <f>K3179-L3179+C3180/(2*L/DelT)</f>
        <v>-33976.984914158558</v>
      </c>
      <c r="E3180" s="16">
        <f t="shared" si="101"/>
        <v>-68056.373398626747</v>
      </c>
      <c r="F3180" s="16">
        <f>Z11_*D3180+Z12_*E3180</f>
        <v>-12123.088015987494</v>
      </c>
      <c r="G3180" s="16">
        <f>Z21_*D3180+Z22_*E3180</f>
        <v>-12126.020204232353</v>
      </c>
      <c r="H3180" s="16">
        <f>(C3180-F3180)/(2*L/DelT)+K3179</f>
        <v>44.015053426975832</v>
      </c>
      <c r="I3180" s="16">
        <f>G3180/(DelT/(2*_C2))+M3179</f>
        <v>29.321882448566612</v>
      </c>
      <c r="J3180" s="16">
        <f>F3180/(DelT/(2*_C1))+L3179</f>
        <v>14.693170978396665</v>
      </c>
      <c r="K3180" s="16">
        <f>H3180+(DelT/(2*L))*(C3180-F3180)</f>
        <v>44.187341302419931</v>
      </c>
      <c r="L3180" s="16">
        <f>-J3180-(2*_C1/DelT)*F3180</f>
        <v>33990.60778963269</v>
      </c>
      <c r="M3180" s="16">
        <f>-I3180-(2*_C2/DelT)*G3180</f>
        <v>67997.729633729628</v>
      </c>
    </row>
    <row r="3181" spans="1:13" x14ac:dyDescent="0.3">
      <c r="A3181">
        <f t="shared" ref="A3181:A3244" si="102">A3180+1</f>
        <v>3172</v>
      </c>
      <c r="B3181">
        <f>(A3181-1)*DelT</f>
        <v>1.1576115040023352E-2</v>
      </c>
      <c r="C3181" s="16">
        <f>10182*SIN(377*B3181+SwAng)</f>
        <v>-10044.257943489974</v>
      </c>
      <c r="D3181" s="16">
        <f>K3180-L3180+C3181/(2*L/DelT)</f>
        <v>-33947.253806644578</v>
      </c>
      <c r="E3181" s="16">
        <f t="shared" ref="E3181:E3244" si="103">-M3180</f>
        <v>-67997.729633729628</v>
      </c>
      <c r="F3181" s="16">
        <f>Z11_*D3181+Z12_*E3181</f>
        <v>-12112.570777491481</v>
      </c>
      <c r="G3181" s="16">
        <f>Z21_*D3181+Z22_*E3181</f>
        <v>-12115.525900439547</v>
      </c>
      <c r="H3181" s="16">
        <f>(C3181-F3181)/(2*L/DelT)+K3180</f>
        <v>44.358946383303206</v>
      </c>
      <c r="I3181" s="16">
        <f>G3181/(DelT/(2*_C2))+M3180</f>
        <v>29.551229480654001</v>
      </c>
      <c r="J3181" s="16">
        <f>F3181/(DelT/(2*_C1))+L3180</f>
        <v>14.807716902629181</v>
      </c>
      <c r="K3181" s="16">
        <f>H3181+(DelT/(2*L))*(C3181-F3181)</f>
        <v>44.53055146418648</v>
      </c>
      <c r="L3181" s="16">
        <f>-J3181-(2*_C1/DelT)*F3181</f>
        <v>33960.992355827431</v>
      </c>
      <c r="M3181" s="16">
        <f>-I3181-(2*_C2/DelT)*G3181</f>
        <v>67938.627174768335</v>
      </c>
    </row>
    <row r="3182" spans="1:13" x14ac:dyDescent="0.3">
      <c r="A3182">
        <f t="shared" si="102"/>
        <v>3173</v>
      </c>
      <c r="B3182">
        <f>(A3182-1)*DelT</f>
        <v>1.157976565971431E-2</v>
      </c>
      <c r="C3182" s="16">
        <f>10182*SIN(377*B3182+SwAng)</f>
        <v>-10041.95123053028</v>
      </c>
      <c r="D3182" s="16">
        <f>K3181-L3181+C3182/(2*L/DelT)</f>
        <v>-33917.294971292737</v>
      </c>
      <c r="E3182" s="16">
        <f t="shared" si="103"/>
        <v>-67938.627174768335</v>
      </c>
      <c r="F3182" s="16">
        <f>Z11_*D3182+Z12_*E3182</f>
        <v>-12101.972029542814</v>
      </c>
      <c r="G3182" s="16">
        <f>Z21_*D3182+Z22_*E3182</f>
        <v>-12104.94999587386</v>
      </c>
      <c r="H3182" s="16">
        <f>(C3182-F3182)/(2*L/DelT)+K3181</f>
        <v>44.701468566292284</v>
      </c>
      <c r="I3182" s="16">
        <f>G3182/(DelT/(2*_C2))+M3181</f>
        <v>29.779663310473552</v>
      </c>
      <c r="J3182" s="16">
        <f>F3182/(DelT/(2*_C1))+L3181</f>
        <v>14.9218052558208</v>
      </c>
      <c r="K3182" s="16">
        <f>H3182+(DelT/(2*L))*(C3182-F3182)</f>
        <v>44.872385668398088</v>
      </c>
      <c r="L3182" s="16">
        <f>-J3182-(2*_C1/DelT)*F3182</f>
        <v>33931.148745315797</v>
      </c>
      <c r="M3182" s="16">
        <f>-I3182-(2*_C2/DelT)*G3182</f>
        <v>67879.067848147402</v>
      </c>
    </row>
    <row r="3183" spans="1:13" x14ac:dyDescent="0.3">
      <c r="A3183">
        <f t="shared" si="102"/>
        <v>3174</v>
      </c>
      <c r="B3183">
        <f>(A3183-1)*DelT</f>
        <v>1.1583416279405265E-2</v>
      </c>
      <c r="C3183" s="16">
        <f>10182*SIN(377*B3183+SwAng)</f>
        <v>-10039.625496545266</v>
      </c>
      <c r="D3183" s="16">
        <f>K3182-L3182+C3183/(2*L/DelT)</f>
        <v>-33887.109333613931</v>
      </c>
      <c r="E3183" s="16">
        <f t="shared" si="103"/>
        <v>-67879.067848147402</v>
      </c>
      <c r="F3183" s="16">
        <f>Z11_*D3183+Z12_*E3183</f>
        <v>-12091.292099622748</v>
      </c>
      <c r="G3183" s="16">
        <f>Z21_*D3183+Z22_*E3183</f>
        <v>-12094.292817326772</v>
      </c>
      <c r="H3183" s="16">
        <f>(C3183-F3183)/(2*L/DelT)+K3182</f>
        <v>45.04260963431792</v>
      </c>
      <c r="I3183" s="16">
        <f>G3183/(DelT/(2*_C2))+M3182</f>
        <v>30.007177040242823</v>
      </c>
      <c r="J3183" s="16">
        <f>F3183/(DelT/(2*_C1))+L3182</f>
        <v>15.035432594071608</v>
      </c>
      <c r="K3183" s="16">
        <f>H3183+(DelT/(2*L))*(C3183-F3183)</f>
        <v>45.212833600237751</v>
      </c>
      <c r="L3183" s="16">
        <f>-J3183-(2*_C1/DelT)*F3183</f>
        <v>33901.077880127654</v>
      </c>
      <c r="M3183" s="16">
        <f>-I3183-(2*_C2/DelT)*G3183</f>
        <v>67819.053494066931</v>
      </c>
    </row>
    <row r="3184" spans="1:13" x14ac:dyDescent="0.3">
      <c r="A3184">
        <f t="shared" si="102"/>
        <v>3175</v>
      </c>
      <c r="B3184">
        <f>(A3184-1)*DelT</f>
        <v>1.1587066899096223E-2</v>
      </c>
      <c r="C3184" s="16">
        <f>10182*SIN(377*B3184+SwAng)</f>
        <v>-10037.280745940232</v>
      </c>
      <c r="D3184" s="16">
        <f>K3183-L3183+C3184/(2*L/DelT)</f>
        <v>-33856.697825953212</v>
      </c>
      <c r="E3184" s="16">
        <f t="shared" si="103"/>
        <v>-67819.053494066931</v>
      </c>
      <c r="F3184" s="16">
        <f>Z11_*D3184+Z12_*E3184</f>
        <v>-12080.531317661662</v>
      </c>
      <c r="G3184" s="16">
        <f>Z21_*D3184+Z22_*E3184</f>
        <v>-12083.554694042468</v>
      </c>
      <c r="H3184" s="16">
        <f>(C3184-F3184)/(2*L/DelT)+K3183</f>
        <v>45.38235929957149</v>
      </c>
      <c r="I3184" s="16">
        <f>G3184/(DelT/(2*_C2))+M3183</f>
        <v>30.233763808064396</v>
      </c>
      <c r="J3184" s="16">
        <f>F3184/(DelT/(2*_C1))+L3183</f>
        <v>15.148595491489687</v>
      </c>
      <c r="K3184" s="16">
        <f>H3184+(DelT/(2*L))*(C3184-F3184)</f>
        <v>45.55188499890523</v>
      </c>
      <c r="L3184" s="16">
        <f>-J3184-(2*_C1/DelT)*F3184</f>
        <v>33870.780689144682</v>
      </c>
      <c r="M3184" s="16">
        <f>-I3184-(2*_C2/DelT)*G3184</f>
        <v>67758.585966450803</v>
      </c>
    </row>
    <row r="3185" spans="1:13" x14ac:dyDescent="0.3">
      <c r="A3185">
        <f t="shared" si="102"/>
        <v>3176</v>
      </c>
      <c r="B3185">
        <f>(A3185-1)*DelT</f>
        <v>1.1590717518787179E-2</v>
      </c>
      <c r="C3185" s="16">
        <f>10182*SIN(377*B3185+SwAng)</f>
        <v>-10034.916983156505</v>
      </c>
      <c r="D3185" s="16">
        <f>K3184-L3184+C3185/(2*L/DelT)</f>
        <v>-33826.06138745341</v>
      </c>
      <c r="E3185" s="16">
        <f t="shared" si="103"/>
        <v>-67758.585966450803</v>
      </c>
      <c r="F3185" s="16">
        <f>Z11_*D3185+Z12_*E3185</f>
        <v>-12069.690016026183</v>
      </c>
      <c r="G3185" s="16">
        <f>Z21_*D3185+Z22_*E3185</f>
        <v>-12072.735957704999</v>
      </c>
      <c r="H3185" s="16">
        <f>(C3185-F3185)/(2*L/DelT)+K3184</f>
        <v>45.720707328460264</v>
      </c>
      <c r="I3185" s="16">
        <f>G3185/(DelT/(2*_C2))+M3184</f>
        <v>30.459416788158705</v>
      </c>
      <c r="J3185" s="16">
        <f>F3185/(DelT/(2*_C1))+L3184</f>
        <v>15.261290540278424</v>
      </c>
      <c r="K3185" s="16">
        <f>H3185+(DelT/(2*L))*(C3185-F3185)</f>
        <v>45.889529658015299</v>
      </c>
      <c r="L3185" s="16">
        <f>-J3185-(2*_C1/DelT)*F3185</f>
        <v>33840.258108064125</v>
      </c>
      <c r="M3185" s="16">
        <f>-I3185-(2*_C2/DelT)*G3185</f>
        <v>67697.667132874485</v>
      </c>
    </row>
    <row r="3186" spans="1:13" x14ac:dyDescent="0.3">
      <c r="A3186">
        <f t="shared" si="102"/>
        <v>3177</v>
      </c>
      <c r="B3186">
        <f>(A3186-1)*DelT</f>
        <v>1.1594368138478136E-2</v>
      </c>
      <c r="C3186" s="16">
        <f>10182*SIN(377*B3186+SwAng)</f>
        <v>-10032.53421267142</v>
      </c>
      <c r="D3186" s="16">
        <f>K3185-L3185+C3186/(2*L/DelT)</f>
        <v>-33795.200964018542</v>
      </c>
      <c r="E3186" s="16">
        <f t="shared" si="103"/>
        <v>-67697.667132874485</v>
      </c>
      <c r="F3186" s="16">
        <f>Z11_*D3186+Z12_*E3186</f>
        <v>-12058.768529506247</v>
      </c>
      <c r="G3186" s="16">
        <f>Z21_*D3186+Z22_*E3186</f>
        <v>-12061.836942425363</v>
      </c>
      <c r="H3186" s="16">
        <f>(C3186-F3186)/(2*L/DelT)+K3185</f>
        <v>46.057643542004598</v>
      </c>
      <c r="I3186" s="16">
        <f>G3186/(DelT/(2*_C2))+M3185</f>
        <v>30.684129191140528</v>
      </c>
      <c r="J3186" s="16">
        <f>F3186/(DelT/(2*_C1))+L3185</f>
        <v>15.373514350845653</v>
      </c>
      <c r="K3186" s="16">
        <f>H3186+(DelT/(2*L))*(C3186-F3186)</f>
        <v>46.225757425993898</v>
      </c>
      <c r="L3186" s="16">
        <f>-J3186-(2*_C1/DelT)*F3186</f>
        <v>33809.511079362441</v>
      </c>
      <c r="M3186" s="16">
        <f>-I3186-(2*_C2/DelT)*G3186</f>
        <v>67636.298874492204</v>
      </c>
    </row>
    <row r="3187" spans="1:13" x14ac:dyDescent="0.3">
      <c r="A3187">
        <f t="shared" si="102"/>
        <v>3178</v>
      </c>
      <c r="B3187">
        <f>(A3187-1)*DelT</f>
        <v>1.1598018758169092E-2</v>
      </c>
      <c r="C3187" s="16">
        <f>10182*SIN(377*B3187+SwAng)</f>
        <v>-10030.132438998322</v>
      </c>
      <c r="D3187" s="16">
        <f>K3186-L3186+C3187/(2*L/DelT)</f>
        <v>-33764.117508277006</v>
      </c>
      <c r="E3187" s="16">
        <f t="shared" si="103"/>
        <v>-67636.298874492204</v>
      </c>
      <c r="F3187" s="16">
        <f>Z11_*D3187+Z12_*E3187</f>
        <v>-12047.76719530206</v>
      </c>
      <c r="G3187" s="16">
        <f>Z21_*D3187+Z22_*E3187</f>
        <v>-12050.857984728485</v>
      </c>
      <c r="H3187" s="16">
        <f>(C3187-F3187)/(2*L/DelT)+K3186</f>
        <v>46.393157816233007</v>
      </c>
      <c r="I3187" s="16">
        <f>G3187/(DelT/(2*_C2))+M3186</f>
        <v>30.907894264237257</v>
      </c>
      <c r="J3187" s="16">
        <f>F3187/(DelT/(2*_C1))+L3186</f>
        <v>15.485263551978278</v>
      </c>
      <c r="K3187" s="16">
        <f>H3187+(DelT/(2*L))*(C3187-F3187)</f>
        <v>46.560558206472116</v>
      </c>
      <c r="L3187" s="16">
        <f>-J3187-(2*_C1/DelT)*F3187</f>
        <v>33778.540552258492</v>
      </c>
      <c r="M3187" s="16">
        <f>-I3187-(2*_C2/DelT)*G3187</f>
        <v>67574.48308596373</v>
      </c>
    </row>
    <row r="3188" spans="1:13" x14ac:dyDescent="0.3">
      <c r="A3188">
        <f t="shared" si="102"/>
        <v>3179</v>
      </c>
      <c r="B3188">
        <f>(A3188-1)*DelT</f>
        <v>1.1601669377860049E-2</v>
      </c>
      <c r="C3188" s="16">
        <f>10182*SIN(377*B3188+SwAng)</f>
        <v>-10027.711666686539</v>
      </c>
      <c r="D3188" s="16">
        <f>K3187-L3187+C3188/(2*L/DelT)</f>
        <v>-33732.811979544414</v>
      </c>
      <c r="E3188" s="16">
        <f t="shared" si="103"/>
        <v>-67574.48308596373</v>
      </c>
      <c r="F3188" s="16">
        <f>Z11_*D3188+Z12_*E3188</f>
        <v>-12036.686353010946</v>
      </c>
      <c r="G3188" s="16">
        <f>Z21_*D3188+Z22_*E3188</f>
        <v>-12039.799423540107</v>
      </c>
      <c r="H3188" s="16">
        <f>(C3188-F3188)/(2*L/DelT)+K3187</f>
        <v>46.727240082575051</v>
      </c>
      <c r="I3188" s="16">
        <f>G3188/(DelT/(2*_C2))+M3187</f>
        <v>31.130705291623599</v>
      </c>
      <c r="J3188" s="16">
        <f>F3188/(DelT/(2*_C1))+L3187</f>
        <v>15.596534790944133</v>
      </c>
      <c r="K3188" s="16">
        <f>H3188+(DelT/(2*L))*(C3188-F3188)</f>
        <v>46.893921958677986</v>
      </c>
      <c r="L3188" s="16">
        <f>-J3188-(2*_C1/DelT)*F3188</f>
        <v>33747.347482676603</v>
      </c>
      <c r="M3188" s="16">
        <f>-I3188-(2*_C2/DelT)*G3188</f>
        <v>67512.221675380482</v>
      </c>
    </row>
    <row r="3189" spans="1:13" x14ac:dyDescent="0.3">
      <c r="A3189">
        <f t="shared" si="102"/>
        <v>3180</v>
      </c>
      <c r="B3189">
        <f>(A3189-1)*DelT</f>
        <v>1.1605319997551006E-2</v>
      </c>
      <c r="C3189" s="16">
        <f>10182*SIN(377*B3189+SwAng)</f>
        <v>-10025.271900321392</v>
      </c>
      <c r="D3189" s="16">
        <f>K3188-L3188+C3189/(2*L/DelT)</f>
        <v>-33701.285343786258</v>
      </c>
      <c r="E3189" s="16">
        <f t="shared" si="103"/>
        <v>-67512.221675380482</v>
      </c>
      <c r="F3189" s="16">
        <f>Z11_*D3189+Z12_*E3189</f>
        <v>-12025.526344614127</v>
      </c>
      <c r="G3189" s="16">
        <f>Z21_*D3189+Z22_*E3189</f>
        <v>-12028.661600173586</v>
      </c>
      <c r="H3189" s="16">
        <f>(C3189-F3189)/(2*L/DelT)+K3188</f>
        <v>47.059880328252042</v>
      </c>
      <c r="I3189" s="16">
        <f>G3189/(DelT/(2*_C2))+M3188</f>
        <v>31.352555594581645</v>
      </c>
      <c r="J3189" s="16">
        <f>F3189/(DelT/(2*_C1))+L3188</f>
        <v>15.707324733652058</v>
      </c>
      <c r="K3189" s="16">
        <f>H3189+(DelT/(2*L))*(C3189-F3189)</f>
        <v>47.225838697826099</v>
      </c>
      <c r="L3189" s="16">
        <f>-J3189-(2*_C1/DelT)*F3189</f>
        <v>33715.932833209299</v>
      </c>
      <c r="M3189" s="16">
        <f>-I3189-(2*_C2/DelT)*G3189</f>
        <v>67449.516564191319</v>
      </c>
    </row>
    <row r="3190" spans="1:13" x14ac:dyDescent="0.3">
      <c r="A3190">
        <f t="shared" si="102"/>
        <v>3181</v>
      </c>
      <c r="B3190">
        <f>(A3190-1)*DelT</f>
        <v>1.1608970617241962E-2</v>
      </c>
      <c r="C3190" s="16">
        <f>10182*SIN(377*B3190+SwAng)</f>
        <v>-10022.813144524185</v>
      </c>
      <c r="D3190" s="16">
        <f>K3189-L3189+C3190/(2*L/DelT)</f>
        <v>-33669.538573580205</v>
      </c>
      <c r="E3190" s="16">
        <f t="shared" si="103"/>
        <v>-67449.516564191319</v>
      </c>
      <c r="F3190" s="16">
        <f>Z11_*D3190+Z12_*E3190</f>
        <v>-12014.287514463398</v>
      </c>
      <c r="G3190" s="16">
        <f>Z21_*D3190+Z22_*E3190</f>
        <v>-12017.444858316592</v>
      </c>
      <c r="H3190" s="16">
        <f>(C3190-F3190)/(2*L/DelT)+K3189</f>
        <v>47.391068596665541</v>
      </c>
      <c r="I3190" s="16">
        <f>G3190/(DelT/(2*_C2))+M3189</f>
        <v>31.573438531922875</v>
      </c>
      <c r="J3190" s="16">
        <f>F3190/(DelT/(2*_C1))+L3189</f>
        <v>15.817630064724653</v>
      </c>
      <c r="K3190" s="16">
        <f>H3190+(DelT/(2*L))*(C3190-F3190)</f>
        <v>47.556298495504983</v>
      </c>
      <c r="L3190" s="16">
        <f>-J3190-(2*_C1/DelT)*F3190</f>
        <v>33684.29757307985</v>
      </c>
      <c r="M3190" s="16">
        <f>-I3190-(2*_C2/DelT)*G3190</f>
        <v>67386.369687127473</v>
      </c>
    </row>
    <row r="3191" spans="1:13" x14ac:dyDescent="0.3">
      <c r="A3191">
        <f t="shared" si="102"/>
        <v>3182</v>
      </c>
      <c r="B3191">
        <f>(A3191-1)*DelT</f>
        <v>1.161262123693292E-2</v>
      </c>
      <c r="C3191" s="16">
        <f>10182*SIN(377*B3191+SwAng)</f>
        <v>-10020.335403952184</v>
      </c>
      <c r="D3191" s="16">
        <f>K3190-L3190+C3191/(2*L/DelT)</f>
        <v>-33637.572648078341</v>
      </c>
      <c r="E3191" s="16">
        <f t="shared" si="103"/>
        <v>-67386.369687127473</v>
      </c>
      <c r="F3191" s="16">
        <f>Z11_*D3191+Z12_*E3191</f>
        <v>-12002.970209267711</v>
      </c>
      <c r="G3191" s="16">
        <f>Z21_*D3191+Z22_*E3191</f>
        <v>-12006.149544017717</v>
      </c>
      <c r="H3191" s="16">
        <f>(C3191-F3191)/(2*L/DelT)+K3190</f>
        <v>47.720794987783634</v>
      </c>
      <c r="I3191" s="16">
        <f>G3191/(DelT/(2*_C2))+M3190</f>
        <v>31.793347500046366</v>
      </c>
      <c r="J3191" s="16">
        <f>F3191/(DelT/(2*_C1))+L3190</f>
        <v>15.927447487702011</v>
      </c>
      <c r="K3191" s="16">
        <f>H3191+(DelT/(2*L))*(C3191-F3191)</f>
        <v>47.885291480062286</v>
      </c>
      <c r="L3191" s="16">
        <f>-J3191-(2*_C1/DelT)*F3191</f>
        <v>33652.442678104446</v>
      </c>
      <c r="M3191" s="16">
        <f>-I3191-(2*_C2/DelT)*G3191</f>
        <v>67322.782992127381</v>
      </c>
    </row>
    <row r="3192" spans="1:13" x14ac:dyDescent="0.3">
      <c r="A3192">
        <f t="shared" si="102"/>
        <v>3183</v>
      </c>
      <c r="B3192">
        <f>(A3192-1)*DelT</f>
        <v>1.1616271856623875E-2</v>
      </c>
      <c r="C3192" s="16">
        <f>10182*SIN(377*B3192+SwAng)</f>
        <v>-10017.838683298614</v>
      </c>
      <c r="D3192" s="16">
        <f>K3191-L3191+C3192/(2*L/DelT)</f>
        <v>-33605.388552968885</v>
      </c>
      <c r="E3192" s="16">
        <f t="shared" si="103"/>
        <v>-67322.782992127381</v>
      </c>
      <c r="F3192" s="16">
        <f>Z11_*D3192+Z12_*E3192</f>
        <v>-11991.574778079659</v>
      </c>
      <c r="G3192" s="16">
        <f>Z21_*D3192+Z22_*E3192</f>
        <v>-11994.776005672999</v>
      </c>
      <c r="H3192" s="16">
        <f>(C3192-F3192)/(2*L/DelT)+K3191</f>
        <v>48.049049658525</v>
      </c>
      <c r="I3192" s="16">
        <f>G3192/(DelT/(2*_C2))+M3191</f>
        <v>32.012275933389901</v>
      </c>
      <c r="J3192" s="16">
        <f>F3192/(DelT/(2*_C1))+L3191</f>
        <v>16.036773725129024</v>
      </c>
      <c r="K3192" s="16">
        <f>H3192+(DelT/(2*L))*(C3192-F3192)</f>
        <v>48.212807836987714</v>
      </c>
      <c r="L3192" s="16">
        <f>-J3192-(2*_C1/DelT)*F3192</f>
        <v>33620.369130654188</v>
      </c>
      <c r="M3192" s="16">
        <f>-I3192-(2*_C2/DelT)*G3192</f>
        <v>67258.758440260615</v>
      </c>
    </row>
    <row r="3193" spans="1:13" x14ac:dyDescent="0.3">
      <c r="A3193">
        <f t="shared" si="102"/>
        <v>3184</v>
      </c>
      <c r="B3193">
        <f>(A3193-1)*DelT</f>
        <v>1.1619922476314833E-2</v>
      </c>
      <c r="C3193" s="16">
        <f>10182*SIN(377*B3193+SwAng)</f>
        <v>-10015.322987292657</v>
      </c>
      <c r="D3193" s="16">
        <f>K3192-L3192+C3193/(2*L/DelT)</f>
        <v>-33572.987280437854</v>
      </c>
      <c r="E3193" s="16">
        <f t="shared" si="103"/>
        <v>-67258.758440260615</v>
      </c>
      <c r="F3193" s="16">
        <f>Z11_*D3193+Z12_*E3193</f>
        <v>-11980.101572281892</v>
      </c>
      <c r="G3193" s="16">
        <f>Z21_*D3193+Z22_*E3193</f>
        <v>-11983.32459401234</v>
      </c>
      <c r="H3193" s="16">
        <f>(C3193-F3193)/(2*L/DelT)+K3192</f>
        <v>48.375822823140702</v>
      </c>
      <c r="I3193" s="16">
        <f>G3193/(DelT/(2*_C2))+M3192</f>
        <v>32.230217304488178</v>
      </c>
      <c r="J3193" s="16">
        <f>F3193/(DelT/(2*_C1))+L3192</f>
        <v>16.145605518642697</v>
      </c>
      <c r="K3193" s="16">
        <f>H3193+(DelT/(2*L))*(C3193-F3193)</f>
        <v>48.538837809293689</v>
      </c>
      <c r="L3193" s="16">
        <f>-J3193-(2*_C1/DelT)*F3193</f>
        <v>33588.07791961691</v>
      </c>
      <c r="M3193" s="16">
        <f>-I3193-(2*_C2/DelT)*G3193</f>
        <v>67194.298005651654</v>
      </c>
    </row>
    <row r="3194" spans="1:13" x14ac:dyDescent="0.3">
      <c r="A3194">
        <f t="shared" si="102"/>
        <v>3185</v>
      </c>
      <c r="B3194">
        <f>(A3194-1)*DelT</f>
        <v>1.1623573096005788E-2</v>
      </c>
      <c r="C3194" s="16">
        <f>10182*SIN(377*B3194+SwAng)</f>
        <v>-10012.788320699436</v>
      </c>
      <c r="D3194" s="16">
        <f>K3193-L3193+C3194/(2*L/DelT)</f>
        <v>-33540.369829130461</v>
      </c>
      <c r="E3194" s="16">
        <f t="shared" si="103"/>
        <v>-67194.298005651654</v>
      </c>
      <c r="F3194" s="16">
        <f>Z11_*D3194+Z12_*E3194</f>
        <v>-11968.550945573423</v>
      </c>
      <c r="G3194" s="16">
        <f>Z21_*D3194+Z22_*E3194</f>
        <v>-11971.79566208586</v>
      </c>
      <c r="H3194" s="16">
        <f>(C3194-F3194)/(2*L/DelT)+K3193</f>
        <v>48.701104753593732</v>
      </c>
      <c r="I3194" s="16">
        <f>G3194/(DelT/(2*_C2))+M3193</f>
        <v>32.447165124380263</v>
      </c>
      <c r="J3194" s="16">
        <f>F3194/(DelT/(2*_C1))+L3193</f>
        <v>16.253939629197703</v>
      </c>
      <c r="K3194" s="16">
        <f>H3194+(DelT/(2*L))*(C3194-F3194)</f>
        <v>48.863371697893776</v>
      </c>
      <c r="L3194" s="16">
        <f>-J3194-(2*_C1/DelT)*F3194</f>
        <v>33555.570040358514</v>
      </c>
      <c r="M3194" s="16">
        <f>-I3194-(2*_C2/DelT)*G3194</f>
        <v>67129.403675402908</v>
      </c>
    </row>
    <row r="3195" spans="1:13" x14ac:dyDescent="0.3">
      <c r="A3195">
        <f t="shared" si="102"/>
        <v>3186</v>
      </c>
      <c r="B3195">
        <f>(A3195-1)*DelT</f>
        <v>1.1627223715696746E-2</v>
      </c>
      <c r="C3195" s="16">
        <f>10182*SIN(377*B3195+SwAng)</f>
        <v>-10010.234688319999</v>
      </c>
      <c r="D3195" s="16">
        <f>K3194-L3194+C3195/(2*L/DelT)</f>
        <v>-33507.537204112079</v>
      </c>
      <c r="E3195" s="16">
        <f t="shared" si="103"/>
        <v>-67129.403675402908</v>
      </c>
      <c r="F3195" s="16">
        <f>Z11_*D3195+Z12_*E3195</f>
        <v>-11956.923253955843</v>
      </c>
      <c r="G3195" s="16">
        <f>Z21_*D3195+Z22_*E3195</f>
        <v>-11960.189565250128</v>
      </c>
      <c r="H3195" s="16">
        <f>(C3195-F3195)/(2*L/DelT)+K3194</f>
        <v>49.024885779936284</v>
      </c>
      <c r="I3195" s="16">
        <f>G3195/(DelT/(2*_C2))+M3194</f>
        <v>32.663112942842417</v>
      </c>
      <c r="J3195" s="16">
        <f>F3195/(DelT/(2*_C1))+L3194</f>
        <v>16.361772837088211</v>
      </c>
      <c r="K3195" s="16">
        <f>H3195+(DelT/(2*L))*(C3195-F3195)</f>
        <v>49.186399861978792</v>
      </c>
      <c r="L3195" s="16">
        <f>-J3195-(2*_C1/DelT)*F3195</f>
        <v>33522.846494684338</v>
      </c>
      <c r="M3195" s="16">
        <f>-I3195-(2*_C2/DelT)*G3195</f>
        <v>67064.077449517237</v>
      </c>
    </row>
    <row r="3196" spans="1:13" x14ac:dyDescent="0.3">
      <c r="A3196">
        <f t="shared" si="102"/>
        <v>3187</v>
      </c>
      <c r="B3196">
        <f>(A3196-1)*DelT</f>
        <v>1.1630874335387701E-2</v>
      </c>
      <c r="C3196" s="16">
        <f>10182*SIN(377*B3196+SwAng)</f>
        <v>-10007.662094991334</v>
      </c>
      <c r="D3196" s="16">
        <f>K3195-L3195+C3196/(2*L/DelT)</f>
        <v>-33474.490416829278</v>
      </c>
      <c r="E3196" s="16">
        <f t="shared" si="103"/>
        <v>-67064.077449517237</v>
      </c>
      <c r="F3196" s="16">
        <f>Z11_*D3196+Z12_*E3196</f>
        <v>-11945.218855719473</v>
      </c>
      <c r="G3196" s="16">
        <f>Z21_*D3196+Z22_*E3196</f>
        <v>-11948.506661154324</v>
      </c>
      <c r="H3196" s="16">
        <f>(C3196-F3196)/(2*L/DelT)+K3195</f>
        <v>49.347156290684708</v>
      </c>
      <c r="I3196" s="16">
        <f>G3196/(DelT/(2*_C2))+M3195</f>
        <v>32.87805434850452</v>
      </c>
      <c r="J3196" s="16">
        <f>F3196/(DelT/(2*_C1))+L3195</f>
        <v>16.469101942158886</v>
      </c>
      <c r="K3196" s="16">
        <f>H3196+(DelT/(2*L))*(C3196-F3196)</f>
        <v>49.507912719390625</v>
      </c>
      <c r="L3196" s="16">
        <f>-J3196-(2*_C1/DelT)*F3196</f>
        <v>33489.908290800027</v>
      </c>
      <c r="M3196" s="16">
        <f>-I3196-(2*_C2/DelT)*G3196</f>
        <v>66998.321340820228</v>
      </c>
    </row>
    <row r="3197" spans="1:13" x14ac:dyDescent="0.3">
      <c r="A3197">
        <f t="shared" si="102"/>
        <v>3188</v>
      </c>
      <c r="B3197">
        <f>(A3197-1)*DelT</f>
        <v>1.1634524955078659E-2</v>
      </c>
      <c r="C3197" s="16">
        <f>10182*SIN(377*B3197+SwAng)</f>
        <v>-10005.070545586328</v>
      </c>
      <c r="D3197" s="16">
        <f>K3196-L3196+C3197/(2*L/DelT)</f>
        <v>-33441.230485070257</v>
      </c>
      <c r="E3197" s="16">
        <f t="shared" si="103"/>
        <v>-66998.321340820228</v>
      </c>
      <c r="F3197" s="16">
        <f>Z11_*D3197+Z12_*E3197</f>
        <v>-11933.438111429385</v>
      </c>
      <c r="G3197" s="16">
        <f>Z21_*D3197+Z22_*E3197</f>
        <v>-11936.747309726317</v>
      </c>
      <c r="H3197" s="16">
        <f>(C3197-F3197)/(2*L/DelT)+K3196</f>
        <v>49.667906733192183</v>
      </c>
      <c r="I3197" s="16">
        <f>G3197/(DelT/(2*_C2))+M3196</f>
        <v>33.091982969315723</v>
      </c>
      <c r="J3197" s="16">
        <f>F3197/(DelT/(2*_C1))+L3196</f>
        <v>16.57592376384855</v>
      </c>
      <c r="K3197" s="16">
        <f>H3197+(DelT/(2*L))*(C3197-F3197)</f>
        <v>49.827900746993741</v>
      </c>
      <c r="L3197" s="16">
        <f>-J3197-(2*_C1/DelT)*F3197</f>
        <v>33456.75644327233</v>
      </c>
      <c r="M3197" s="16">
        <f>-I3197-(2*_C2/DelT)*G3197</f>
        <v>66932.137374881597</v>
      </c>
    </row>
    <row r="3198" spans="1:13" x14ac:dyDescent="0.3">
      <c r="A3198">
        <f t="shared" si="102"/>
        <v>3189</v>
      </c>
      <c r="B3198">
        <f>(A3198-1)*DelT</f>
        <v>1.1638175574769614E-2</v>
      </c>
      <c r="C3198" s="16">
        <f>10182*SIN(377*B3198+SwAng)</f>
        <v>-10002.460045013784</v>
      </c>
      <c r="D3198" s="16">
        <f>K3197-L3197+C3198/(2*L/DelT)</f>
        <v>-33407.758432925293</v>
      </c>
      <c r="E3198" s="16">
        <f t="shared" si="103"/>
        <v>-66932.137374881597</v>
      </c>
      <c r="F3198" s="16">
        <f>Z11_*D3198+Z12_*E3198</f>
        <v>-11921.581383911369</v>
      </c>
      <c r="G3198" s="16">
        <f>Z21_*D3198+Z22_*E3198</f>
        <v>-11924.911873158631</v>
      </c>
      <c r="H3198" s="16">
        <f>(C3198-F3198)/(2*L/DelT)+K3197</f>
        <v>49.987127614019073</v>
      </c>
      <c r="I3198" s="16">
        <f>G3198/(DelT/(2*_C2))+M3197</f>
        <v>33.30489247260266</v>
      </c>
      <c r="J3198" s="16">
        <f>F3198/(DelT/(2*_C1))+L3197</f>
        <v>16.682235141408455</v>
      </c>
      <c r="K3198" s="16">
        <f>H3198+(DelT/(2*L))*(C3198-F3198)</f>
        <v>50.146354481044405</v>
      </c>
      <c r="L3198" s="16">
        <f>-J3198-(2*_C1/DelT)*F3198</f>
        <v>33423.391972989521</v>
      </c>
      <c r="M3198" s="16">
        <f>-I3198-(2*_C2/DelT)*G3198</f>
        <v>66865.527589936406</v>
      </c>
    </row>
    <row r="3199" spans="1:13" x14ac:dyDescent="0.3">
      <c r="A3199">
        <f t="shared" si="102"/>
        <v>3190</v>
      </c>
      <c r="B3199">
        <f>(A3199-1)*DelT</f>
        <v>1.1641826194460572E-2</v>
      </c>
      <c r="C3199" s="16">
        <f>10182*SIN(377*B3199+SwAng)</f>
        <v>-9999.8305982183956</v>
      </c>
      <c r="D3199" s="16">
        <f>K3198-L3198+C3199/(2*L/DelT)</f>
        <v>-33374.075290746841</v>
      </c>
      <c r="E3199" s="16">
        <f t="shared" si="103"/>
        <v>-66865.527589936406</v>
      </c>
      <c r="F3199" s="16">
        <f>Z11_*D3199+Z12_*E3199</f>
        <v>-11909.649038237803</v>
      </c>
      <c r="G3199" s="16">
        <f>Z21_*D3199+Z22_*E3199</f>
        <v>-11913.000715894341</v>
      </c>
      <c r="H3199" s="16">
        <f>(C3199-F3199)/(2*L/DelT)+K3198</f>
        <v>50.304809499300923</v>
      </c>
      <c r="I3199" s="16">
        <f>G3199/(DelT/(2*_C2))+M3198</f>
        <v>33.516776565389591</v>
      </c>
      <c r="J3199" s="16">
        <f>F3199/(DelT/(2*_C1))+L3198</f>
        <v>16.788032933902286</v>
      </c>
      <c r="K3199" s="16">
        <f>H3199+(DelT/(2*L))*(C3199-F3199)</f>
        <v>50.463264517557441</v>
      </c>
      <c r="L3199" s="16">
        <f>-J3199-(2*_C1/DelT)*F3199</f>
        <v>33389.815907121716</v>
      </c>
      <c r="M3199" s="16">
        <f>-I3199-(2*_C2/DelT)*G3199</f>
        <v>66798.494036805627</v>
      </c>
    </row>
    <row r="3200" spans="1:13" x14ac:dyDescent="0.3">
      <c r="A3200">
        <f t="shared" si="102"/>
        <v>3191</v>
      </c>
      <c r="B3200">
        <f>(A3200-1)*DelT</f>
        <v>1.1645476814151528E-2</v>
      </c>
      <c r="C3200" s="16">
        <f>10182*SIN(377*B3200+SwAng)</f>
        <v>-9997.1822101807502</v>
      </c>
      <c r="D3200" s="16">
        <f>K3199-L3199+C3200/(2*L/DelT)</f>
        <v>-33340.182095109398</v>
      </c>
      <c r="E3200" s="16">
        <f t="shared" si="103"/>
        <v>-66798.494036805627</v>
      </c>
      <c r="F3200" s="16">
        <f>Z11_*D3200+Z12_*E3200</f>
        <v>-11897.641441713429</v>
      </c>
      <c r="G3200" s="16">
        <f>Z21_*D3200+Z22_*E3200</f>
        <v>-11901.014204612893</v>
      </c>
      <c r="H3200" s="16">
        <f>(C3200-F3200)/(2*L/DelT)+K3199</f>
        <v>50.620943015114108</v>
      </c>
      <c r="I3200" s="16">
        <f>G3200/(DelT/(2*_C2))+M3199</f>
        <v>33.727628994631232</v>
      </c>
      <c r="J3200" s="16">
        <f>F3200/(DelT/(2*_C1))+L3199</f>
        <v>16.893314020475373</v>
      </c>
      <c r="K3200" s="16">
        <f>H3200+(DelT/(2*L))*(C3200-F3200)</f>
        <v>50.778621512670775</v>
      </c>
      <c r="L3200" s="16">
        <f>-J3200-(2*_C1/DelT)*F3200</f>
        <v>33356.029279080765</v>
      </c>
      <c r="M3200" s="16">
        <f>-I3200-(2*_C2/DelT)*G3200</f>
        <v>66731.038778816379</v>
      </c>
    </row>
    <row r="3201" spans="1:13" x14ac:dyDescent="0.3">
      <c r="A3201">
        <f t="shared" si="102"/>
        <v>3192</v>
      </c>
      <c r="B3201">
        <f>(A3201-1)*DelT</f>
        <v>1.1649127433842485E-2</v>
      </c>
      <c r="C3201" s="16">
        <f>10182*SIN(377*B3201+SwAng)</f>
        <v>-9994.5148859173041</v>
      </c>
      <c r="D3201" s="16">
        <f>K3200-L3200+C3201/(2*L/DelT)</f>
        <v>-33306.079888769098</v>
      </c>
      <c r="E3201" s="16">
        <f t="shared" si="103"/>
        <v>-66731.038778816379</v>
      </c>
      <c r="F3201" s="16">
        <f>Z11_*D3201+Z12_*E3201</f>
        <v>-11885.558963861055</v>
      </c>
      <c r="G3201" s="16">
        <f>Z21_*D3201+Z22_*E3201</f>
        <v>-11888.952708215806</v>
      </c>
      <c r="H3201" s="16">
        <f>(C3201-F3201)/(2*L/DelT)+K3200</f>
        <v>50.935518847839148</v>
      </c>
      <c r="I3201" s="16">
        <f>G3201/(DelT/(2*_C2))+M3200</f>
        <v>33.937443547518342</v>
      </c>
      <c r="J3201" s="16">
        <f>F3201/(DelT/(2*_C1))+L3200</f>
        <v>16.998075300303753</v>
      </c>
      <c r="K3201" s="16">
        <f>H3201+(DelT/(2*L))*(C3201-F3201)</f>
        <v>51.092416183007522</v>
      </c>
      <c r="L3201" s="16">
        <f>-J3201-(2*_C1/DelT)*F3201</f>
        <v>33322.033128480158</v>
      </c>
      <c r="M3201" s="16">
        <f>-I3201-(2*_C2/DelT)*G3201</f>
        <v>66663.163891721342</v>
      </c>
    </row>
    <row r="3202" spans="1:13" x14ac:dyDescent="0.3">
      <c r="A3202">
        <f t="shared" si="102"/>
        <v>3193</v>
      </c>
      <c r="B3202">
        <f>(A3202-1)*DelT</f>
        <v>1.1652778053533441E-2</v>
      </c>
      <c r="C3202" s="16">
        <f>10182*SIN(377*B3202+SwAng)</f>
        <v>-9991.8286304803896</v>
      </c>
      <c r="D3202" s="16">
        <f>K3201-L3201+C3202/(2*L/DelT)</f>
        <v>-33271.769720623226</v>
      </c>
      <c r="E3202" s="16">
        <f t="shared" si="103"/>
        <v>-66663.163891721342</v>
      </c>
      <c r="F3202" s="16">
        <f>Z11_*D3202+Z12_*E3202</f>
        <v>-11873.401976407153</v>
      </c>
      <c r="G3202" s="16">
        <f>Z21_*D3202+Z22_*E3202</f>
        <v>-11876.816597812311</v>
      </c>
      <c r="H3202" s="16">
        <f>(C3202-F3202)/(2*L/DelT)+K3201</f>
        <v>51.248527744521596</v>
      </c>
      <c r="I3202" s="16">
        <f>G3202/(DelT/(2*_C2))+M3201</f>
        <v>34.146214051579591</v>
      </c>
      <c r="J3202" s="16">
        <f>F3202/(DelT/(2*_C1))+L3201</f>
        <v>17.102313692928874</v>
      </c>
      <c r="K3202" s="16">
        <f>H3202+(DelT/(2*L))*(C3202-F3202)</f>
        <v>51.404639306035669</v>
      </c>
      <c r="L3202" s="16">
        <f>-J3202-(2*_C1/DelT)*F3202</f>
        <v>33287.828501094307</v>
      </c>
      <c r="M3202" s="16">
        <f>-I3202-(2*_C2/DelT)*G3202</f>
        <v>66594.871463618198</v>
      </c>
    </row>
    <row r="3203" spans="1:13" x14ac:dyDescent="0.3">
      <c r="A3203">
        <f t="shared" si="102"/>
        <v>3194</v>
      </c>
      <c r="B3203">
        <f>(A3203-1)*DelT</f>
        <v>1.1656428673224398E-2</v>
      </c>
      <c r="C3203" s="16">
        <f>10182*SIN(377*B3203+SwAng)</f>
        <v>-9989.1234489581948</v>
      </c>
      <c r="D3203" s="16">
        <f>K3202-L3202+C3203/(2*L/DelT)</f>
        <v>-33237.252645669141</v>
      </c>
      <c r="E3203" s="16">
        <f t="shared" si="103"/>
        <v>-66594.871463618198</v>
      </c>
      <c r="F3203" s="16">
        <f>Z11_*D3203+Z12_*E3203</f>
        <v>-11861.170853267386</v>
      </c>
      <c r="G3203" s="16">
        <f>Z21_*D3203+Z22_*E3203</f>
        <v>-11864.606246704894</v>
      </c>
      <c r="H3203" s="16">
        <f>(C3203-F3203)/(2*L/DelT)+K3202</f>
        <v>51.559960513230564</v>
      </c>
      <c r="I3203" s="16">
        <f>G3203/(DelT/(2*_C2))+M3202</f>
        <v>34.353934375103563</v>
      </c>
      <c r="J3203" s="16">
        <f>F3203/(DelT/(2*_C1))+L3202</f>
        <v>17.206026138112065</v>
      </c>
      <c r="K3203" s="16">
        <f>H3203+(DelT/(2*L))*(C3203-F3203)</f>
        <v>51.715281720425459</v>
      </c>
      <c r="L3203" s="16">
        <f>-J3203-(2*_C1/DelT)*F3203</f>
        <v>33253.416448818083</v>
      </c>
      <c r="M3203" s="16">
        <f>-I3203-(2*_C2/DelT)*G3203</f>
        <v>66526.16359486799</v>
      </c>
    </row>
    <row r="3204" spans="1:13" x14ac:dyDescent="0.3">
      <c r="A3204">
        <f t="shared" si="102"/>
        <v>3195</v>
      </c>
      <c r="B3204">
        <f>(A3204-1)*DelT</f>
        <v>1.1660079292915354E-2</v>
      </c>
      <c r="C3204" s="16">
        <f>10182*SIN(377*B3204+SwAng)</f>
        <v>-9986.3993464747527</v>
      </c>
      <c r="D3204" s="16">
        <f>K3203-L3203+C3204/(2*L/DelT)</f>
        <v>-33202.529724963475</v>
      </c>
      <c r="E3204" s="16">
        <f t="shared" si="103"/>
        <v>-66526.16359486799</v>
      </c>
      <c r="F3204" s="16">
        <f>Z11_*D3204+Z12_*E3204</f>
        <v>-11848.86597053205</v>
      </c>
      <c r="G3204" s="16">
        <f>Z21_*D3204+Z22_*E3204</f>
        <v>-11852.322030374768</v>
      </c>
      <c r="H3204" s="16">
        <f>(C3204-F3204)/(2*L/DelT)+K3203</f>
        <v>51.869808023414848</v>
      </c>
      <c r="I3204" s="16">
        <f>G3204/(DelT/(2*_C2))+M3203</f>
        <v>34.560598427153309</v>
      </c>
      <c r="J3204" s="16">
        <f>F3204/(DelT/(2*_C1))+L3203</f>
        <v>17.309209596241999</v>
      </c>
      <c r="K3204" s="16">
        <f>H3204+(DelT/(2*L))*(C3204-F3204)</f>
        <v>52.024334326404237</v>
      </c>
      <c r="L3204" s="16">
        <f>-J3204-(2*_C1/DelT)*F3204</f>
        <v>33218.798029625599</v>
      </c>
      <c r="M3204" s="16">
        <f>-I3204-(2*_C2/DelT)*G3204</f>
        <v>66457.042398013684</v>
      </c>
    </row>
    <row r="3205" spans="1:13" x14ac:dyDescent="0.3">
      <c r="A3205">
        <f t="shared" si="102"/>
        <v>3196</v>
      </c>
      <c r="B3205">
        <f>(A3205-1)*DelT</f>
        <v>1.1663729912606311E-2</v>
      </c>
      <c r="C3205" s="16">
        <f>10182*SIN(377*B3205+SwAng)</f>
        <v>-9983.6563281899398</v>
      </c>
      <c r="D3205" s="16">
        <f>K3204-L3204+C3205/(2*L/DelT)</f>
        <v>-33167.602025580549</v>
      </c>
      <c r="E3205" s="16">
        <f t="shared" si="103"/>
        <v>-66457.042398013684</v>
      </c>
      <c r="F3205" s="16">
        <f>Z11_*D3205+Z12_*E3205</f>
        <v>-11836.487706451429</v>
      </c>
      <c r="G3205" s="16">
        <f>Z21_*D3205+Z22_*E3205</f>
        <v>-11839.964326467238</v>
      </c>
      <c r="H3205" s="16">
        <f>(C3205-F3205)/(2*L/DelT)+K3204</f>
        <v>52.178061206256594</v>
      </c>
      <c r="I3205" s="16">
        <f>G3205/(DelT/(2*_C2))+M3204</f>
        <v>34.766200158075662</v>
      </c>
      <c r="J3205" s="16">
        <f>F3205/(DelT/(2*_C1))+L3204</f>
        <v>17.411861048160063</v>
      </c>
      <c r="K3205" s="16">
        <f>H3205+(DelT/(2*L))*(C3205-F3205)</f>
        <v>52.331788086108951</v>
      </c>
      <c r="L3205" s="16">
        <f>-J3205-(2*_C1/DelT)*F3205</f>
        <v>33183.974307529279</v>
      </c>
      <c r="M3205" s="16">
        <f>-I3205-(2*_C2/DelT)*G3205</f>
        <v>66387.509997697533</v>
      </c>
    </row>
    <row r="3206" spans="1:13" x14ac:dyDescent="0.3">
      <c r="A3206">
        <f t="shared" si="102"/>
        <v>3197</v>
      </c>
      <c r="B3206">
        <f>(A3206-1)*DelT</f>
        <v>1.1667380532297269E-2</v>
      </c>
      <c r="C3206" s="16">
        <f>10182*SIN(377*B3206+SwAng)</f>
        <v>-9980.8943992994646</v>
      </c>
      <c r="D3206" s="16">
        <f>K3205-L3205+C3206/(2*L/DelT)</f>
        <v>-33132.470620571068</v>
      </c>
      <c r="E3206" s="16">
        <f t="shared" si="103"/>
        <v>-66387.509997697533</v>
      </c>
      <c r="F3206" s="16">
        <f>Z11_*D3206+Z12_*E3206</f>
        <v>-11824.03644142106</v>
      </c>
      <c r="G3206" s="16">
        <f>Z21_*D3206+Z22_*E3206</f>
        <v>-11827.533514777004</v>
      </c>
      <c r="H3206" s="16">
        <f>(C3206-F3206)/(2*L/DelT)+K3205</f>
        <v>52.484711055022565</v>
      </c>
      <c r="I3206" s="16">
        <f>G3206/(DelT/(2*_C2))+M3205</f>
        <v>34.970733559413929</v>
      </c>
      <c r="J3206" s="16">
        <f>F3206/(DelT/(2*_C1))+L3205</f>
        <v>17.513977495589643</v>
      </c>
      <c r="K3206" s="16">
        <f>H3206+(DelT/(2*L))*(C3206-F3206)</f>
        <v>52.63763402393618</v>
      </c>
      <c r="L3206" s="16">
        <f>-J3206-(2*_C1/DelT)*F3206</f>
        <v>33148.9463525381</v>
      </c>
      <c r="M3206" s="16">
        <f>-I3206-(2*_C2/DelT)*G3206</f>
        <v>66317.568530578705</v>
      </c>
    </row>
    <row r="3207" spans="1:13" x14ac:dyDescent="0.3">
      <c r="A3207">
        <f t="shared" si="102"/>
        <v>3198</v>
      </c>
      <c r="B3207">
        <f>(A3207-1)*DelT</f>
        <v>1.1671031151988224E-2</v>
      </c>
      <c r="C3207" s="16">
        <f>10182*SIN(377*B3207+SwAng)</f>
        <v>-9978.1135650348515</v>
      </c>
      <c r="D3207" s="16">
        <f>K3206-L3206+C3207/(2*L/DelT)</f>
        <v>-33097.136588920053</v>
      </c>
      <c r="E3207" s="16">
        <f t="shared" si="103"/>
        <v>-66317.568530578705</v>
      </c>
      <c r="F3207" s="16">
        <f>Z11_*D3207+Z12_*E3207</f>
        <v>-11811.512557966918</v>
      </c>
      <c r="G3207" s="16">
        <f>Z21_*D3207+Z22_*E3207</f>
        <v>-11815.029977233367</v>
      </c>
      <c r="H3207" s="16">
        <f>(C3207-F3207)/(2*L/DelT)+K3206</f>
        <v>52.789748625412948</v>
      </c>
      <c r="I3207" s="16">
        <f>G3207/(DelT/(2*_C2))+M3206</f>
        <v>35.174192664489965</v>
      </c>
      <c r="J3207" s="16">
        <f>F3207/(DelT/(2*_C1))+L3206</f>
        <v>17.615555960910569</v>
      </c>
      <c r="K3207" s="16">
        <f>H3207+(DelT/(2*L))*(C3207-F3207)</f>
        <v>52.941863226889716</v>
      </c>
      <c r="L3207" s="16">
        <f>-J3207-(2*_C1/DelT)*F3207</f>
        <v>33113.715240616286</v>
      </c>
      <c r="M3207" s="16">
        <f>-I3207-(2*_C2/DelT)*G3207</f>
        <v>66247.220145249739</v>
      </c>
    </row>
    <row r="3208" spans="1:13" x14ac:dyDescent="0.3">
      <c r="A3208">
        <f t="shared" si="102"/>
        <v>3199</v>
      </c>
      <c r="B3208">
        <f>(A3208-1)*DelT</f>
        <v>1.1674681771679182E-2</v>
      </c>
      <c r="C3208" s="16">
        <f>10182*SIN(377*B3208+SwAng)</f>
        <v>-9975.3138306634319</v>
      </c>
      <c r="D3208" s="16">
        <f>K3207-L3207+C3208/(2*L/DelT)</f>
        <v>-33061.601015505163</v>
      </c>
      <c r="E3208" s="16">
        <f t="shared" si="103"/>
        <v>-66247.220145249739</v>
      </c>
      <c r="F3208" s="16">
        <f>Z11_*D3208+Z12_*E3208</f>
        <v>-11798.916440730534</v>
      </c>
      <c r="G3208" s="16">
        <f>Z21_*D3208+Z22_*E3208</f>
        <v>-11802.454097885362</v>
      </c>
      <c r="H3208" s="16">
        <f>(C3208-F3208)/(2*L/DelT)+K3207</f>
        <v>53.093165035907688</v>
      </c>
      <c r="I3208" s="16">
        <f>G3208/(DelT/(2*_C2))+M3207</f>
        <v>35.376571548287757</v>
      </c>
      <c r="J3208" s="16">
        <f>F3208/(DelT/(2*_C1))+L3207</f>
        <v>17.716593487610226</v>
      </c>
      <c r="K3208" s="16">
        <f>H3208+(DelT/(2*L))*(C3208-F3208)</f>
        <v>53.244466844925661</v>
      </c>
      <c r="L3208" s="16">
        <f>-J3208-(2*_C1/DelT)*F3208</f>
        <v>33078.282053641065</v>
      </c>
      <c r="M3208" s="16">
        <f>-I3208-(2*_C2/DelT)*G3208</f>
        <v>66176.467002153164</v>
      </c>
    </row>
    <row r="3209" spans="1:13" x14ac:dyDescent="0.3">
      <c r="A3209">
        <f t="shared" si="102"/>
        <v>3200</v>
      </c>
      <c r="B3209">
        <f>(A3209-1)*DelT</f>
        <v>1.1678332391370137E-2</v>
      </c>
      <c r="C3209" s="16">
        <f>10182*SIN(377*B3209+SwAng)</f>
        <v>-9972.4952014883456</v>
      </c>
      <c r="D3209" s="16">
        <f>K3208-L3208+C3209/(2*L/DelT)</f>
        <v>-33025.864991054106</v>
      </c>
      <c r="E3209" s="16">
        <f t="shared" si="103"/>
        <v>-66176.467002153164</v>
      </c>
      <c r="F3209" s="16">
        <f>Z11_*D3209+Z12_*E3209</f>
        <v>-11786.248476453999</v>
      </c>
      <c r="G3209" s="16">
        <f>Z21_*D3209+Z22_*E3209</f>
        <v>-11789.806262886796</v>
      </c>
      <c r="H3209" s="16">
        <f>(C3209-F3209)/(2*L/DelT)+K3208</f>
        <v>53.394951468110357</v>
      </c>
      <c r="I3209" s="16">
        <f>G3209/(DelT/(2*_C2))+M3208</f>
        <v>35.577864327977295</v>
      </c>
      <c r="J3209" s="16">
        <f>F3209/(DelT/(2*_C1))+L3208</f>
        <v>17.8170871401162</v>
      </c>
      <c r="K3209" s="16">
        <f>H3209+(DelT/(2*L))*(C3209-F3209)</f>
        <v>53.545436091295052</v>
      </c>
      <c r="L3209" s="16">
        <f>-J3209-(2*_C1/DelT)*F3209</f>
        <v>33042.64787936084</v>
      </c>
      <c r="M3209" s="16">
        <f>-I3209-(2*_C2/DelT)*G3209</f>
        <v>66105.311273497209</v>
      </c>
    </row>
    <row r="3210" spans="1:13" x14ac:dyDescent="0.3">
      <c r="A3210">
        <f t="shared" si="102"/>
        <v>3201</v>
      </c>
      <c r="B3210">
        <f>(A3210-1)*DelT</f>
        <v>1.1681983011061095E-2</v>
      </c>
      <c r="C3210" s="16">
        <f>10182*SIN(377*B3210+SwAng)</f>
        <v>-9969.6576828485122</v>
      </c>
      <c r="D3210" s="16">
        <f>K3209-L3209+C3210/(2*L/DelT)</f>
        <v>-32989.929612102482</v>
      </c>
      <c r="E3210" s="16">
        <f t="shared" si="103"/>
        <v>-66105.311273497209</v>
      </c>
      <c r="F3210" s="16">
        <f>Z11_*D3210+Z12_*E3210</f>
        <v>-11773.509053964925</v>
      </c>
      <c r="G3210" s="16">
        <f>Z21_*D3210+Z22_*E3210</f>
        <v>-11777.086860481222</v>
      </c>
      <c r="H3210" s="16">
        <f>(C3210-F3210)/(2*L/DelT)+K3209</f>
        <v>53.695099167089523</v>
      </c>
      <c r="I3210" s="16">
        <f>G3210/(DelT/(2*_C2))+M3209</f>
        <v>35.77806516297278</v>
      </c>
      <c r="J3210" s="16">
        <f>F3210/(DelT/(2*_C1))+L3209</f>
        <v>17.917034004109155</v>
      </c>
      <c r="K3210" s="16">
        <f>H3210+(DelT/(2*L))*(C3210-F3210)</f>
        <v>53.844762242883995</v>
      </c>
      <c r="L3210" s="16">
        <f>-J3210-(2*_C1/DelT)*F3210</f>
        <v>33006.813811352629</v>
      </c>
      <c r="M3210" s="16">
        <f>-I3210-(2*_C2/DelT)*G3210</f>
        <v>66033.755143171264</v>
      </c>
    </row>
    <row r="3211" spans="1:13" x14ac:dyDescent="0.3">
      <c r="A3211">
        <f t="shared" si="102"/>
        <v>3202</v>
      </c>
      <c r="B3211">
        <f>(A3211-1)*DelT</f>
        <v>1.168563363075205E-2</v>
      </c>
      <c r="C3211" s="16">
        <f>10182*SIN(377*B3211+SwAng)</f>
        <v>-9966.8012801186378</v>
      </c>
      <c r="D3211" s="16">
        <f>K3210-L3210+C3211/(2*L/DelT)</f>
        <v>-32953.795980950854</v>
      </c>
      <c r="E3211" s="16">
        <f t="shared" si="103"/>
        <v>-66033.755143171264</v>
      </c>
      <c r="F3211" s="16">
        <f>Z11_*D3211+Z12_*E3211</f>
        <v>-11760.698564161292</v>
      </c>
      <c r="G3211" s="16">
        <f>Z21_*D3211+Z22_*E3211</f>
        <v>-11764.296280986811</v>
      </c>
      <c r="H3211" s="16">
        <f>(C3211-F3211)/(2*L/DelT)+K3210</f>
        <v>53.99359944171762</v>
      </c>
      <c r="I3211" s="16">
        <f>G3211/(DelT/(2*_C2))+M3210</f>
        <v>35.977168255194556</v>
      </c>
      <c r="J3211" s="16">
        <f>F3211/(DelT/(2*_C1))+L3210</f>
        <v>18.016431186522823</v>
      </c>
      <c r="K3211" s="16">
        <f>H3211+(DelT/(2*L))*(C3211-F3211)</f>
        <v>54.142436640551246</v>
      </c>
      <c r="L3211" s="16">
        <f>-J3211-(2*_C1/DelT)*F3211</f>
        <v>32970.780948979591</v>
      </c>
      <c r="M3211" s="16">
        <f>-I3211-(2*_C2/DelT)*G3211</f>
        <v>65961.800806660889</v>
      </c>
    </row>
    <row r="3212" spans="1:13" x14ac:dyDescent="0.3">
      <c r="A3212">
        <f t="shared" si="102"/>
        <v>3203</v>
      </c>
      <c r="B3212">
        <f>(A3212-1)*DelT</f>
        <v>1.1689284250443008E-2</v>
      </c>
      <c r="C3212" s="16">
        <f>10182*SIN(377*B3212+SwAng)</f>
        <v>-9963.9259987091955</v>
      </c>
      <c r="D3212" s="16">
        <f>K3211-L3211+C3212/(2*L/DelT)</f>
        <v>-32917.465205622</v>
      </c>
      <c r="E3212" s="16">
        <f t="shared" si="103"/>
        <v>-65961.800806660889</v>
      </c>
      <c r="F3212" s="16">
        <f>Z11_*D3212+Z12_*E3212</f>
        <v>-11747.817399996238</v>
      </c>
      <c r="G3212" s="16">
        <f>Z21_*D3212+Z22_*E3212</f>
        <v>-11751.434916781171</v>
      </c>
      <c r="H3212" s="16">
        <f>(C3212-F3212)/(2*L/DelT)+K3211</f>
        <v>54.290443665007302</v>
      </c>
      <c r="I3212" s="16">
        <f>G3212/(DelT/(2*_C2))+M3211</f>
        <v>36.175167849287391</v>
      </c>
      <c r="J3212" s="16">
        <f>F3212/(DelT/(2*_C1))+L3211</f>
        <v>18.115275815696805</v>
      </c>
      <c r="K3212" s="16">
        <f>H3212+(DelT/(2*L))*(C3212-F3212)</f>
        <v>54.438450689463359</v>
      </c>
      <c r="L3212" s="16">
        <f>-J3212-(2*_C1/DelT)*F3212</f>
        <v>32934.550397348205</v>
      </c>
      <c r="M3212" s="16">
        <f>-I3212-(2*_C2/DelT)*G3212</f>
        <v>65889.450470962314</v>
      </c>
    </row>
    <row r="3213" spans="1:13" x14ac:dyDescent="0.3">
      <c r="A3213">
        <f t="shared" si="102"/>
        <v>3204</v>
      </c>
      <c r="B3213">
        <f>(A3213-1)*DelT</f>
        <v>1.1692934870133963E-2</v>
      </c>
      <c r="C3213" s="16">
        <f>10182*SIN(377*B3213+SwAng)</f>
        <v>-9961.0318440664178</v>
      </c>
      <c r="D3213" s="16">
        <f>K3212-L3212+C3213/(2*L/DelT)</f>
        <v>-32880.938399817656</v>
      </c>
      <c r="E3213" s="16">
        <f t="shared" si="103"/>
        <v>-65889.450470962314</v>
      </c>
      <c r="F3213" s="16">
        <f>Z11_*D3213+Z12_*E3213</f>
        <v>-11734.865956462756</v>
      </c>
      <c r="G3213" s="16">
        <f>Z21_*D3213+Z22_*E3213</f>
        <v>-11738.503162286052</v>
      </c>
      <c r="H3213" s="16">
        <f>(C3213-F3213)/(2*L/DelT)+K3212</f>
        <v>54.585623274445283</v>
      </c>
      <c r="I3213" s="16">
        <f>G3213/(DelT/(2*_C2))+M3212</f>
        <v>36.372058232940617</v>
      </c>
      <c r="J3213" s="16">
        <f>F3213/(DelT/(2*_C1))+L3212</f>
        <v>18.213565041492984</v>
      </c>
      <c r="K3213" s="16">
        <f>H3213+(DelT/(2*L))*(C3213-F3213)</f>
        <v>54.732795859427206</v>
      </c>
      <c r="L3213" s="16">
        <f>-J3213-(2*_C1/DelT)*F3213</f>
        <v>32898.123267265226</v>
      </c>
      <c r="M3213" s="16">
        <f>-I3213-(2*_C2/DelT)*G3213</f>
        <v>65816.706354496433</v>
      </c>
    </row>
    <row r="3214" spans="1:13" x14ac:dyDescent="0.3">
      <c r="A3214">
        <f t="shared" si="102"/>
        <v>3205</v>
      </c>
      <c r="B3214">
        <f>(A3214-1)*DelT</f>
        <v>1.1696585489824921E-2</v>
      </c>
      <c r="C3214" s="16">
        <f>10182*SIN(377*B3214+SwAng)</f>
        <v>-9958.118821672284</v>
      </c>
      <c r="D3214" s="16">
        <f>K3213-L3213+C3214/(2*L/DelT)</f>
        <v>-32844.216682875238</v>
      </c>
      <c r="E3214" s="16">
        <f t="shared" si="103"/>
        <v>-65816.706354496433</v>
      </c>
      <c r="F3214" s="16">
        <f>Z11_*D3214+Z12_*E3214</f>
        <v>-11721.844630578309</v>
      </c>
      <c r="G3214" s="16">
        <f>Z21_*D3214+Z22_*E3214</f>
        <v>-11725.501413951999</v>
      </c>
      <c r="H3214" s="16">
        <f>(C3214-F3214)/(2*L/DelT)+K3213</f>
        <v>54.879129772323587</v>
      </c>
      <c r="I3214" s="16">
        <f>G3214/(DelT/(2*_C2))+M3213</f>
        <v>36.567833736917237</v>
      </c>
      <c r="J3214" s="16">
        <f>F3214/(DelT/(2*_C1))+L3213</f>
        <v>18.31129603539739</v>
      </c>
      <c r="K3214" s="16">
        <f>H3214+(DelT/(2*L))*(C3214-F3214)</f>
        <v>55.025463685219968</v>
      </c>
      <c r="L3214" s="16">
        <f>-J3214-(2*_C1/DelT)*F3214</f>
        <v>32861.500675194431</v>
      </c>
      <c r="M3214" s="16">
        <f>-I3214-(2*_C2/DelT)*G3214</f>
        <v>65743.570687022613</v>
      </c>
    </row>
    <row r="3215" spans="1:13" x14ac:dyDescent="0.3">
      <c r="A3215">
        <f t="shared" si="102"/>
        <v>3206</v>
      </c>
      <c r="B3215">
        <f>(A3215-1)*DelT</f>
        <v>1.1700236109515877E-2</v>
      </c>
      <c r="C3215" s="16">
        <f>10182*SIN(377*B3215+SwAng)</f>
        <v>-9955.1869370445183</v>
      </c>
      <c r="D3215" s="16">
        <f>K3214-L3214+C3215/(2*L/DelT)</f>
        <v>-32807.3011797242</v>
      </c>
      <c r="E3215" s="16">
        <f t="shared" si="103"/>
        <v>-65743.570687022613</v>
      </c>
      <c r="F3215" s="16">
        <f>Z11_*D3215+Z12_*E3215</f>
        <v>-11708.753821369384</v>
      </c>
      <c r="G3215" s="16">
        <f>Z21_*D3215+Z22_*E3215</f>
        <v>-11712.430070242928</v>
      </c>
      <c r="H3215" s="16">
        <f>(C3215-F3215)/(2*L/DelT)+K3214</f>
        <v>55.170954726068281</v>
      </c>
      <c r="I3215" s="16">
        <f>G3215/(DelT/(2*_C2))+M3214</f>
        <v>36.762488735446823</v>
      </c>
      <c r="J3215" s="16">
        <f>F3215/(DelT/(2*_C1))+L3214</f>
        <v>18.408465990614786</v>
      </c>
      <c r="K3215" s="16">
        <f>H3215+(DelT/(2*L))*(C3215-F3215)</f>
        <v>55.316445766916594</v>
      </c>
      <c r="L3215" s="16">
        <f>-J3215-(2*_C1/DelT)*F3215</f>
        <v>32824.683743213202</v>
      </c>
      <c r="M3215" s="16">
        <f>-I3215-(2*_C2/DelT)*G3215</f>
        <v>65670.045709551719</v>
      </c>
    </row>
    <row r="3216" spans="1:13" x14ac:dyDescent="0.3">
      <c r="A3216">
        <f t="shared" si="102"/>
        <v>3207</v>
      </c>
      <c r="B3216">
        <f>(A3216-1)*DelT</f>
        <v>1.1703886729206834E-2</v>
      </c>
      <c r="C3216" s="16">
        <f>10182*SIN(377*B3216+SwAng)</f>
        <v>-9952.2361957365629</v>
      </c>
      <c r="D3216" s="16">
        <f>K3215-L3215+C3216/(2*L/DelT)</f>
        <v>-32770.193020842307</v>
      </c>
      <c r="E3216" s="16">
        <f t="shared" si="103"/>
        <v>-65670.045709551719</v>
      </c>
      <c r="F3216" s="16">
        <f>Z11_*D3216+Z12_*E3216</f>
        <v>-11695.593929855959</v>
      </c>
      <c r="G3216" s="16">
        <f>Z21_*D3216+Z22_*E3216</f>
        <v>-11699.289531620596</v>
      </c>
      <c r="H3216" s="16">
        <f>(C3216-F3216)/(2*L/DelT)+K3215</f>
        <v>55.461089768565635</v>
      </c>
      <c r="I3216" s="16">
        <f>G3216/(DelT/(2*_C2))+M3215</f>
        <v>36.956017646371038</v>
      </c>
      <c r="J3216" s="16">
        <f>F3216/(DelT/(2*_C1))+L3215</f>
        <v>18.505072122185084</v>
      </c>
      <c r="K3216" s="16">
        <f>H3216+(DelT/(2*L))*(C3216-F3216)</f>
        <v>55.605733770214677</v>
      </c>
      <c r="L3216" s="16">
        <f>-J3216-(2*_C1/DelT)*F3216</f>
        <v>32787.673598968831</v>
      </c>
      <c r="M3216" s="16">
        <f>-I3216-(2*_C2/DelT)*G3216</f>
        <v>65596.133674258992</v>
      </c>
    </row>
    <row r="3217" spans="1:13" x14ac:dyDescent="0.3">
      <c r="A3217">
        <f t="shared" si="102"/>
        <v>3208</v>
      </c>
      <c r="B3217">
        <f>(A3217-1)*DelT</f>
        <v>1.170753734889779E-2</v>
      </c>
      <c r="C3217" s="16">
        <f>10182*SIN(377*B3217+SwAng)</f>
        <v>-9949.2666033375881</v>
      </c>
      <c r="D3217" s="16">
        <f>K3216-L3216+C3217/(2*L/DelT)</f>
        <v>-32732.893342211632</v>
      </c>
      <c r="E3217" s="16">
        <f t="shared" si="103"/>
        <v>-65596.133674258992</v>
      </c>
      <c r="F3217" s="16">
        <f>Z11_*D3217+Z12_*E3217</f>
        <v>-11682.365359035892</v>
      </c>
      <c r="G3217" s="16">
        <f>Z21_*D3217+Z22_*E3217</f>
        <v>-11686.080200529026</v>
      </c>
      <c r="H3217" s="16">
        <f>(C3217-F3217)/(2*L/DelT)+K3216</f>
        <v>55.749526598485687</v>
      </c>
      <c r="I3217" s="16">
        <f>G3217/(DelT/(2*_C2))+M3216</f>
        <v>37.148414931347361</v>
      </c>
      <c r="J3217" s="16">
        <f>F3217/(DelT/(2*_C1))+L3216</f>
        <v>18.601111667121586</v>
      </c>
      <c r="K3217" s="16">
        <f>H3217+(DelT/(2*L))*(C3217-F3217)</f>
        <v>55.893319426756698</v>
      </c>
      <c r="L3217" s="16">
        <f>-J3217-(2*_C1/DelT)*F3217</f>
        <v>32750.471375634588</v>
      </c>
      <c r="M3217" s="16">
        <f>-I3217-(2*_C2/DelT)*G3217</f>
        <v>65521.836844396297</v>
      </c>
    </row>
    <row r="3218" spans="1:13" x14ac:dyDescent="0.3">
      <c r="A3218">
        <f t="shared" si="102"/>
        <v>3209</v>
      </c>
      <c r="B3218">
        <f>(A3218-1)*DelT</f>
        <v>1.1711187968588747E-2</v>
      </c>
      <c r="C3218" s="16">
        <f>10182*SIN(377*B3218+SwAng)</f>
        <v>-9946.2781654724604</v>
      </c>
      <c r="D3218" s="16">
        <f>K3217-L3217+C3218/(2*L/DelT)</f>
        <v>-32695.403285274257</v>
      </c>
      <c r="E3218" s="16">
        <f t="shared" si="103"/>
        <v>-65521.836844396297</v>
      </c>
      <c r="F3218" s="16">
        <f>Z11_*D3218+Z12_*E3218</f>
        <v>-11669.068513869221</v>
      </c>
      <c r="G3218" s="16">
        <f>Z21_*D3218+Z22_*E3218</f>
        <v>-11672.802481378832</v>
      </c>
      <c r="H3218" s="16">
        <f>(C3218-F3218)/(2*L/DelT)+K3217</f>
        <v>56.036256980603227</v>
      </c>
      <c r="I3218" s="16">
        <f>G3218/(DelT/(2*_C2))+M3217</f>
        <v>37.339675096103747</v>
      </c>
      <c r="J3218" s="16">
        <f>F3218/(DelT/(2*_C1))+L3217</f>
        <v>18.696581884472835</v>
      </c>
      <c r="K3218" s="16">
        <f>H3218+(DelT/(2*L))*(C3218-F3218)</f>
        <v>56.179194534449756</v>
      </c>
      <c r="L3218" s="16">
        <f>-J3218-(2*_C1/DelT)*F3218</f>
        <v>32713.078211865646</v>
      </c>
      <c r="M3218" s="16">
        <f>-I3218-(2*_C2/DelT)*G3218</f>
        <v>65447.15749420409</v>
      </c>
    </row>
    <row r="3219" spans="1:13" x14ac:dyDescent="0.3">
      <c r="A3219">
        <f t="shared" si="102"/>
        <v>3210</v>
      </c>
      <c r="B3219">
        <f>(A3219-1)*DelT</f>
        <v>1.1714838588279703E-2</v>
      </c>
      <c r="C3219" s="16">
        <f>10182*SIN(377*B3219+SwAng)</f>
        <v>-9943.2708878017565</v>
      </c>
      <c r="D3219" s="16">
        <f>K3218-L3218+C3219/(2*L/DelT)</f>
        <v>-32657.723996887915</v>
      </c>
      <c r="E3219" s="16">
        <f t="shared" si="103"/>
        <v>-65447.15749420409</v>
      </c>
      <c r="F3219" s="16">
        <f>Z11_*D3219+Z12_*E3219</f>
        <v>-11655.703801262416</v>
      </c>
      <c r="G3219" s="16">
        <f>Z21_*D3219+Z22_*E3219</f>
        <v>-11659.456780531482</v>
      </c>
      <c r="H3219" s="16">
        <f>(C3219-F3219)/(2*L/DelT)+K3218</f>
        <v>56.321272746116158</v>
      </c>
      <c r="I3219" s="16">
        <f>G3219/(DelT/(2*_C2))+M3218</f>
        <v>37.529792690649629</v>
      </c>
      <c r="J3219" s="16">
        <f>F3219/(DelT/(2*_C1))+L3218</f>
        <v>18.791480055449938</v>
      </c>
      <c r="K3219" s="16">
        <f>H3219+(DelT/(2*L))*(C3219-F3219)</f>
        <v>56.463350957782559</v>
      </c>
      <c r="L3219" s="16">
        <f>-J3219-(2*_C1/DelT)*F3219</f>
        <v>32675.495251754746</v>
      </c>
      <c r="M3219" s="16">
        <f>-I3219-(2*_C2/DelT)*G3219</f>
        <v>65372.097908822798</v>
      </c>
    </row>
    <row r="3220" spans="1:13" x14ac:dyDescent="0.3">
      <c r="A3220">
        <f t="shared" si="102"/>
        <v>3211</v>
      </c>
      <c r="B3220">
        <f>(A3220-1)*DelT</f>
        <v>1.171848920797066E-2</v>
      </c>
      <c r="C3220" s="16">
        <f>10182*SIN(377*B3220+SwAng)</f>
        <v>-9940.2447760217219</v>
      </c>
      <c r="D3220" s="16">
        <f>K3219-L3219+C3220/(2*L/DelT)</f>
        <v>-32619.856629281334</v>
      </c>
      <c r="E3220" s="16">
        <f t="shared" si="103"/>
        <v>-65372.097908822798</v>
      </c>
      <c r="F3220" s="16">
        <f>Z11_*D3220+Z12_*E3220</f>
        <v>-11642.271630052532</v>
      </c>
      <c r="G3220" s="16">
        <f>Z21_*D3220+Z22_*E3220</f>
        <v>-11646.043506283473</v>
      </c>
      <c r="H3220" s="16">
        <f>(C3220-F3220)/(2*L/DelT)+K3219</f>
        <v>56.604565792961239</v>
      </c>
      <c r="I3220" s="16">
        <f>G3220/(DelT/(2*_C2))+M3219</f>
        <v>37.718762309406884</v>
      </c>
      <c r="J3220" s="16">
        <f>F3220/(DelT/(2*_C1))+L3219</f>
        <v>18.885803483550262</v>
      </c>
      <c r="K3220" s="16">
        <f>H3220+(DelT/(2*L))*(C3220-F3220)</f>
        <v>56.745780628139919</v>
      </c>
      <c r="L3220" s="16">
        <f>-J3220-(2*_C1/DelT)*F3220</f>
        <v>32637.723644787649</v>
      </c>
      <c r="M3220" s="16">
        <f>-I3220-(2*_C2/DelT)*G3220</f>
        <v>65296.660384203991</v>
      </c>
    </row>
    <row r="3221" spans="1:13" x14ac:dyDescent="0.3">
      <c r="A3221">
        <f t="shared" si="102"/>
        <v>3212</v>
      </c>
      <c r="B3221">
        <f>(A3221-1)*DelT</f>
        <v>1.1722139827661616E-2</v>
      </c>
      <c r="C3221" s="16">
        <f>10182*SIN(377*B3221+SwAng)</f>
        <v>-9937.1998358642904</v>
      </c>
      <c r="D3221" s="16">
        <f>K3220-L3220+C3221/(2*L/DelT)</f>
        <v>-32581.80234000937</v>
      </c>
      <c r="E3221" s="16">
        <f t="shared" si="103"/>
        <v>-65296.660384203991</v>
      </c>
      <c r="F3221" s="16">
        <f>Z11_*D3221+Z12_*E3221</f>
        <v>-11628.772410991302</v>
      </c>
      <c r="G3221" s="16">
        <f>Z21_*D3221+Z22_*E3221</f>
        <v>-11632.563068850455</v>
      </c>
      <c r="H3221" s="16">
        <f>(C3221-F3221)/(2*L/DelT)+K3220</f>
        <v>56.886128086127208</v>
      </c>
      <c r="I3221" s="16">
        <f>G3221/(DelT/(2*_C2))+M3220</f>
        <v>37.906578591522702</v>
      </c>
      <c r="J3221" s="16">
        <f>F3221/(DelT/(2*_C1))+L3220</f>
        <v>18.979549494586536</v>
      </c>
      <c r="K3221" s="16">
        <f>H3221+(DelT/(2*L))*(C3221-F3221)</f>
        <v>57.026475544114497</v>
      </c>
      <c r="L3221" s="16">
        <f>-J3221-(2*_C1/DelT)*F3221</f>
        <v>32599.76454579848</v>
      </c>
      <c r="M3221" s="16">
        <f>-I3221-(2*_C2/DelT)*G3221</f>
        <v>65220.847227020953</v>
      </c>
    </row>
    <row r="3222" spans="1:13" x14ac:dyDescent="0.3">
      <c r="A3222">
        <f t="shared" si="102"/>
        <v>3213</v>
      </c>
      <c r="B3222">
        <f>(A3222-1)*DelT</f>
        <v>1.1725790447352573E-2</v>
      </c>
      <c r="C3222" s="16">
        <f>10182*SIN(377*B3222+SwAng)</f>
        <v>-9934.1360730970537</v>
      </c>
      <c r="D3222" s="16">
        <f>K3221-L3221+C3222/(2*L/DelT)</f>
        <v>-32543.562291908027</v>
      </c>
      <c r="E3222" s="16">
        <f t="shared" si="103"/>
        <v>-65220.847227020953</v>
      </c>
      <c r="F3222" s="16">
        <f>Z11_*D3222+Z12_*E3222</f>
        <v>-11615.206556729147</v>
      </c>
      <c r="G3222" s="16">
        <f>Z21_*D3222+Z22_*E3222</f>
        <v>-11619.01588035125</v>
      </c>
      <c r="H3222" s="16">
        <f>(C3222-F3222)/(2*L/DelT)+K3221</f>
        <v>57.165951657965252</v>
      </c>
      <c r="I3222" s="16">
        <f>G3222/(DelT/(2*_C2))+M3221</f>
        <v>38.093236221029656</v>
      </c>
      <c r="J3222" s="16">
        <f>F3222/(DelT/(2*_C1))+L3221</f>
        <v>19.072715436926956</v>
      </c>
      <c r="K3222" s="16">
        <f>H3222+(DelT/(2*L))*(C3222-F3222)</f>
        <v>57.305427771816007</v>
      </c>
      <c r="L3222" s="16">
        <f>-J3222-(2*_C1/DelT)*F3222</f>
        <v>32561.61911492463</v>
      </c>
      <c r="M3222" s="16">
        <f>-I3222-(2*_C2/DelT)*G3222</f>
        <v>65144.660754578901</v>
      </c>
    </row>
    <row r="3223" spans="1:13" x14ac:dyDescent="0.3">
      <c r="A3223">
        <f t="shared" si="102"/>
        <v>3214</v>
      </c>
      <c r="B3223">
        <f>(A3223-1)*DelT</f>
        <v>1.1729441067043529E-2</v>
      </c>
      <c r="C3223" s="16">
        <f>10182*SIN(377*B3223+SwAng)</f>
        <v>-9931.0534935232572</v>
      </c>
      <c r="D3223" s="16">
        <f>K3222-L3222+C3223/(2*L/DelT)</f>
        <v>-32505.137653049074</v>
      </c>
      <c r="E3223" s="16">
        <f t="shared" si="103"/>
        <v>-65144.660754578901</v>
      </c>
      <c r="F3223" s="16">
        <f>Z11_*D3223+Z12_*E3223</f>
        <v>-11601.574481799111</v>
      </c>
      <c r="G3223" s="16">
        <f>Z21_*D3223+Z22_*E3223</f>
        <v>-11605.402354791815</v>
      </c>
      <c r="H3223" s="16">
        <f>(C3223-F3223)/(2*L/DelT)+K3222</f>
        <v>57.444028608496829</v>
      </c>
      <c r="I3223" s="16">
        <f>G3223/(DelT/(2*_C2))+M3222</f>
        <v>38.278729927049426</v>
      </c>
      <c r="J3223" s="16">
        <f>F3223/(DelT/(2*_C1))+L3222</f>
        <v>19.16529868143698</v>
      </c>
      <c r="K3223" s="16">
        <f>H3223+(DelT/(2*L))*(C3223-F3223)</f>
        <v>57.582629445177652</v>
      </c>
      <c r="L3223" s="16">
        <f>-J3223-(2*_C1/DelT)*F3223</f>
        <v>32523.288517561759</v>
      </c>
      <c r="M3223" s="16">
        <f>-I3223-(2*_C2/DelT)*G3223</f>
        <v>65068.10329472481</v>
      </c>
    </row>
    <row r="3224" spans="1:13" x14ac:dyDescent="0.3">
      <c r="A3224">
        <f t="shared" si="102"/>
        <v>3215</v>
      </c>
      <c r="B3224">
        <f>(A3224-1)*DelT</f>
        <v>1.1733091686734486E-2</v>
      </c>
      <c r="C3224" s="16">
        <f>10182*SIN(377*B3224+SwAng)</f>
        <v>-9927.9521029817861</v>
      </c>
      <c r="D3224" s="16">
        <f>K3223-L3223+C3224/(2*L/DelT)</f>
        <v>-32466.52959669472</v>
      </c>
      <c r="E3224" s="16">
        <f t="shared" si="103"/>
        <v>-65068.10329472481</v>
      </c>
      <c r="F3224" s="16">
        <f>Z11_*D3224+Z12_*E3224</f>
        <v>-11587.876602600738</v>
      </c>
      <c r="G3224" s="16">
        <f>Z21_*D3224+Z22_*E3224</f>
        <v>-11591.722908049138</v>
      </c>
      <c r="H3224" s="16">
        <f>(C3224-F3224)/(2*L/DelT)+K3223</f>
        <v>57.720351105718791</v>
      </c>
      <c r="I3224" s="16">
        <f>G3224/(DelT/(2*_C2))+M3223</f>
        <v>38.463054483981978</v>
      </c>
      <c r="J3224" s="16">
        <f>F3224/(DelT/(2*_C1))+L3223</f>
        <v>19.257296621715795</v>
      </c>
      <c r="K3224" s="16">
        <f>H3224+(DelT/(2*L))*(C3224-F3224)</f>
        <v>57.85807276625993</v>
      </c>
      <c r="L3224" s="16">
        <f>-J3224-(2*_C1/DelT)*F3224</f>
        <v>32484.773924318328</v>
      </c>
      <c r="M3224" s="16">
        <f>-I3224-(2*_C2/DelT)*G3224</f>
        <v>64991.177185756853</v>
      </c>
    </row>
    <row r="3225" spans="1:13" x14ac:dyDescent="0.3">
      <c r="A3225">
        <f t="shared" si="102"/>
        <v>3216</v>
      </c>
      <c r="B3225">
        <f>(A3225-1)*DelT</f>
        <v>1.1736742306425444E-2</v>
      </c>
      <c r="C3225" s="16">
        <f>10182*SIN(377*B3225+SwAng)</f>
        <v>-9924.8319073471612</v>
      </c>
      <c r="D3225" s="16">
        <f>K3224-L3224+C3225/(2*L/DelT)</f>
        <v>-32427.739301251851</v>
      </c>
      <c r="E3225" s="16">
        <f t="shared" si="103"/>
        <v>-64991.177185756853</v>
      </c>
      <c r="F3225" s="16">
        <f>Z11_*D3225+Z12_*E3225</f>
        <v>-11574.11333738386</v>
      </c>
      <c r="G3225" s="16">
        <f>Z21_*D3225+Z22_*E3225</f>
        <v>-11577.977957855041</v>
      </c>
      <c r="H3225" s="16">
        <f>(C3225-F3225)/(2*L/DelT)+K3224</f>
        <v>57.994911385905866</v>
      </c>
      <c r="I3225" s="16">
        <f>G3225/(DelT/(2*_C2))+M3224</f>
        <v>38.646204711782048</v>
      </c>
      <c r="J3225" s="16">
        <f>F3225/(DelT/(2*_C1))+L3224</f>
        <v>19.348706674099958</v>
      </c>
      <c r="K3225" s="16">
        <f>H3225+(DelT/(2*L))*(C3225-F3225)</f>
        <v>58.131750005551801</v>
      </c>
      <c r="L3225" s="16">
        <f>-J3225-(2*_C1/DelT)*F3225</f>
        <v>32446.076510970131</v>
      </c>
      <c r="M3225" s="16">
        <f>-I3225-(2*_C2/DelT)*G3225</f>
        <v>64913.884776333296</v>
      </c>
    </row>
    <row r="3226" spans="1:13" x14ac:dyDescent="0.3">
      <c r="A3226">
        <f t="shared" si="102"/>
        <v>3217</v>
      </c>
      <c r="B3226">
        <f>(A3226-1)*DelT</f>
        <v>1.1740392926116399E-2</v>
      </c>
      <c r="C3226" s="16">
        <f>10182*SIN(377*B3226+SwAng)</f>
        <v>-9921.6929125295246</v>
      </c>
      <c r="D3226" s="16">
        <f>K3225-L3225+C3226/(2*L/DelT)</f>
        <v>-32388.767950226265</v>
      </c>
      <c r="E3226" s="16">
        <f t="shared" si="103"/>
        <v>-64913.884776333296</v>
      </c>
      <c r="F3226" s="16">
        <f>Z11_*D3226+Z12_*E3226</f>
        <v>-11560.285106232321</v>
      </c>
      <c r="G3226" s="16">
        <f>Z21_*D3226+Z22_*E3226</f>
        <v>-11564.167923779925</v>
      </c>
      <c r="H3226" s="16">
        <f>(C3226-F3226)/(2*L/DelT)+K3225</f>
        <v>58.267701753910416</v>
      </c>
      <c r="I3226" s="16">
        <f>G3226/(DelT/(2*_C2))+M3225</f>
        <v>38.828175476061006</v>
      </c>
      <c r="J3226" s="16">
        <f>F3226/(DelT/(2*_C1))+L3225</f>
        <v>19.439526277841651</v>
      </c>
      <c r="K3226" s="16">
        <f>H3226+(DelT/(2*L))*(C3226-F3226)</f>
        <v>58.40365350226903</v>
      </c>
      <c r="L3226" s="16">
        <f>-J3226-(2*_C1/DelT)*F3226</f>
        <v>32407.197458414452</v>
      </c>
      <c r="M3226" s="16">
        <f>-I3226-(2*_C2/DelT)*G3226</f>
        <v>64836.228425381181</v>
      </c>
    </row>
    <row r="3227" spans="1:13" x14ac:dyDescent="0.3">
      <c r="A3227">
        <f t="shared" si="102"/>
        <v>3218</v>
      </c>
      <c r="B3227">
        <f>(A3227-1)*DelT</f>
        <v>1.1744043545807357E-2</v>
      </c>
      <c r="C3227" s="16">
        <f>10182*SIN(377*B3227+SwAng)</f>
        <v>-9918.5351244746143</v>
      </c>
      <c r="D3227" s="16">
        <f>K3226-L3226+C3227/(2*L/DelT)</f>
        <v>-32349.616732176521</v>
      </c>
      <c r="E3227" s="16">
        <f t="shared" si="103"/>
        <v>-64836.228425381181</v>
      </c>
      <c r="F3227" s="16">
        <f>Z11_*D3227+Z12_*E3227</f>
        <v>-11546.392331047624</v>
      </c>
      <c r="G3227" s="16">
        <f>Z21_*D3227+Z22_*E3227</f>
        <v>-11550.293227216454</v>
      </c>
      <c r="H3227" s="16">
        <f>(C3227-F3227)/(2*L/DelT)+K3226</f>
        <v>58.538714583459509</v>
      </c>
      <c r="I3227" s="16">
        <f>G3227/(DelT/(2*_C2))+M3226</f>
        <v>39.008961688297859</v>
      </c>
      <c r="J3227" s="16">
        <f>F3227/(DelT/(2*_C1))+L3226</f>
        <v>19.529752895152342</v>
      </c>
      <c r="K3227" s="16">
        <f>H3227+(DelT/(2*L))*(C3227-F3227)</f>
        <v>58.673775664649988</v>
      </c>
      <c r="L3227" s="16">
        <f>-J3227-(2*_C1/DelT)*F3227</f>
        <v>32368.137952624151</v>
      </c>
      <c r="M3227" s="16">
        <f>-I3227-(2*_C2/DelT)*G3227</f>
        <v>64758.210502004593</v>
      </c>
    </row>
    <row r="3228" spans="1:13" x14ac:dyDescent="0.3">
      <c r="A3228">
        <f t="shared" si="102"/>
        <v>3219</v>
      </c>
      <c r="B3228">
        <f>(A3228-1)*DelT</f>
        <v>1.1747694165498312E-2</v>
      </c>
      <c r="C3228" s="16">
        <f>10182*SIN(377*B3228+SwAng)</f>
        <v>-9915.3585491637805</v>
      </c>
      <c r="D3228" s="16">
        <f>K3227-L3227+C3228/(2*L/DelT)</f>
        <v>-32310.286840667737</v>
      </c>
      <c r="E3228" s="16">
        <f t="shared" si="103"/>
        <v>-64758.210502004593</v>
      </c>
      <c r="F3228" s="16">
        <f>Z11_*D3228+Z12_*E3228</f>
        <v>-11532.43543553253</v>
      </c>
      <c r="G3228" s="16">
        <f>Z21_*D3228+Z22_*E3228</f>
        <v>-11536.354291363146</v>
      </c>
      <c r="H3228" s="16">
        <f>(C3228-F3228)/(2*L/DelT)+K3227</f>
        <v>58.807942317449275</v>
      </c>
      <c r="I3228" s="16">
        <f>G3228/(DelT/(2*_C2))+M3227</f>
        <v>39.188558306166669</v>
      </c>
      <c r="J3228" s="16">
        <f>F3228/(DelT/(2*_C1))+L3227</f>
        <v>19.619384011275542</v>
      </c>
      <c r="K3228" s="16">
        <f>H3228+(DelT/(2*L))*(C3228-F3228)</f>
        <v>58.942108970248562</v>
      </c>
      <c r="L3228" s="16">
        <f>-J3228-(2*_C1/DelT)*F3228</f>
        <v>32328.899184601603</v>
      </c>
      <c r="M3228" s="16">
        <f>-I3228-(2*_C2/DelT)*G3228</f>
        <v>64679.83338539226</v>
      </c>
    </row>
    <row r="3229" spans="1:13" x14ac:dyDescent="0.3">
      <c r="A3229">
        <f t="shared" si="102"/>
        <v>3220</v>
      </c>
      <c r="B3229">
        <f>(A3229-1)*DelT</f>
        <v>1.175134478518927E-2</v>
      </c>
      <c r="C3229" s="16">
        <f>10182*SIN(377*B3229+SwAng)</f>
        <v>-9912.1631926139544</v>
      </c>
      <c r="D3229" s="16">
        <f>K3228-L3228+C3229/(2*L/DelT)</f>
        <v>-32270.779474225241</v>
      </c>
      <c r="E3229" s="16">
        <f t="shared" si="103"/>
        <v>-64679.83338539226</v>
      </c>
      <c r="F3229" s="16">
        <f>Z11_*D3229+Z12_*E3229</f>
        <v>-11518.41484517456</v>
      </c>
      <c r="G3229" s="16">
        <f>Z21_*D3229+Z22_*E3229</f>
        <v>-11522.35154120791</v>
      </c>
      <c r="H3229" s="16">
        <f>(C3229-F3229)/(2*L/DelT)+K3228</f>
        <v>59.075377468236503</v>
      </c>
      <c r="I3229" s="16">
        <f>G3229/(DelT/(2*_C2))+M3228</f>
        <v>39.366960333492898</v>
      </c>
      <c r="J3229" s="16">
        <f>F3229/(DelT/(2*_C1))+L3228</f>
        <v>19.708417134730553</v>
      </c>
      <c r="K3229" s="16">
        <f>H3229+(DelT/(2*L))*(C3229-F3229)</f>
        <v>59.208645966224445</v>
      </c>
      <c r="L3229" s="16">
        <f>-J3229-(2*_C1/DelT)*F3229</f>
        <v>32289.482350332146</v>
      </c>
      <c r="M3229" s="16">
        <f>-I3229-(2*_C2/DelT)*G3229</f>
        <v>64601.099464725281</v>
      </c>
    </row>
    <row r="3230" spans="1:13" x14ac:dyDescent="0.3">
      <c r="A3230">
        <f t="shared" si="102"/>
        <v>3221</v>
      </c>
      <c r="B3230">
        <f>(A3230-1)*DelT</f>
        <v>1.1754995404880226E-2</v>
      </c>
      <c r="C3230" s="16">
        <f>10182*SIN(377*B3230+SwAng)</f>
        <v>-9908.9490608776359</v>
      </c>
      <c r="D3230" s="16">
        <f>K3229-L3229+C3230/(2*L/DelT)</f>
        <v>-32231.095836287703</v>
      </c>
      <c r="E3230" s="16">
        <f t="shared" si="103"/>
        <v>-64601.099464725281</v>
      </c>
      <c r="F3230" s="16">
        <f>Z11_*D3230+Z12_*E3230</f>
        <v>-11504.330987229434</v>
      </c>
      <c r="G3230" s="16">
        <f>Z21_*D3230+Z22_*E3230</f>
        <v>-11508.285403511507</v>
      </c>
      <c r="H3230" s="16">
        <f>(C3230-F3230)/(2*L/DelT)+K3229</f>
        <v>59.341012617927539</v>
      </c>
      <c r="I3230" s="16">
        <f>G3230/(DelT/(2*_C2))+M3229</f>
        <v>39.54416282074817</v>
      </c>
      <c r="J3230" s="16">
        <f>F3230/(DelT/(2*_C1))+L3229</f>
        <v>19.796849797174218</v>
      </c>
      <c r="K3230" s="16">
        <f>H3230+(DelT/(2*L))*(C3230-F3230)</f>
        <v>59.473379269630634</v>
      </c>
      <c r="L3230" s="16">
        <f>-J3230-(2*_C1/DelT)*F3230</f>
        <v>32249.888650737801</v>
      </c>
      <c r="M3230" s="16">
        <f>-I3230-(2*_C2/DelT)*G3230</f>
        <v>64522.011139083792</v>
      </c>
    </row>
    <row r="3231" spans="1:13" x14ac:dyDescent="0.3">
      <c r="A3231">
        <f t="shared" si="102"/>
        <v>3222</v>
      </c>
      <c r="B3231">
        <f>(A3231-1)*DelT</f>
        <v>1.1758646024571183E-2</v>
      </c>
      <c r="C3231" s="16">
        <f>10182*SIN(377*B3231+SwAng)</f>
        <v>-9905.7161600428972</v>
      </c>
      <c r="D3231" s="16">
        <f>K3230-L3230+C3231/(2*L/DelT)</f>
        <v>-32191.237135160598</v>
      </c>
      <c r="E3231" s="16">
        <f t="shared" si="103"/>
        <v>-64522.011139083792</v>
      </c>
      <c r="F3231" s="16">
        <f>Z11_*D3231+Z12_*E3231</f>
        <v>-11490.184290704456</v>
      </c>
      <c r="G3231" s="16">
        <f>Z21_*D3231+Z22_*E3231</f>
        <v>-11494.156306790945</v>
      </c>
      <c r="H3231" s="16">
        <f>(C3231-F3231)/(2*L/DelT)+K3230</f>
        <v>59.604840418664409</v>
      </c>
      <c r="I3231" s="16">
        <f>G3231/(DelT/(2*_C2))+M3230</f>
        <v>39.720160864882928</v>
      </c>
      <c r="J3231" s="16">
        <f>F3231/(DelT/(2*_C1))+L3230</f>
        <v>19.884679553757451</v>
      </c>
      <c r="K3231" s="16">
        <f>H3231+(DelT/(2*L))*(C3231-F3231)</f>
        <v>59.736301567698185</v>
      </c>
      <c r="L3231" s="16">
        <f>-J3231-(2*_C1/DelT)*F3231</f>
        <v>32210.11929163029</v>
      </c>
      <c r="M3231" s="16">
        <f>-I3231-(2*_C2/DelT)*G3231</f>
        <v>64442.570817354026</v>
      </c>
    </row>
    <row r="3232" spans="1:13" x14ac:dyDescent="0.3">
      <c r="A3232">
        <f t="shared" si="102"/>
        <v>3223</v>
      </c>
      <c r="B3232">
        <f>(A3232-1)*DelT</f>
        <v>1.1762296644262139E-2</v>
      </c>
      <c r="C3232" s="16">
        <f>10182*SIN(377*B3232+SwAng)</f>
        <v>-9902.464496233355</v>
      </c>
      <c r="D3232" s="16">
        <f>K3231-L3231+C3232/(2*L/DelT)</f>
        <v>-32151.204583968934</v>
      </c>
      <c r="E3232" s="16">
        <f t="shared" si="103"/>
        <v>-64442.570817354026</v>
      </c>
      <c r="F3232" s="16">
        <f>Z11_*D3232+Z12_*E3232</f>
        <v>-11475.975186341817</v>
      </c>
      <c r="G3232" s="16">
        <f>Z21_*D3232+Z22_*E3232</f>
        <v>-11479.96468130281</v>
      </c>
      <c r="H3232" s="16">
        <f>(C3232-F3232)/(2*L/DelT)+K3231</f>
        <v>59.8668535929082</v>
      </c>
      <c r="I3232" s="16">
        <f>G3232/(DelT/(2*_C2))+M3231</f>
        <v>39.89494960992306</v>
      </c>
      <c r="J3232" s="16">
        <f>F3232/(DelT/(2*_C1))+L3231</f>
        <v>19.971903982972435</v>
      </c>
      <c r="K3232" s="16">
        <f>H3232+(DelT/(2*L))*(C3232-F3232)</f>
        <v>59.997405618118215</v>
      </c>
      <c r="L3232" s="16">
        <f>-J3232-(2*_C1/DelT)*F3232</f>
        <v>32170.175483664349</v>
      </c>
      <c r="M3232" s="16">
        <f>-I3232-(2*_C2/DelT)*G3232</f>
        <v>64362.780918134187</v>
      </c>
    </row>
    <row r="3233" spans="1:13" x14ac:dyDescent="0.3">
      <c r="A3233">
        <f t="shared" si="102"/>
        <v>3224</v>
      </c>
      <c r="B3233">
        <f>(A3233-1)*DelT</f>
        <v>1.1765947263953096E-2</v>
      </c>
      <c r="C3233" s="16">
        <f>10182*SIN(377*B3233+SwAng)</f>
        <v>-9899.1940756081676</v>
      </c>
      <c r="D3233" s="16">
        <f>K3232-L3232+C3233/(2*L/DelT)</f>
        <v>-32110.999400610253</v>
      </c>
      <c r="E3233" s="16">
        <f t="shared" si="103"/>
        <v>-64362.780918134187</v>
      </c>
      <c r="F3233" s="16">
        <f>Z11_*D3233+Z12_*E3233</f>
        <v>-11461.704106601841</v>
      </c>
      <c r="G3233" s="16">
        <f>Z21_*D3233+Z22_*E3233</f>
        <v>-11465.710959026517</v>
      </c>
      <c r="H3233" s="16">
        <f>(C3233-F3233)/(2*L/DelT)+K3232</f>
        <v>60.127044933719638</v>
      </c>
      <c r="I3233" s="16">
        <f>G3233/(DelT/(2*_C2))+M3232</f>
        <v>40.068524246758898</v>
      </c>
      <c r="J3233" s="16">
        <f>F3233/(DelT/(2*_C1))+L3232</f>
        <v>20.058520686947304</v>
      </c>
      <c r="K3233" s="16">
        <f>H3233+(DelT/(2*L))*(C3233-F3233)</f>
        <v>60.256684249321061</v>
      </c>
      <c r="L3233" s="16">
        <f>-J3233-(2*_C1/DelT)*F3233</f>
        <v>32130.058442290458</v>
      </c>
      <c r="M3233" s="16">
        <f>-I3233-(2*_C2/DelT)*G3233</f>
        <v>64282.643869640677</v>
      </c>
    </row>
    <row r="3234" spans="1:13" x14ac:dyDescent="0.3">
      <c r="A3234">
        <f t="shared" si="102"/>
        <v>3225</v>
      </c>
      <c r="B3234">
        <f>(A3234-1)*DelT</f>
        <v>1.1769597883644052E-2</v>
      </c>
      <c r="C3234" s="16">
        <f>10182*SIN(377*B3234+SwAng)</f>
        <v>-9895.9049043620307</v>
      </c>
      <c r="D3234" s="16">
        <f>K3233-L3233+C3234/(2*L/DelT)</f>
        <v>-32070.622807707128</v>
      </c>
      <c r="E3234" s="16">
        <f t="shared" si="103"/>
        <v>-64282.643869640677</v>
      </c>
      <c r="F3234" s="16">
        <f>Z11_*D3234+Z12_*E3234</f>
        <v>-11447.371485646156</v>
      </c>
      <c r="G3234" s="16">
        <f>Z21_*D3234+Z22_*E3234</f>
        <v>-11451.395573647516</v>
      </c>
      <c r="H3234" s="16">
        <f>(C3234-F3234)/(2*L/DelT)+K3233</f>
        <v>60.3854073050369</v>
      </c>
      <c r="I3234" s="16">
        <f>G3234/(DelT/(2*_C2))+M3233</f>
        <v>40.240880013632705</v>
      </c>
      <c r="J3234" s="16">
        <f>F3234/(DelT/(2*_C1))+L3233</f>
        <v>20.144527291398845</v>
      </c>
      <c r="K3234" s="16">
        <f>H3234+(DelT/(2*L))*(C3234-F3234)</f>
        <v>60.514130360752738</v>
      </c>
      <c r="L3234" s="16">
        <f>-J3234-(2*_C1/DelT)*F3234</f>
        <v>32089.76938770766</v>
      </c>
      <c r="M3234" s="16">
        <f>-I3234-(2*_C2/DelT)*G3234</f>
        <v>64202.162109613419</v>
      </c>
    </row>
    <row r="3235" spans="1:13" x14ac:dyDescent="0.3">
      <c r="A3235">
        <f t="shared" si="102"/>
        <v>3226</v>
      </c>
      <c r="B3235">
        <f>(A3235-1)*DelT</f>
        <v>1.1773248503335009E-2</v>
      </c>
      <c r="C3235" s="16">
        <f>10182*SIN(377*B3235+SwAng)</f>
        <v>-9892.5969887251395</v>
      </c>
      <c r="D3235" s="16">
        <f>K3234-L3234+C3235/(2*L/DelT)</f>
        <v>-32030.076032559675</v>
      </c>
      <c r="E3235" s="16">
        <f t="shared" si="103"/>
        <v>-64202.162109613419</v>
      </c>
      <c r="F3235" s="16">
        <f>Z11_*D3235+Z12_*E3235</f>
        <v>-11432.977759320802</v>
      </c>
      <c r="G3235" s="16">
        <f>Z21_*D3235+Z22_*E3235</f>
        <v>-11437.018960540414</v>
      </c>
      <c r="H3235" s="16">
        <f>(C3235-F3235)/(2*L/DelT)+K3234</f>
        <v>60.641933641950637</v>
      </c>
      <c r="I3235" s="16">
        <f>G3235/(DelT/(2*_C2))+M3234</f>
        <v>40.412012196109572</v>
      </c>
      <c r="J3235" s="16">
        <f>F3235/(DelT/(2*_C1))+L3234</f>
        <v>20.229921445825312</v>
      </c>
      <c r="K3235" s="16">
        <f>H3235+(DelT/(2*L))*(C3235-F3235)</f>
        <v>60.769736923148535</v>
      </c>
      <c r="L3235" s="16">
        <f>-J3235-(2*_C1/DelT)*F3235</f>
        <v>32049.309544816013</v>
      </c>
      <c r="M3235" s="16">
        <f>-I3235-(2*_C2/DelT)*G3235</f>
        <v>64121.338085221207</v>
      </c>
    </row>
    <row r="3236" spans="1:13" x14ac:dyDescent="0.3">
      <c r="A3236">
        <f t="shared" si="102"/>
        <v>3227</v>
      </c>
      <c r="B3236">
        <f>(A3236-1)*DelT</f>
        <v>1.1776899123025965E-2</v>
      </c>
      <c r="C3236" s="16">
        <f>10182*SIN(377*B3236+SwAng)</f>
        <v>-9889.2703349632084</v>
      </c>
      <c r="D3236" s="16">
        <f>K3235-L3235+C3236/(2*L/DelT)</f>
        <v>-31989.360307097726</v>
      </c>
      <c r="E3236" s="16">
        <f t="shared" si="103"/>
        <v>-64121.338085221207</v>
      </c>
      <c r="F3236" s="16">
        <f>Z11_*D3236+Z12_*E3236</f>
        <v>-11418.523365139286</v>
      </c>
      <c r="G3236" s="16">
        <f>Z21_*D3236+Z22_*E3236</f>
        <v>-11422.581556752035</v>
      </c>
      <c r="H3236" s="16">
        <f>(C3236-F3236)/(2*L/DelT)+K3235</f>
        <v>60.896616950976167</v>
      </c>
      <c r="I3236" s="16">
        <f>G3236/(DelT/(2*_C2))+M3235</f>
        <v>40.581916127477598</v>
      </c>
      <c r="J3236" s="16">
        <f>F3236/(DelT/(2*_C1))+L3235</f>
        <v>20.314700823480962</v>
      </c>
      <c r="K3236" s="16">
        <f>H3236+(DelT/(2*L))*(C3236-F3236)</f>
        <v>61.023496978803799</v>
      </c>
      <c r="L3236" s="16">
        <f>-J3236-(2*_C1/DelT)*F3236</f>
        <v>32008.680143169051</v>
      </c>
      <c r="M3236" s="16">
        <f>-I3236-(2*_C2/DelT)*G3236</f>
        <v>64040.174252966259</v>
      </c>
    </row>
    <row r="3237" spans="1:13" x14ac:dyDescent="0.3">
      <c r="A3237">
        <f t="shared" si="102"/>
        <v>3228</v>
      </c>
      <c r="B3237">
        <f>(A3237-1)*DelT</f>
        <v>1.1780549742716922E-2</v>
      </c>
      <c r="C3237" s="16">
        <f>10182*SIN(377*B3237+SwAng)</f>
        <v>-9885.9249493774387</v>
      </c>
      <c r="D3237" s="16">
        <f>K3236-L3236+C3237/(2*L/DelT)</f>
        <v>-31948.476867833055</v>
      </c>
      <c r="E3237" s="16">
        <f t="shared" si="103"/>
        <v>-64040.174252966259</v>
      </c>
      <c r="F3237" s="16">
        <f>Z11_*D3237+Z12_*E3237</f>
        <v>-11404.008742265552</v>
      </c>
      <c r="G3237" s="16">
        <f>Z21_*D3237+Z22_*E3237</f>
        <v>-11408.083800984423</v>
      </c>
      <c r="H3237" s="16">
        <f>(C3237-F3237)/(2*L/DelT)+K3236</f>
        <v>61.149450310322877</v>
      </c>
      <c r="I3237" s="16">
        <f>G3237/(DelT/(2*_C2))+M3236</f>
        <v>40.750587188675127</v>
      </c>
      <c r="J3237" s="16">
        <f>F3237/(DelT/(2*_C1))+L3236</f>
        <v>20.398863121630711</v>
      </c>
      <c r="K3237" s="16">
        <f>H3237+(DelT/(2*L))*(C3237-F3237)</f>
        <v>61.275403641841955</v>
      </c>
      <c r="L3237" s="16">
        <f>-J3237-(2*_C1/DelT)*F3237</f>
        <v>31967.882416925793</v>
      </c>
      <c r="M3237" s="16">
        <f>-I3237-(2*_C2/DelT)*G3237</f>
        <v>63958.673078588916</v>
      </c>
    </row>
    <row r="3238" spans="1:13" x14ac:dyDescent="0.3">
      <c r="A3238">
        <f t="shared" si="102"/>
        <v>3229</v>
      </c>
      <c r="B3238">
        <f>(A3238-1)*DelT</f>
        <v>1.1784200362407878E-2</v>
      </c>
      <c r="C3238" s="16">
        <f>10182*SIN(377*B3238+SwAng)</f>
        <v>-9882.5608383045146</v>
      </c>
      <c r="D3238" s="16">
        <f>K3237-L3237+C3238/(2*L/DelT)</f>
        <v>-31907.426955811075</v>
      </c>
      <c r="E3238" s="16">
        <f t="shared" si="103"/>
        <v>-63958.673078588916</v>
      </c>
      <c r="F3238" s="16">
        <f>Z11_*D3238+Z12_*E3238</f>
        <v>-11389.434331496899</v>
      </c>
      <c r="G3238" s="16">
        <f>Z21_*D3238+Z22_*E3238</f>
        <v>-11393.526133577769</v>
      </c>
      <c r="H3238" s="16">
        <f>(C3238-F3238)/(2*L/DelT)+K3237</f>
        <v>61.400426870160786</v>
      </c>
      <c r="I3238" s="16">
        <f>G3238/(DelT/(2*_C2))+M3237</f>
        <v>40.91802080872003</v>
      </c>
      <c r="J3238" s="16">
        <f>F3238/(DelT/(2*_C1))+L3237</f>
        <v>20.482406061440997</v>
      </c>
      <c r="K3238" s="16">
        <f>H3238+(DelT/(2*L))*(C3238-F3238)</f>
        <v>61.525450098479617</v>
      </c>
      <c r="L3238" s="16">
        <f>-J3238-(2*_C1/DelT)*F3238</f>
        <v>31926.917604802915</v>
      </c>
      <c r="M3238" s="16">
        <f>-I3238-(2*_C2/DelT)*G3238</f>
        <v>63876.837036971483</v>
      </c>
    </row>
    <row r="3239" spans="1:13" x14ac:dyDescent="0.3">
      <c r="A3239">
        <f t="shared" si="102"/>
        <v>3230</v>
      </c>
      <c r="B3239">
        <f>(A3239-1)*DelT</f>
        <v>1.1787850982098835E-2</v>
      </c>
      <c r="C3239" s="16">
        <f>10182*SIN(377*B3239+SwAng)</f>
        <v>-9879.1780081165853</v>
      </c>
      <c r="D3239" s="16">
        <f>K3238-L3238+C3239/(2*L/DelT)</f>
        <v>-31866.211816562773</v>
      </c>
      <c r="E3239" s="16">
        <f t="shared" si="103"/>
        <v>-63876.837036971483</v>
      </c>
      <c r="F3239" s="16">
        <f>Z11_*D3239+Z12_*E3239</f>
        <v>-11374.800575246836</v>
      </c>
      <c r="G3239" s="16">
        <f>Z21_*D3239+Z22_*E3239</f>
        <v>-11378.908996493295</v>
      </c>
      <c r="H3239" s="16">
        <f>(C3239-F3239)/(2*L/DelT)+K3238</f>
        <v>61.649539852884267</v>
      </c>
      <c r="I3239" s="16">
        <f>G3239/(DelT/(2*_C2))+M3238</f>
        <v>41.084212464607845</v>
      </c>
      <c r="J3239" s="16">
        <f>F3239/(DelT/(2*_C1))+L3238</f>
        <v>20.565327388270816</v>
      </c>
      <c r="K3239" s="16">
        <f>H3239+(DelT/(2*L))*(C3239-F3239)</f>
        <v>61.773629607288917</v>
      </c>
      <c r="L3239" s="16">
        <f>-J3239-(2*_C1/DelT)*F3239</f>
        <v>31885.786950026377</v>
      </c>
      <c r="M3239" s="16">
        <f>-I3239-(2*_C2/DelT)*G3239</f>
        <v>63794.668612042275</v>
      </c>
    </row>
    <row r="3240" spans="1:13" x14ac:dyDescent="0.3">
      <c r="A3240">
        <f t="shared" si="102"/>
        <v>3231</v>
      </c>
      <c r="B3240">
        <f>(A3240-1)*DelT</f>
        <v>1.1791501601789791E-2</v>
      </c>
      <c r="C3240" s="16">
        <f>10182*SIN(377*B3240+SwAng)</f>
        <v>-9875.7764652212609</v>
      </c>
      <c r="D3240" s="16">
        <f>K3239-L3239+C3240/(2*L/DelT)</f>
        <v>-31824.832700056075</v>
      </c>
      <c r="E3240" s="16">
        <f t="shared" si="103"/>
        <v>-63794.668612042275</v>
      </c>
      <c r="F3240" s="16">
        <f>Z11_*D3240+Z12_*E3240</f>
        <v>-11360.107917527879</v>
      </c>
      <c r="G3240" s="16">
        <f>Z21_*D3240+Z22_*E3240</f>
        <v>-11364.232833296062</v>
      </c>
      <c r="H3240" s="16">
        <f>(C3240-F3240)/(2*L/DelT)+K3239</f>
        <v>61.896782553372937</v>
      </c>
      <c r="I3240" s="16">
        <f>G3240/(DelT/(2*_C2))+M3239</f>
        <v>41.249157681813813</v>
      </c>
      <c r="J3240" s="16">
        <f>F3240/(DelT/(2*_C1))+L3239</f>
        <v>20.647624871544394</v>
      </c>
      <c r="K3240" s="16">
        <f>H3240+(DelT/(2*L))*(C3240-F3240)</f>
        <v>62.019935499456956</v>
      </c>
      <c r="L3240" s="16">
        <f>-J3240-(2*_C1/DelT)*F3240</f>
        <v>31844.491700283292</v>
      </c>
      <c r="M3240" s="16">
        <f>-I3240-(2*_C2/DelT)*G3240</f>
        <v>63712.170296678647</v>
      </c>
    </row>
    <row r="3241" spans="1:13" x14ac:dyDescent="0.3">
      <c r="A3241">
        <f t="shared" si="102"/>
        <v>3232</v>
      </c>
      <c r="B3241">
        <f>(A3241-1)*DelT</f>
        <v>1.1795152221480748E-2</v>
      </c>
      <c r="C3241" s="16">
        <f>10182*SIN(377*B3241+SwAng)</f>
        <v>-9872.3562160615966</v>
      </c>
      <c r="D3241" s="16">
        <f>K3240-L3240+C3241/(2*L/DelT)</f>
        <v>-31783.290860647434</v>
      </c>
      <c r="E3241" s="16">
        <f t="shared" si="103"/>
        <v>-63712.170296678647</v>
      </c>
      <c r="F3241" s="16">
        <f>Z11_*D3241+Z12_*E3241</f>
        <v>-11345.356803934283</v>
      </c>
      <c r="G3241" s="16">
        <f>Z21_*D3241+Z22_*E3241</f>
        <v>-11349.4980891377</v>
      </c>
      <c r="H3241" s="16">
        <f>(C3241-F3241)/(2*L/DelT)+K3240</f>
        <v>62.142148339249651</v>
      </c>
      <c r="I3241" s="16">
        <f>G3241/(DelT/(2*_C2))+M3240</f>
        <v>41.412852034183743</v>
      </c>
      <c r="J3241" s="16">
        <f>F3241/(DelT/(2*_C1))+L3240</f>
        <v>20.72929630505314</v>
      </c>
      <c r="K3241" s="16">
        <f>H3241+(DelT/(2*L))*(C3241-F3241)</f>
        <v>62.264361179042346</v>
      </c>
      <c r="L3241" s="16">
        <f>-J3241-(2*_C1/DelT)*F3241</f>
        <v>31803.033107673189</v>
      </c>
      <c r="M3241" s="16">
        <f>-I3241-(2*_C2/DelT)*G3241</f>
        <v>63629.34459261028</v>
      </c>
    </row>
    <row r="3242" spans="1:13" x14ac:dyDescent="0.3">
      <c r="A3242">
        <f t="shared" si="102"/>
        <v>3233</v>
      </c>
      <c r="B3242">
        <f>(A3242-1)*DelT</f>
        <v>1.1798802841171706E-2</v>
      </c>
      <c r="C3242" s="16">
        <f>10182*SIN(377*B3242+SwAng)</f>
        <v>-9868.9172671160777</v>
      </c>
      <c r="D3242" s="16">
        <f>K3241-L3241+C3242/(2*L/DelT)</f>
        <v>-31741.587557032872</v>
      </c>
      <c r="E3242" s="16">
        <f t="shared" si="103"/>
        <v>-63629.34459261028</v>
      </c>
      <c r="F3242" s="16">
        <f>Z11_*D3242+Z12_*E3242</f>
        <v>-11330.54768162469</v>
      </c>
      <c r="G3242" s="16">
        <f>Z21_*D3242+Z22_*E3242</f>
        <v>-11334.705210739114</v>
      </c>
      <c r="H3242" s="16">
        <f>(C3242-F3242)/(2*L/DelT)+K3241</f>
        <v>62.385630651135671</v>
      </c>
      <c r="I3242" s="16">
        <f>G3242/(DelT/(2*_C2))+M3241</f>
        <v>41.575291144232324</v>
      </c>
      <c r="J3242" s="16">
        <f>F3242/(DelT/(2*_C1))+L3241</f>
        <v>20.810339506886521</v>
      </c>
      <c r="K3242" s="16">
        <f>H3242+(DelT/(2*L))*(C3242-F3242)</f>
        <v>62.506900123228995</v>
      </c>
      <c r="L3242" s="16">
        <f>-J3242-(2*_C1/DelT)*F3242</f>
        <v>31761.412428659416</v>
      </c>
      <c r="M3242" s="16">
        <f>-I3242-(2*_C2/DelT)*G3242</f>
        <v>63546.194010321822</v>
      </c>
    </row>
    <row r="3243" spans="1:13" x14ac:dyDescent="0.3">
      <c r="A3243">
        <f t="shared" si="102"/>
        <v>3234</v>
      </c>
      <c r="B3243">
        <f>(A3243-1)*DelT</f>
        <v>1.1802453460862661E-2</v>
      </c>
      <c r="C3243" s="16">
        <f>10182*SIN(377*B3243+SwAng)</f>
        <v>-9865.4596248986145</v>
      </c>
      <c r="D3243" s="16">
        <f>K3242-L3242+C3243/(2*L/DelT)</f>
        <v>-31699.724052199072</v>
      </c>
      <c r="E3243" s="16">
        <f t="shared" si="103"/>
        <v>-63546.194010321822</v>
      </c>
      <c r="F3243" s="16">
        <f>Z11_*D3243+Z12_*E3243</f>
        <v>-11315.680999304768</v>
      </c>
      <c r="G3243" s="16">
        <f>Z21_*D3243+Z22_*E3243</f>
        <v>-11319.8546463731</v>
      </c>
      <c r="H3243" s="16">
        <f>(C3243-F3243)/(2*L/DelT)+K3242</f>
        <v>62.62722300290293</v>
      </c>
      <c r="I3243" s="16">
        <f>G3243/(DelT/(2*_C2))+M3242</f>
        <v>41.7364706833323</v>
      </c>
      <c r="J3243" s="16">
        <f>F3243/(DelT/(2*_C1))+L3242</f>
        <v>20.890752319555759</v>
      </c>
      <c r="K3243" s="16">
        <f>H3243+(DelT/(2*L))*(C3243-F3243)</f>
        <v>62.747545882576865</v>
      </c>
      <c r="L3243" s="16">
        <f>-J3243-(2*_C1/DelT)*F3243</f>
        <v>31719.630924020305</v>
      </c>
      <c r="M3243" s="16">
        <f>-I3243-(2*_C2/DelT)*G3243</f>
        <v>63462.721068955165</v>
      </c>
    </row>
    <row r="3244" spans="1:13" x14ac:dyDescent="0.3">
      <c r="A3244">
        <f t="shared" si="102"/>
        <v>3235</v>
      </c>
      <c r="B3244">
        <f>(A3244-1)*DelT</f>
        <v>1.1806104080553619E-2</v>
      </c>
      <c r="C3244" s="16">
        <f>10182*SIN(377*B3244+SwAng)</f>
        <v>-9861.9832959585183</v>
      </c>
      <c r="D3244" s="16">
        <f>K3243-L3243+C3244/(2*L/DelT)</f>
        <v>-31657.701613374367</v>
      </c>
      <c r="E3244" s="16">
        <f t="shared" si="103"/>
        <v>-63462.721068955165</v>
      </c>
      <c r="F3244" s="16">
        <f>Z11_*D3244+Z12_*E3244</f>
        <v>-11300.757207209739</v>
      </c>
      <c r="G3244" s="16">
        <f>Z21_*D3244+Z22_*E3244</f>
        <v>-11304.946845846915</v>
      </c>
      <c r="H3244" s="16">
        <f>(C3244-F3244)/(2*L/DelT)+K3243</f>
        <v>62.866918981923419</v>
      </c>
      <c r="I3244" s="16">
        <f>G3244/(DelT/(2*_C2))+M3243</f>
        <v>41.896386371765402</v>
      </c>
      <c r="J3244" s="16">
        <f>F3244/(DelT/(2*_C1))+L3243</f>
        <v>20.970532610142982</v>
      </c>
      <c r="K3244" s="16">
        <f>H3244+(DelT/(2*L))*(C3244-F3244)</f>
        <v>62.986292081269973</v>
      </c>
      <c r="L3244" s="16">
        <f>-J3244-(2*_C1/DelT)*F3244</f>
        <v>31677.689858800022</v>
      </c>
      <c r="M3244" s="16">
        <f>-I3244-(2*_C2/DelT)*G3244</f>
        <v>63378.928296211641</v>
      </c>
    </row>
    <row r="3245" spans="1:13" x14ac:dyDescent="0.3">
      <c r="A3245">
        <f t="shared" ref="A3245:A3308" si="104">A3244+1</f>
        <v>3236</v>
      </c>
      <c r="B3245">
        <f>(A3245-1)*DelT</f>
        <v>1.1809754700244575E-2</v>
      </c>
      <c r="C3245" s="16">
        <f>10182*SIN(377*B3245+SwAng)</f>
        <v>-9858.4882868804998</v>
      </c>
      <c r="D3245" s="16">
        <f>K3244-L3244+C3245/(2*L/DelT)</f>
        <v>-31615.521511979277</v>
      </c>
      <c r="E3245" s="16">
        <f t="shared" ref="E3245:E3308" si="105">-M3244</f>
        <v>-63378.928296211641</v>
      </c>
      <c r="F3245" s="16">
        <f>Z11_*D3245+Z12_*E3245</f>
        <v>-11285.776757086878</v>
      </c>
      <c r="G3245" s="16">
        <f>Z21_*D3245+Z22_*E3245</f>
        <v>-11289.982260484783</v>
      </c>
      <c r="H3245" s="16">
        <f>(C3245-F3245)/(2*L/DelT)+K3244</f>
        <v>63.104712249315668</v>
      </c>
      <c r="I3245" s="16">
        <f>G3245/(DelT/(2*_C2))+M3244</f>
        <v>42.055033979057043</v>
      </c>
      <c r="J3245" s="16">
        <f>F3245/(DelT/(2*_C1))+L3244</f>
        <v>21.049678270250297</v>
      </c>
      <c r="K3245" s="16">
        <f>H3245+(DelT/(2*L))*(C3245-F3245)</f>
        <v>63.223132417361363</v>
      </c>
      <c r="L3245" s="16">
        <f>-J3245-(2*_C1/DelT)*F3245</f>
        <v>31635.590502259525</v>
      </c>
      <c r="M3245" s="16">
        <f>-I3245-(2*_C2/DelT)*G3245</f>
        <v>63294.818228253534</v>
      </c>
    </row>
    <row r="3246" spans="1:13" x14ac:dyDescent="0.3">
      <c r="A3246">
        <f t="shared" si="104"/>
        <v>3237</v>
      </c>
      <c r="B3246">
        <f>(A3246-1)*DelT</f>
        <v>1.1813405319935532E-2</v>
      </c>
      <c r="C3246" s="16">
        <f>10182*SIN(377*B3246+SwAng)</f>
        <v>-9854.9746042846527</v>
      </c>
      <c r="D3246" s="16">
        <f>K3245-L3245+C3246/(2*L/DelT)</f>
        <v>-31573.185023577258</v>
      </c>
      <c r="E3246" s="16">
        <f t="shared" si="105"/>
        <v>-63294.818228253534</v>
      </c>
      <c r="F3246" s="16">
        <f>Z11_*D3246+Z12_*E3246</f>
        <v>-11270.740102177948</v>
      </c>
      <c r="G3246" s="16">
        <f>Z21_*D3246+Z22_*E3246</f>
        <v>-11274.961343110344</v>
      </c>
      <c r="H3246" s="16">
        <f>(C3246-F3246)/(2*L/DelT)+K3245</f>
        <v>63.340596540188322</v>
      </c>
      <c r="I3246" s="16">
        <f>G3246/(DelT/(2*_C2))+M3245</f>
        <v>42.212409323954489</v>
      </c>
      <c r="J3246" s="16">
        <f>F3246/(DelT/(2*_C1))+L3245</f>
        <v>21.12818721622898</v>
      </c>
      <c r="K3246" s="16">
        <f>H3246+(DelT/(2*L))*(C3246-F3246)</f>
        <v>63.458060663015281</v>
      </c>
      <c r="L3246" s="16">
        <f>-J3246-(2*_C1/DelT)*F3246</f>
        <v>31593.334127827071</v>
      </c>
      <c r="M3246" s="16">
        <f>-I3246-(2*_C2/DelT)*G3246</f>
        <v>63210.393409605633</v>
      </c>
    </row>
    <row r="3247" spans="1:13" x14ac:dyDescent="0.3">
      <c r="A3247">
        <f t="shared" si="104"/>
        <v>3238</v>
      </c>
      <c r="B3247">
        <f>(A3247-1)*DelT</f>
        <v>1.1817055939626488E-2</v>
      </c>
      <c r="C3247" s="16">
        <f>10182*SIN(377*B3247+SwAng)</f>
        <v>-9851.4422548264411</v>
      </c>
      <c r="D3247" s="16">
        <f>K3246-L3246+C3247/(2*L/DelT)</f>
        <v>-31530.693427824961</v>
      </c>
      <c r="E3247" s="16">
        <f t="shared" si="105"/>
        <v>-63210.393409605633</v>
      </c>
      <c r="F3247" s="16">
        <f>Z11_*D3247+Z12_*E3247</f>
        <v>-11255.647697201573</v>
      </c>
      <c r="G3247" s="16">
        <f>Z21_*D3247+Z22_*E3247</f>
        <v>-11259.884548029047</v>
      </c>
      <c r="H3247" s="16">
        <f>(C3247-F3247)/(2*L/DelT)+K3246</f>
        <v>63.574565663880804</v>
      </c>
      <c r="I3247" s="16">
        <f>G3247/(DelT/(2*_C2))+M3246</f>
        <v>42.368508274739725</v>
      </c>
      <c r="J3247" s="16">
        <f>F3247/(DelT/(2*_C1))+L3246</f>
        <v>21.206057389128546</v>
      </c>
      <c r="K3247" s="16">
        <f>H3247+(DelT/(2*L))*(C3247-F3247)</f>
        <v>63.691070664746327</v>
      </c>
      <c r="L3247" s="16">
        <f>-J3247-(2*_C1/DelT)*F3247</f>
        <v>31550.922013048817</v>
      </c>
      <c r="M3247" s="16">
        <f>-I3247-(2*_C2/DelT)*G3247</f>
        <v>63125.656393056161</v>
      </c>
    </row>
    <row r="3248" spans="1:13" x14ac:dyDescent="0.3">
      <c r="A3248">
        <f t="shared" si="104"/>
        <v>3239</v>
      </c>
      <c r="B3248">
        <f>(A3248-1)*DelT</f>
        <v>1.1820706559317445E-2</v>
      </c>
      <c r="C3248" s="16">
        <f>10182*SIN(377*B3248+SwAng)</f>
        <v>-9847.8912451966862</v>
      </c>
      <c r="D3248" s="16">
        <f>K3247-L3247+C3248/(2*L/DelT)</f>
        <v>-31488.048008422575</v>
      </c>
      <c r="E3248" s="16">
        <f t="shared" si="105"/>
        <v>-63125.656393056161</v>
      </c>
      <c r="F3248" s="16">
        <f>Z11_*D3248+Z12_*E3248</f>
        <v>-11240.499998335557</v>
      </c>
      <c r="G3248" s="16">
        <f>Z21_*D3248+Z22_*E3248</f>
        <v>-11244.752331010486</v>
      </c>
      <c r="H3248" s="16">
        <f>(C3248-F3248)/(2*L/DelT)+K3247</f>
        <v>63.806613504201039</v>
      </c>
      <c r="I3248" s="16">
        <f>G3248/(DelT/(2*_C2))+M3247</f>
        <v>42.523326749294938</v>
      </c>
      <c r="J3248" s="16">
        <f>F3248/(DelT/(2*_C1))+L3247</f>
        <v>21.283286754896835</v>
      </c>
      <c r="K3248" s="16">
        <f>H3248+(DelT/(2*L))*(C3248-F3248)</f>
        <v>63.92215634365575</v>
      </c>
      <c r="L3248" s="16">
        <f>-J3248-(2*_C1/DelT)*F3248</f>
        <v>31508.355439539027</v>
      </c>
      <c r="M3248" s="16">
        <f>-I3248-(2*_C2/DelT)*G3248</f>
        <v>63040.609739557578</v>
      </c>
    </row>
    <row r="3249" spans="1:13" x14ac:dyDescent="0.3">
      <c r="A3249">
        <f t="shared" si="104"/>
        <v>3240</v>
      </c>
      <c r="B3249">
        <f>(A3249-1)*DelT</f>
        <v>1.1824357179008401E-2</v>
      </c>
      <c r="C3249" s="16">
        <f>10182*SIN(377*B3249+SwAng)</f>
        <v>-9844.3215821215617</v>
      </c>
      <c r="D3249" s="16">
        <f>K3248-L3248+C3249/(2*L/DelT)</f>
        <v>-31445.250053063821</v>
      </c>
      <c r="E3249" s="16">
        <f t="shared" si="105"/>
        <v>-63040.609739557578</v>
      </c>
      <c r="F3249" s="16">
        <f>Z11_*D3249+Z12_*E3249</f>
        <v>-11225.297463199142</v>
      </c>
      <c r="G3249" s="16">
        <f>Z21_*D3249+Z22_*E3249</f>
        <v>-11229.565149270671</v>
      </c>
      <c r="H3249" s="16">
        <f>(C3249-F3249)/(2*L/DelT)+K3248</f>
        <v>64.036734019660244</v>
      </c>
      <c r="I3249" s="16">
        <f>G3249/(DelT/(2*_C2))+M3248</f>
        <v>42.676860715298972</v>
      </c>
      <c r="J3249" s="16">
        <f>F3249/(DelT/(2*_C1))+L3248</f>
        <v>21.359873304350913</v>
      </c>
      <c r="K3249" s="16">
        <f>H3249+(DelT/(2*L))*(C3249-F3249)</f>
        <v>64.151311695664745</v>
      </c>
      <c r="L3249" s="16">
        <f>-J3249-(2*_C1/DelT)*F3249</f>
        <v>31465.635692930326</v>
      </c>
      <c r="M3249" s="16">
        <f>-I3249-(2*_C2/DelT)*G3249</f>
        <v>62955.256018126987</v>
      </c>
    </row>
    <row r="3250" spans="1:13" x14ac:dyDescent="0.3">
      <c r="A3250">
        <f t="shared" si="104"/>
        <v>3241</v>
      </c>
      <c r="B3250">
        <f>(A3250-1)*DelT</f>
        <v>1.1828007798699358E-2</v>
      </c>
      <c r="C3250" s="16">
        <f>10182*SIN(377*B3250+SwAng)</f>
        <v>-9840.7332723625568</v>
      </c>
      <c r="D3250" s="16">
        <f>K3249-L3249+C3250/(2*L/DelT)</f>
        <v>-31402.300853385972</v>
      </c>
      <c r="E3250" s="16">
        <f t="shared" si="105"/>
        <v>-62955.256018126987</v>
      </c>
      <c r="F3250" s="16">
        <f>Z11_*D3250+Z12_*E3250</f>
        <v>-11210.040550835221</v>
      </c>
      <c r="G3250" s="16">
        <f>Z21_*D3250+Z22_*E3250</f>
        <v>-11214.32346145426</v>
      </c>
      <c r="H3250" s="16">
        <f>(C3250-F3250)/(2*L/DelT)+K3249</f>
        <v>64.264921243704805</v>
      </c>
      <c r="I3250" s="16">
        <f>G3250/(DelT/(2*_C2))+M3249</f>
        <v>42.829106190372841</v>
      </c>
      <c r="J3250" s="16">
        <f>F3250/(DelT/(2*_C1))+L3249</f>
        <v>21.435815053318947</v>
      </c>
      <c r="K3250" s="16">
        <f>H3250+(DelT/(2*L))*(C3250-F3250)</f>
        <v>64.378530791744865</v>
      </c>
      <c r="L3250" s="16">
        <f>-J3250-(2*_C1/DelT)*F3250</f>
        <v>31422.764062823691</v>
      </c>
      <c r="M3250" s="16">
        <f>-I3250-(2*_C2/DelT)*G3250</f>
        <v>62869.597805746249</v>
      </c>
    </row>
    <row r="3251" spans="1:13" x14ac:dyDescent="0.3">
      <c r="A3251">
        <f t="shared" si="104"/>
        <v>3242</v>
      </c>
      <c r="B3251">
        <f>(A3251-1)*DelT</f>
        <v>1.1831658418390314E-2</v>
      </c>
      <c r="C3251" s="16">
        <f>10182*SIN(377*B3251+SwAng)</f>
        <v>-9837.1263227165</v>
      </c>
      <c r="D3251" s="16">
        <f>K3250-L3250+C3251/(2*L/DelT)</f>
        <v>-31359.201704919586</v>
      </c>
      <c r="E3251" s="16">
        <f t="shared" si="105"/>
        <v>-62869.597805746249</v>
      </c>
      <c r="F3251" s="16">
        <f>Z11_*D3251+Z12_*E3251</f>
        <v>-11194.729721692496</v>
      </c>
      <c r="G3251" s="16">
        <f>Z21_*D3251+Z22_*E3251</f>
        <v>-11199.027727616718</v>
      </c>
      <c r="H3251" s="16">
        <f>(C3251-F3251)/(2*L/DelT)+K3250</f>
        <v>64.49116928494513</v>
      </c>
      <c r="I3251" s="16">
        <f>G3251/(DelT/(2*_C2))+M3250</f>
        <v>42.98005924224708</v>
      </c>
      <c r="J3251" s="16">
        <f>F3251/(DelT/(2*_C1))+L3250</f>
        <v>21.511110042687505</v>
      </c>
      <c r="K3251" s="16">
        <f>H3251+(DelT/(2*L))*(C3251-F3251)</f>
        <v>64.603807778145395</v>
      </c>
      <c r="L3251" s="16">
        <f>-J3251-(2*_C1/DelT)*F3251</f>
        <v>31379.74184273832</v>
      </c>
      <c r="M3251" s="16">
        <f>-I3251-(2*_C2/DelT)*G3251</f>
        <v>62783.637687261762</v>
      </c>
    </row>
    <row r="3252" spans="1:13" x14ac:dyDescent="0.3">
      <c r="A3252">
        <f t="shared" si="104"/>
        <v>3243</v>
      </c>
      <c r="B3252">
        <f>(A3252-1)*DelT</f>
        <v>1.1835309038081271E-2</v>
      </c>
      <c r="C3252" s="16">
        <f>10182*SIN(377*B3252+SwAng)</f>
        <v>-9833.5007400155118</v>
      </c>
      <c r="D3252" s="16">
        <f>K3251-L3251+C3252/(2*L/DelT)</f>
        <v>-31315.953907038187</v>
      </c>
      <c r="E3252" s="16">
        <f t="shared" si="105"/>
        <v>-62783.637687261762</v>
      </c>
      <c r="F3252" s="16">
        <f>Z11_*D3252+Z12_*E3252</f>
        <v>-11179.365437607557</v>
      </c>
      <c r="G3252" s="16">
        <f>Z21_*D3252+Z22_*E3252</f>
        <v>-11183.678409206443</v>
      </c>
      <c r="H3252" s="16">
        <f>(C3252-F3252)/(2*L/DelT)+K3251</f>
        <v>64.71547232738159</v>
      </c>
      <c r="I3252" s="16">
        <f>G3252/(DelT/(2*_C2))+M3251</f>
        <v>43.129715988841781</v>
      </c>
      <c r="J3252" s="16">
        <f>F3252/(DelT/(2*_C1))+L3251</f>
        <v>21.585756338528881</v>
      </c>
      <c r="K3252" s="16">
        <f>H3252+(DelT/(2*L))*(C3252-F3252)</f>
        <v>64.827136876617786</v>
      </c>
      <c r="L3252" s="16">
        <f>-J3252-(2*_C1/DelT)*F3252</f>
        <v>31336.570330061266</v>
      </c>
      <c r="M3252" s="16">
        <f>-I3252-(2*_C2/DelT)*G3252</f>
        <v>62697.378255284086</v>
      </c>
    </row>
    <row r="3253" spans="1:13" x14ac:dyDescent="0.3">
      <c r="A3253">
        <f t="shared" si="104"/>
        <v>3244</v>
      </c>
      <c r="B3253">
        <f>(A3253-1)*DelT</f>
        <v>1.1838959657772227E-2</v>
      </c>
      <c r="C3253" s="16">
        <f>10182*SIN(377*B3253+SwAng)</f>
        <v>-9829.8565311270177</v>
      </c>
      <c r="D3253" s="16">
        <f>K3252-L3252+C3253/(2*L/DelT)</f>
        <v>-31272.558762907644</v>
      </c>
      <c r="E3253" s="16">
        <f t="shared" si="105"/>
        <v>-62697.378255284086</v>
      </c>
      <c r="F3253" s="16">
        <f>Z11_*D3253+Z12_*E3253</f>
        <v>-11163.948161786953</v>
      </c>
      <c r="G3253" s="16">
        <f>Z21_*D3253+Z22_*E3253</f>
        <v>-11168.275969046812</v>
      </c>
      <c r="H3253" s="16">
        <f>(C3253-F3253)/(2*L/DelT)+K3252</f>
        <v>64.937824630627503</v>
      </c>
      <c r="I3253" s="16">
        <f>G3253/(DelT/(2*_C2))+M3252</f>
        <v>43.278072598586732</v>
      </c>
      <c r="J3253" s="16">
        <f>F3253/(DelT/(2*_C1))+L3252</f>
        <v>21.659752032031975</v>
      </c>
      <c r="K3253" s="16">
        <f>H3253+(DelT/(2*L))*(C3253-F3253)</f>
        <v>65.04851238463722</v>
      </c>
      <c r="L3253" s="16">
        <f>-J3253-(2*_C1/DelT)*F3253</f>
        <v>31293.250825997206</v>
      </c>
      <c r="M3253" s="16">
        <f>-I3253-(2*_C2/DelT)*G3253</f>
        <v>62610.82211008692</v>
      </c>
    </row>
    <row r="3254" spans="1:13" x14ac:dyDescent="0.3">
      <c r="A3254">
        <f t="shared" si="104"/>
        <v>3245</v>
      </c>
      <c r="B3254">
        <f>(A3254-1)*DelT</f>
        <v>1.1842610277463184E-2</v>
      </c>
      <c r="C3254" s="16">
        <f>10182*SIN(377*B3254+SwAng)</f>
        <v>-9826.1937029537148</v>
      </c>
      <c r="D3254" s="16">
        <f>K3253-L3253+C3254/(2*L/DelT)</f>
        <v>-31229.017579435731</v>
      </c>
      <c r="E3254" s="16">
        <f t="shared" si="105"/>
        <v>-62610.82211008692</v>
      </c>
      <c r="F3254" s="16">
        <f>Z11_*D3254+Z12_*E3254</f>
        <v>-11148.478358789169</v>
      </c>
      <c r="G3254" s="16">
        <f>Z21_*D3254+Z22_*E3254</f>
        <v>-11152.820871318198</v>
      </c>
      <c r="H3254" s="16">
        <f>(C3254-F3254)/(2*L/DelT)+K3253</f>
        <v>65.1582205301291</v>
      </c>
      <c r="I3254" s="16">
        <f>G3254/(DelT/(2*_C2))+M3253</f>
        <v>43.425125290290453</v>
      </c>
      <c r="J3254" s="16">
        <f>F3254/(DelT/(2*_C1))+L3253</f>
        <v>21.733095239826071</v>
      </c>
      <c r="K3254" s="16">
        <f>H3254+(DelT/(2*L))*(C3254-F3254)</f>
        <v>65.267928675620979</v>
      </c>
      <c r="L3254" s="16">
        <f>-J3254-(2*_C1/DelT)*F3254</f>
        <v>31249.784635517553</v>
      </c>
      <c r="M3254" s="16">
        <f>-I3254-(2*_C2/DelT)*G3254</f>
        <v>62523.971859506346</v>
      </c>
    </row>
    <row r="3255" spans="1:13" x14ac:dyDescent="0.3">
      <c r="A3255">
        <f t="shared" si="104"/>
        <v>3246</v>
      </c>
      <c r="B3255">
        <f>(A3255-1)*DelT</f>
        <v>1.184626089715414E-2</v>
      </c>
      <c r="C3255" s="16">
        <f>10182*SIN(377*B3255+SwAng)</f>
        <v>-9822.5122624335745</v>
      </c>
      <c r="D3255" s="16">
        <f>K3254-L3254+C3255/(2*L/DelT)</f>
        <v>-31185.33166722102</v>
      </c>
      <c r="E3255" s="16">
        <f t="shared" si="105"/>
        <v>-62523.971859506346</v>
      </c>
      <c r="F3255" s="16">
        <f>Z11_*D3255+Z12_*E3255</f>
        <v>-11132.956494506565</v>
      </c>
      <c r="G3255" s="16">
        <f>Z21_*D3255+Z22_*E3255</f>
        <v>-11137.313581539927</v>
      </c>
      <c r="H3255" s="16">
        <f>(C3255-F3255)/(2*L/DelT)+K3254</f>
        <v>65.376654437382484</v>
      </c>
      <c r="I3255" s="16">
        <f>G3255/(DelT/(2*_C2))+M3254</f>
        <v>43.570870333613129</v>
      </c>
      <c r="J3255" s="16">
        <f>F3255/(DelT/(2*_C1))+L3254</f>
        <v>21.805784103758924</v>
      </c>
      <c r="K3255" s="16">
        <f>H3255+(DelT/(2*L))*(C3255-F3255)</f>
        <v>65.485380199143989</v>
      </c>
      <c r="L3255" s="16">
        <f>-J3255-(2*_C1/DelT)*F3255</f>
        <v>31206.173067310039</v>
      </c>
      <c r="M3255" s="16">
        <f>-I3255-(2*_C2/DelT)*G3255</f>
        <v>62436.830118839127</v>
      </c>
    </row>
    <row r="3256" spans="1:13" x14ac:dyDescent="0.3">
      <c r="A3256">
        <f t="shared" si="104"/>
        <v>3247</v>
      </c>
      <c r="B3256">
        <f>(A3256-1)*DelT</f>
        <v>1.1849911516845097E-2</v>
      </c>
      <c r="C3256" s="16">
        <f>10182*SIN(377*B3256+SwAng)</f>
        <v>-9818.8122165398163</v>
      </c>
      <c r="D3256" s="16">
        <f>K3255-L3255+C3256/(2*L/DelT)</f>
        <v>-31141.502340502248</v>
      </c>
      <c r="E3256" s="16">
        <f t="shared" si="105"/>
        <v>-62436.830118839127</v>
      </c>
      <c r="F3256" s="16">
        <f>Z11_*D3256+Z12_*E3256</f>
        <v>-11117.383036147283</v>
      </c>
      <c r="G3256" s="16">
        <f>Z21_*D3256+Z22_*E3256</f>
        <v>-11121.754566552176</v>
      </c>
      <c r="H3256" s="16">
        <f>(C3256-F3256)/(2*L/DelT)+K3255</f>
        <v>65.593120840147634</v>
      </c>
      <c r="I3256" s="16">
        <f>G3256/(DelT/(2*_C2))+M3255</f>
        <v>43.715304048928374</v>
      </c>
      <c r="J3256" s="16">
        <f>F3256/(DelT/(2*_C1))+L3255</f>
        <v>21.877816791209625</v>
      </c>
      <c r="K3256" s="16">
        <f>H3256+(DelT/(2*L))*(C3256-F3256)</f>
        <v>65.700861481151279</v>
      </c>
      <c r="L3256" s="16">
        <f>-J3256-(2*_C1/DelT)*F3256</f>
        <v>31162.417433727624</v>
      </c>
      <c r="M3256" s="16">
        <f>-I3256-(2*_C2/DelT)*G3256</f>
        <v>62349.399510741277</v>
      </c>
    </row>
    <row r="3257" spans="1:13" x14ac:dyDescent="0.3">
      <c r="A3257">
        <f t="shared" si="104"/>
        <v>3248</v>
      </c>
      <c r="B3257">
        <f>(A3257-1)*DelT</f>
        <v>1.1853562136536053E-2</v>
      </c>
      <c r="C3257" s="16">
        <f>10182*SIN(377*B3257+SwAng)</f>
        <v>-9815.0935722809136</v>
      </c>
      <c r="D3257" s="16">
        <f>K3256-L3256+C3257/(2*L/DelT)</f>
        <v>-31097.530917107008</v>
      </c>
      <c r="E3257" s="16">
        <f t="shared" si="105"/>
        <v>-62349.399510741277</v>
      </c>
      <c r="F3257" s="16">
        <f>Z11_*D3257+Z12_*E3257</f>
        <v>-11101.758452217067</v>
      </c>
      <c r="G3257" s="16">
        <f>Z21_*D3257+Z22_*E3257</f>
        <v>-11106.144294497832</v>
      </c>
      <c r="H3257" s="16">
        <f>(C3257-F3257)/(2*L/DelT)+K3256</f>
        <v>65.807614302659402</v>
      </c>
      <c r="I3257" s="16">
        <f>G3257/(DelT/(2*_C2))+M3256</f>
        <v>43.858422807628813</v>
      </c>
      <c r="J3257" s="16">
        <f>F3257/(DelT/(2*_C1))+L3256</f>
        <v>21.949191495015839</v>
      </c>
      <c r="K3257" s="16">
        <f>H3257+(DelT/(2*L))*(C3257-F3257)</f>
        <v>65.914367124167526</v>
      </c>
      <c r="L3257" s="16">
        <f>-J3257-(2*_C1/DelT)*F3257</f>
        <v>31118.519050737596</v>
      </c>
      <c r="M3257" s="16">
        <f>-I3257-(2*_C2/DelT)*G3257</f>
        <v>62261.682665126027</v>
      </c>
    </row>
    <row r="3258" spans="1:13" x14ac:dyDescent="0.3">
      <c r="A3258">
        <f t="shared" si="104"/>
        <v>3249</v>
      </c>
      <c r="B3258">
        <f>(A3258-1)*DelT</f>
        <v>1.185721275622701E-2</v>
      </c>
      <c r="C3258" s="16">
        <f>10182*SIN(377*B3258+SwAng)</f>
        <v>-9811.3563367005518</v>
      </c>
      <c r="D3258" s="16">
        <f>K3257-L3257+C3258/(2*L/DelT)</f>
        <v>-31053.418718400648</v>
      </c>
      <c r="E3258" s="16">
        <f t="shared" si="105"/>
        <v>-62261.682665126027</v>
      </c>
      <c r="F3258" s="16">
        <f>Z11_*D3258+Z12_*E3258</f>
        <v>-11086.083212501069</v>
      </c>
      <c r="G3258" s="16">
        <f>Z21_*D3258+Z22_*E3258</f>
        <v>-11090.483234804291</v>
      </c>
      <c r="H3258" s="16">
        <f>(C3258-F3258)/(2*L/DelT)+K3257</f>
        <v>66.020129465835453</v>
      </c>
      <c r="I3258" s="16">
        <f>G3258/(DelT/(2*_C2))+M3257</f>
        <v>44.000223032220674</v>
      </c>
      <c r="J3258" s="16">
        <f>F3258/(DelT/(2*_C1))+L3257</f>
        <v>22.019906433608412</v>
      </c>
      <c r="K3258" s="16">
        <f>H3258+(DelT/(2*L))*(C3258-F3258)</f>
        <v>66.125891807503379</v>
      </c>
      <c r="L3258" s="16">
        <f>-J3258-(2*_C1/DelT)*F3258</f>
        <v>31074.479237870382</v>
      </c>
      <c r="M3258" s="16">
        <f>-I3258-(2*_C2/DelT)*G3258</f>
        <v>62173.682219061593</v>
      </c>
    </row>
    <row r="3259" spans="1:13" x14ac:dyDescent="0.3">
      <c r="A3259">
        <f t="shared" si="104"/>
        <v>3250</v>
      </c>
      <c r="B3259">
        <f>(A3259-1)*DelT</f>
        <v>1.1860863375917968E-2</v>
      </c>
      <c r="C3259" s="16">
        <f>10182*SIN(377*B3259+SwAng)</f>
        <v>-9807.6005168776446</v>
      </c>
      <c r="D3259" s="16">
        <f>K3258-L3258+C3259/(2*L/DelT)</f>
        <v>-31009.167069234878</v>
      </c>
      <c r="E3259" s="16">
        <f t="shared" si="105"/>
        <v>-62173.682219061593</v>
      </c>
      <c r="F3259" s="16">
        <f>Z11_*D3259+Z12_*E3259</f>
        <v>-11070.357788045578</v>
      </c>
      <c r="G3259" s="16">
        <f>Z21_*D3259+Z22_*E3259</f>
        <v>-11074.771858165221</v>
      </c>
      <c r="H3259" s="16">
        <f>(C3259-F3259)/(2*L/DelT)+K3258</f>
        <v>66.230661047481206</v>
      </c>
      <c r="I3259" s="16">
        <f>G3259/(DelT/(2*_C2))+M3258</f>
        <v>44.140701196418377</v>
      </c>
      <c r="J3259" s="16">
        <f>F3259/(DelT/(2*_C1))+L3258</f>
        <v>22.089959851055028</v>
      </c>
      <c r="K3259" s="16">
        <f>H3259+(DelT/(2*L))*(C3259-F3259)</f>
        <v>66.335430287459033</v>
      </c>
      <c r="L3259" s="16">
        <f>-J3259-(2*_C1/DelT)*F3259</f>
        <v>31030.299318168276</v>
      </c>
      <c r="M3259" s="16">
        <f>-I3259-(2*_C2/DelT)*G3259</f>
        <v>62085.400816668764</v>
      </c>
    </row>
    <row r="3260" spans="1:13" x14ac:dyDescent="0.3">
      <c r="A3260">
        <f t="shared" si="104"/>
        <v>3251</v>
      </c>
      <c r="B3260">
        <f>(A3260-1)*DelT</f>
        <v>1.1864513995608924E-2</v>
      </c>
      <c r="C3260" s="16">
        <f>10182*SIN(377*B3260+SwAng)</f>
        <v>-9803.8261199262997</v>
      </c>
      <c r="D3260" s="16">
        <f>K3259-L3259+C3260/(2*L/DelT)</f>
        <v>-30964.777297896275</v>
      </c>
      <c r="E3260" s="16">
        <f t="shared" si="105"/>
        <v>-62085.400816668764</v>
      </c>
      <c r="F3260" s="16">
        <f>Z11_*D3260+Z12_*E3260</f>
        <v>-11054.582651139724</v>
      </c>
      <c r="G3260" s="16">
        <f>Z21_*D3260+Z22_*E3260</f>
        <v>-11059.01063652226</v>
      </c>
      <c r="H3260" s="16">
        <f>(C3260-F3260)/(2*L/DelT)+K3259</f>
        <v>66.439203842491764</v>
      </c>
      <c r="I3260" s="16">
        <f>G3260/(DelT/(2*_C2))+M3259</f>
        <v>44.279853825370083</v>
      </c>
      <c r="J3260" s="16">
        <f>F3260/(DelT/(2*_C1))+L3259</f>
        <v>22.159350017103861</v>
      </c>
      <c r="K3260" s="16">
        <f>H3260+(DelT/(2*L))*(C3260-F3260)</f>
        <v>66.542977397524496</v>
      </c>
      <c r="L3260" s="16">
        <f>-J3260-(2*_C1/DelT)*F3260</f>
        <v>30985.980618134068</v>
      </c>
      <c r="M3260" s="16">
        <f>-I3260-(2*_C2/DelT)*G3260</f>
        <v>61996.841109018023</v>
      </c>
    </row>
    <row r="3261" spans="1:13" x14ac:dyDescent="0.3">
      <c r="A3261">
        <f t="shared" si="104"/>
        <v>3252</v>
      </c>
      <c r="B3261">
        <f>(A3261-1)*DelT</f>
        <v>1.1868164615299881E-2</v>
      </c>
      <c r="C3261" s="16">
        <f>10182*SIN(377*B3261+SwAng)</f>
        <v>-9800.033152995813</v>
      </c>
      <c r="D3261" s="16">
        <f>K3260-L3260+C3261/(2*L/DelT)</f>
        <v>-30920.250736054735</v>
      </c>
      <c r="E3261" s="16">
        <f t="shared" si="105"/>
        <v>-61996.841109018023</v>
      </c>
      <c r="F3261" s="16">
        <f>Z11_*D3261+Z12_*E3261</f>
        <v>-11038.758275297116</v>
      </c>
      <c r="G3261" s="16">
        <f>Z21_*D3261+Z22_*E3261</f>
        <v>-11043.200043046683</v>
      </c>
      <c r="H3261" s="16">
        <f>(C3261-F3261)/(2*L/DelT)+K3260</f>
        <v>66.645752723050762</v>
      </c>
      <c r="I3261" s="16">
        <f>G3261/(DelT/(2*_C2))+M3260</f>
        <v>44.417677495664975</v>
      </c>
      <c r="J3261" s="16">
        <f>F3261/(DelT/(2*_C1))+L3260</f>
        <v>22.22807522736548</v>
      </c>
      <c r="K3261" s="16">
        <f>H3261+(DelT/(2*L))*(C3261-F3261)</f>
        <v>66.748528048577029</v>
      </c>
      <c r="L3261" s="16">
        <f>-J3261-(2*_C1/DelT)*F3261</f>
        <v>30941.524467679341</v>
      </c>
      <c r="M3261" s="16">
        <f>-I3261-(2*_C2/DelT)*G3261</f>
        <v>61908.005754026693</v>
      </c>
    </row>
    <row r="3262" spans="1:13" x14ac:dyDescent="0.3">
      <c r="A3262">
        <f t="shared" si="104"/>
        <v>3253</v>
      </c>
      <c r="B3262">
        <f>(A3262-1)*DelT</f>
        <v>1.1871815234990837E-2</v>
      </c>
      <c r="C3262" s="16">
        <f>10182*SIN(377*B3262+SwAng)</f>
        <v>-9796.2216232706651</v>
      </c>
      <c r="D3262" s="16">
        <f>K3261-L3261+C3262/(2*L/DelT)</f>
        <v>-30875.588718711555</v>
      </c>
      <c r="E3262" s="16">
        <f t="shared" si="105"/>
        <v>-61908.005754026693</v>
      </c>
      <c r="F3262" s="16">
        <f>Z11_*D3262+Z12_*E3262</f>
        <v>-11022.88513523744</v>
      </c>
      <c r="G3262" s="16">
        <f>Z21_*D3262+Z22_*E3262</f>
        <v>-11027.340552121004</v>
      </c>
      <c r="H3262" s="16">
        <f>(C3262-F3262)/(2*L/DelT)+K3261</f>
        <v>66.850302638826207</v>
      </c>
      <c r="I3262" s="16">
        <f>G3262/(DelT/(2*_C2))+M3261</f>
        <v>44.554168835667951</v>
      </c>
      <c r="J3262" s="16">
        <f>F3262/(DelT/(2*_C1))+L3261</f>
        <v>22.29613380315277</v>
      </c>
      <c r="K3262" s="16">
        <f>H3262+(DelT/(2*L))*(C3262-F3262)</f>
        <v>66.952077229075385</v>
      </c>
      <c r="L3262" s="16">
        <f>-J3262-(2*_C1/DelT)*F3262</f>
        <v>30896.932200073035</v>
      </c>
      <c r="M3262" s="16">
        <f>-I3262-(2*_C2/DelT)*G3262</f>
        <v>61818.897416355365</v>
      </c>
    </row>
    <row r="3263" spans="1:13" x14ac:dyDescent="0.3">
      <c r="A3263">
        <f t="shared" si="104"/>
        <v>3254</v>
      </c>
      <c r="B3263">
        <f>(A3263-1)*DelT</f>
        <v>1.1875465854681794E-2</v>
      </c>
      <c r="C3263" s="16">
        <f>10182*SIN(377*B3263+SwAng)</f>
        <v>-9792.3915379704758</v>
      </c>
      <c r="D3263" s="16">
        <f>K3262-L3262+C3263/(2*L/DelT)</f>
        <v>-30830.792584147825</v>
      </c>
      <c r="E3263" s="16">
        <f t="shared" si="105"/>
        <v>-61818.897416355365</v>
      </c>
      <c r="F3263" s="16">
        <f>Z11_*D3263+Z12_*E3263</f>
        <v>-11006.96370686802</v>
      </c>
      <c r="G3263" s="16">
        <f>Z21_*D3263+Z22_*E3263</f>
        <v>-11011.43263932055</v>
      </c>
      <c r="H3263" s="16">
        <f>(C3263-F3263)/(2*L/DelT)+K3262</f>
        <v>67.052848617163235</v>
      </c>
      <c r="I3263" s="16">
        <f>G3263/(DelT/(2*_C2))+M3262</f>
        <v>44.689324525301345</v>
      </c>
      <c r="J3263" s="16">
        <f>F3263/(DelT/(2*_C1))+L3262</f>
        <v>22.363524091844738</v>
      </c>
      <c r="K3263" s="16">
        <f>H3263+(DelT/(2*L))*(C3263-F3263)</f>
        <v>67.153620005251085</v>
      </c>
      <c r="L3263" s="16">
        <f>-J3263-(2*_C1/DelT)*F3263</f>
        <v>30852.20515188935</v>
      </c>
      <c r="M3263" s="16">
        <f>-I3263-(2*_C2/DelT)*G3263</f>
        <v>61729.518767304762</v>
      </c>
    </row>
    <row r="3264" spans="1:13" x14ac:dyDescent="0.3">
      <c r="A3264">
        <f t="shared" si="104"/>
        <v>3255</v>
      </c>
      <c r="B3264">
        <f>(A3264-1)*DelT</f>
        <v>1.187911647437275E-2</v>
      </c>
      <c r="C3264" s="16">
        <f>10182*SIN(377*B3264+SwAng)</f>
        <v>-9788.5429043500371</v>
      </c>
      <c r="D3264" s="16">
        <f>K3263-L3263+C3264/(2*L/DelT)</f>
        <v>-30785.863673872107</v>
      </c>
      <c r="E3264" s="16">
        <f t="shared" si="105"/>
        <v>-61729.518767304762</v>
      </c>
      <c r="F3264" s="16">
        <f>Z11_*D3264+Z12_*E3264</f>
        <v>-10990.994467265318</v>
      </c>
      <c r="G3264" s="16">
        <f>Z21_*D3264+Z22_*E3264</f>
        <v>-10995.47678139498</v>
      </c>
      <c r="H3264" s="16">
        <f>(C3264-F3264)/(2*L/DelT)+K3263</f>
        <v>67.253385763273812</v>
      </c>
      <c r="I3264" s="16">
        <f>G3264/(DelT/(2*_C2))+M3263</f>
        <v>44.823141296648828</v>
      </c>
      <c r="J3264" s="16">
        <f>F3264/(DelT/(2*_C1))+L3263</f>
        <v>22.430244466620934</v>
      </c>
      <c r="K3264" s="16">
        <f>H3264+(DelT/(2*L))*(C3264-F3264)</f>
        <v>67.353151521296539</v>
      </c>
      <c r="L3264" s="16">
        <f>-J3264-(2*_C1/DelT)*F3264</f>
        <v>30807.344662956111</v>
      </c>
      <c r="M3264" s="16">
        <f>-I3264-(2*_C2/DelT)*G3264</f>
        <v>61639.872484711472</v>
      </c>
    </row>
    <row r="3265" spans="1:13" x14ac:dyDescent="0.3">
      <c r="A3265">
        <f t="shared" si="104"/>
        <v>3256</v>
      </c>
      <c r="B3265">
        <f>(A3265-1)*DelT</f>
        <v>1.1882767094063707E-2</v>
      </c>
      <c r="C3265" s="16">
        <f>10182*SIN(377*B3265+SwAng)</f>
        <v>-9784.6757296992582</v>
      </c>
      <c r="D3265" s="16">
        <f>K3264-L3264+C3265/(2*L/DelT)</f>
        <v>-30740.803332568645</v>
      </c>
      <c r="E3265" s="16">
        <f t="shared" si="105"/>
        <v>-61639.872484711472</v>
      </c>
      <c r="F3265" s="16">
        <f>Z11_*D3265+Z12_*E3265</f>
        <v>-10974.9778946564</v>
      </c>
      <c r="G3265" s="16">
        <f>Z21_*D3265+Z22_*E3265</f>
        <v>-10979.473456249756</v>
      </c>
      <c r="H3265" s="16">
        <f>(C3265-F3265)/(2*L/DelT)+K3264</f>
        <v>67.451909260423378</v>
      </c>
      <c r="I3265" s="16">
        <f>G3265/(DelT/(2*_C2))+M3264</f>
        <v>44.955615933562513</v>
      </c>
      <c r="J3265" s="16">
        <f>F3265/(DelT/(2*_C1))+L3264</f>
        <v>22.496293326847081</v>
      </c>
      <c r="K3265" s="16">
        <f>H3265+(DelT/(2*L))*(C3265-F3265)</f>
        <v>67.550666999550216</v>
      </c>
      <c r="L3265" s="16">
        <f>-J3265-(2*_C1/DelT)*F3265</f>
        <v>30762.352076302421</v>
      </c>
      <c r="M3265" s="16">
        <f>-I3265-(2*_C2/DelT)*G3265</f>
        <v>61549.961252844354</v>
      </c>
    </row>
    <row r="3266" spans="1:13" x14ac:dyDescent="0.3">
      <c r="A3266">
        <f t="shared" si="104"/>
        <v>3257</v>
      </c>
      <c r="B3266">
        <f>(A3266-1)*DelT</f>
        <v>1.1886417713754663E-2</v>
      </c>
      <c r="C3266" s="16">
        <f>10182*SIN(377*B3266+SwAng)</f>
        <v>-9780.7900213431694</v>
      </c>
      <c r="D3266" s="16">
        <f>K3265-L3265+C3266/(2*L/DelT)</f>
        <v>-30695.612908044804</v>
      </c>
      <c r="E3266" s="16">
        <f t="shared" si="105"/>
        <v>-61549.961252844354</v>
      </c>
      <c r="F3266" s="16">
        <f>Z11_*D3266+Z12_*E3266</f>
        <v>-10958.914468400351</v>
      </c>
      <c r="G3266" s="16">
        <f>Z21_*D3266+Z22_*E3266</f>
        <v>-10963.423142927579</v>
      </c>
      <c r="H3266" s="16">
        <f>(C3266-F3266)/(2*L/DelT)+K3265</f>
        <v>67.648414370114409</v>
      </c>
      <c r="I3266" s="16">
        <f>G3266/(DelT/(2*_C2))+M3265</f>
        <v>45.086745272259577</v>
      </c>
      <c r="J3266" s="16">
        <f>F3266/(DelT/(2*_C1))+L3265</f>
        <v>22.561669097842241</v>
      </c>
      <c r="K3266" s="16">
        <f>H3266+(DelT/(2*L))*(C3266-F3266)</f>
        <v>67.746161740678602</v>
      </c>
      <c r="L3266" s="16">
        <f>-J3266-(2*_C1/DelT)*F3266</f>
        <v>30717.22873810674</v>
      </c>
      <c r="M3266" s="16">
        <f>-I3266-(2*_C2/DelT)*G3266</f>
        <v>61459.787762299842</v>
      </c>
    </row>
    <row r="3267" spans="1:13" x14ac:dyDescent="0.3">
      <c r="A3267">
        <f t="shared" si="104"/>
        <v>3258</v>
      </c>
      <c r="B3267">
        <f>(A3267-1)*DelT</f>
        <v>1.189006833344562E-2</v>
      </c>
      <c r="C3267" s="16">
        <f>10182*SIN(377*B3267+SwAng)</f>
        <v>-9776.8857866419148</v>
      </c>
      <c r="D3267" s="16">
        <f>K3266-L3266+C3267/(2*L/DelT)</f>
        <v>-30650.293751178993</v>
      </c>
      <c r="E3267" s="16">
        <f t="shared" si="105"/>
        <v>-61459.787762299842</v>
      </c>
      <c r="F3267" s="16">
        <f>Z11_*D3267+Z12_*E3267</f>
        <v>-10942.804668969664</v>
      </c>
      <c r="G3267" s="16">
        <f>Z21_*D3267+Z22_*E3267</f>
        <v>-10947.326321589771</v>
      </c>
      <c r="H3267" s="16">
        <f>(C3267-F3267)/(2*L/DelT)+K3266</f>
        <v>67.842896432266869</v>
      </c>
      <c r="I3267" s="16">
        <f>G3267/(DelT/(2*_C2))+M3266</f>
        <v>45.216526201067609</v>
      </c>
      <c r="J3267" s="16">
        <f>F3267/(DelT/(2*_C1))+L3266</f>
        <v>22.626370231180772</v>
      </c>
      <c r="K3267" s="16">
        <f>H3267+(DelT/(2*L))*(C3267-F3267)</f>
        <v>67.939631123855136</v>
      </c>
      <c r="L3267" s="16">
        <f>-J3267-(2*_C1/DelT)*F3267</f>
        <v>30671.975997644382</v>
      </c>
      <c r="M3267" s="16">
        <f>-I3267-(2*_C2/DelT)*G3267</f>
        <v>61369.354709897714</v>
      </c>
    </row>
    <row r="3268" spans="1:13" x14ac:dyDescent="0.3">
      <c r="A3268">
        <f t="shared" si="104"/>
        <v>3259</v>
      </c>
      <c r="B3268">
        <f>(A3268-1)*DelT</f>
        <v>1.1893718953136576E-2</v>
      </c>
      <c r="C3268" s="16">
        <f>10182*SIN(377*B3268+SwAng)</f>
        <v>-9772.9630329907231</v>
      </c>
      <c r="D3268" s="16">
        <f>K3267-L3267+C3268/(2*L/DelT)</f>
        <v>-30604.847215867961</v>
      </c>
      <c r="E3268" s="16">
        <f t="shared" si="105"/>
        <v>-61369.354709897714</v>
      </c>
      <c r="F3268" s="16">
        <f>Z11_*D3268+Z12_*E3268</f>
        <v>-10926.648977931549</v>
      </c>
      <c r="G3268" s="16">
        <f>Z21_*D3268+Z22_*E3268</f>
        <v>-10931.183473497629</v>
      </c>
      <c r="H3268" s="16">
        <f>(C3268-F3268)/(2*L/DelT)+K3267</f>
        <v>68.035350865395614</v>
      </c>
      <c r="I3268" s="16">
        <f>G3268/(DelT/(2*_C2))+M3267</f>
        <v>45.344955660788401</v>
      </c>
      <c r="J3268" s="16">
        <f>F3268/(DelT/(2*_C1))+L3267</f>
        <v>22.690395204594097</v>
      </c>
      <c r="K3268" s="16">
        <f>H3268+(DelT/(2*L))*(C3268-F3268)</f>
        <v>68.131070606936092</v>
      </c>
      <c r="L3268" s="16">
        <f>-J3268-(2*_C1/DelT)*F3268</f>
        <v>30626.595207235194</v>
      </c>
      <c r="M3268" s="16">
        <f>-I3268-(2*_C2/DelT)*G3268</f>
        <v>61278.664798576145</v>
      </c>
    </row>
    <row r="3269" spans="1:13" x14ac:dyDescent="0.3">
      <c r="A3269">
        <f t="shared" si="104"/>
        <v>3260</v>
      </c>
      <c r="B3269">
        <f>(A3269-1)*DelT</f>
        <v>1.1897369572827533E-2</v>
      </c>
      <c r="C3269" s="16">
        <f>10182*SIN(377*B3269+SwAng)</f>
        <v>-9769.0217678199024</v>
      </c>
      <c r="D3269" s="16">
        <f>K3268-L3268+C3269/(2*L/DelT)</f>
        <v>-30559.274658974326</v>
      </c>
      <c r="E3269" s="16">
        <f t="shared" si="105"/>
        <v>-61278.664798576145</v>
      </c>
      <c r="F3269" s="16">
        <f>Z11_*D3269+Z12_*E3269</f>
        <v>-10910.447877929251</v>
      </c>
      <c r="G3269" s="16">
        <f>Z21_*D3269+Z22_*E3269</f>
        <v>-10914.995080993718</v>
      </c>
      <c r="H3269" s="16">
        <f>(C3269-F3269)/(2*L/DelT)+K3268</f>
        <v>68.225773166784663</v>
      </c>
      <c r="I3269" s="16">
        <f>G3269/(DelT/(2*_C2))+M3268</f>
        <v>45.472030644690676</v>
      </c>
      <c r="J3269" s="16">
        <f>F3269/(DelT/(2*_C1))+L3268</f>
        <v>22.753742522079847</v>
      </c>
      <c r="K3269" s="16">
        <f>H3269+(DelT/(2*L))*(C3269-F3269)</f>
        <v>68.320475726633234</v>
      </c>
      <c r="L3269" s="16">
        <f>-J3269-(2*_C1/DelT)*F3269</f>
        <v>30581.087722191038</v>
      </c>
      <c r="M3269" s="16">
        <f>-I3269-(2*_C2/DelT)*G3269</f>
        <v>61187.720737286771</v>
      </c>
    </row>
    <row r="3270" spans="1:13" x14ac:dyDescent="0.3">
      <c r="A3270">
        <f t="shared" si="104"/>
        <v>3261</v>
      </c>
      <c r="B3270">
        <f>(A3270-1)*DelT</f>
        <v>1.1901020192518489E-2</v>
      </c>
      <c r="C3270" s="16">
        <f>10182*SIN(377*B3270+SwAng)</f>
        <v>-9765.0619985948251</v>
      </c>
      <c r="D3270" s="16">
        <f>K3269-L3269+C3270/(2*L/DelT)</f>
        <v>-30513.57744027385</v>
      </c>
      <c r="E3270" s="16">
        <f t="shared" si="105"/>
        <v>-61187.720737286771</v>
      </c>
      <c r="F3270" s="16">
        <f>Z11_*D3270+Z12_*E3270</f>
        <v>-10894.201852663282</v>
      </c>
      <c r="G3270" s="16">
        <f>Z21_*D3270+Z22_*E3270</f>
        <v>-10898.761627483147</v>
      </c>
      <c r="H3270" s="16">
        <f>(C3270-F3270)/(2*L/DelT)+K3269</f>
        <v>68.41415891265838</v>
      </c>
      <c r="I3270" s="16">
        <f>G3270/(DelT/(2*_C2))+M3269</f>
        <v>45.597748198641057</v>
      </c>
      <c r="J3270" s="16">
        <f>F3270/(DelT/(2*_C1))+L3269</f>
        <v>22.816410713996447</v>
      </c>
      <c r="K3270" s="16">
        <f>H3270+(DelT/(2*L))*(C3270-F3270)</f>
        <v>68.507842098683525</v>
      </c>
      <c r="L3270" s="16">
        <f>-J3270-(2*_C1/DelT)*F3270</f>
        <v>30535.454900763048</v>
      </c>
      <c r="M3270" s="16">
        <f>-I3270-(2*_C2/DelT)*G3270</f>
        <v>61096.525240889496</v>
      </c>
    </row>
    <row r="3271" spans="1:13" x14ac:dyDescent="0.3">
      <c r="A3271">
        <f t="shared" si="104"/>
        <v>3262</v>
      </c>
      <c r="B3271">
        <f>(A3271-1)*DelT</f>
        <v>1.1904670812209446E-2</v>
      </c>
      <c r="C3271" s="16">
        <f>10182*SIN(377*B3271+SwAng)</f>
        <v>-9761.0837328159105</v>
      </c>
      <c r="D3271" s="16">
        <f>K3270-L3270+C3271/(2*L/DelT)</f>
        <v>-30467.75692240255</v>
      </c>
      <c r="E3271" s="16">
        <f t="shared" si="105"/>
        <v>-61096.525240889496</v>
      </c>
      <c r="F3271" s="16">
        <f>Z11_*D3271+Z12_*E3271</f>
        <v>-10877.911386872645</v>
      </c>
      <c r="G3271" s="16">
        <f>Z21_*D3271+Z22_*E3271</f>
        <v>-10882.483597414775</v>
      </c>
      <c r="H3271" s="16">
        <f>(C3271-F3271)/(2*L/DelT)+K3270</f>
        <v>68.600503758349532</v>
      </c>
      <c r="I3271" s="16">
        <f>G3271/(DelT/(2*_C2))+M3270</f>
        <v>45.722105421315064</v>
      </c>
      <c r="J3271" s="16">
        <f>F3271/(DelT/(2*_C1))+L3270</f>
        <v>22.878398337019462</v>
      </c>
      <c r="K3271" s="16">
        <f>H3271+(DelT/(2*L))*(C3271-F3271)</f>
        <v>68.693165418015539</v>
      </c>
      <c r="L3271" s="16">
        <f>-J3271-(2*_C1/DelT)*F3271</f>
        <v>30489.698104089013</v>
      </c>
      <c r="M3271" s="16">
        <f>-I3271-(2*_C2/DelT)*G3271</f>
        <v>61005.081030046873</v>
      </c>
    </row>
    <row r="3272" spans="1:13" x14ac:dyDescent="0.3">
      <c r="A3272">
        <f t="shared" si="104"/>
        <v>3263</v>
      </c>
      <c r="B3272">
        <f>(A3272-1)*DelT</f>
        <v>1.1908321431900402E-2</v>
      </c>
      <c r="C3272" s="16">
        <f>10182*SIN(377*B3272+SwAng)</f>
        <v>-9757.086978018624</v>
      </c>
      <c r="D3272" s="16">
        <f>K3271-L3271+C3272/(2*L/DelT)</f>
        <v>-30421.814470803914</v>
      </c>
      <c r="E3272" s="16">
        <f t="shared" si="105"/>
        <v>-61005.081030046873</v>
      </c>
      <c r="F3272" s="16">
        <f>Z11_*D3272+Z12_*E3272</f>
        <v>-10861.576966315994</v>
      </c>
      <c r="G3272" s="16">
        <f>Z21_*D3272+Z22_*E3272</f>
        <v>-10866.161476262405</v>
      </c>
      <c r="H3272" s="16">
        <f>(C3272-F3272)/(2*L/DelT)+K3271</f>
        <v>68.784803438464238</v>
      </c>
      <c r="I3272" s="16">
        <f>G3272/(DelT/(2*_C2))+M3271</f>
        <v>45.845099464102532</v>
      </c>
      <c r="J3272" s="16">
        <f>F3272/(DelT/(2*_C1))+L3271</f>
        <v>22.939703974341683</v>
      </c>
      <c r="K3272" s="16">
        <f>H3272+(DelT/(2*L))*(C3272-F3272)</f>
        <v>68.876441458912936</v>
      </c>
      <c r="L3272" s="16">
        <f>-J3272-(2*_C1/DelT)*F3272</f>
        <v>30443.81869614033</v>
      </c>
      <c r="M3272" s="16">
        <f>-I3272-(2*_C2/DelT)*G3272</f>
        <v>60913.390831118675</v>
      </c>
    </row>
    <row r="3273" spans="1:13" x14ac:dyDescent="0.3">
      <c r="A3273">
        <f t="shared" si="104"/>
        <v>3264</v>
      </c>
      <c r="B3273">
        <f>(A3273-1)*DelT</f>
        <v>1.1911972051591359E-2</v>
      </c>
      <c r="C3273" s="16">
        <f>10182*SIN(377*B3273+SwAng)</f>
        <v>-9753.071741773434</v>
      </c>
      <c r="D3273" s="16">
        <f>K3272-L3272+C3273/(2*L/DelT)</f>
        <v>-30375.751453675686</v>
      </c>
      <c r="E3273" s="16">
        <f t="shared" si="105"/>
        <v>-60913.390831118675</v>
      </c>
      <c r="F3273" s="16">
        <f>Z11_*D3273+Z12_*E3273</f>
        <v>-10845.199077752775</v>
      </c>
      <c r="G3273" s="16">
        <f>Z21_*D3273+Z22_*E3273</f>
        <v>-10849.795750505924</v>
      </c>
      <c r="H3273" s="16">
        <f>(C3273-F3273)/(2*L/DelT)+K3272</f>
        <v>68.967053767043808</v>
      </c>
      <c r="I3273" s="16">
        <f>G3273/(DelT/(2*_C2))+M3272</f>
        <v>45.966727531478682</v>
      </c>
      <c r="J3273" s="16">
        <f>F3273/(DelT/(2*_C1))+L3272</f>
        <v>23.000326235545799</v>
      </c>
      <c r="K3273" s="16">
        <f>H3273+(DelT/(2*L))*(C3273-F3273)</f>
        <v>69.05766607517468</v>
      </c>
      <c r="L3273" s="16">
        <f>-J3273-(2*_C1/DelT)*F3273</f>
        <v>30397.818043669242</v>
      </c>
      <c r="M3273" s="16">
        <f>-I3273-(2*_C2/DelT)*G3273</f>
        <v>60821.457376055725</v>
      </c>
    </row>
    <row r="3274" spans="1:13" x14ac:dyDescent="0.3">
      <c r="A3274">
        <f t="shared" si="104"/>
        <v>3265</v>
      </c>
      <c r="B3274">
        <f>(A3274-1)*DelT</f>
        <v>1.1915622671282315E-2</v>
      </c>
      <c r="C3274" s="16">
        <f>10182*SIN(377*B3274+SwAng)</f>
        <v>-9749.0380316858336</v>
      </c>
      <c r="D3274" s="16">
        <f>K3273-L3273+C3274/(2*L/DelT)</f>
        <v>-30329.569241916939</v>
      </c>
      <c r="E3274" s="16">
        <f t="shared" si="105"/>
        <v>-60821.457376055725</v>
      </c>
      <c r="F3274" s="16">
        <f>Z11_*D3274+Z12_*E3274</f>
        <v>-10828.778208924319</v>
      </c>
      <c r="G3274" s="16">
        <f>Z21_*D3274+Z22_*E3274</f>
        <v>-10833.386907612405</v>
      </c>
      <c r="H3274" s="16">
        <f>(C3274-F3274)/(2*L/DelT)+K3273</f>
        <v>69.147250637723403</v>
      </c>
      <c r="I3274" s="16">
        <f>G3274/(DelT/(2*_C2))+M3273</f>
        <v>46.086986880836776</v>
      </c>
      <c r="J3274" s="16">
        <f>F3274/(DelT/(2*_C1))+L3273</f>
        <v>23.06026375687361</v>
      </c>
      <c r="K3274" s="16">
        <f>H3274+(DelT/(2*L))*(C3274-F3274)</f>
        <v>69.236835200272125</v>
      </c>
      <c r="L3274" s="16">
        <f>-J3274-(2*_C1/DelT)*F3274</f>
        <v>30351.697516155498</v>
      </c>
      <c r="M3274" s="16">
        <f>-I3274-(2*_C2/DelT)*G3274</f>
        <v>60729.283402294059</v>
      </c>
    </row>
    <row r="3275" spans="1:13" x14ac:dyDescent="0.3">
      <c r="A3275">
        <f t="shared" si="104"/>
        <v>3266</v>
      </c>
      <c r="B3275">
        <f>(A3275-1)*DelT</f>
        <v>1.1919273290973273E-2</v>
      </c>
      <c r="C3275" s="16">
        <f>10182*SIN(377*B3275+SwAng)</f>
        <v>-9744.9858553962968</v>
      </c>
      <c r="D3275" s="16">
        <f>K3274-L3274+C3275/(2*L/DelT)</f>
        <v>-30283.269209074588</v>
      </c>
      <c r="E3275" s="16">
        <f t="shared" si="105"/>
        <v>-60729.283402294059</v>
      </c>
      <c r="F3275" s="16">
        <f>Z11_*D3275+Z12_*E3275</f>
        <v>-10812.314848534894</v>
      </c>
      <c r="G3275" s="16">
        <f>Z21_*D3275+Z22_*E3275</f>
        <v>-10816.93543601718</v>
      </c>
      <c r="H3275" s="16">
        <f>(C3275-F3275)/(2*L/DelT)+K3274</f>
        <v>69.325390023887593</v>
      </c>
      <c r="I3275" s="16">
        <f>G3275/(DelT/(2*_C2))+M3274</f>
        <v>46.205874822851911</v>
      </c>
      <c r="J3275" s="16">
        <f>F3275/(DelT/(2*_C1))+L3274</f>
        <v>23.119515201025933</v>
      </c>
      <c r="K3275" s="16">
        <f>H3275+(DelT/(2*L))*(C3275-F3275)</f>
        <v>69.41394484750306</v>
      </c>
      <c r="L3275" s="16">
        <f>-J3275-(2*_C1/DelT)*F3275</f>
        <v>30305.45848575345</v>
      </c>
      <c r="M3275" s="16">
        <f>-I3275-(2*_C2/DelT)*G3275</f>
        <v>60636.871652648362</v>
      </c>
    </row>
    <row r="3276" spans="1:13" x14ac:dyDescent="0.3">
      <c r="A3276">
        <f t="shared" si="104"/>
        <v>3267</v>
      </c>
      <c r="B3276">
        <f>(A3276-1)*DelT</f>
        <v>1.1922923910664228E-2</v>
      </c>
      <c r="C3276" s="16">
        <f>10182*SIN(377*B3276+SwAng)</f>
        <v>-9740.9152205802766</v>
      </c>
      <c r="D3276" s="16">
        <f>K3275-L3275+C3276/(2*L/DelT)</f>
        <v>-30236.852731290313</v>
      </c>
      <c r="E3276" s="16">
        <f t="shared" si="105"/>
        <v>-60636.871652648362</v>
      </c>
      <c r="F3276" s="16">
        <f>Z11_*D3276+Z12_*E3276</f>
        <v>-10795.809486232736</v>
      </c>
      <c r="G3276" s="16">
        <f>Z21_*D3276+Z22_*E3276</f>
        <v>-10800.44182510487</v>
      </c>
      <c r="H3276" s="16">
        <f>(C3276-F3276)/(2*L/DelT)+K3275</f>
        <v>69.501467978822788</v>
      </c>
      <c r="I3276" s="16">
        <f>G3276/(DelT/(2*_C2))+M3275</f>
        <v>46.323388721342781</v>
      </c>
      <c r="J3276" s="16">
        <f>F3276/(DelT/(2*_C1))+L3275</f>
        <v>23.178079257471836</v>
      </c>
      <c r="K3276" s="16">
        <f>H3276+(DelT/(2*L))*(C3276-F3276)</f>
        <v>69.588991110142516</v>
      </c>
      <c r="L3276" s="16">
        <f>-J3276-(2*_C1/DelT)*F3276</f>
        <v>30259.10232723851</v>
      </c>
      <c r="M3276" s="16">
        <f>-I3276-(2*_C2/DelT)*G3276</f>
        <v>60544.224875205684</v>
      </c>
    </row>
    <row r="3277" spans="1:13" x14ac:dyDescent="0.3">
      <c r="A3277">
        <f t="shared" si="104"/>
        <v>3268</v>
      </c>
      <c r="B3277">
        <f>(A3277-1)*DelT</f>
        <v>1.1926574530355186E-2</v>
      </c>
      <c r="C3277" s="16">
        <f>10182*SIN(377*B3277+SwAng)</f>
        <v>-9736.8261349481945</v>
      </c>
      <c r="D3277" s="16">
        <f>K3276-L3276+C3277/(2*L/DelT)</f>
        <v>-30190.321187246904</v>
      </c>
      <c r="E3277" s="16">
        <f t="shared" si="105"/>
        <v>-60544.224875205684</v>
      </c>
      <c r="F3277" s="16">
        <f>Z11_*D3277+Z12_*E3277</f>
        <v>-10779.262612591021</v>
      </c>
      <c r="G3277" s="16">
        <f>Z21_*D3277+Z22_*E3277</f>
        <v>-10783.90656519038</v>
      </c>
      <c r="H3277" s="16">
        <f>(C3277-F3277)/(2*L/DelT)+K3276</f>
        <v>69.675480635866478</v>
      </c>
      <c r="I3277" s="16">
        <f>G3277/(DelT/(2*_C2))+M3276</f>
        <v>46.439525993562711</v>
      </c>
      <c r="J3277" s="16">
        <f>F3277/(DelT/(2*_C1))+L3276</f>
        <v>23.235954642281285</v>
      </c>
      <c r="K3277" s="16">
        <f>H3277+(DelT/(2*L))*(C3277-F3277)</f>
        <v>69.76197016159044</v>
      </c>
      <c r="L3277" s="16">
        <f>-J3277-(2*_C1/DelT)*F3277</f>
        <v>30212.630417953947</v>
      </c>
      <c r="M3277" s="16">
        <f>-I3277-(2*_C2/DelT)*G3277</f>
        <v>60451.345823218559</v>
      </c>
    </row>
    <row r="3278" spans="1:13" x14ac:dyDescent="0.3">
      <c r="A3278">
        <f t="shared" si="104"/>
        <v>3269</v>
      </c>
      <c r="B3278">
        <f>(A3278-1)*DelT</f>
        <v>1.1930225150046143E-2</v>
      </c>
      <c r="C3278" s="16">
        <f>10182*SIN(377*B3278+SwAng)</f>
        <v>-9732.7186062454166</v>
      </c>
      <c r="D3278" s="16">
        <f>K3277-L3277+C3278/(2*L/DelT)</f>
        <v>-30143.675958114869</v>
      </c>
      <c r="E3278" s="16">
        <f t="shared" si="105"/>
        <v>-60451.345823218559</v>
      </c>
      <c r="F3278" s="16">
        <f>Z11_*D3278+Z12_*E3278</f>
        <v>-10762.674719088833</v>
      </c>
      <c r="G3278" s="16">
        <f>Z21_*D3278+Z22_*E3278</f>
        <v>-10767.330147499855</v>
      </c>
      <c r="H3278" s="16">
        <f>(C3278-F3278)/(2*L/DelT)+K3277</f>
        <v>69.847424208553335</v>
      </c>
      <c r="I3278" s="16">
        <f>G3278/(DelT/(2*_C2))+M3277</f>
        <v>46.554284110221488</v>
      </c>
      <c r="J3278" s="16">
        <f>F3278/(DelT/(2*_C1))+L3277</f>
        <v>23.293140098317963</v>
      </c>
      <c r="K3278" s="16">
        <f>H3278+(DelT/(2*L))*(C3278-F3278)</f>
        <v>69.932878255516229</v>
      </c>
      <c r="L3278" s="16">
        <f>-J3278-(2*_C1/DelT)*F3278</f>
        <v>30166.044137757315</v>
      </c>
      <c r="M3278" s="16">
        <f>-I3278-(2*_C2/DelT)*G3278</f>
        <v>60358.237254998116</v>
      </c>
    </row>
    <row r="3279" spans="1:13" x14ac:dyDescent="0.3">
      <c r="A3279">
        <f t="shared" si="104"/>
        <v>3270</v>
      </c>
      <c r="B3279">
        <f>(A3279-1)*DelT</f>
        <v>1.1933875769737099E-2</v>
      </c>
      <c r="C3279" s="16">
        <f>10182*SIN(377*B3279+SwAng)</f>
        <v>-9728.592642252248</v>
      </c>
      <c r="D3279" s="16">
        <f>K3278-L3278+C3279/(2*L/DelT)</f>
        <v>-30096.918427498731</v>
      </c>
      <c r="E3279" s="16">
        <f t="shared" si="105"/>
        <v>-60358.237254998116</v>
      </c>
      <c r="F3279" s="16">
        <f>Z11_*D3279+Z12_*E3279</f>
        <v>-10746.046298092058</v>
      </c>
      <c r="G3279" s="16">
        <f>Z21_*D3279+Z22_*E3279</f>
        <v>-10750.713064151611</v>
      </c>
      <c r="H3279" s="16">
        <f>(C3279-F3279)/(2*L/DelT)+K3278</f>
        <v>70.017294990758145</v>
      </c>
      <c r="I3279" s="16">
        <f>G3279/(DelT/(2*_C2))+M3278</f>
        <v>46.667660595521738</v>
      </c>
      <c r="J3279" s="16">
        <f>F3279/(DelT/(2*_C1))+L3278</f>
        <v>23.349634395224712</v>
      </c>
      <c r="K3279" s="16">
        <f>H3279+(DelT/(2*L))*(C3279-F3279)</f>
        <v>70.101711726000062</v>
      </c>
      <c r="L3279" s="16">
        <f>-J3279-(2*_C1/DelT)*F3279</f>
        <v>30119.344868966866</v>
      </c>
      <c r="M3279" s="16">
        <f>-I3279-(2*_C2/DelT)*G3279</f>
        <v>60264.901933807072</v>
      </c>
    </row>
    <row r="3280" spans="1:13" x14ac:dyDescent="0.3">
      <c r="A3280">
        <f t="shared" si="104"/>
        <v>3271</v>
      </c>
      <c r="B3280">
        <f>(A3280-1)*DelT</f>
        <v>1.1937526389428056E-2</v>
      </c>
      <c r="C3280" s="16">
        <f>10182*SIN(377*B3280+SwAng)</f>
        <v>-9724.4482507839039</v>
      </c>
      <c r="D3280" s="16">
        <f>K3279-L3279+C3280/(2*L/DelT)</f>
        <v>-30050.049981383319</v>
      </c>
      <c r="E3280" s="16">
        <f t="shared" si="105"/>
        <v>-60264.901933807072</v>
      </c>
      <c r="F3280" s="16">
        <f>Z11_*D3280+Z12_*E3280</f>
        <v>-10729.377842834288</v>
      </c>
      <c r="G3280" s="16">
        <f>Z21_*D3280+Z22_*E3280</f>
        <v>-10734.055808137025</v>
      </c>
      <c r="H3280" s="16">
        <f>(C3280-F3280)/(2*L/DelT)+K3279</f>
        <v>70.185089356835604</v>
      </c>
      <c r="I3280" s="16">
        <f>G3280/(DelT/(2*_C2))+M3279</f>
        <v>46.779653027369932</v>
      </c>
      <c r="J3280" s="16">
        <f>F3280/(DelT/(2*_C1))+L3279</f>
        <v>23.405436329449003</v>
      </c>
      <c r="K3280" s="16">
        <f>H3280+(DelT/(2*L))*(C3280-F3280)</f>
        <v>70.268466987671147</v>
      </c>
      <c r="L3280" s="16">
        <f>-J3280-(2*_C1/DelT)*F3280</f>
        <v>30072.533996307968</v>
      </c>
      <c r="M3280" s="16">
        <f>-I3280-(2*_C2/DelT)*G3280</f>
        <v>60171.342627752339</v>
      </c>
    </row>
    <row r="3281" spans="1:13" x14ac:dyDescent="0.3">
      <c r="A3281">
        <f t="shared" si="104"/>
        <v>3272</v>
      </c>
      <c r="B3281">
        <f>(A3281-1)*DelT</f>
        <v>1.1941177009119012E-2</v>
      </c>
      <c r="C3281" s="16">
        <f>10182*SIN(377*B3281+SwAng)</f>
        <v>-9720.285439690515</v>
      </c>
      <c r="D3281" s="16">
        <f>K3280-L3280+C3281/(2*L/DelT)</f>
        <v>-30003.07200808002</v>
      </c>
      <c r="E3281" s="16">
        <f t="shared" si="105"/>
        <v>-60171.342627752339</v>
      </c>
      <c r="F3281" s="16">
        <f>Z11_*D3281+Z12_*E3281</f>
        <v>-10712.669847397659</v>
      </c>
      <c r="G3281" s="16">
        <f>Z21_*D3281+Z22_*E3281</f>
        <v>-10717.358873301395</v>
      </c>
      <c r="H3281" s="16">
        <f>(C3281-F3281)/(2*L/DelT)+K3280</f>
        <v>70.350803761756922</v>
      </c>
      <c r="I3281" s="16">
        <f>G3281/(DelT/(2*_C2))+M3280</f>
        <v>46.890259037376381</v>
      </c>
      <c r="J3281" s="16">
        <f>F3281/(DelT/(2*_C1))+L3280</f>
        <v>23.460544724373904</v>
      </c>
      <c r="K3281" s="16">
        <f>H3281+(DelT/(2*L))*(C3281-F3281)</f>
        <v>70.433140535842696</v>
      </c>
      <c r="L3281" s="16">
        <f>-J3281-(2*_C1/DelT)*F3281</f>
        <v>30025.612906859224</v>
      </c>
      <c r="M3281" s="16">
        <f>-I3281-(2*_C2/DelT)*G3281</f>
        <v>60077.562109677594</v>
      </c>
    </row>
    <row r="3282" spans="1:13" x14ac:dyDescent="0.3">
      <c r="A3282">
        <f t="shared" si="104"/>
        <v>3273</v>
      </c>
      <c r="B3282">
        <f>(A3282-1)*DelT</f>
        <v>1.1944827628809969E-2</v>
      </c>
      <c r="C3282" s="16">
        <f>10182*SIN(377*B3282+SwAng)</f>
        <v>-9716.1042168570912</v>
      </c>
      <c r="D3282" s="16">
        <f>K3281-L3281+C3282/(2*L/DelT)</f>
        <v>-29955.985898172778</v>
      </c>
      <c r="E3282" s="16">
        <f t="shared" si="105"/>
        <v>-60077.562109677594</v>
      </c>
      <c r="F3282" s="16">
        <f>Z11_*D3282+Z12_*E3282</f>
        <v>-10695.922806693667</v>
      </c>
      <c r="G3282" s="16">
        <f>Z21_*D3282+Z22_*E3282</f>
        <v>-10700.622754324766</v>
      </c>
      <c r="H3282" s="16">
        <f>(C3282-F3282)/(2*L/DelT)+K3281</f>
        <v>70.514434741243207</v>
      </c>
      <c r="I3282" s="16">
        <f>G3282/(DelT/(2*_C2))+M3281</f>
        <v>46.999476310971659</v>
      </c>
      <c r="J3282" s="16">
        <f>F3282/(DelT/(2*_C1))+L3281</f>
        <v>23.514958430259867</v>
      </c>
      <c r="K3282" s="16">
        <f>H3282+(DelT/(2*L))*(C3282-F3282)</f>
        <v>70.595728946643717</v>
      </c>
      <c r="L3282" s="16">
        <f>-J3282-(2*_C1/DelT)*F3282</f>
        <v>29978.582989998707</v>
      </c>
      <c r="M3282" s="16">
        <f>-I3282-(2*_C2/DelT)*G3282</f>
        <v>59983.563157055658</v>
      </c>
    </row>
    <row r="3283" spans="1:13" x14ac:dyDescent="0.3">
      <c r="A3283">
        <f t="shared" si="104"/>
        <v>3274</v>
      </c>
      <c r="B3283">
        <f>(A3283-1)*DelT</f>
        <v>1.1948478248500925E-2</v>
      </c>
      <c r="C3283" s="16">
        <f>10182*SIN(377*B3283+SwAng)</f>
        <v>-9711.904590203525</v>
      </c>
      <c r="D3283" s="16">
        <f>K3282-L3282+C3283/(2*L/DelT)</f>
        <v>-29908.793044464193</v>
      </c>
      <c r="E3283" s="16">
        <f t="shared" si="105"/>
        <v>-59983.563157055658</v>
      </c>
      <c r="F3283" s="16">
        <f>Z11_*D3283+Z12_*E3283</f>
        <v>-10679.137216443967</v>
      </c>
      <c r="G3283" s="16">
        <f>Z21_*D3283+Z22_*E3283</f>
        <v>-10683.847946702725</v>
      </c>
      <c r="H3283" s="16">
        <f>(C3283-F3283)/(2*L/DelT)+K3282</f>
        <v>70.67597891189574</v>
      </c>
      <c r="I3283" s="16">
        <f>G3283/(DelT/(2*_C2))+M3282</f>
        <v>47.107302587544837</v>
      </c>
      <c r="J3283" s="16">
        <f>F3283/(DelT/(2*_C1))+L3282</f>
        <v>23.568676324335684</v>
      </c>
      <c r="K3283" s="16">
        <f>H3283+(DelT/(2*L))*(C3283-F3283)</f>
        <v>70.756228877147763</v>
      </c>
      <c r="L3283" s="16">
        <f>-J3283-(2*_C1/DelT)*F3283</f>
        <v>29931.44563735004</v>
      </c>
      <c r="M3283" s="16">
        <f>-I3283-(2*_C2/DelT)*G3283</f>
        <v>59889.348551880568</v>
      </c>
    </row>
    <row r="3284" spans="1:13" x14ac:dyDescent="0.3">
      <c r="A3284">
        <f t="shared" si="104"/>
        <v>3275</v>
      </c>
      <c r="B3284">
        <f>(A3284-1)*DelT</f>
        <v>1.1952128868191882E-2</v>
      </c>
      <c r="C3284" s="16">
        <f>10182*SIN(377*B3284+SwAng)</f>
        <v>-9707.6865676845628</v>
      </c>
      <c r="D3284" s="16">
        <f>K3283-L3283+C3284/(2*L/DelT)</f>
        <v>-29861.494841921474</v>
      </c>
      <c r="E3284" s="16">
        <f t="shared" si="105"/>
        <v>-59889.348551880568</v>
      </c>
      <c r="F3284" s="16">
        <f>Z11_*D3284+Z12_*E3284</f>
        <v>-10662.313573161122</v>
      </c>
      <c r="G3284" s="16">
        <f>Z21_*D3284+Z22_*E3284</f>
        <v>-10667.034946727163</v>
      </c>
      <c r="H3284" s="16">
        <f>(C3284-F3284)/(2*L/DelT)+K3283</f>
        <v>70.83543297132303</v>
      </c>
      <c r="I3284" s="16">
        <f>G3284/(DelT/(2*_C2))+M3283</f>
        <v>47.213735660428938</v>
      </c>
      <c r="J3284" s="16">
        <f>F3284/(DelT/(2*_C1))+L3283</f>
        <v>23.621697310889431</v>
      </c>
      <c r="K3284" s="16">
        <f>H3284+(DelT/(2*L))*(C3284-F3284)</f>
        <v>70.914637065498297</v>
      </c>
      <c r="L3284" s="16">
        <f>-J3284-(2*_C1/DelT)*F3284</f>
        <v>29884.202242728265</v>
      </c>
      <c r="M3284" s="16">
        <f>-I3284-(2*_C2/DelT)*G3284</f>
        <v>59794.921080559718</v>
      </c>
    </row>
    <row r="3285" spans="1:13" x14ac:dyDescent="0.3">
      <c r="A3285">
        <f t="shared" si="104"/>
        <v>3276</v>
      </c>
      <c r="B3285">
        <f>(A3285-1)*DelT</f>
        <v>1.1955779487882838E-2</v>
      </c>
      <c r="C3285" s="16">
        <f>10182*SIN(377*B3285+SwAng)</f>
        <v>-9703.4501572898062</v>
      </c>
      <c r="D3285" s="16">
        <f>K3284-L3284+C3285/(2*L/DelT)</f>
        <v>-29814.092687622182</v>
      </c>
      <c r="E3285" s="16">
        <f t="shared" si="105"/>
        <v>-59794.921080559718</v>
      </c>
      <c r="F3285" s="16">
        <f>Z11_*D3285+Z12_*E3285</f>
        <v>-10645.452374129318</v>
      </c>
      <c r="G3285" s="16">
        <f>Z21_*D3285+Z22_*E3285</f>
        <v>-10650.184251467021</v>
      </c>
      <c r="H3285" s="16">
        <f>(C3285-F3285)/(2*L/DelT)+K3284</f>
        <v>70.992793698264634</v>
      </c>
      <c r="I3285" s="16">
        <f>G3285/(DelT/(2*_C2))+M3284</f>
        <v>47.318773377046455</v>
      </c>
      <c r="J3285" s="16">
        <f>F3285/(DelT/(2*_C1))+L3284</f>
        <v>23.67402032121754</v>
      </c>
      <c r="K3285" s="16">
        <f>H3285+(DelT/(2*L))*(C3285-F3285)</f>
        <v>71.070950331030971</v>
      </c>
      <c r="L3285" s="16">
        <f>-J3285-(2*_C1/DelT)*F3285</f>
        <v>29836.854202085833</v>
      </c>
      <c r="M3285" s="16">
        <f>-I3285-(2*_C2/DelT)*G3285</f>
        <v>59700.283533805632</v>
      </c>
    </row>
    <row r="3286" spans="1:13" x14ac:dyDescent="0.3">
      <c r="A3286">
        <f t="shared" si="104"/>
        <v>3277</v>
      </c>
      <c r="B3286">
        <f>(A3286-1)*DelT</f>
        <v>1.1959430107573795E-2</v>
      </c>
      <c r="C3286" s="16">
        <f>10182*SIN(377*B3286+SwAng)</f>
        <v>-9699.1953670436669</v>
      </c>
      <c r="D3286" s="16">
        <f>K3285-L3285+C3286/(2*L/DelT)</f>
        <v>-29766.587980700104</v>
      </c>
      <c r="E3286" s="16">
        <f t="shared" si="105"/>
        <v>-59700.283533805632</v>
      </c>
      <c r="F3286" s="16">
        <f>Z11_*D3286+Z12_*E3286</f>
        <v>-10628.554117385083</v>
      </c>
      <c r="G3286" s="16">
        <f>Z21_*D3286+Z22_*E3286</f>
        <v>-10633.296358748983</v>
      </c>
      <c r="H3286" s="16">
        <f>(C3286-F3286)/(2*L/DelT)+K3285</f>
        <v>71.148057952711866</v>
      </c>
      <c r="I3286" s="16">
        <f>G3286/(DelT/(2*_C2))+M3285</f>
        <v>47.422413639011211</v>
      </c>
      <c r="J3286" s="16">
        <f>F3286/(DelT/(2*_C1))+L3285</f>
        <v>23.725644313701196</v>
      </c>
      <c r="K3286" s="16">
        <f>H3286+(DelT/(2*L))*(C3286-F3286)</f>
        <v>71.225165574392761</v>
      </c>
      <c r="L3286" s="16">
        <f>-J3286-(2*_C1/DelT)*F3286</f>
        <v>29789.402913458434</v>
      </c>
      <c r="M3286" s="16">
        <f>-I3286-(2*_C2/DelT)*G3286</f>
        <v>59605.438706527617</v>
      </c>
    </row>
    <row r="3287" spans="1:13" x14ac:dyDescent="0.3">
      <c r="A3287">
        <f t="shared" si="104"/>
        <v>3278</v>
      </c>
      <c r="B3287">
        <f>(A3287-1)*DelT</f>
        <v>1.1963080727264751E-2</v>
      </c>
      <c r="C3287" s="16">
        <f>10182*SIN(377*B3287+SwAng)</f>
        <v>-9694.9222050053941</v>
      </c>
      <c r="D3287" s="16">
        <f>K3286-L3286+C3287/(2*L/DelT)</f>
        <v>-29718.982122290949</v>
      </c>
      <c r="E3287" s="16">
        <f t="shared" si="105"/>
        <v>-59605.438706527617</v>
      </c>
      <c r="F3287" s="16">
        <f>Z11_*D3287+Z12_*E3287</f>
        <v>-10611.619301697952</v>
      </c>
      <c r="G3287" s="16">
        <f>Z21_*D3287+Z22_*E3287</f>
        <v>-10616.371767138166</v>
      </c>
      <c r="H3287" s="16">
        <f>(C3287-F3287)/(2*L/DelT)+K3286</f>
        <v>71.301222676025233</v>
      </c>
      <c r="I3287" s="16">
        <f>G3287/(DelT/(2*_C2))+M3286</f>
        <v>47.524654402128363</v>
      </c>
      <c r="J3287" s="16">
        <f>F3287/(DelT/(2*_C1))+L3286</f>
        <v>23.776568273879093</v>
      </c>
      <c r="K3287" s="16">
        <f>H3287+(DelT/(2*L))*(C3287-F3287)</f>
        <v>71.377279777657705</v>
      </c>
      <c r="L3287" s="16">
        <f>-J3287-(2*_C1/DelT)*F3287</f>
        <v>29741.849776910676</v>
      </c>
      <c r="M3287" s="16">
        <f>-I3287-(2*_C2/DelT)*G3287</f>
        <v>59510.389397723367</v>
      </c>
    </row>
    <row r="3288" spans="1:13" x14ac:dyDescent="0.3">
      <c r="A3288">
        <f t="shared" si="104"/>
        <v>3279</v>
      </c>
      <c r="B3288">
        <f>(A3288-1)*DelT</f>
        <v>1.1966731346955709E-2</v>
      </c>
      <c r="C3288" s="16">
        <f>10182*SIN(377*B3288+SwAng)</f>
        <v>-9690.6306792690175</v>
      </c>
      <c r="D3288" s="16">
        <f>K3287-L3287+C3288/(2*L/DelT)</f>
        <v>-29671.276515477915</v>
      </c>
      <c r="E3288" s="16">
        <f t="shared" si="105"/>
        <v>-59510.389397723367</v>
      </c>
      <c r="F3288" s="16">
        <f>Z11_*D3288+Z12_*E3288</f>
        <v>-10594.648426551095</v>
      </c>
      <c r="G3288" s="16">
        <f>Z21_*D3288+Z22_*E3288</f>
        <v>-10599.410975918754</v>
      </c>
      <c r="H3288" s="16">
        <f>(C3288-F3288)/(2*L/DelT)+K3287</f>
        <v>71.452284891048663</v>
      </c>
      <c r="I3288" s="16">
        <f>G3288/(DelT/(2*_C2))+M3287</f>
        <v>47.625493676576298</v>
      </c>
      <c r="J3288" s="16">
        <f>F3288/(DelT/(2*_C1))+L3287</f>
        <v>23.826791214461991</v>
      </c>
      <c r="K3288" s="16">
        <f>H3288+(DelT/(2*L))*(C3288-F3288)</f>
        <v>71.527290004439621</v>
      </c>
      <c r="L3288" s="16">
        <f>-J3288-(2*_C1/DelT)*F3288</f>
        <v>29694.196194481756</v>
      </c>
      <c r="M3288" s="16">
        <f>-I3288-(2*_C2/DelT)*G3288</f>
        <v>59415.138410370215</v>
      </c>
    </row>
    <row r="3289" spans="1:13" x14ac:dyDescent="0.3">
      <c r="A3289">
        <f t="shared" si="104"/>
        <v>3280</v>
      </c>
      <c r="B3289">
        <f>(A3289-1)*DelT</f>
        <v>1.1970381966646664E-2</v>
      </c>
      <c r="C3289" s="16">
        <f>10182*SIN(377*B3289+SwAng)</f>
        <v>-9686.3207979633607</v>
      </c>
      <c r="D3289" s="16">
        <f>K3288-L3288+C3289/(2*L/DelT)</f>
        <v>-29623.472565237269</v>
      </c>
      <c r="E3289" s="16">
        <f t="shared" si="105"/>
        <v>-59415.138410370215</v>
      </c>
      <c r="F3289" s="16">
        <f>Z11_*D3289+Z12_*E3289</f>
        <v>-10577.641992121946</v>
      </c>
      <c r="G3289" s="16">
        <f>Z21_*D3289+Z22_*E3289</f>
        <v>-10582.414485074634</v>
      </c>
      <c r="H3289" s="16">
        <f>(C3289-F3289)/(2*L/DelT)+K3288</f>
        <v>71.601241702220577</v>
      </c>
      <c r="I3289" s="16">
        <f>G3289/(DelT/(2*_C2))+M3288</f>
        <v>47.724929526877531</v>
      </c>
      <c r="J3289" s="16">
        <f>F3289/(DelT/(2*_C1))+L3288</f>
        <v>23.876312175325438</v>
      </c>
      <c r="K3289" s="16">
        <f>H3289+(DelT/(2*L))*(C3289-F3289)</f>
        <v>71.675193400001532</v>
      </c>
      <c r="L3289" s="16">
        <f>-J3289-(2*_C1/DelT)*F3289</f>
        <v>29646.443570131105</v>
      </c>
      <c r="M3289" s="16">
        <f>-I3289-(2*_C2/DelT)*G3289</f>
        <v>59319.68855131646</v>
      </c>
    </row>
    <row r="3290" spans="1:13" x14ac:dyDescent="0.3">
      <c r="A3290">
        <f t="shared" si="104"/>
        <v>3281</v>
      </c>
      <c r="B3290">
        <f>(A3290-1)*DelT</f>
        <v>1.1974032586337622E-2</v>
      </c>
      <c r="C3290" s="16">
        <f>10182*SIN(377*B3290+SwAng)</f>
        <v>-9681.9925692520119</v>
      </c>
      <c r="D3290" s="16">
        <f>K3289-L3289+C3290/(2*L/DelT)</f>
        <v>-29575.571678383854</v>
      </c>
      <c r="E3290" s="16">
        <f t="shared" si="105"/>
        <v>-59319.68855131646</v>
      </c>
      <c r="F3290" s="16">
        <f>Z11_*D3290+Z12_*E3290</f>
        <v>-10560.600499262788</v>
      </c>
      <c r="G3290" s="16">
        <f>Z21_*D3290+Z22_*E3290</f>
        <v>-10565.38279526999</v>
      </c>
      <c r="H3290" s="16">
        <f>(C3290-F3290)/(2*L/DelT)+K3289</f>
        <v>71.748090295681706</v>
      </c>
      <c r="I3290" s="16">
        <f>G3290/(DelT/(2*_C2))+M3289</f>
        <v>47.822960072029673</v>
      </c>
      <c r="J3290" s="16">
        <f>F3290/(DelT/(2*_C1))+L3289</f>
        <v>23.925130223637098</v>
      </c>
      <c r="K3290" s="16">
        <f>H3290+(DelT/(2*L))*(C3290-F3290)</f>
        <v>71.82098719136188</v>
      </c>
      <c r="L3290" s="16">
        <f>-J3290-(2*_C1/DelT)*F3290</f>
        <v>29598.593309683831</v>
      </c>
      <c r="M3290" s="16">
        <f>-I3290-(2*_C2/DelT)*G3290</f>
        <v>59224.042631172408</v>
      </c>
    </row>
    <row r="3291" spans="1:13" x14ac:dyDescent="0.3">
      <c r="A3291">
        <f t="shared" si="104"/>
        <v>3282</v>
      </c>
      <c r="B3291">
        <f>(A3291-1)*DelT</f>
        <v>1.1977683206028577E-2</v>
      </c>
      <c r="C3291" s="16">
        <f>10182*SIN(377*B3291+SwAng)</f>
        <v>-9677.6460013333126</v>
      </c>
      <c r="D3291" s="16">
        <f>K3290-L3290+C3291/(2*L/DelT)</f>
        <v>-29527.575263516439</v>
      </c>
      <c r="E3291" s="16">
        <f t="shared" si="105"/>
        <v>-59224.042631172408</v>
      </c>
      <c r="F3291" s="16">
        <f>Z11_*D3291+Z12_*E3291</f>
        <v>-10543.524449481316</v>
      </c>
      <c r="G3291" s="16">
        <f>Z21_*D3291+Z22_*E3291</f>
        <v>-10548.316407829872</v>
      </c>
      <c r="H3291" s="16">
        <f>(C3291-F3291)/(2*L/DelT)+K3290</f>
        <v>71.8928279393797</v>
      </c>
      <c r="I3291" s="16">
        <f>G3291/(DelT/(2*_C2))+M3290</f>
        <v>47.919583485570911</v>
      </c>
      <c r="J3291" s="16">
        <f>F3291/(DelT/(2*_C1))+L3290</f>
        <v>23.973244453802181</v>
      </c>
      <c r="K3291" s="16">
        <f>H3291+(DelT/(2*L))*(C3291-F3291)</f>
        <v>71.96466868739752</v>
      </c>
      <c r="L3291" s="16">
        <f>-J3291-(2*_C1/DelT)*F3291</f>
        <v>29550.64682077623</v>
      </c>
      <c r="M3291" s="16">
        <f>-I3291-(2*_C2/DelT)*G3291</f>
        <v>59128.203464201273</v>
      </c>
    </row>
    <row r="3292" spans="1:13" x14ac:dyDescent="0.3">
      <c r="A3292">
        <f t="shared" si="104"/>
        <v>3283</v>
      </c>
      <c r="B3292">
        <f>(A3292-1)*DelT</f>
        <v>1.1981333825719535E-2</v>
      </c>
      <c r="C3292" s="16">
        <f>10182*SIN(377*B3292+SwAng)</f>
        <v>-9673.2811024403418</v>
      </c>
      <c r="D3292" s="16">
        <f>K3291-L3291+C3292/(2*L/DelT)</f>
        <v>-29479.484730963122</v>
      </c>
      <c r="E3292" s="16">
        <f t="shared" si="105"/>
        <v>-59128.203464201273</v>
      </c>
      <c r="F3292" s="16">
        <f>Z11_*D3292+Z12_*E3292</f>
        <v>-10526.414344921184</v>
      </c>
      <c r="G3292" s="16">
        <f>Z21_*D3292+Z22_*E3292</f>
        <v>-10531.215824720746</v>
      </c>
      <c r="H3292" s="16">
        <f>(C3292-F3292)/(2*L/DelT)+K3291</f>
        <v>72.035451983170475</v>
      </c>
      <c r="I3292" s="16">
        <f>G3292/(DelT/(2*_C2))+M3291</f>
        <v>48.014797995609115</v>
      </c>
      <c r="J3292" s="16">
        <f>F3292/(DelT/(2*_C1))+L3291</f>
        <v>24.020653987547121</v>
      </c>
      <c r="K3292" s="16">
        <f>H3292+(DelT/(2*L))*(C3292-F3292)</f>
        <v>72.10623527894343</v>
      </c>
      <c r="L3292" s="16">
        <f>-J3292-(2*_C1/DelT)*F3292</f>
        <v>29502.605512801139</v>
      </c>
      <c r="M3292" s="16">
        <f>-I3292-(2*_C2/DelT)*G3292</f>
        <v>59032.173868210062</v>
      </c>
    </row>
    <row r="3293" spans="1:13" x14ac:dyDescent="0.3">
      <c r="A3293">
        <f t="shared" si="104"/>
        <v>3284</v>
      </c>
      <c r="B3293">
        <f>(A3293-1)*DelT</f>
        <v>1.198498444541049E-2</v>
      </c>
      <c r="C3293" s="16">
        <f>10182*SIN(377*B3293+SwAng)</f>
        <v>-9668.8978808409011</v>
      </c>
      <c r="D3293" s="16">
        <f>K3292-L3292+C3293/(2*L/DelT)</f>
        <v>-29431.301492726594</v>
      </c>
      <c r="E3293" s="16">
        <f t="shared" si="105"/>
        <v>-59032.173868210062</v>
      </c>
      <c r="F3293" s="16">
        <f>Z11_*D3293+Z12_*E3293</f>
        <v>-10509.270688342516</v>
      </c>
      <c r="G3293" s="16">
        <f>Z21_*D3293+Z22_*E3293</f>
        <v>-10514.081548531014</v>
      </c>
      <c r="H3293" s="16">
        <f>(C3293-F3293)/(2*L/DelT)+K3292</f>
        <v>72.175959858916386</v>
      </c>
      <c r="I3293" s="16">
        <f>G3293/(DelT/(2*_C2))+M3292</f>
        <v>48.108601884967356</v>
      </c>
      <c r="J3293" s="16">
        <f>F3293/(DelT/(2*_C1))+L3292</f>
        <v>24.067357973945036</v>
      </c>
      <c r="K3293" s="16">
        <f>H3293+(DelT/(2*L))*(C3293-F3293)</f>
        <v>72.245684438889342</v>
      </c>
      <c r="L3293" s="16">
        <f>-J3293-(2*_C1/DelT)*F3293</f>
        <v>29454.470796853253</v>
      </c>
      <c r="M3293" s="16">
        <f>-I3293-(2*_C2/DelT)*G3293</f>
        <v>58935.956664440127</v>
      </c>
    </row>
    <row r="3294" spans="1:13" x14ac:dyDescent="0.3">
      <c r="A3294">
        <f t="shared" si="104"/>
        <v>3285</v>
      </c>
      <c r="B3294">
        <f>(A3294-1)*DelT</f>
        <v>1.1988635065101448E-2</v>
      </c>
      <c r="C3294" s="16">
        <f>10182*SIN(377*B3294+SwAng)</f>
        <v>-9664.4963448374929</v>
      </c>
      <c r="D3294" s="16">
        <f>K3293-L3293+C3294/(2*L/DelT)</f>
        <v>-29383.026962429354</v>
      </c>
      <c r="E3294" s="16">
        <f t="shared" si="105"/>
        <v>-58935.956664440127</v>
      </c>
      <c r="F3294" s="16">
        <f>Z11_*D3294+Z12_*E3294</f>
        <v>-10492.093983102402</v>
      </c>
      <c r="G3294" s="16">
        <f>Z21_*D3294+Z22_*E3294</f>
        <v>-10496.914082451518</v>
      </c>
      <c r="H3294" s="16">
        <f>(C3294-F3294)/(2*L/DelT)+K3293</f>
        <v>72.314349080581138</v>
      </c>
      <c r="I3294" s="16">
        <f>G3294/(DelT/(2*_C2))+M3293</f>
        <v>48.200993491140252</v>
      </c>
      <c r="J3294" s="16">
        <f>F3294/(DelT/(2*_C1))+L3293</f>
        <v>24.113355589423008</v>
      </c>
      <c r="K3294" s="16">
        <f>H3294+(DelT/(2*L))*(C3294-F3294)</f>
        <v>72.383013722272935</v>
      </c>
      <c r="L3294" s="16">
        <f>-J3294-(2*_C1/DelT)*F3294</f>
        <v>29406.244085674411</v>
      </c>
      <c r="M3294" s="16">
        <f>-I3294-(2*_C2/DelT)*G3294</f>
        <v>58839.554677457854</v>
      </c>
    </row>
    <row r="3295" spans="1:13" x14ac:dyDescent="0.3">
      <c r="A3295">
        <f t="shared" si="104"/>
        <v>3286</v>
      </c>
      <c r="B3295">
        <f>(A3295-1)*DelT</f>
        <v>1.1992285684792405E-2</v>
      </c>
      <c r="C3295" s="16">
        <f>10182*SIN(377*B3295+SwAng)</f>
        <v>-9660.0765027673206</v>
      </c>
      <c r="D3295" s="16">
        <f>K3294-L3294+C3295/(2*L/DelT)</f>
        <v>-29334.662555258892</v>
      </c>
      <c r="E3295" s="16">
        <f t="shared" si="105"/>
        <v>-58839.554677457854</v>
      </c>
      <c r="F3295" s="16">
        <f>Z11_*D3295+Z12_*E3295</f>
        <v>-10474.884733135372</v>
      </c>
      <c r="G3295" s="16">
        <f>Z21_*D3295+Z22_*E3295</f>
        <v>-10479.713930256019</v>
      </c>
      <c r="H3295" s="16">
        <f>(C3295-F3295)/(2*L/DelT)+K3294</f>
        <v>72.450617244321464</v>
      </c>
      <c r="I3295" s="16">
        <f>G3295/(DelT/(2*_C2))+M3294</f>
        <v>48.291971206461312</v>
      </c>
      <c r="J3295" s="16">
        <f>F3295/(DelT/(2*_C1))+L3294</f>
        <v>24.158646037849394</v>
      </c>
      <c r="K3295" s="16">
        <f>H3295+(DelT/(2*L))*(C3295-F3295)</f>
        <v>72.518220766369993</v>
      </c>
      <c r="L3295" s="16">
        <f>-J3295-(2*_C1/DelT)*F3295</f>
        <v>29357.926793598715</v>
      </c>
      <c r="M3295" s="16">
        <f>-I3295-(2*_C2/DelT)*G3295</f>
        <v>58742.970735044932</v>
      </c>
    </row>
    <row r="3296" spans="1:13" x14ac:dyDescent="0.3">
      <c r="A3296">
        <f t="shared" si="104"/>
        <v>3287</v>
      </c>
      <c r="B3296">
        <f>(A3296-1)*DelT</f>
        <v>1.1995936304483361E-2</v>
      </c>
      <c r="C3296" s="16">
        <f>10182*SIN(377*B3296+SwAng)</f>
        <v>-9655.6383630022556</v>
      </c>
      <c r="D3296" s="16">
        <f>K3295-L3295+C3296/(2*L/DelT)</f>
        <v>-29286.209687912724</v>
      </c>
      <c r="E3296" s="16">
        <f t="shared" si="105"/>
        <v>-58742.970735044932</v>
      </c>
      <c r="F3296" s="16">
        <f>Z11_*D3296+Z12_*E3296</f>
        <v>-10457.643442933837</v>
      </c>
      <c r="G3296" s="16">
        <f>Z21_*D3296+Z22_*E3296</f>
        <v>-10462.481596281646</v>
      </c>
      <c r="H3296" s="16">
        <f>(C3296-F3296)/(2*L/DelT)+K3295</f>
        <v>72.584762028575568</v>
      </c>
      <c r="I3296" s="16">
        <f>G3296/(DelT/(2*_C2))+M3295</f>
        <v>48.381533478073834</v>
      </c>
      <c r="J3296" s="16">
        <f>F3296/(DelT/(2*_C1))+L3295</f>
        <v>24.203228550479253</v>
      </c>
      <c r="K3296" s="16">
        <f>H3296+(DelT/(2*L))*(C3296-F3296)</f>
        <v>72.651303290781144</v>
      </c>
      <c r="L3296" s="16">
        <f>-J3296-(2*_C1/DelT)*F3296</f>
        <v>29309.520336497757</v>
      </c>
      <c r="M3296" s="16">
        <f>-I3296-(2*_C2/DelT)*G3296</f>
        <v>58646.207668088784</v>
      </c>
    </row>
    <row r="3297" spans="1:13" x14ac:dyDescent="0.3">
      <c r="A3297">
        <f t="shared" si="104"/>
        <v>3288</v>
      </c>
      <c r="B3297">
        <f>(A3297-1)*DelT</f>
        <v>1.1999586924174318E-2</v>
      </c>
      <c r="C3297" s="16">
        <f>10182*SIN(377*B3297+SwAng)</f>
        <v>-9651.1819339488247</v>
      </c>
      <c r="D3297" s="16">
        <f>K3296-L3296+C3297/(2*L/DelT)</f>
        <v>-29237.669778543546</v>
      </c>
      <c r="E3297" s="16">
        <f t="shared" si="105"/>
        <v>-58646.207668088784</v>
      </c>
      <c r="F3297" s="16">
        <f>Z11_*D3297+Z12_*E3297</f>
        <v>-10440.370617528533</v>
      </c>
      <c r="G3297" s="16">
        <f>Z21_*D3297+Z22_*E3297</f>
        <v>-10445.21758540934</v>
      </c>
      <c r="H3297" s="16">
        <f>(C3297-F3297)/(2*L/DelT)+K3296</f>
        <v>72.716781194148325</v>
      </c>
      <c r="I3297" s="16">
        <f>G3297/(DelT/(2*_C2))+M3296</f>
        <v>48.469678808076424</v>
      </c>
      <c r="J3297" s="16">
        <f>F3297/(DelT/(2*_C1))+L3296</f>
        <v>24.247102386067127</v>
      </c>
      <c r="K3297" s="16">
        <f>H3297+(DelT/(2*L))*(C3297-F3297)</f>
        <v>72.782259097515507</v>
      </c>
      <c r="L3297" s="16">
        <f>-J3297-(2*_C1/DelT)*F3297</f>
        <v>29261.026131725626</v>
      </c>
      <c r="M3297" s="16">
        <f>-I3297-(2*_C2/DelT)*G3297</f>
        <v>58549.268310472638</v>
      </c>
    </row>
    <row r="3298" spans="1:13" x14ac:dyDescent="0.3">
      <c r="A3298">
        <f t="shared" si="104"/>
        <v>3289</v>
      </c>
      <c r="B3298">
        <f>(A3298-1)*DelT</f>
        <v>1.2003237543865274E-2</v>
      </c>
      <c r="C3298" s="16">
        <f>10182*SIN(377*B3298+SwAng)</f>
        <v>-9646.707224048203</v>
      </c>
      <c r="D3298" s="16">
        <f>K3297-L3297+C3298/(2*L/DelT)</f>
        <v>-29189.044246704132</v>
      </c>
      <c r="E3298" s="16">
        <f t="shared" si="105"/>
        <v>-58549.268310472638</v>
      </c>
      <c r="F3298" s="16">
        <f>Z11_*D3298+Z12_*E3298</f>
        <v>-10423.066762468921</v>
      </c>
      <c r="G3298" s="16">
        <f>Z21_*D3298+Z22_*E3298</f>
        <v>-10427.922403044266</v>
      </c>
      <c r="H3298" s="16">
        <f>(C3298-F3298)/(2*L/DelT)+K3297</f>
        <v>72.846672584293245</v>
      </c>
      <c r="I3298" s="16">
        <f>G3298/(DelT/(2*_C2))+M3297</f>
        <v>48.556405753457511</v>
      </c>
      <c r="J3298" s="16">
        <f>F3298/(DelT/(2*_C1))+L3297</f>
        <v>24.29026683083066</v>
      </c>
      <c r="K3298" s="16">
        <f>H3298+(DelT/(2*L))*(C3298-F3298)</f>
        <v>72.911086071070983</v>
      </c>
      <c r="L3298" s="16">
        <f>-J3298-(2*_C1/DelT)*F3298</f>
        <v>29212.445598063969</v>
      </c>
      <c r="M3298" s="16">
        <f>-I3298-(2*_C2/DelT)*G3298</f>
        <v>58452.155498965731</v>
      </c>
    </row>
    <row r="3299" spans="1:13" x14ac:dyDescent="0.3">
      <c r="A3299">
        <f t="shared" si="104"/>
        <v>3290</v>
      </c>
      <c r="B3299">
        <f>(A3299-1)*DelT</f>
        <v>1.2006888163556231E-2</v>
      </c>
      <c r="C3299" s="16">
        <f>10182*SIN(377*B3299+SwAng)</f>
        <v>-9642.2142417761897</v>
      </c>
      <c r="D3299" s="16">
        <f>K3298-L3298+C3299/(2*L/DelT)</f>
        <v>-29140.334513292339</v>
      </c>
      <c r="E3299" s="16">
        <f t="shared" si="105"/>
        <v>-58452.155498965731</v>
      </c>
      <c r="F3299" s="16">
        <f>Z11_*D3299+Z12_*E3299</f>
        <v>-10405.732383803585</v>
      </c>
      <c r="G3299" s="16">
        <f>Z21_*D3299+Z22_*E3299</f>
        <v>-10410.596555096214</v>
      </c>
      <c r="H3299" s="16">
        <f>(C3299-F3299)/(2*L/DelT)+K3298</f>
        <v>72.974434124791159</v>
      </c>
      <c r="I3299" s="16">
        <f>G3299/(DelT/(2*_C2))+M3298</f>
        <v>48.641712926262699</v>
      </c>
      <c r="J3299" s="16">
        <f>F3299/(DelT/(2*_C1))+L3298</f>
        <v>24.332721198508807</v>
      </c>
      <c r="K3299" s="16">
        <f>H3299+(DelT/(2*L))*(C3299-F3299)</f>
        <v>73.037782178511335</v>
      </c>
      <c r="L3299" s="16">
        <f>-J3299-(2*_C1/DelT)*F3299</f>
        <v>29163.780155666951</v>
      </c>
      <c r="M3299" s="16">
        <f>-I3299-(2*_C2/DelT)*G3299</f>
        <v>58354.872073113205</v>
      </c>
    </row>
    <row r="3300" spans="1:13" x14ac:dyDescent="0.3">
      <c r="A3300">
        <f t="shared" si="104"/>
        <v>3291</v>
      </c>
      <c r="B3300">
        <f>(A3300-1)*DelT</f>
        <v>1.2010538783247187E-2</v>
      </c>
      <c r="C3300" s="16">
        <f>10182*SIN(377*B3300+SwAng)</f>
        <v>-9637.7029956431998</v>
      </c>
      <c r="D3300" s="16">
        <f>K3299-L3299+C3300/(2*L/DelT)</f>
        <v>-29091.542000495974</v>
      </c>
      <c r="E3300" s="16">
        <f t="shared" si="105"/>
        <v>-58354.872073113205</v>
      </c>
      <c r="F3300" s="16">
        <f>Z11_*D3300+Z12_*E3300</f>
        <v>-10388.367988060603</v>
      </c>
      <c r="G3300" s="16">
        <f>Z21_*D3300+Z22_*E3300</f>
        <v>-10393.240547959969</v>
      </c>
      <c r="H3300" s="16">
        <f>(C3300-F3300)/(2*L/DelT)+K3299</f>
        <v>73.100063824025668</v>
      </c>
      <c r="I3300" s="16">
        <f>G3300/(DelT/(2*_C2))+M3299</f>
        <v>48.725598993638414</v>
      </c>
      <c r="J3300" s="16">
        <f>F3300/(DelT/(2*_C1))+L3299</f>
        <v>24.374464830376382</v>
      </c>
      <c r="K3300" s="16">
        <f>H3300+(DelT/(2*L))*(C3300-F3300)</f>
        <v>73.16234546954</v>
      </c>
      <c r="L3300" s="16">
        <f>-J3300-(2*_C1/DelT)*F3300</f>
        <v>29115.031226006202</v>
      </c>
      <c r="M3300" s="16">
        <f>-I3300-(2*_C2/DelT)*G3300</f>
        <v>58257.420875125936</v>
      </c>
    </row>
    <row r="3301" spans="1:13" x14ac:dyDescent="0.3">
      <c r="A3301">
        <f t="shared" si="104"/>
        <v>3292</v>
      </c>
      <c r="B3301">
        <f>(A3301-1)*DelT</f>
        <v>1.2014189402938144E-2</v>
      </c>
      <c r="C3301" s="16">
        <f>10182*SIN(377*B3301+SwAng)</f>
        <v>-9633.1734941942286</v>
      </c>
      <c r="D3301" s="16">
        <f>K3300-L3300+C3301/(2*L/DelT)</f>
        <v>-29042.668131737668</v>
      </c>
      <c r="E3301" s="16">
        <f t="shared" si="105"/>
        <v>-58257.420875125936</v>
      </c>
      <c r="F3301" s="16">
        <f>Z11_*D3301+Z12_*E3301</f>
        <v>-10370.974082227904</v>
      </c>
      <c r="G3301" s="16">
        <f>Z21_*D3301+Z22_*E3301</f>
        <v>-10375.85488849568</v>
      </c>
      <c r="H3301" s="16">
        <f>(C3301-F3301)/(2*L/DelT)+K3300</f>
        <v>73.223559773055342</v>
      </c>
      <c r="I3301" s="16">
        <f>G3301/(DelT/(2*_C2))+M3300</f>
        <v>48.808062677751877</v>
      </c>
      <c r="J3301" s="16">
        <f>F3301/(DelT/(2*_C1))+L3300</f>
        <v>24.415497095287719</v>
      </c>
      <c r="K3301" s="16">
        <f>H3301+(DelT/(2*L))*(C3301-F3301)</f>
        <v>73.284774076570685</v>
      </c>
      <c r="L3301" s="16">
        <f>-J3301-(2*_C1/DelT)*F3301</f>
        <v>29066.200231815626</v>
      </c>
      <c r="M3301" s="16">
        <f>-I3301-(2*_C2/DelT)*G3301</f>
        <v>58159.804749770439</v>
      </c>
    </row>
    <row r="3302" spans="1:13" x14ac:dyDescent="0.3">
      <c r="A3302">
        <f t="shared" si="104"/>
        <v>3293</v>
      </c>
      <c r="B3302">
        <f>(A3302-1)*DelT</f>
        <v>1.20178400226291E-2</v>
      </c>
      <c r="C3302" s="16">
        <f>10182*SIN(377*B3302+SwAng)</f>
        <v>-9628.6257460088691</v>
      </c>
      <c r="D3302" s="16">
        <f>K3301-L3301+C3302/(2*L/DelT)</f>
        <v>-28993.714331619627</v>
      </c>
      <c r="E3302" s="16">
        <f t="shared" si="105"/>
        <v>-58159.804749770439</v>
      </c>
      <c r="F3302" s="16">
        <f>Z11_*D3302+Z12_*E3302</f>
        <v>-10353.551173733598</v>
      </c>
      <c r="G3302" s="16">
        <f>Z21_*D3302+Z22_*E3302</f>
        <v>-10358.440084009198</v>
      </c>
      <c r="H3302" s="16">
        <f>(C3302-F3302)/(2*L/DelT)+K3301</f>
        <v>73.344920145682664</v>
      </c>
      <c r="I3302" s="16">
        <f>G3302/(DelT/(2*_C2))+M3301</f>
        <v>48.889102756016655</v>
      </c>
      <c r="J3302" s="16">
        <f>F3302/(DelT/(2*_C1))+L3301</f>
        <v>24.455817389662116</v>
      </c>
      <c r="K3302" s="16">
        <f>H3302+(DelT/(2*L))*(C3302-F3302)</f>
        <v>73.405066214794644</v>
      </c>
      <c r="L3302" s="16">
        <f>-J3302-(2*_C1/DelT)*F3302</f>
        <v>29017.288597036306</v>
      </c>
      <c r="M3302" s="16">
        <f>-I3302-(2*_C2/DelT)*G3302</f>
        <v>58062.026544258413</v>
      </c>
    </row>
    <row r="3303" spans="1:13" x14ac:dyDescent="0.3">
      <c r="A3303">
        <f t="shared" si="104"/>
        <v>3294</v>
      </c>
      <c r="B3303">
        <f>(A3303-1)*DelT</f>
        <v>1.2021490642320058E-2</v>
      </c>
      <c r="C3303" s="16">
        <f>10182*SIN(377*B3303+SwAng)</f>
        <v>-9624.0597597012656</v>
      </c>
      <c r="D3303" s="16">
        <f>K3302-L3302+C3303/(2*L/DelT)</f>
        <v>-28944.68202586846</v>
      </c>
      <c r="E3303" s="16">
        <f t="shared" si="105"/>
        <v>-58062.026544258413</v>
      </c>
      <c r="F3303" s="16">
        <f>Z11_*D3303+Z12_*E3303</f>
        <v>-10336.099770426317</v>
      </c>
      <c r="G3303" s="16">
        <f>Z21_*D3303+Z22_*E3303</f>
        <v>-10340.996642232412</v>
      </c>
      <c r="H3303" s="16">
        <f>(C3303-F3303)/(2*L/DelT)+K3302</f>
        <v>73.464143198519679</v>
      </c>
      <c r="I3303" s="16">
        <f>G3303/(DelT/(2*_C2))+M3302</f>
        <v>48.968718060976244</v>
      </c>
      <c r="J3303" s="16">
        <f>F3303/(DelT/(2*_C1))+L3302</f>
        <v>24.495425137534767</v>
      </c>
      <c r="K3303" s="16">
        <f>H3303+(DelT/(2*L))*(C3303-F3303)</f>
        <v>73.523220182244714</v>
      </c>
      <c r="L3303" s="16">
        <f>-J3303-(2*_C1/DelT)*F3303</f>
        <v>28968.29774676124</v>
      </c>
      <c r="M3303" s="16">
        <f>-I3303-(2*_C2/DelT)*G3303</f>
        <v>57964.089108136468</v>
      </c>
    </row>
    <row r="3304" spans="1:13" x14ac:dyDescent="0.3">
      <c r="A3304">
        <f t="shared" si="104"/>
        <v>3295</v>
      </c>
      <c r="B3304">
        <f>(A3304-1)*DelT</f>
        <v>1.2025141262011013E-2</v>
      </c>
      <c r="C3304" s="16">
        <f>10182*SIN(377*B3304+SwAng)</f>
        <v>-9619.475543920109</v>
      </c>
      <c r="D3304" s="16">
        <f>K3303-L3303+C3304/(2*L/DelT)</f>
        <v>-28895.572641279843</v>
      </c>
      <c r="E3304" s="16">
        <f t="shared" si="105"/>
        <v>-57964.089108136468</v>
      </c>
      <c r="F3304" s="16">
        <f>Z11_*D3304+Z12_*E3304</f>
        <v>-10318.620380555507</v>
      </c>
      <c r="G3304" s="16">
        <f>Z21_*D3304+Z22_*E3304</f>
        <v>-10323.525071303555</v>
      </c>
      <c r="H3304" s="16">
        <f>(C3304-F3304)/(2*L/DelT)+K3303</f>
        <v>73.581227271050437</v>
      </c>
      <c r="I3304" s="16">
        <f>G3304/(DelT/(2*_C2))+M3303</f>
        <v>49.046907480464142</v>
      </c>
      <c r="J3304" s="16">
        <f>F3304/(DelT/(2*_C1))+L3303</f>
        <v>24.534319790567679</v>
      </c>
      <c r="K3304" s="16">
        <f>H3304+(DelT/(2*L))*(C3304-F3304)</f>
        <v>73.639234359856161</v>
      </c>
      <c r="L3304" s="16">
        <f>-J3304-(2*_C1/DelT)*F3304</f>
        <v>28919.229107180108</v>
      </c>
      <c r="M3304" s="16">
        <f>-I3304-(2*_C2/DelT)*G3304</f>
        <v>57865.99529317554</v>
      </c>
    </row>
    <row r="3305" spans="1:13" x14ac:dyDescent="0.3">
      <c r="A3305">
        <f t="shared" si="104"/>
        <v>3296</v>
      </c>
      <c r="B3305">
        <f>(A3305-1)*DelT</f>
        <v>1.2028791881701971E-2</v>
      </c>
      <c r="C3305" s="16">
        <f>10182*SIN(377*B3305+SwAng)</f>
        <v>-9614.8731073486197</v>
      </c>
      <c r="D3305" s="16">
        <f>K3304-L3304+C3305/(2*L/DelT)</f>
        <v>-28846.387605663247</v>
      </c>
      <c r="E3305" s="16">
        <f t="shared" si="105"/>
        <v>-57865.99529317554</v>
      </c>
      <c r="F3305" s="16">
        <f>Z11_*D3305+Z12_*E3305</f>
        <v>-10301.113512751737</v>
      </c>
      <c r="G3305" s="16">
        <f>Z21_*D3305+Z22_*E3305</f>
        <v>-10306.025879747498</v>
      </c>
      <c r="H3305" s="16">
        <f>(C3305-F3305)/(2*L/DelT)+K3304</f>
        <v>73.696170785690128</v>
      </c>
      <c r="I3305" s="16">
        <f>G3305/(DelT/(2*_C2))+M3304</f>
        <v>49.123669957618404</v>
      </c>
      <c r="J3305" s="16">
        <f>F3305/(DelT/(2*_C1))+L3304</f>
        <v>24.572500828053307</v>
      </c>
      <c r="K3305" s="16">
        <f>H3305+(DelT/(2*L))*(C3305-F3305)</f>
        <v>73.753107211524096</v>
      </c>
      <c r="L3305" s="16">
        <f>-J3305-(2*_C1/DelT)*F3305</f>
        <v>28870.084105524005</v>
      </c>
      <c r="M3305" s="16">
        <f>-I3305-(2*_C2/DelT)*G3305</f>
        <v>57767.74795326031</v>
      </c>
    </row>
    <row r="3306" spans="1:13" x14ac:dyDescent="0.3">
      <c r="A3306">
        <f t="shared" si="104"/>
        <v>3297</v>
      </c>
      <c r="B3306">
        <f>(A3306-1)*DelT</f>
        <v>1.2032442501392926E-2</v>
      </c>
      <c r="C3306" s="16">
        <f>10182*SIN(377*B3306+SwAng)</f>
        <v>-9610.2524587045318</v>
      </c>
      <c r="D3306" s="16">
        <f>K3305-L3305+C3306/(2*L/DelT)</f>
        <v>-28797.128347786591</v>
      </c>
      <c r="E3306" s="16">
        <f t="shared" si="105"/>
        <v>-57767.74795326031</v>
      </c>
      <c r="F3306" s="16">
        <f>Z11_*D3306+Z12_*E3306</f>
        <v>-10283.579676006964</v>
      </c>
      <c r="G3306" s="16">
        <f>Z21_*D3306+Z22_*E3306</f>
        <v>-10288.499576456044</v>
      </c>
      <c r="H3306" s="16">
        <f>(C3306-F3306)/(2*L/DelT)+K3305</f>
        <v>73.808972247840941</v>
      </c>
      <c r="I3306" s="16">
        <f>G3306/(DelT/(2*_C2))+M3305</f>
        <v>49.199004490823427</v>
      </c>
      <c r="J3306" s="16">
        <f>F3306/(DelT/(2*_C1))+L3305</f>
        <v>24.609967757009144</v>
      </c>
      <c r="K3306" s="16">
        <f>H3306+(DelT/(2*L))*(C3306-F3306)</f>
        <v>73.864837284157787</v>
      </c>
      <c r="L3306" s="16">
        <f>-J3306-(2*_C1/DelT)*F3306</f>
        <v>28820.864170009987</v>
      </c>
      <c r="M3306" s="16">
        <f>-I3306-(2*_C2/DelT)*G3306</f>
        <v>57669.349944278671</v>
      </c>
    </row>
    <row r="3307" spans="1:13" x14ac:dyDescent="0.3">
      <c r="A3307">
        <f t="shared" si="104"/>
        <v>3298</v>
      </c>
      <c r="B3307">
        <f>(A3307-1)*DelT</f>
        <v>1.2036093121083884E-2</v>
      </c>
      <c r="C3307" s="16">
        <f>10182*SIN(377*B3307+SwAng)</f>
        <v>-9605.6136067400748</v>
      </c>
      <c r="D3307" s="16">
        <f>K3306-L3306+C3307/(2*L/DelT)</f>
        <v>-28747.79629732075</v>
      </c>
      <c r="E3307" s="16">
        <f t="shared" si="105"/>
        <v>-57669.349944278671</v>
      </c>
      <c r="F3307" s="16">
        <f>Z11_*D3307+Z12_*E3307</f>
        <v>-10266.019379654808</v>
      </c>
      <c r="G3307" s="16">
        <f>Z21_*D3307+Z22_*E3307</f>
        <v>-10270.946670668196</v>
      </c>
      <c r="H3307" s="16">
        <f>(C3307-F3307)/(2*L/DelT)+K3306</f>
        <v>73.919630245944688</v>
      </c>
      <c r="I3307" s="16">
        <f>G3307/(DelT/(2*_C2))+M3306</f>
        <v>49.272910133884579</v>
      </c>
      <c r="J3307" s="16">
        <f>F3307/(DelT/(2*_C1))+L3306</f>
        <v>24.646720112046751</v>
      </c>
      <c r="K3307" s="16">
        <f>H3307+(DelT/(2*L))*(C3307-F3307)</f>
        <v>73.97442320773159</v>
      </c>
      <c r="L3307" s="16">
        <f>-J3307-(2*_C1/DelT)*F3307</f>
        <v>28771.570729785893</v>
      </c>
      <c r="M3307" s="16">
        <f>-I3307-(2*_C2/DelT)*G3307</f>
        <v>57570.804124010901</v>
      </c>
    </row>
    <row r="3308" spans="1:13" x14ac:dyDescent="0.3">
      <c r="A3308">
        <f t="shared" si="104"/>
        <v>3299</v>
      </c>
      <c r="B3308">
        <f>(A3308-1)*DelT</f>
        <v>1.2039743740774839E-2</v>
      </c>
      <c r="C3308" s="16">
        <f>10182*SIN(377*B3308+SwAng)</f>
        <v>-9600.9565602419661</v>
      </c>
      <c r="D3308" s="16">
        <f>K3307-L3307+C3308/(2*L/DelT)</f>
        <v>-28698.392884784316</v>
      </c>
      <c r="E3308" s="16">
        <f t="shared" si="105"/>
        <v>-57570.804124010901</v>
      </c>
      <c r="F3308" s="16">
        <f>Z11_*D3308+Z12_*E3308</f>
        <v>-10248.433133350816</v>
      </c>
      <c r="G3308" s="16">
        <f>Z21_*D3308+Z22_*E3308</f>
        <v>-10253.367671950411</v>
      </c>
      <c r="H3308" s="16">
        <f>(C3308-F3308)/(2*L/DelT)+K3307</f>
        <v>74.028143451532145</v>
      </c>
      <c r="I3308" s="16">
        <f>G3308/(DelT/(2*_C2))+M3307</f>
        <v>49.345385995977267</v>
      </c>
      <c r="J3308" s="16">
        <f>F3308/(DelT/(2*_C1))+L3307</f>
        <v>24.682757455553656</v>
      </c>
      <c r="K3308" s="16">
        <f>H3308+(DelT/(2*L))*(C3308-F3308)</f>
        <v>74.0818636953327</v>
      </c>
      <c r="L3308" s="16">
        <f>-J3308-(2*_C1/DelT)*F3308</f>
        <v>28722.20521487479</v>
      </c>
      <c r="M3308" s="16">
        <f>-I3308-(2*_C2/DelT)*G3308</f>
        <v>57472.113352018954</v>
      </c>
    </row>
    <row r="3309" spans="1:13" x14ac:dyDescent="0.3">
      <c r="A3309">
        <f t="shared" ref="A3309:A3372" si="106">A3308+1</f>
        <v>3300</v>
      </c>
      <c r="B3309">
        <f>(A3309-1)*DelT</f>
        <v>1.2043394360465797E-2</v>
      </c>
      <c r="C3309" s="16">
        <f>10182*SIN(377*B3309+SwAng)</f>
        <v>-9596.2813280313694</v>
      </c>
      <c r="D3309" s="16">
        <f>K3308-L3308+C3309/(2*L/DelT)</f>
        <v>-28648.919541488005</v>
      </c>
      <c r="E3309" s="16">
        <f t="shared" ref="E3309:E3372" si="107">-M3308</f>
        <v>-57472.113352018954</v>
      </c>
      <c r="F3309" s="16">
        <f>Z11_*D3309+Z12_*E3309</f>
        <v>-10230.821447052691</v>
      </c>
      <c r="G3309" s="16">
        <f>Z21_*D3309+Z22_*E3309</f>
        <v>-10235.763090176857</v>
      </c>
      <c r="H3309" s="16">
        <f>(C3309-F3309)/(2*L/DelT)+K3308</f>
        <v>74.134510619269093</v>
      </c>
      <c r="I3309" s="16">
        <f>G3309/(DelT/(2*_C2))+M3308</f>
        <v>49.416431241668761</v>
      </c>
      <c r="J3309" s="16">
        <f>F3309/(DelT/(2*_C1))+L3308</f>
        <v>24.718079377591494</v>
      </c>
      <c r="K3309" s="16">
        <f>H3309+(DelT/(2*L))*(C3309-F3309)</f>
        <v>74.187157543205487</v>
      </c>
      <c r="L3309" s="16">
        <f>-J3309-(2*_C1/DelT)*F3309</f>
        <v>28672.769056119607</v>
      </c>
      <c r="M3309" s="16">
        <f>-I3309-(2*_C2/DelT)*G3309</f>
        <v>57373.280489535624</v>
      </c>
    </row>
    <row r="3310" spans="1:13" x14ac:dyDescent="0.3">
      <c r="A3310">
        <f t="shared" si="106"/>
        <v>3301</v>
      </c>
      <c r="B3310">
        <f>(A3310-1)*DelT</f>
        <v>1.2047044980156752E-2</v>
      </c>
      <c r="C3310" s="16">
        <f>10182*SIN(377*B3310+SwAng)</f>
        <v>-9591.5879189639145</v>
      </c>
      <c r="D3310" s="16">
        <f>K3309-L3309+C3310/(2*L/DelT)</f>
        <v>-28599.377699479232</v>
      </c>
      <c r="E3310" s="16">
        <f t="shared" si="107"/>
        <v>-57373.280489535624</v>
      </c>
      <c r="F3310" s="16">
        <f>Z11_*D3310+Z12_*E3310</f>
        <v>-10213.184831000541</v>
      </c>
      <c r="G3310" s="16">
        <f>Z21_*D3310+Z22_*E3310</f>
        <v>-10218.133435509644</v>
      </c>
      <c r="H3310" s="16">
        <f>(C3310-F3310)/(2*L/DelT)+K3309</f>
        <v>74.238730586999097</v>
      </c>
      <c r="I3310" s="16">
        <f>G3310/(DelT/(2*_C2))+M3309</f>
        <v>49.486045091034612</v>
      </c>
      <c r="J3310" s="16">
        <f>F3310/(DelT/(2*_C1))+L3309</f>
        <v>24.752685495946935</v>
      </c>
      <c r="K3310" s="16">
        <f>H3310+(DelT/(2*L))*(C3310-F3310)</f>
        <v>74.290303630792707</v>
      </c>
      <c r="L3310" s="16">
        <f>-J3310-(2*_C1/DelT)*F3310</f>
        <v>28623.263685127717</v>
      </c>
      <c r="M3310" s="16">
        <f>-I3310-(2*_C2/DelT)*G3310</f>
        <v>57274.308399353562</v>
      </c>
    </row>
    <row r="3311" spans="1:13" x14ac:dyDescent="0.3">
      <c r="A3311">
        <f t="shared" si="106"/>
        <v>3302</v>
      </c>
      <c r="B3311">
        <f>(A3311-1)*DelT</f>
        <v>1.205069559984771E-2</v>
      </c>
      <c r="C3311" s="16">
        <f>10182*SIN(377*B3311+SwAng)</f>
        <v>-9586.8763419296483</v>
      </c>
      <c r="D3311" s="16">
        <f>K3310-L3310+C3311/(2*L/DelT)</f>
        <v>-28549.768791486662</v>
      </c>
      <c r="E3311" s="16">
        <f t="shared" si="107"/>
        <v>-57274.308399353562</v>
      </c>
      <c r="F3311" s="16">
        <f>Z11_*D3311+Z12_*E3311</f>
        <v>-10195.523795697092</v>
      </c>
      <c r="G3311" s="16">
        <f>Z21_*D3311+Z22_*E3311</f>
        <v>-10200.479218379051</v>
      </c>
      <c r="H3311" s="16">
        <f>(C3311-F3311)/(2*L/DelT)+K3310</f>
        <v>74.34080227578302</v>
      </c>
      <c r="I3311" s="16">
        <f>G3311/(DelT/(2*_C2))+M3310</f>
        <v>49.554226819578616</v>
      </c>
      <c r="J3311" s="16">
        <f>F3311/(DelT/(2*_C1))+L3310</f>
        <v>24.786575456193532</v>
      </c>
      <c r="K3311" s="16">
        <f>H3311+(DelT/(2*L))*(C3311-F3311)</f>
        <v>74.391300920773332</v>
      </c>
      <c r="L3311" s="16">
        <f>-J3311-(2*_C1/DelT)*F3311</f>
        <v>28573.69053421533</v>
      </c>
      <c r="M3311" s="16">
        <f>-I3311-(2*_C2/DelT)*G3311</f>
        <v>57175.199945714405</v>
      </c>
    </row>
    <row r="3312" spans="1:13" x14ac:dyDescent="0.3">
      <c r="A3312">
        <f t="shared" si="106"/>
        <v>3303</v>
      </c>
      <c r="B3312">
        <f>(A3312-1)*DelT</f>
        <v>1.2054346219538667E-2</v>
      </c>
      <c r="C3312" s="16">
        <f>10182*SIN(377*B3312+SwAng)</f>
        <v>-9582.146605853035</v>
      </c>
      <c r="D3312" s="16">
        <f>K3311-L3311+C3312/(2*L/DelT)</f>
        <v>-28500.094250864578</v>
      </c>
      <c r="E3312" s="16">
        <f t="shared" si="107"/>
        <v>-57175.199945714405</v>
      </c>
      <c r="F3312" s="16">
        <f>Z11_*D3312+Z12_*E3312</f>
        <v>-10177.838851887909</v>
      </c>
      <c r="G3312" s="16">
        <f>Z21_*D3312+Z22_*E3312</f>
        <v>-10182.800949463743</v>
      </c>
      <c r="H3312" s="16">
        <f>(C3312-F3312)/(2*L/DelT)+K3311</f>
        <v>74.440724689935266</v>
      </c>
      <c r="I3312" s="16">
        <f>G3312/(DelT/(2*_C2))+M3311</f>
        <v>49.620975758327404</v>
      </c>
      <c r="J3312" s="16">
        <f>F3312/(DelT/(2*_C1))+L3311</f>
        <v>24.819748931593494</v>
      </c>
      <c r="K3312" s="16">
        <f>H3312+(DelT/(2*L))*(C3312-F3312)</f>
        <v>74.490148459097199</v>
      </c>
      <c r="L3312" s="16">
        <f>-J3312-(2*_C1/DelT)*F3312</f>
        <v>28524.051036352146</v>
      </c>
      <c r="M3312" s="16">
        <f>-I3312-(2*_C2/DelT)*G3312</f>
        <v>57075.957994197757</v>
      </c>
    </row>
    <row r="3313" spans="1:13" x14ac:dyDescent="0.3">
      <c r="A3313">
        <f t="shared" si="106"/>
        <v>3304</v>
      </c>
      <c r="B3313">
        <f>(A3313-1)*DelT</f>
        <v>1.2057996839229623E-2</v>
      </c>
      <c r="C3313" s="16">
        <f>10182*SIN(377*B3313+SwAng)</f>
        <v>-9577.398719692932</v>
      </c>
      <c r="D3313" s="16">
        <f>K3312-L3312+C3313/(2*L/DelT)</f>
        <v>-28450.355511537466</v>
      </c>
      <c r="E3313" s="16">
        <f t="shared" si="107"/>
        <v>-57075.957994197757</v>
      </c>
      <c r="F3313" s="16">
        <f>Z11_*D3313+Z12_*E3313</f>
        <v>-10160.130510541607</v>
      </c>
      <c r="G3313" s="16">
        <f>Z21_*D3313+Z22_*E3313</f>
        <v>-10165.099139670989</v>
      </c>
      <c r="H3313" s="16">
        <f>(C3313-F3313)/(2*L/DelT)+K3312</f>
        <v>74.538496917056719</v>
      </c>
      <c r="I3313" s="16">
        <f>G3313/(DelT/(2*_C2))+M3312</f>
        <v>49.686291293815884</v>
      </c>
      <c r="J3313" s="16">
        <f>F3313/(DelT/(2*_C1))+L3312</f>
        <v>24.852205623232294</v>
      </c>
      <c r="K3313" s="16">
        <f>H3313+(DelT/(2*L))*(C3313-F3313)</f>
        <v>74.586845375016239</v>
      </c>
      <c r="L3313" s="16">
        <f>-J3313-(2*_C1/DelT)*F3313</f>
        <v>28474.346625105682</v>
      </c>
      <c r="M3313" s="16">
        <f>-I3313-(2*_C2/DelT)*G3313</f>
        <v>56976.585411610133</v>
      </c>
    </row>
    <row r="3314" spans="1:13" x14ac:dyDescent="0.3">
      <c r="A3314">
        <f t="shared" si="106"/>
        <v>3305</v>
      </c>
      <c r="B3314">
        <f>(A3314-1)*DelT</f>
        <v>1.206164745892058E-2</v>
      </c>
      <c r="C3314" s="16">
        <f>10182*SIN(377*B3314+SwAng)</f>
        <v>-9572.6326924425757</v>
      </c>
      <c r="D3314" s="16">
        <f>K3313-L3313+C3314/(2*L/DelT)</f>
        <v>-28400.554007944334</v>
      </c>
      <c r="E3314" s="16">
        <f t="shared" si="107"/>
        <v>-56976.585411610133</v>
      </c>
      <c r="F3314" s="16">
        <f>Z11_*D3314+Z12_*E3314</f>
        <v>-10142.399282830042</v>
      </c>
      <c r="G3314" s="16">
        <f>Z21_*D3314+Z22_*E3314</f>
        <v>-10147.374300116853</v>
      </c>
      <c r="H3314" s="16">
        <f>(C3314-F3314)/(2*L/DelT)+K3313</f>
        <v>74.634118128064372</v>
      </c>
      <c r="I3314" s="16">
        <f>G3314/(DelT/(2*_C2))+M3313</f>
        <v>49.750172868130903</v>
      </c>
      <c r="J3314" s="16">
        <f>F3314/(DelT/(2*_C1))+L3313</f>
        <v>24.883945259924076</v>
      </c>
      <c r="K3314" s="16">
        <f>H3314+(DelT/(2*L))*(C3314-F3314)</f>
        <v>74.681390881112506</v>
      </c>
      <c r="L3314" s="16">
        <f>-J3314-(2*_C1/DelT)*F3314</f>
        <v>28424.578734585837</v>
      </c>
      <c r="M3314" s="16">
        <f>-I3314-(2*_C2/DelT)*G3314</f>
        <v>56877.085065873871</v>
      </c>
    </row>
    <row r="3315" spans="1:13" x14ac:dyDescent="0.3">
      <c r="A3315">
        <f t="shared" si="106"/>
        <v>3306</v>
      </c>
      <c r="B3315">
        <f>(A3315-1)*DelT</f>
        <v>1.2065298078611536E-2</v>
      </c>
      <c r="C3315" s="16">
        <f>10182*SIN(377*B3315+SwAng)</f>
        <v>-9567.8485331295778</v>
      </c>
      <c r="D3315" s="16">
        <f>K3314-L3314+C3315/(2*L/DelT)</f>
        <v>-28350.691174983251</v>
      </c>
      <c r="E3315" s="16">
        <f t="shared" si="107"/>
        <v>-56877.085065873871</v>
      </c>
      <c r="F3315" s="16">
        <f>Z11_*D3315+Z12_*E3315</f>
        <v>-10124.645680108511</v>
      </c>
      <c r="G3315" s="16">
        <f>Z21_*D3315+Z22_*E3315</f>
        <v>-10129.626942106403</v>
      </c>
      <c r="H3315" s="16">
        <f>(C3315-F3315)/(2*L/DelT)+K3314</f>
        <v>74.727587577217733</v>
      </c>
      <c r="I3315" s="16">
        <f>G3315/(DelT/(2*_C2))+M3314</f>
        <v>49.812619978911243</v>
      </c>
      <c r="J3315" s="16">
        <f>F3315/(DelT/(2*_C1))+L3314</f>
        <v>24.91496759830261</v>
      </c>
      <c r="K3315" s="16">
        <f>H3315+(DelT/(2*L))*(C3315-F3315)</f>
        <v>74.77378427332296</v>
      </c>
      <c r="L3315" s="16">
        <f>-J3315-(2*_C1/DelT)*F3315</f>
        <v>28374.748799389236</v>
      </c>
      <c r="M3315" s="16">
        <f>-I3315-(2*_C2/DelT)*G3315</f>
        <v>56777.459825916056</v>
      </c>
    </row>
    <row r="3316" spans="1:13" x14ac:dyDescent="0.3">
      <c r="A3316">
        <f t="shared" si="106"/>
        <v>3307</v>
      </c>
      <c r="B3316">
        <f>(A3316-1)*DelT</f>
        <v>1.2068948698302493E-2</v>
      </c>
      <c r="C3316" s="16">
        <f>10182*SIN(377*B3316+SwAng)</f>
        <v>-9563.0462508158689</v>
      </c>
      <c r="D3316" s="16">
        <f>K3315-L3315+C3316/(2*L/DelT)</f>
        <v>-28300.768447955659</v>
      </c>
      <c r="E3316" s="16">
        <f t="shared" si="107"/>
        <v>-56777.459825916056</v>
      </c>
      <c r="F3316" s="16">
        <f>Z11_*D3316+Z12_*E3316</f>
        <v>-10106.870213895949</v>
      </c>
      <c r="G3316" s="16">
        <f>Z21_*D3316+Z22_*E3316</f>
        <v>-10111.857577113888</v>
      </c>
      <c r="H3316" s="16">
        <f>(C3316-F3316)/(2*L/DelT)+K3315</f>
        <v>74.818904602141913</v>
      </c>
      <c r="I3316" s="16">
        <f>G3316/(DelT/(2*_C2))+M3315</f>
        <v>49.873632179384003</v>
      </c>
      <c r="J3316" s="16">
        <f>F3316/(DelT/(2*_C1))+L3315</f>
        <v>24.945272422744893</v>
      </c>
      <c r="K3316" s="16">
        <f>H3316+(DelT/(2*L))*(C3316-F3316)</f>
        <v>74.864024930960866</v>
      </c>
      <c r="L3316" s="16">
        <f>-J3316-(2*_C1/DelT)*F3316</f>
        <v>28324.858254543749</v>
      </c>
      <c r="M3316" s="16">
        <f>-I3316-(2*_C2/DelT)*G3316</f>
        <v>56677.712561557295</v>
      </c>
    </row>
    <row r="3317" spans="1:13" x14ac:dyDescent="0.3">
      <c r="A3317">
        <f t="shared" si="106"/>
        <v>3308</v>
      </c>
      <c r="B3317">
        <f>(A3317-1)*DelT</f>
        <v>1.2072599317993449E-2</v>
      </c>
      <c r="C3317" s="16">
        <f>10182*SIN(377*B3317+SwAng)</f>
        <v>-9558.2258545977329</v>
      </c>
      <c r="D3317" s="16">
        <f>K3316-L3316+C3317/(2*L/DelT)</f>
        <v>-28250.787262510865</v>
      </c>
      <c r="E3317" s="16">
        <f t="shared" si="107"/>
        <v>-56677.712561557295</v>
      </c>
      <c r="F3317" s="16">
        <f>Z11_*D3317+Z12_*E3317</f>
        <v>-10089.073395855092</v>
      </c>
      <c r="G3317" s="16">
        <f>Z21_*D3317+Z22_*E3317</f>
        <v>-10094.066716762927</v>
      </c>
      <c r="H3317" s="16">
        <f>(C3317-F3317)/(2*L/DelT)+K3316</f>
        <v>74.908068623847456</v>
      </c>
      <c r="I3317" s="16">
        <f>G3317/(DelT/(2*_C2))+M3316</f>
        <v>49.933209078357322</v>
      </c>
      <c r="J3317" s="16">
        <f>F3317/(DelT/(2*_C1))+L3316</f>
        <v>24.974859545487561</v>
      </c>
      <c r="K3317" s="16">
        <f>H3317+(DelT/(2*L))*(C3317-F3317)</f>
        <v>74.952112316734045</v>
      </c>
      <c r="L3317" s="16">
        <f>-J3317-(2*_C1/DelT)*F3317</f>
        <v>28274.908535452774</v>
      </c>
      <c r="M3317" s="16">
        <f>-I3317-(2*_C2/DelT)*G3317</f>
        <v>56577.846143400588</v>
      </c>
    </row>
    <row r="3318" spans="1:13" x14ac:dyDescent="0.3">
      <c r="A3318">
        <f t="shared" si="106"/>
        <v>3309</v>
      </c>
      <c r="B3318">
        <f>(A3318-1)*DelT</f>
        <v>1.2076249937684407E-2</v>
      </c>
      <c r="C3318" s="16">
        <f>10182*SIN(377*B3318+SwAng)</f>
        <v>-9553.3873536057508</v>
      </c>
      <c r="D3318" s="16">
        <f>K3317-L3317+C3318/(2*L/DelT)</f>
        <v>-28200.749054590324</v>
      </c>
      <c r="E3318" s="16">
        <f t="shared" si="107"/>
        <v>-56577.846143400588</v>
      </c>
      <c r="F3318" s="16">
        <f>Z11_*D3318+Z12_*E3318</f>
        <v>-10071.255737772672</v>
      </c>
      <c r="G3318" s="16">
        <f>Z21_*D3318+Z22_*E3318</f>
        <v>-10076.254872806694</v>
      </c>
      <c r="H3318" s="16">
        <f>(C3318-F3318)/(2*L/DelT)+K3317</f>
        <v>74.99507914674686</v>
      </c>
      <c r="I3318" s="16">
        <f>G3318/(DelT/(2*_C2))+M3317</f>
        <v>49.991350340234931</v>
      </c>
      <c r="J3318" s="16">
        <f>F3318/(DelT/(2*_C1))+L3317</f>
        <v>25.003728806503204</v>
      </c>
      <c r="K3318" s="16">
        <f>H3318+(DelT/(2*L))*(C3318-F3318)</f>
        <v>75.038045976759676</v>
      </c>
      <c r="L3318" s="16">
        <f>-J3318-(2*_C1/DelT)*F3318</f>
        <v>28224.901077839771</v>
      </c>
      <c r="M3318" s="16">
        <f>-I3318-(2*_C2/DelT)*G3318</f>
        <v>56477.863442720125</v>
      </c>
    </row>
    <row r="3319" spans="1:13" x14ac:dyDescent="0.3">
      <c r="A3319">
        <f t="shared" si="106"/>
        <v>3310</v>
      </c>
      <c r="B3319">
        <f>(A3319-1)*DelT</f>
        <v>1.2079900557375362E-2</v>
      </c>
      <c r="C3319" s="16">
        <f>10182*SIN(377*B3319+SwAng)</f>
        <v>-9548.5307570047989</v>
      </c>
      <c r="D3319" s="16">
        <f>K3318-L3318+C3319/(2*L/DelT)</f>
        <v>-28150.655260372132</v>
      </c>
      <c r="E3319" s="16">
        <f t="shared" si="107"/>
        <v>-56477.863442720125</v>
      </c>
      <c r="F3319" s="16">
        <f>Z11_*D3319+Z12_*E3319</f>
        <v>-10053.417751539586</v>
      </c>
      <c r="G3319" s="16">
        <f>Z21_*D3319+Z22_*E3319</f>
        <v>-10058.42255710809</v>
      </c>
      <c r="H3319" s="16">
        <f>(C3319-F3319)/(2*L/DelT)+K3318</f>
        <v>75.079935758667787</v>
      </c>
      <c r="I3319" s="16">
        <f>G3319/(DelT/(2*_C2))+M3318</f>
        <v>50.048055685030704</v>
      </c>
      <c r="J3319" s="16">
        <f>F3319/(DelT/(2*_C1))+L3318</f>
        <v>25.03188007362769</v>
      </c>
      <c r="K3319" s="16">
        <f>H3319+(DelT/(2*L))*(C3319-F3319)</f>
        <v>75.121825540575898</v>
      </c>
      <c r="L3319" s="16">
        <f>-J3319-(2*_C1/DelT)*F3319</f>
        <v>28174.83731769252</v>
      </c>
      <c r="M3319" s="16">
        <f>-I3319-(2*_C2/DelT)*G3319</f>
        <v>56377.767331350064</v>
      </c>
    </row>
    <row r="3320" spans="1:13" x14ac:dyDescent="0.3">
      <c r="A3320">
        <f t="shared" si="106"/>
        <v>3311</v>
      </c>
      <c r="B3320">
        <f>(A3320-1)*DelT</f>
        <v>1.208355117706632E-2</v>
      </c>
      <c r="C3320" s="16">
        <f>10182*SIN(377*B3320+SwAng)</f>
        <v>-9543.6560739940305</v>
      </c>
      <c r="D3320" s="16">
        <f>K3319-L3319+C3320/(2*L/DelT)</f>
        <v>-28100.507316215295</v>
      </c>
      <c r="E3320" s="16">
        <f t="shared" si="107"/>
        <v>-56377.767331350064</v>
      </c>
      <c r="F3320" s="16">
        <f>Z11_*D3320+Z12_*E3320</f>
        <v>-10035.559949131073</v>
      </c>
      <c r="G3320" s="16">
        <f>Z21_*D3320+Z22_*E3320</f>
        <v>-10040.570281619914</v>
      </c>
      <c r="H3320" s="16">
        <f>(C3320-F3320)/(2*L/DelT)+K3319</f>
        <v>75.162638130863016</v>
      </c>
      <c r="I3320" s="16">
        <f>G3320/(DelT/(2*_C2))+M3319</f>
        <v>50.103324888397765</v>
      </c>
      <c r="J3320" s="16">
        <f>F3320/(DelT/(2*_C1))+L3319</f>
        <v>25.059313242451026</v>
      </c>
      <c r="K3320" s="16">
        <f>H3320+(DelT/(2*L))*(C3320-F3320)</f>
        <v>75.203450721150134</v>
      </c>
      <c r="L3320" s="16">
        <f>-J3320-(2*_C1/DelT)*F3320</f>
        <v>28124.718691207621</v>
      </c>
      <c r="M3320" s="16">
        <f>-I3320-(2*_C2/DelT)*G3320</f>
        <v>56277.560681573268</v>
      </c>
    </row>
    <row r="3321" spans="1:13" x14ac:dyDescent="0.3">
      <c r="A3321">
        <f t="shared" si="106"/>
        <v>3312</v>
      </c>
      <c r="B3321">
        <f>(A3321-1)*DelT</f>
        <v>1.2087201796757275E-2</v>
      </c>
      <c r="C3321" s="16">
        <f>10182*SIN(377*B3321+SwAng)</f>
        <v>-9538.7633138068595</v>
      </c>
      <c r="D3321" s="16">
        <f>K3320-L3320+C3321/(2*L/DelT)</f>
        <v>-28050.306658604215</v>
      </c>
      <c r="E3321" s="16">
        <f t="shared" si="107"/>
        <v>-56277.560681573268</v>
      </c>
      <c r="F3321" s="16">
        <f>Z11_*D3321+Z12_*E3321</f>
        <v>-10017.682842586881</v>
      </c>
      <c r="G3321" s="16">
        <f>Z21_*D3321+Z22_*E3321</f>
        <v>-10022.698558365038</v>
      </c>
      <c r="H3321" s="16">
        <f>(C3321-F3321)/(2*L/DelT)+K3320</f>
        <v>75.243186018017127</v>
      </c>
      <c r="I3321" s="16">
        <f>G3321/(DelT/(2*_C2))+M3320</f>
        <v>50.157157781584829</v>
      </c>
      <c r="J3321" s="16">
        <f>F3321/(DelT/(2*_C1))+L3320</f>
        <v>25.0860282364265</v>
      </c>
      <c r="K3321" s="16">
        <f>H3321+(DelT/(2*L))*(C3321-F3321)</f>
        <v>75.282921314884121</v>
      </c>
      <c r="L3321" s="16">
        <f>-J3321-(2*_C1/DelT)*F3321</f>
        <v>28074.546634734768</v>
      </c>
      <c r="M3321" s="16">
        <f>-I3321-(2*_C2/DelT)*G3321</f>
        <v>56177.246366010106</v>
      </c>
    </row>
    <row r="3322" spans="1:13" x14ac:dyDescent="0.3">
      <c r="A3322">
        <f t="shared" si="106"/>
        <v>3313</v>
      </c>
      <c r="B3322">
        <f>(A3322-1)*DelT</f>
        <v>1.2090852416448233E-2</v>
      </c>
      <c r="C3322" s="16">
        <f>10182*SIN(377*B3322+SwAng)</f>
        <v>-9533.8524857109314</v>
      </c>
      <c r="D3322" s="16">
        <f>K3321-L3321+C3322/(2*L/DelT)</f>
        <v>-28000.054724092952</v>
      </c>
      <c r="E3322" s="16">
        <f t="shared" si="107"/>
        <v>-56177.246366010106</v>
      </c>
      <c r="F3322" s="16">
        <f>Z11_*D3322+Z12_*E3322</f>
        <v>-9999.7869439914375</v>
      </c>
      <c r="G3322" s="16">
        <f>Z21_*D3322+Z22_*E3322</f>
        <v>-10004.807899416584</v>
      </c>
      <c r="H3322" s="16">
        <f>(C3322-F3322)/(2*L/DelT)+K3321</f>
        <v>75.321579258249898</v>
      </c>
      <c r="I3322" s="16">
        <f>G3322/(DelT/(2*_C2))+M3321</f>
        <v>50.209554251450754</v>
      </c>
      <c r="J3322" s="16">
        <f>F3322/(DelT/(2*_C1))+L3321</f>
        <v>25.112025006783369</v>
      </c>
      <c r="K3322" s="16">
        <f>H3322+(DelT/(2*L))*(C3322-F3322)</f>
        <v>75.360237201615675</v>
      </c>
      <c r="L3322" s="16">
        <f>-J3322-(2*_C1/DelT)*F3322</f>
        <v>28024.322584721205</v>
      </c>
      <c r="M3322" s="16">
        <f>-I3322-(2*_C2/DelT)*G3322</f>
        <v>56076.827257507211</v>
      </c>
    </row>
    <row r="3323" spans="1:13" x14ac:dyDescent="0.3">
      <c r="A3323">
        <f t="shared" si="106"/>
        <v>3314</v>
      </c>
      <c r="B3323">
        <f>(A3323-1)*DelT</f>
        <v>1.2094503036139188E-2</v>
      </c>
      <c r="C3323" s="16">
        <f>10182*SIN(377*B3323+SwAng)</f>
        <v>-9528.9235990081343</v>
      </c>
      <c r="D3323" s="16">
        <f>K3322-L3322+C3323/(2*L/DelT)</f>
        <v>-27949.752949249687</v>
      </c>
      <c r="E3323" s="16">
        <f t="shared" si="107"/>
        <v>-56076.827257507211</v>
      </c>
      <c r="F3323" s="16">
        <f>Z11_*D3323+Z12_*E3323</f>
        <v>-9981.8727654540271</v>
      </c>
      <c r="G3323" s="16">
        <f>Z21_*D3323+Z22_*E3323</f>
        <v>-9986.8988168780797</v>
      </c>
      <c r="H3323" s="16">
        <f>(C3323-F3323)/(2*L/DelT)+K3322</f>
        <v>75.397817773116344</v>
      </c>
      <c r="I3323" s="16">
        <f>G3323/(DelT/(2*_C2))+M3322</f>
        <v>50.260514240537304</v>
      </c>
      <c r="J3323" s="16">
        <f>F3323/(DelT/(2*_C1))+L3322</f>
        <v>25.137303532563237</v>
      </c>
      <c r="K3323" s="16">
        <f>H3323+(DelT/(2*L))*(C3323-F3323)</f>
        <v>75.435398344617013</v>
      </c>
      <c r="L3323" s="16">
        <f>-J3323-(2*_C1/DelT)*F3323</f>
        <v>27974.047977656079</v>
      </c>
      <c r="M3323" s="16">
        <f>-I3323-(2*_C2/DelT)*G3323</f>
        <v>55976.306229026144</v>
      </c>
    </row>
    <row r="3324" spans="1:13" x14ac:dyDescent="0.3">
      <c r="A3324">
        <f t="shared" si="106"/>
        <v>3315</v>
      </c>
      <c r="B3324">
        <f>(A3324-1)*DelT</f>
        <v>1.2098153655830146E-2</v>
      </c>
      <c r="C3324" s="16">
        <f>10182*SIN(377*B3324+SwAng)</f>
        <v>-9523.9766630345366</v>
      </c>
      <c r="D3324" s="16">
        <f>K3323-L3323+C3324/(2*L/DelT)</f>
        <v>-27899.40277060106</v>
      </c>
      <c r="E3324" s="16">
        <f t="shared" si="107"/>
        <v>-55976.306229026144</v>
      </c>
      <c r="F3324" s="16">
        <f>Z11_*D3324+Z12_*E3324</f>
        <v>-9963.9408190889444</v>
      </c>
      <c r="G3324" s="16">
        <f>Z21_*D3324+Z22_*E3324</f>
        <v>-9968.9718228636375</v>
      </c>
      <c r="H3324" s="16">
        <f>(C3324-F3324)/(2*L/DelT)+K3323</f>
        <v>75.471901567603538</v>
      </c>
      <c r="I3324" s="16">
        <f>G3324/(DelT/(2*_C2))+M3323</f>
        <v>50.310037746923626</v>
      </c>
      <c r="J3324" s="16">
        <f>F3324/(DelT/(2*_C1))+L3323</f>
        <v>25.161863820674625</v>
      </c>
      <c r="K3324" s="16">
        <f>H3324+(DelT/(2*L))*(C3324-F3324)</f>
        <v>75.508404790590063</v>
      </c>
      <c r="L3324" s="16">
        <f>-J3324-(2*_C1/DelT)*F3324</f>
        <v>27923.724250014733</v>
      </c>
      <c r="M3324" s="16">
        <f>-I3324-(2*_C2/DelT)*G3324</f>
        <v>55875.686153532304</v>
      </c>
    </row>
    <row r="3325" spans="1:13" x14ac:dyDescent="0.3">
      <c r="A3325">
        <f t="shared" si="106"/>
        <v>3316</v>
      </c>
      <c r="B3325">
        <f>(A3325-1)*DelT</f>
        <v>1.2101804275521101E-2</v>
      </c>
      <c r="C3325" s="16">
        <f>10182*SIN(377*B3325+SwAng)</f>
        <v>-9519.0116871604187</v>
      </c>
      <c r="D3325" s="16">
        <f>K3324-L3324+C3325/(2*L/DelT)</f>
        <v>-27849.005624576497</v>
      </c>
      <c r="E3325" s="16">
        <f t="shared" si="107"/>
        <v>-55875.686153532304</v>
      </c>
      <c r="F3325" s="16">
        <f>Z11_*D3325+Z12_*E3325</f>
        <v>-9945.9916169956869</v>
      </c>
      <c r="G3325" s="16">
        <f>Z21_*D3325+Z22_*E3325</f>
        <v>-9951.0274294781266</v>
      </c>
      <c r="H3325" s="16">
        <f>(C3325-F3325)/(2*L/DelT)+K3324</f>
        <v>75.543830730124157</v>
      </c>
      <c r="I3325" s="16">
        <f>G3325/(DelT/(2*_C2))+M3324</f>
        <v>50.358124824400875</v>
      </c>
      <c r="J3325" s="16">
        <f>F3325/(DelT/(2*_C1))+L3324</f>
        <v>25.185705905714713</v>
      </c>
      <c r="K3325" s="16">
        <f>H3325+(DelT/(2*L))*(C3325-F3325)</f>
        <v>75.57925666965825</v>
      </c>
      <c r="L3325" s="16">
        <f>-J3325-(2*_C1/DelT)*F3325</f>
        <v>27873.352838203304</v>
      </c>
      <c r="M3325" s="16">
        <f>-I3325-(2*_C2/DelT)*G3325</f>
        <v>55774.96990388351</v>
      </c>
    </row>
    <row r="3326" spans="1:13" x14ac:dyDescent="0.3">
      <c r="A3326">
        <f t="shared" si="106"/>
        <v>3317</v>
      </c>
      <c r="B3326">
        <f>(A3326-1)*DelT</f>
        <v>1.2105454895212059E-2</v>
      </c>
      <c r="C3326" s="16">
        <f>10182*SIN(377*B3326+SwAng)</f>
        <v>-9514.0286807902157</v>
      </c>
      <c r="D3326" s="16">
        <f>K3325-L3325+C3326/(2*L/DelT)</f>
        <v>-27798.562947452792</v>
      </c>
      <c r="E3326" s="16">
        <f t="shared" si="107"/>
        <v>-55774.96990388351</v>
      </c>
      <c r="F3326" s="16">
        <f>Z11_*D3326+Z12_*E3326</f>
        <v>-9928.0256712391165</v>
      </c>
      <c r="G3326" s="16">
        <f>Z21_*D3326+Z22_*E3326</f>
        <v>-9933.066148797343</v>
      </c>
      <c r="H3326" s="16">
        <f>(C3326-F3326)/(2*L/DelT)+K3325</f>
        <v>75.613605432506645</v>
      </c>
      <c r="I3326" s="16">
        <f>G3326/(DelT/(2*_C2))+M3325</f>
        <v>50.404775582261209</v>
      </c>
      <c r="J3326" s="16">
        <f>F3326/(DelT/(2*_C1))+L3325</f>
        <v>25.208829850234906</v>
      </c>
      <c r="K3326" s="16">
        <f>H3326+(DelT/(2*L))*(C3326-F3326)</f>
        <v>75.647954195355041</v>
      </c>
      <c r="L3326" s="16">
        <f>-J3326-(2*_C1/DelT)*F3326</f>
        <v>27822.935178502838</v>
      </c>
      <c r="M3326" s="16">
        <f>-I3326-(2*_C2/DelT)*G3326</f>
        <v>55674.160352718987</v>
      </c>
    </row>
    <row r="3327" spans="1:13" x14ac:dyDescent="0.3">
      <c r="A3327">
        <f t="shared" si="106"/>
        <v>3318</v>
      </c>
      <c r="B3327">
        <f>(A3327-1)*DelT</f>
        <v>1.2109105514903015E-2</v>
      </c>
      <c r="C3327" s="16">
        <f>10182*SIN(377*B3327+SwAng)</f>
        <v>-9509.0276533625238</v>
      </c>
      <c r="D3327" s="16">
        <f>K3326-L3326+C3327/(2*L/DelT)</f>
        <v>-27748.076175298236</v>
      </c>
      <c r="E3327" s="16">
        <f t="shared" si="107"/>
        <v>-55674.160352718987</v>
      </c>
      <c r="F3327" s="16">
        <f>Z11_*D3327+Z12_*E3327</f>
        <v>-9910.0434938296348</v>
      </c>
      <c r="G3327" s="16">
        <f>Z21_*D3327+Z22_*E3327</f>
        <v>-9915.0884928481883</v>
      </c>
      <c r="H3327" s="16">
        <f>(C3327-F3327)/(2*L/DelT)+K3326</f>
        <v>75.68122592998219</v>
      </c>
      <c r="I3327" s="16">
        <f>G3327/(DelT/(2*_C2))+M3326</f>
        <v>50.449990185523347</v>
      </c>
      <c r="J3327" s="16">
        <f>F3327/(DelT/(2*_C1))+L3326</f>
        <v>25.231235744449805</v>
      </c>
      <c r="K3327" s="16">
        <f>H3327+(DelT/(2*L))*(C3327-F3327)</f>
        <v>75.71449766460934</v>
      </c>
      <c r="L3327" s="16">
        <f>-J3327-(2*_C1/DelT)*F3327</f>
        <v>27772.472707013938</v>
      </c>
      <c r="M3327" s="16">
        <f>-I3327-(2*_C2/DelT)*G3327</f>
        <v>55573.260372347941</v>
      </c>
    </row>
    <row r="3328" spans="1:13" x14ac:dyDescent="0.3">
      <c r="A3328">
        <f t="shared" si="106"/>
        <v>3319</v>
      </c>
      <c r="B3328">
        <f>(A3328-1)*DelT</f>
        <v>1.2112756134593972E-2</v>
      </c>
      <c r="C3328" s="16">
        <f>10182*SIN(377*B3328+SwAng)</f>
        <v>-9504.0086143500685</v>
      </c>
      <c r="D3328" s="16">
        <f>K3327-L3327+C3328/(2*L/DelT)</f>
        <v>-27697.546743917297</v>
      </c>
      <c r="E3328" s="16">
        <f t="shared" si="107"/>
        <v>-55573.260372347941</v>
      </c>
      <c r="F3328" s="16">
        <f>Z11_*D3328+Z12_*E3328</f>
        <v>-9892.045596703374</v>
      </c>
      <c r="G3328" s="16">
        <f>Z21_*D3328+Z22_*E3328</f>
        <v>-9897.0949735888425</v>
      </c>
      <c r="H3328" s="16">
        <f>(C3328-F3328)/(2*L/DelT)+K3327</f>
        <v>75.746692561168388</v>
      </c>
      <c r="I3328" s="16">
        <f>G3328/(DelT/(2*_C2))+M3327</f>
        <v>50.493768854699738</v>
      </c>
      <c r="J3328" s="16">
        <f>F3328/(DelT/(2*_C1))+L3327</f>
        <v>25.252923706470028</v>
      </c>
      <c r="K3328" s="16">
        <f>H3328+(DelT/(2*L))*(C3328-F3328)</f>
        <v>75.778887457727436</v>
      </c>
      <c r="L3328" s="16">
        <f>-J3328-(2*_C1/DelT)*F3328</f>
        <v>27721.966859601001</v>
      </c>
      <c r="M3328" s="16">
        <f>-I3328-(2*_C2/DelT)*G3328</f>
        <v>55472.272834638548</v>
      </c>
    </row>
    <row r="3329" spans="1:13" x14ac:dyDescent="0.3">
      <c r="A3329">
        <f t="shared" si="106"/>
        <v>3320</v>
      </c>
      <c r="B3329">
        <f>(A3329-1)*DelT</f>
        <v>1.2116406754284928E-2</v>
      </c>
      <c r="C3329" s="16">
        <f>10182*SIN(377*B3329+SwAng)</f>
        <v>-9498.9715732596942</v>
      </c>
      <c r="D3329" s="16">
        <f>K3328-L3328+C3329/(2*L/DelT)</f>
        <v>-27646.976088794847</v>
      </c>
      <c r="E3329" s="16">
        <f t="shared" si="107"/>
        <v>-55472.272834638548</v>
      </c>
      <c r="F3329" s="16">
        <f>Z11_*D3329+Z12_*E3329</f>
        <v>-9874.0324917023681</v>
      </c>
      <c r="G3329" s="16">
        <f>Z21_*D3329+Z22_*E3329</f>
        <v>-9879.0861028889576</v>
      </c>
      <c r="H3329" s="16">
        <f>(C3329-F3329)/(2*L/DelT)+K3328</f>
        <v>75.810005748049591</v>
      </c>
      <c r="I3329" s="16">
        <f>G3329/(DelT/(2*_C2))+M3328</f>
        <v>50.536111865912972</v>
      </c>
      <c r="J3329" s="16">
        <f>F3329/(DelT/(2*_C1))+L3328</f>
        <v>25.273893882127595</v>
      </c>
      <c r="K3329" s="16">
        <f>H3329+(DelT/(2*L))*(C3329-F3329)</f>
        <v>75.841124038371746</v>
      </c>
      <c r="L3329" s="16">
        <f>-J3329-(2*_C1/DelT)*F3329</f>
        <v>27671.419071836746</v>
      </c>
      <c r="M3329" s="16">
        <f>-I3329-(2*_C2/DelT)*G3329</f>
        <v>55371.20061090673</v>
      </c>
    </row>
    <row r="3330" spans="1:13" x14ac:dyDescent="0.3">
      <c r="A3330">
        <f t="shared" si="106"/>
        <v>3321</v>
      </c>
      <c r="B3330">
        <f>(A3330-1)*DelT</f>
        <v>1.2120057373975885E-2</v>
      </c>
      <c r="C3330" s="16">
        <f>10182*SIN(377*B3330+SwAng)</f>
        <v>-9493.9165396323406</v>
      </c>
      <c r="D3330" s="16">
        <f>K3329-L3329+C3330/(2*L/DelT)</f>
        <v>-27596.365645040736</v>
      </c>
      <c r="E3330" s="16">
        <f t="shared" si="107"/>
        <v>-55371.20061090673</v>
      </c>
      <c r="F3330" s="16">
        <f>Z11_*D3330+Z12_*E3330</f>
        <v>-9856.0046905547533</v>
      </c>
      <c r="G3330" s="16">
        <f>Z21_*D3330+Z22_*E3330</f>
        <v>-9861.0623925098389</v>
      </c>
      <c r="H3330" s="16">
        <f>(C3330-F3330)/(2*L/DelT)+K3329</f>
        <v>75.871165995954001</v>
      </c>
      <c r="I3330" s="16">
        <f>G3330/(DelT/(2*_C2))+M3329</f>
        <v>50.57701955086668</v>
      </c>
      <c r="J3330" s="16">
        <f>F3330/(DelT/(2*_C1))+L3329</f>
        <v>25.294146445077786</v>
      </c>
      <c r="K3330" s="16">
        <f>H3330+(DelT/(2*L))*(C3330-F3330)</f>
        <v>75.901207953536257</v>
      </c>
      <c r="L3330" s="16">
        <f>-J3330-(2*_C1/DelT)*F3330</f>
        <v>27620.830778946594</v>
      </c>
      <c r="M3330" s="16">
        <f>-I3330-(2*_C2/DelT)*G3330</f>
        <v>55270.046571805004</v>
      </c>
    </row>
    <row r="3331" spans="1:13" x14ac:dyDescent="0.3">
      <c r="A3331">
        <f t="shared" si="106"/>
        <v>3322</v>
      </c>
      <c r="B3331">
        <f>(A3331-1)*DelT</f>
        <v>1.2123707993666842E-2</v>
      </c>
      <c r="C3331" s="16">
        <f>10182*SIN(377*B3331+SwAng)</f>
        <v>-9488.8435230430405</v>
      </c>
      <c r="D3331" s="16">
        <f>K3330-L3330+C3331/(2*L/DelT)</f>
        <v>-27545.716847334188</v>
      </c>
      <c r="E3331" s="16">
        <f t="shared" si="107"/>
        <v>-55270.046571805004</v>
      </c>
      <c r="F3331" s="16">
        <f>Z11_*D3331+Z12_*E3331</f>
        <v>-9837.9627048549592</v>
      </c>
      <c r="G3331" s="16">
        <f>Z21_*D3331+Z22_*E3331</f>
        <v>-9843.0243540846386</v>
      </c>
      <c r="H3331" s="16">
        <f>(C3331-F3331)/(2*L/DelT)+K3330</f>
        <v>75.930173893527467</v>
      </c>
      <c r="I3331" s="16">
        <f>G3331/(DelT/(2*_C2))+M3330</f>
        <v>50.616492296794604</v>
      </c>
      <c r="J3331" s="16">
        <f>F3331/(DelT/(2*_C1))+L3330</f>
        <v>25.313681596711831</v>
      </c>
      <c r="K3331" s="16">
        <f>H3331+(DelT/(2*L))*(C3331-F3331)</f>
        <v>75.959139833518677</v>
      </c>
      <c r="L3331" s="16">
        <f>-J3331-(2*_C1/DelT)*F3331</f>
        <v>27570.203415753174</v>
      </c>
      <c r="M3331" s="16">
        <f>-I3331-(2*_C2/DelT)*G3331</f>
        <v>55168.813587211422</v>
      </c>
    </row>
    <row r="3332" spans="1:13" x14ac:dyDescent="0.3">
      <c r="A3332">
        <f t="shared" si="106"/>
        <v>3323</v>
      </c>
      <c r="B3332">
        <f>(A3332-1)*DelT</f>
        <v>1.2127358613357798E-2</v>
      </c>
      <c r="C3332" s="16">
        <f>10182*SIN(377*B3332+SwAng)</f>
        <v>-9483.7525331008746</v>
      </c>
      <c r="D3332" s="16">
        <f>K3331-L3331+C3332/(2*L/DelT)</f>
        <v>-27495.031129868326</v>
      </c>
      <c r="E3332" s="16">
        <f t="shared" si="107"/>
        <v>-55168.813587211422</v>
      </c>
      <c r="F3332" s="16">
        <f>Z11_*D3332+Z12_*E3332</f>
        <v>-9819.9070460439107</v>
      </c>
      <c r="G3332" s="16">
        <f>Z21_*D3332+Z22_*E3332</f>
        <v>-9824.9724990985578</v>
      </c>
      <c r="H3332" s="16">
        <f>(C3332-F3332)/(2*L/DelT)+K3331</f>
        <v>75.987030112703991</v>
      </c>
      <c r="I3332" s="16">
        <f>G3332/(DelT/(2*_C2))+M3331</f>
        <v>50.654530546475144</v>
      </c>
      <c r="J3332" s="16">
        <f>F3332/(DelT/(2*_C1))+L3331</f>
        <v>25.332499566218758</v>
      </c>
      <c r="K3332" s="16">
        <f>H3332+(DelT/(2*L))*(C3332-F3332)</f>
        <v>76.014920391889305</v>
      </c>
      <c r="L3332" s="16">
        <f>-J3332-(2*_C1/DelT)*F3332</f>
        <v>27519.53841662074</v>
      </c>
      <c r="M3332" s="16">
        <f>-I3332-(2*_C2/DelT)*G3332</f>
        <v>55067.504526118471</v>
      </c>
    </row>
    <row r="3333" spans="1:13" x14ac:dyDescent="0.3">
      <c r="A3333">
        <f t="shared" si="106"/>
        <v>3324</v>
      </c>
      <c r="B3333">
        <f>(A3333-1)*DelT</f>
        <v>1.2131009233048756E-2</v>
      </c>
      <c r="C3333" s="16">
        <f>10182*SIN(377*B3333+SwAng)</f>
        <v>-9478.6435794489735</v>
      </c>
      <c r="D3333" s="16">
        <f>K3332-L3332+C3333/(2*L/DelT)</f>
        <v>-27444.309926294642</v>
      </c>
      <c r="E3333" s="16">
        <f t="shared" si="107"/>
        <v>-55067.504526118471</v>
      </c>
      <c r="F3333" s="16">
        <f>Z11_*D3333+Z12_*E3333</f>
        <v>-9801.8382253892378</v>
      </c>
      <c r="G3333" s="16">
        <f>Z21_*D3333+Z22_*E3333</f>
        <v>-9806.9073388690558</v>
      </c>
      <c r="H3333" s="16">
        <f>(C3333-F3333)/(2*L/DelT)+K3332</f>
        <v>76.041735408672977</v>
      </c>
      <c r="I3333" s="16">
        <f>G3333/(DelT/(2*_C2))+M3332</f>
        <v>50.6911347981586</v>
      </c>
      <c r="J3333" s="16">
        <f>F3333/(DelT/(2*_C1))+L3332</f>
        <v>25.350600610501715</v>
      </c>
      <c r="K3333" s="16">
        <f>H3333+(DelT/(2*L))*(C3333-F3333)</f>
        <v>76.06855042545665</v>
      </c>
      <c r="L3333" s="16">
        <f>-J3333-(2*_C1/DelT)*F3333</f>
        <v>27468.837215399741</v>
      </c>
      <c r="M3333" s="16">
        <f>-I3333-(2*_C2/DelT)*G3333</f>
        <v>54966.122256522161</v>
      </c>
    </row>
    <row r="3334" spans="1:13" x14ac:dyDescent="0.3">
      <c r="A3334">
        <f t="shared" si="106"/>
        <v>3325</v>
      </c>
      <c r="B3334">
        <f>(A3334-1)*DelT</f>
        <v>1.2134659852739711E-2</v>
      </c>
      <c r="C3334" s="16">
        <f>10182*SIN(377*B3334+SwAng)</f>
        <v>-9473.5166717644952</v>
      </c>
      <c r="D3334" s="16">
        <f>K3333-L3333+C3334/(2*L/DelT)</f>
        <v>-27393.554669667566</v>
      </c>
      <c r="E3334" s="16">
        <f t="shared" si="107"/>
        <v>-54966.122256522161</v>
      </c>
      <c r="F3334" s="16">
        <f>Z11_*D3334+Z12_*E3334</f>
        <v>-9783.7567539655029</v>
      </c>
      <c r="G3334" s="16">
        <f>Z21_*D3334+Z22_*E3334</f>
        <v>-9788.829384526065</v>
      </c>
      <c r="H3334" s="16">
        <f>(C3334-F3334)/(2*L/DelT)+K3333</f>
        <v>76.094290619843179</v>
      </c>
      <c r="I3334" s="16">
        <f>G3334/(DelT/(2*_C2))+M3333</f>
        <v>50.726305605625384</v>
      </c>
      <c r="J3334" s="16">
        <f>F3334/(DelT/(2*_C1))+L3333</f>
        <v>25.367985014214355</v>
      </c>
      <c r="K3334" s="16">
        <f>H3334+(DelT/(2*L))*(C3334-F3334)</f>
        <v>76.120030814229708</v>
      </c>
      <c r="L3334" s="16">
        <f>-J3334-(2*_C1/DelT)*F3334</f>
        <v>27418.101245371312</v>
      </c>
      <c r="M3334" s="16">
        <f>-I3334-(2*_C2/DelT)*G3334</f>
        <v>54864.669645310918</v>
      </c>
    </row>
    <row r="3335" spans="1:13" x14ac:dyDescent="0.3">
      <c r="A3335">
        <f t="shared" si="106"/>
        <v>3326</v>
      </c>
      <c r="B3335">
        <f>(A3335-1)*DelT</f>
        <v>1.2138310472430669E-2</v>
      </c>
      <c r="C3335" s="16">
        <f>10182*SIN(377*B3335+SwAng)</f>
        <v>-9468.371819758604</v>
      </c>
      <c r="D3335" s="16">
        <f>K3334-L3334+C3335/(2*L/DelT)</f>
        <v>-27342.766792389048</v>
      </c>
      <c r="E3335" s="16">
        <f t="shared" si="107"/>
        <v>-54864.669645310918</v>
      </c>
      <c r="F3335" s="16">
        <f>Z11_*D3335+Z12_*E3335</f>
        <v>-9765.6631426344156</v>
      </c>
      <c r="G3335" s="16">
        <f>Z21_*D3335+Z22_*E3335</f>
        <v>-9770.7391469922204</v>
      </c>
      <c r="H3335" s="16">
        <f>(C3335-F3335)/(2*L/DelT)+K3334</f>
        <v>76.144696667803359</v>
      </c>
      <c r="I3335" s="16">
        <f>G3335/(DelT/(2*_C2))+M3334</f>
        <v>50.760043578033219</v>
      </c>
      <c r="J3335" s="16">
        <f>F3335/(DelT/(2*_C1))+L3334</f>
        <v>25.384653089753556</v>
      </c>
      <c r="K3335" s="16">
        <f>H3335+(DelT/(2*L))*(C3335-F3335)</f>
        <v>76.16936252137701</v>
      </c>
      <c r="L3335" s="16">
        <f>-J3335-(2*_C1/DelT)*F3335</f>
        <v>27367.331939191808</v>
      </c>
      <c r="M3335" s="16">
        <f>-I3335-(2*_C2/DelT)*G3335</f>
        <v>54763.149558154859</v>
      </c>
    </row>
    <row r="3336" spans="1:13" x14ac:dyDescent="0.3">
      <c r="A3336">
        <f t="shared" si="106"/>
        <v>3327</v>
      </c>
      <c r="B3336">
        <f>(A3336-1)*DelT</f>
        <v>1.2141961092121624E-2</v>
      </c>
      <c r="C3336" s="16">
        <f>10182*SIN(377*B3336+SwAng)</f>
        <v>-9463.2090331764539</v>
      </c>
      <c r="D3336" s="16">
        <f>K3335-L3335+C3336/(2*L/DelT)</f>
        <v>-27291.94772615307</v>
      </c>
      <c r="E3336" s="16">
        <f t="shared" si="107"/>
        <v>-54763.149558154859</v>
      </c>
      <c r="F3336" s="16">
        <f>Z11_*D3336+Z12_*E3336</f>
        <v>-9747.5579020250807</v>
      </c>
      <c r="G3336" s="16">
        <f>Z21_*D3336+Z22_*E3336</f>
        <v>-9752.637136963087</v>
      </c>
      <c r="H3336" s="16">
        <f>(C3336-F3336)/(2*L/DelT)+K3335</f>
        <v>76.192954557279734</v>
      </c>
      <c r="I3336" s="16">
        <f>G3336/(DelT/(2*_C2))+M3335</f>
        <v>50.792349380091764</v>
      </c>
      <c r="J3336" s="16">
        <f>F3336/(DelT/(2*_C1))+L3335</f>
        <v>25.400605177186662</v>
      </c>
      <c r="K3336" s="16">
        <f>H3336+(DelT/(2*L))*(C3336-F3336)</f>
        <v>76.216546593182457</v>
      </c>
      <c r="L3336" s="16">
        <f>-J3336-(2*_C1/DelT)*F3336</f>
        <v>27316.530728837439</v>
      </c>
      <c r="M3336" s="16">
        <f>-I3336-(2*_C2/DelT)*G3336</f>
        <v>54661.564859394683</v>
      </c>
    </row>
    <row r="3337" spans="1:13" x14ac:dyDescent="0.3">
      <c r="A3337">
        <f t="shared" si="106"/>
        <v>3328</v>
      </c>
      <c r="B3337">
        <f>(A3337-1)*DelT</f>
        <v>1.2145611711812582E-2</v>
      </c>
      <c r="C3337" s="16">
        <f>10182*SIN(377*B3337+SwAng)</f>
        <v>-9458.0283217971664</v>
      </c>
      <c r="D3337" s="16">
        <f>K3336-L3336+C3337/(2*L/DelT)</f>
        <v>-27241.098901890375</v>
      </c>
      <c r="E3337" s="16">
        <f t="shared" si="107"/>
        <v>-54661.564859394683</v>
      </c>
      <c r="F3337" s="16">
        <f>Z11_*D3337+Z12_*E3337</f>
        <v>-9729.4415425142324</v>
      </c>
      <c r="G3337" s="16">
        <f>Z21_*D3337+Z22_*E3337</f>
        <v>-9734.5238648874092</v>
      </c>
      <c r="H3337" s="16">
        <f>(C3337-F3337)/(2*L/DelT)+K3336</f>
        <v>76.239065376090082</v>
      </c>
      <c r="I3337" s="16">
        <f>G3337/(DelT/(2*_C2))+M3336</f>
        <v>50.823223731742473</v>
      </c>
      <c r="J3337" s="16">
        <f>F3337/(DelT/(2*_C1))+L3336</f>
        <v>25.41584164433516</v>
      </c>
      <c r="K3337" s="16">
        <f>H3337+(DelT/(2*L))*(C3337-F3337)</f>
        <v>76.261584158997707</v>
      </c>
      <c r="L3337" s="16">
        <f>-J3337-(2*_C1/DelT)*F3337</f>
        <v>27265.699045548772</v>
      </c>
      <c r="M3337" s="16">
        <f>-I3337-(2*_C2/DelT)*G3337</f>
        <v>54559.918411931205</v>
      </c>
    </row>
    <row r="3338" spans="1:13" x14ac:dyDescent="0.3">
      <c r="A3338">
        <f t="shared" si="106"/>
        <v>3329</v>
      </c>
      <c r="B3338">
        <f>(A3338-1)*DelT</f>
        <v>1.2149262331503537E-2</v>
      </c>
      <c r="C3338" s="16">
        <f>10182*SIN(377*B3338+SwAng)</f>
        <v>-9452.8296954338275</v>
      </c>
      <c r="D3338" s="16">
        <f>K3337-L3337+C3338/(2*L/DelT)</f>
        <v>-27190.22174971299</v>
      </c>
      <c r="E3338" s="16">
        <f t="shared" si="107"/>
        <v>-54559.918411931205</v>
      </c>
      <c r="F3338" s="16">
        <f>Z11_*D3338+Z12_*E3338</f>
        <v>-9711.3145742065171</v>
      </c>
      <c r="G3338" s="16">
        <f>Z21_*D3338+Z22_*E3338</f>
        <v>-9716.3998409473679</v>
      </c>
      <c r="H3338" s="16">
        <f>(C3338-F3338)/(2*L/DelT)+K3337</f>
        <v>76.283030295094576</v>
      </c>
      <c r="I3338" s="16">
        <f>G3338/(DelT/(2*_C2))+M3337</f>
        <v>50.852667408486013</v>
      </c>
      <c r="J3338" s="16">
        <f>F3338/(DelT/(2*_C1))+L3337</f>
        <v>25.430362886592775</v>
      </c>
      <c r="K3338" s="16">
        <f>H3338+(DelT/(2*L))*(C3338-F3338)</f>
        <v>76.304476431191446</v>
      </c>
      <c r="L3338" s="16">
        <f>-J3338-(2*_C1/DelT)*F3338</f>
        <v>27214.838319775587</v>
      </c>
      <c r="M3338" s="16">
        <f>-I3338-(2*_C2/DelT)*G3338</f>
        <v>54458.21307711424</v>
      </c>
    </row>
    <row r="3339" spans="1:13" x14ac:dyDescent="0.3">
      <c r="A3339">
        <f t="shared" si="106"/>
        <v>3330</v>
      </c>
      <c r="B3339">
        <f>(A3339-1)*DelT</f>
        <v>1.2152912951194495E-2</v>
      </c>
      <c r="C3339" s="16">
        <f>10182*SIN(377*B3339+SwAng)</f>
        <v>-9447.6131639334362</v>
      </c>
      <c r="D3339" s="16">
        <f>K3338-L3338+C3339/(2*L/DelT)</f>
        <v>-27139.31769885914</v>
      </c>
      <c r="E3339" s="16">
        <f t="shared" si="107"/>
        <v>-54458.21307711424</v>
      </c>
      <c r="F3339" s="16">
        <f>Z11_*D3339+Z12_*E3339</f>
        <v>-9693.1775069147443</v>
      </c>
      <c r="G3339" s="16">
        <f>Z21_*D3339+Z22_*E3339</f>
        <v>-9698.2655750388403</v>
      </c>
      <c r="H3339" s="16">
        <f>(C3339-F3339)/(2*L/DelT)+K3338</f>
        <v>76.324850568143361</v>
      </c>
      <c r="I3339" s="16">
        <f>G3339/(DelT/(2*_C2))+M3338</f>
        <v>50.880681240974809</v>
      </c>
      <c r="J3339" s="16">
        <f>F3339/(DelT/(2*_C1))+L3338</f>
        <v>25.444169327165582</v>
      </c>
      <c r="K3339" s="16">
        <f>H3339+(DelT/(2*L))*(C3339-F3339)</f>
        <v>76.345224705095276</v>
      </c>
      <c r="L3339" s="16">
        <f>-J3339-(2*_C1/DelT)*F3339</f>
        <v>27163.949981121255</v>
      </c>
      <c r="M3339" s="16">
        <f>-I3339-(2*_C2/DelT)*G3339</f>
        <v>54356.451714632298</v>
      </c>
    </row>
    <row r="3340" spans="1:13" x14ac:dyDescent="0.3">
      <c r="A3340">
        <f t="shared" si="106"/>
        <v>3331</v>
      </c>
      <c r="B3340">
        <f>(A3340-1)*DelT</f>
        <v>1.215656357088545E-2</v>
      </c>
      <c r="C3340" s="16">
        <f>10182*SIN(377*B3340+SwAng)</f>
        <v>-9442.3787371769286</v>
      </c>
      <c r="D3340" s="16">
        <f>K3339-L3339+C3340/(2*L/DelT)</f>
        <v>-27088.388177637691</v>
      </c>
      <c r="E3340" s="16">
        <f t="shared" si="107"/>
        <v>-54356.451714632298</v>
      </c>
      <c r="F3340" s="16">
        <f>Z11_*D3340+Z12_*E3340</f>
        <v>-9675.0308501401723</v>
      </c>
      <c r="G3340" s="16">
        <f>Z21_*D3340+Z22_*E3340</f>
        <v>-9680.1215767516987</v>
      </c>
      <c r="H3340" s="16">
        <f>(C3340-F3340)/(2*L/DelT)+K3339</f>
        <v>76.364527532020873</v>
      </c>
      <c r="I3340" s="16">
        <f>G3340/(DelT/(2*_C2))+M3339</f>
        <v>50.907266115245875</v>
      </c>
      <c r="J3340" s="16">
        <f>F3340/(DelT/(2*_C1))+L3339</f>
        <v>25.4572614167555</v>
      </c>
      <c r="K3340" s="16">
        <f>H3340+(DelT/(2*L))*(C3340-F3340)</f>
        <v>76.383830358946469</v>
      </c>
      <c r="L3340" s="16">
        <f>-J3340-(2*_C1/DelT)*F3340</f>
        <v>27113.035458287748</v>
      </c>
      <c r="M3340" s="16">
        <f>-I3340-(2*_C2/DelT)*G3340</f>
        <v>54254.637182401813</v>
      </c>
    </row>
    <row r="3341" spans="1:13" x14ac:dyDescent="0.3">
      <c r="A3341">
        <f t="shared" si="106"/>
        <v>3332</v>
      </c>
      <c r="B3341">
        <f>(A3341-1)*DelT</f>
        <v>1.2160214190576408E-2</v>
      </c>
      <c r="C3341" s="16">
        <f>10182*SIN(377*B3341+SwAng)</f>
        <v>-9437.1264250791228</v>
      </c>
      <c r="D3341" s="16">
        <f>K3340-L3340+C3341/(2*L/DelT)</f>
        <v>-27037.434613373196</v>
      </c>
      <c r="E3341" s="16">
        <f t="shared" si="107"/>
        <v>-54254.637182401813</v>
      </c>
      <c r="F3341" s="16">
        <f>Z11_*D3341+Z12_*E3341</f>
        <v>-9656.8751130528271</v>
      </c>
      <c r="G3341" s="16">
        <f>Z21_*D3341+Z22_*E3341</f>
        <v>-9661.9683553500872</v>
      </c>
      <c r="H3341" s="16">
        <f>(C3341-F3341)/(2*L/DelT)+K3340</f>
        <v>76.402062606386892</v>
      </c>
      <c r="I3341" s="16">
        <f>G3341/(DelT/(2*_C2))+M3340</f>
        <v>50.932422972611676</v>
      </c>
      <c r="J3341" s="16">
        <f>F3341/(DelT/(2*_C1))+L3340</f>
        <v>25.469639633764018</v>
      </c>
      <c r="K3341" s="16">
        <f>H3341+(DelT/(2*L))*(C3341-F3341)</f>
        <v>76.420294853827315</v>
      </c>
      <c r="L3341" s="16">
        <f>-J3341-(2*_C1/DelT)*F3341</f>
        <v>27062.09617902022</v>
      </c>
      <c r="M3341" s="16">
        <f>-I3341-(2*_C2/DelT)*G3341</f>
        <v>54152.772336456597</v>
      </c>
    </row>
    <row r="3342" spans="1:13" x14ac:dyDescent="0.3">
      <c r="A3342">
        <f t="shared" si="106"/>
        <v>3333</v>
      </c>
      <c r="B3342">
        <f>(A3342-1)*DelT</f>
        <v>1.2163864810267364E-2</v>
      </c>
      <c r="C3342" s="16">
        <f>10182*SIN(377*B3342+SwAng)</f>
        <v>-9431.8562375887195</v>
      </c>
      <c r="D3342" s="16">
        <f>K3341-L3341+C3342/(2*L/DelT)</f>
        <v>-26986.458432350559</v>
      </c>
      <c r="E3342" s="16">
        <f t="shared" si="107"/>
        <v>-54152.772336456597</v>
      </c>
      <c r="F3342" s="16">
        <f>Z11_*D3342+Z12_*E3342</f>
        <v>-9638.7108044717879</v>
      </c>
      <c r="G3342" s="16">
        <f>Z21_*D3342+Z22_*E3342</f>
        <v>-9643.8064197527383</v>
      </c>
      <c r="H3342" s="16">
        <f>(C3342-F3342)/(2*L/DelT)+K3341</f>
        <v>76.437457293714303</v>
      </c>
      <c r="I3342" s="16">
        <f>G3342/(DelT/(2*_C2))+M3341</f>
        <v>50.95615280950733</v>
      </c>
      <c r="J3342" s="16">
        <f>F3342/(DelT/(2*_C1))+L3341</f>
        <v>25.48130448419397</v>
      </c>
      <c r="K3342" s="16">
        <f>H3342+(DelT/(2*L))*(C3342-F3342)</f>
        <v>76.454619733601291</v>
      </c>
      <c r="L3342" s="16">
        <f>-J3342-(2*_C1/DelT)*F3342</f>
        <v>27011.133570051836</v>
      </c>
      <c r="M3342" s="16">
        <f>-I3342-(2*_C2/DelT)*G3342</f>
        <v>54050.860030837583</v>
      </c>
    </row>
    <row r="3343" spans="1:13" x14ac:dyDescent="0.3">
      <c r="A3343">
        <f t="shared" si="106"/>
        <v>3334</v>
      </c>
      <c r="B3343">
        <f>(A3343-1)*DelT</f>
        <v>1.2167515429958321E-2</v>
      </c>
      <c r="C3343" s="16">
        <f>10182*SIN(377*B3343+SwAng)</f>
        <v>-9426.5681846882799</v>
      </c>
      <c r="D3343" s="16">
        <f>K3342-L3342+C3343/(2*L/DelT)</f>
        <v>-26935.461059759895</v>
      </c>
      <c r="E3343" s="16">
        <f t="shared" si="107"/>
        <v>-54050.860030837583</v>
      </c>
      <c r="F3343" s="16">
        <f>Z11_*D3343+Z12_*E3343</f>
        <v>-9620.5384328455366</v>
      </c>
      <c r="G3343" s="16">
        <f>Z21_*D3343+Z22_*E3343</f>
        <v>-9625.6362785132987</v>
      </c>
      <c r="H3343" s="16">
        <f>(C3343-F3343)/(2*L/DelT)+K3342</f>
        <v>76.470713179223623</v>
      </c>
      <c r="I3343" s="16">
        <f>G3343/(DelT/(2*_C2))+M3342</f>
        <v>50.978456677636132</v>
      </c>
      <c r="J3343" s="16">
        <f>F3343/(DelT/(2*_C1))+L3342</f>
        <v>25.492256501576776</v>
      </c>
      <c r="K3343" s="16">
        <f>H3343+(DelT/(2*L))*(C3343-F3343)</f>
        <v>76.486806624845954</v>
      </c>
      <c r="L3343" s="16">
        <f>-J3343-(2*_C1/DelT)*F3343</f>
        <v>26960.149057048686</v>
      </c>
      <c r="M3343" s="16">
        <f>-I3343-(2*_C2/DelT)*G3343</f>
        <v>53948.903117482318</v>
      </c>
    </row>
    <row r="3344" spans="1:13" x14ac:dyDescent="0.3">
      <c r="A3344">
        <f t="shared" si="106"/>
        <v>3335</v>
      </c>
      <c r="B3344">
        <f>(A3344-1)*DelT</f>
        <v>1.2171166049649277E-2</v>
      </c>
      <c r="C3344" s="16">
        <f>10182*SIN(377*B3344+SwAng)</f>
        <v>-9421.2622763941963</v>
      </c>
      <c r="D3344" s="16">
        <f>K3343-L3343+C3344/(2*L/DelT)</f>
        <v>-26884.443919641566</v>
      </c>
      <c r="E3344" s="16">
        <f t="shared" si="107"/>
        <v>-53948.903117482318</v>
      </c>
      <c r="F3344" s="16">
        <f>Z11_*D3344+Z12_*E3344</f>
        <v>-9602.3585062322927</v>
      </c>
      <c r="G3344" s="16">
        <f>Z21_*D3344+Z22_*E3344</f>
        <v>-9607.4584398006664</v>
      </c>
      <c r="H3344" s="16">
        <f>(C3344-F3344)/(2*L/DelT)+K3343</f>
        <v>76.501831930814248</v>
      </c>
      <c r="I3344" s="16">
        <f>G3344/(DelT/(2*_C2))+M3343</f>
        <v>50.999335683743993</v>
      </c>
      <c r="J3344" s="16">
        <f>F3344/(DelT/(2*_C1))+L3343</f>
        <v>25.502496247056115</v>
      </c>
      <c r="K3344" s="16">
        <f>H3344+(DelT/(2*L))*(C3344-F3344)</f>
        <v>76.516857236782542</v>
      </c>
      <c r="L3344" s="16">
        <f>-J3344-(2*_C1/DelT)*F3344</f>
        <v>26909.144064554574</v>
      </c>
      <c r="M3344" s="16">
        <f>-I3344-(2*_C2/DelT)*G3344</f>
        <v>53846.904446114837</v>
      </c>
    </row>
    <row r="3345" spans="1:13" x14ac:dyDescent="0.3">
      <c r="A3345">
        <f t="shared" si="106"/>
        <v>3336</v>
      </c>
      <c r="B3345">
        <f>(A3345-1)*DelT</f>
        <v>1.2174816669340234E-2</v>
      </c>
      <c r="C3345" s="16">
        <f>10182*SIN(377*B3345+SwAng)</f>
        <v>-9415.9385227566927</v>
      </c>
      <c r="D3345" s="16">
        <f>K3344-L3344+C3345/(2*L/DelT)</f>
        <v>-26833.408434830973</v>
      </c>
      <c r="E3345" s="16">
        <f t="shared" si="107"/>
        <v>-53846.904446114837</v>
      </c>
      <c r="F3345" s="16">
        <f>Z11_*D3345+Z12_*E3345</f>
        <v>-9584.1715322803757</v>
      </c>
      <c r="G3345" s="16">
        <f>Z21_*D3345+Z22_*E3345</f>
        <v>-9589.2734113793485</v>
      </c>
      <c r="H3345" s="16">
        <f>(C3345-F3345)/(2*L/DelT)+K3344</f>
        <v>76.530815298992451</v>
      </c>
      <c r="I3345" s="16">
        <f>G3345/(DelT/(2*_C2))+M3344</f>
        <v>51.018790989706758</v>
      </c>
      <c r="J3345" s="16">
        <f>F3345/(DelT/(2*_C1))+L3344</f>
        <v>25.51202430927151</v>
      </c>
      <c r="K3345" s="16">
        <f>H3345+(DelT/(2*L))*(C3345-F3345)</f>
        <v>76.54477336120236</v>
      </c>
      <c r="L3345" s="16">
        <f>-J3345-(2*_C1/DelT)*F3345</f>
        <v>26858.120015936034</v>
      </c>
      <c r="M3345" s="16">
        <f>-I3345-(2*_C2/DelT)*G3345</f>
        <v>53744.866864135423</v>
      </c>
    </row>
    <row r="3346" spans="1:13" x14ac:dyDescent="0.3">
      <c r="A3346">
        <f t="shared" si="106"/>
        <v>3337</v>
      </c>
      <c r="B3346">
        <f>(A3346-1)*DelT</f>
        <v>1.217846728903119E-2</v>
      </c>
      <c r="C3346" s="16">
        <f>10182*SIN(377*B3346+SwAng)</f>
        <v>-9410.5969338597952</v>
      </c>
      <c r="D3346" s="16">
        <f>K3345-L3345+C3346/(2*L/DelT)</f>
        <v>-26782.356026903704</v>
      </c>
      <c r="E3346" s="16">
        <f t="shared" si="107"/>
        <v>-53744.866864135423</v>
      </c>
      <c r="F3346" s="16">
        <f>Z11_*D3346+Z12_*E3346</f>
        <v>-9565.9780182085888</v>
      </c>
      <c r="G3346" s="16">
        <f>Z21_*D3346+Z22_*E3346</f>
        <v>-9571.0817005898316</v>
      </c>
      <c r="H3346" s="16">
        <f>(C3346-F3346)/(2*L/DelT)+K3345</f>
        <v>76.55766511679613</v>
      </c>
      <c r="I3346" s="16">
        <f>G3346/(DelT/(2*_C2))+M3345</f>
        <v>51.036823812421062</v>
      </c>
      <c r="J3346" s="16">
        <f>F3346/(DelT/(2*_C1))+L3345</f>
        <v>25.52084130437288</v>
      </c>
      <c r="K3346" s="16">
        <f>H3346+(DelT/(2*L))*(C3346-F3346)</f>
        <v>76.570556872389901</v>
      </c>
      <c r="L3346" s="16">
        <f>-J3346-(2*_C1/DelT)*F3346</f>
        <v>26807.078333327292</v>
      </c>
      <c r="M3346" s="16">
        <f>-I3346-(2*_C2/DelT)*G3346</f>
        <v>53642.793216510589</v>
      </c>
    </row>
    <row r="3347" spans="1:13" x14ac:dyDescent="0.3">
      <c r="A3347">
        <f t="shared" si="106"/>
        <v>3338</v>
      </c>
      <c r="B3347">
        <f>(A3347-1)*DelT</f>
        <v>1.2182117908722147E-2</v>
      </c>
      <c r="C3347" s="16">
        <f>10182*SIN(377*B3347+SwAng)</f>
        <v>-9405.2375198212994</v>
      </c>
      <c r="D3347" s="16">
        <f>K3346-L3346+C3347/(2*L/DelT)</f>
        <v>-26731.288116120537</v>
      </c>
      <c r="E3347" s="16">
        <f t="shared" si="107"/>
        <v>-53642.793216510589</v>
      </c>
      <c r="F3347" s="16">
        <f>Z11_*D3347+Z12_*E3347</f>
        <v>-9547.7784707866085</v>
      </c>
      <c r="G3347" s="16">
        <f>Z21_*D3347+Z22_*E3347</f>
        <v>-9552.8838143289795</v>
      </c>
      <c r="H3347" s="16">
        <f>(C3347-F3347)/(2*L/DelT)+K3346</f>
        <v>76.582383299716298</v>
      </c>
      <c r="I3347" s="16">
        <f>G3347/(DelT/(2*_C2))+M3346</f>
        <v>51.053435423702467</v>
      </c>
      <c r="J3347" s="16">
        <f>F3347/(DelT/(2*_C1))+L3346</f>
        <v>25.528947876009624</v>
      </c>
      <c r="K3347" s="16">
        <f>H3347+(DelT/(2*L))*(C3347-F3347)</f>
        <v>76.594209727042696</v>
      </c>
      <c r="L3347" s="16">
        <f>-J3347-(2*_C1/DelT)*F3347</f>
        <v>26756.020437575276</v>
      </c>
      <c r="M3347" s="16">
        <f>-I3347-(2*_C2/DelT)*G3347</f>
        <v>53540.686345663184</v>
      </c>
    </row>
    <row r="3348" spans="1:13" x14ac:dyDescent="0.3">
      <c r="A3348">
        <f t="shared" si="106"/>
        <v>3339</v>
      </c>
      <c r="B3348">
        <f>(A3348-1)*DelT</f>
        <v>1.2185768528413105E-2</v>
      </c>
      <c r="C3348" s="16">
        <f>10182*SIN(377*B3348+SwAng)</f>
        <v>-9399.860290792778</v>
      </c>
      <c r="D3348" s="16">
        <f>K3347-L3347+C3348/(2*L/DelT)</f>
        <v>-26680.20612137255</v>
      </c>
      <c r="E3348" s="16">
        <f t="shared" si="107"/>
        <v>-53540.686345663184</v>
      </c>
      <c r="F3348" s="16">
        <f>Z11_*D3348+Z12_*E3348</f>
        <v>-9529.5733963154107</v>
      </c>
      <c r="G3348" s="16">
        <f>Z21_*D3348+Z22_*E3348</f>
        <v>-9534.6802590304469</v>
      </c>
      <c r="H3348" s="16">
        <f>(C3348-F3348)/(2*L/DelT)+K3347</f>
        <v>76.604971845615339</v>
      </c>
      <c r="I3348" s="16">
        <f>G3348/(DelT/(2*_C2))+M3347</f>
        <v>51.068627150358225</v>
      </c>
      <c r="J3348" s="16">
        <f>F3348/(DelT/(2*_C1))+L3347</f>
        <v>25.536344695243315</v>
      </c>
      <c r="K3348" s="16">
        <f>H3348+(DelT/(2*L))*(C3348-F3348)</f>
        <v>76.615733964187982</v>
      </c>
      <c r="L3348" s="16">
        <f>-J3348-(2*_C1/DelT)*F3348</f>
        <v>26704.947748184793</v>
      </c>
      <c r="M3348" s="16">
        <f>-I3348-(2*_C2/DelT)*G3348</f>
        <v>53438.549091362474</v>
      </c>
    </row>
    <row r="3349" spans="1:13" x14ac:dyDescent="0.3">
      <c r="A3349">
        <f t="shared" si="106"/>
        <v>3340</v>
      </c>
      <c r="B3349">
        <f>(A3349-1)*DelT</f>
        <v>1.218941914810406E-2</v>
      </c>
      <c r="C3349" s="16">
        <f>10182*SIN(377*B3349+SwAng)</f>
        <v>-9394.4652569595437</v>
      </c>
      <c r="D3349" s="16">
        <f>K3348-L3348+C3349/(2*L/DelT)</f>
        <v>-26629.111460126358</v>
      </c>
      <c r="E3349" s="16">
        <f t="shared" si="107"/>
        <v>-53438.549091362474</v>
      </c>
      <c r="F3349" s="16">
        <f>Z11_*D3349+Z12_*E3349</f>
        <v>-9511.3633006076998</v>
      </c>
      <c r="G3349" s="16">
        <f>Z21_*D3349+Z22_*E3349</f>
        <v>-9516.4715406450996</v>
      </c>
      <c r="H3349" s="16">
        <f>(C3349-F3349)/(2*L/DelT)+K3348</f>
        <v>76.625432834641984</v>
      </c>
      <c r="I3349" s="16">
        <f>G3349/(DelT/(2*_C2))+M3348</f>
        <v>51.08240037401265</v>
      </c>
      <c r="J3349" s="16">
        <f>F3349/(DelT/(2*_C1))+L3348</f>
        <v>25.543032460613176</v>
      </c>
      <c r="K3349" s="16">
        <f>H3349+(DelT/(2*L))*(C3349-F3349)</f>
        <v>76.635131705095986</v>
      </c>
      <c r="L3349" s="16">
        <f>-J3349-(2*_C1/DelT)*F3349</f>
        <v>26653.861683263567</v>
      </c>
      <c r="M3349" s="16">
        <f>-I3349-(2*_C2/DelT)*G3349</f>
        <v>53336.384290614449</v>
      </c>
    </row>
    <row r="3350" spans="1:13" x14ac:dyDescent="0.3">
      <c r="A3350">
        <f t="shared" si="106"/>
        <v>3341</v>
      </c>
      <c r="B3350">
        <f>(A3350-1)*DelT</f>
        <v>1.2193069767795018E-2</v>
      </c>
      <c r="C3350" s="16">
        <f>10182*SIN(377*B3350+SwAng)</f>
        <v>-9389.0524285406282</v>
      </c>
      <c r="D3350" s="16">
        <f>K3349-L3349+C3350/(2*L/DelT)</f>
        <v>-26578.005548369267</v>
      </c>
      <c r="E3350" s="16">
        <f t="shared" si="107"/>
        <v>-53336.384290614449</v>
      </c>
      <c r="F3350" s="16">
        <f>Z11_*D3350+Z12_*E3350</f>
        <v>-9493.148688968362</v>
      </c>
      <c r="G3350" s="16">
        <f>Z21_*D3350+Z22_*E3350</f>
        <v>-9498.2581646214749</v>
      </c>
      <c r="H3350" s="16">
        <f>(C3350-F3350)/(2*L/DelT)+K3349</f>
        <v>76.643768429143094</v>
      </c>
      <c r="I3350" s="16">
        <f>G3350/(DelT/(2*_C2))+M3349</f>
        <v>51.094756531121675</v>
      </c>
      <c r="J3350" s="16">
        <f>F3350/(DelT/(2*_C1))+L3349</f>
        <v>25.549011898012395</v>
      </c>
      <c r="K3350" s="16">
        <f>H3350+(DelT/(2*L))*(C3350-F3350)</f>
        <v>76.652405153190202</v>
      </c>
      <c r="L3350" s="16">
        <f>-J3350-(2*_C1/DelT)*F3350</f>
        <v>26602.763659467546</v>
      </c>
      <c r="M3350" s="16">
        <f>-I3350-(2*_C2/DelT)*G3350</f>
        <v>53234.194777552213</v>
      </c>
    </row>
    <row r="3351" spans="1:13" x14ac:dyDescent="0.3">
      <c r="A3351">
        <f t="shared" si="106"/>
        <v>3342</v>
      </c>
      <c r="B3351">
        <f>(A3351-1)*DelT</f>
        <v>1.2196720387485973E-2</v>
      </c>
      <c r="C3351" s="16">
        <f>10182*SIN(377*B3351+SwAng)</f>
        <v>-9383.621815788787</v>
      </c>
      <c r="D3351" s="16">
        <f>K3350-L3350+C3351/(2*L/DelT)</f>
        <v>-26526.889800554658</v>
      </c>
      <c r="E3351" s="16">
        <f t="shared" si="107"/>
        <v>-53234.194777552213</v>
      </c>
      <c r="F3351" s="16">
        <f>Z11_*D3351+Z12_*E3351</f>
        <v>-9474.9300661749621</v>
      </c>
      <c r="G3351" s="16">
        <f>Z21_*D3351+Z22_*E3351</f>
        <v>-9480.0406358862492</v>
      </c>
      <c r="H3351" s="16">
        <f>(C3351-F3351)/(2*L/DelT)+K3350</f>
        <v>76.659980873572167</v>
      </c>
      <c r="I3351" s="16">
        <f>G3351/(DelT/(2*_C2))+M3350</f>
        <v>51.105697112870985</v>
      </c>
      <c r="J3351" s="16">
        <f>F3351/(DelT/(2*_C1))+L3350</f>
        <v>25.554283760688122</v>
      </c>
      <c r="K3351" s="16">
        <f>H3351+(DelT/(2*L))*(C3351-F3351)</f>
        <v>76.667556593954131</v>
      </c>
      <c r="L3351" s="16">
        <f>-J3351-(2*_C1/DelT)*F3351</f>
        <v>26551.655091946173</v>
      </c>
      <c r="M3351" s="16">
        <f>-I3351-(2*_C2/DelT)*G3351</f>
        <v>53131.983383326478</v>
      </c>
    </row>
    <row r="3352" spans="1:13" x14ac:dyDescent="0.3">
      <c r="A3352">
        <f t="shared" si="106"/>
        <v>3343</v>
      </c>
      <c r="B3352">
        <f>(A3352-1)*DelT</f>
        <v>1.2200371007176931E-2</v>
      </c>
      <c r="C3352" s="16">
        <f>10182*SIN(377*B3352+SwAng)</f>
        <v>-9378.1734289904343</v>
      </c>
      <c r="D3352" s="16">
        <f>K3351-L3351+C3352/(2*L/DelT)</f>
        <v>-26475.765629547335</v>
      </c>
      <c r="E3352" s="16">
        <f t="shared" si="107"/>
        <v>-53131.983383326478</v>
      </c>
      <c r="F3352" s="16">
        <f>Z11_*D3352+Z12_*E3352</f>
        <v>-9456.7079364582241</v>
      </c>
      <c r="G3352" s="16">
        <f>Z21_*D3352+Z22_*E3352</f>
        <v>-9461.819458824737</v>
      </c>
      <c r="H3352" s="16">
        <f>(C3352-F3352)/(2*L/DelT)+K3351</f>
        <v>76.674072494394622</v>
      </c>
      <c r="I3352" s="16">
        <f>G3352/(DelT/(2*_C2))+M3351</f>
        <v>51.115223665103258</v>
      </c>
      <c r="J3352" s="16">
        <f>F3352/(DelT/(2*_C1))+L3351</f>
        <v>25.558848829277849</v>
      </c>
      <c r="K3352" s="16">
        <f>H3352+(DelT/(2*L))*(C3352-F3352)</f>
        <v>76.680588394835112</v>
      </c>
      <c r="L3352" s="16">
        <f>-J3352-(2*_C1/DelT)*F3352</f>
        <v>26500.537394287618</v>
      </c>
      <c r="M3352" s="16">
        <f>-I3352-(2*_C2/DelT)*G3352</f>
        <v>53029.752935996279</v>
      </c>
    </row>
    <row r="3353" spans="1:13" x14ac:dyDescent="0.3">
      <c r="A3353">
        <f t="shared" si="106"/>
        <v>3344</v>
      </c>
      <c r="B3353">
        <f>(A3353-1)*DelT</f>
        <v>1.2204021626867886E-2</v>
      </c>
      <c r="C3353" s="16">
        <f>10182*SIN(377*B3353+SwAng)</f>
        <v>-9372.7072784656793</v>
      </c>
      <c r="D3353" s="16">
        <f>K3352-L3352+C3353/(2*L/DelT)</f>
        <v>-26424.634446568882</v>
      </c>
      <c r="E3353" s="16">
        <f t="shared" si="107"/>
        <v>-53029.752935996279</v>
      </c>
      <c r="F3353" s="16">
        <f>Z11_*D3353+Z12_*E3353</f>
        <v>-9438.4828034825696</v>
      </c>
      <c r="G3353" s="16">
        <f>Z21_*D3353+Z22_*E3353</f>
        <v>-9443.5951372614054</v>
      </c>
      <c r="H3353" s="16">
        <f>(C3353-F3353)/(2*L/DelT)+K3352</f>
        <v>76.686045699989876</v>
      </c>
      <c r="I3353" s="16">
        <f>G3353/(DelT/(2*_C2))+M3352</f>
        <v>51.123337788354547</v>
      </c>
      <c r="J3353" s="16">
        <f>F3353/(DelT/(2*_C1))+L3352</f>
        <v>25.562707911627513</v>
      </c>
      <c r="K3353" s="16">
        <f>H3353+(DelT/(2*L))*(C3353-F3353)</f>
        <v>76.691503005144639</v>
      </c>
      <c r="L3353" s="16">
        <f>-J3353-(2*_C1/DelT)*F3353</f>
        <v>26449.411978464363</v>
      </c>
      <c r="M3353" s="16">
        <f>-I3353-(2*_C2/DelT)*G3353</f>
        <v>52927.506260419577</v>
      </c>
    </row>
    <row r="3354" spans="1:13" x14ac:dyDescent="0.3">
      <c r="A3354">
        <f t="shared" si="106"/>
        <v>3345</v>
      </c>
      <c r="B3354">
        <f>(A3354-1)*DelT</f>
        <v>1.2207672246558844E-2</v>
      </c>
      <c r="C3354" s="16">
        <f>10182*SIN(377*B3354+SwAng)</f>
        <v>-9367.2233745682588</v>
      </c>
      <c r="D3354" s="16">
        <f>K3353-L3353+C3354/(2*L/DelT)</f>
        <v>-26373.497661143327</v>
      </c>
      <c r="E3354" s="16">
        <f t="shared" si="107"/>
        <v>-52927.506260419577</v>
      </c>
      <c r="F3354" s="16">
        <f>Z11_*D3354+Z12_*E3354</f>
        <v>-9420.2551703266581</v>
      </c>
      <c r="G3354" s="16">
        <f>Z21_*D3354+Z22_*E3354</f>
        <v>-9425.3681744404166</v>
      </c>
      <c r="H3354" s="16">
        <f>(C3354-F3354)/(2*L/DelT)+K3353</f>
        <v>76.695902980550144</v>
      </c>
      <c r="I3354" s="16">
        <f>G3354/(DelT/(2*_C2))+M3353</f>
        <v>51.130041137585067</v>
      </c>
      <c r="J3354" s="16">
        <f>F3354/(DelT/(2*_C1))+L3353</f>
        <v>25.565861842958839</v>
      </c>
      <c r="K3354" s="16">
        <f>H3354+(DelT/(2*L))*(C3354-F3354)</f>
        <v>76.70030295595565</v>
      </c>
      <c r="L3354" s="16">
        <f>-J3354-(2*_C1/DelT)*F3354</f>
        <v>26398.280254778449</v>
      </c>
      <c r="M3354" s="16">
        <f>-I3354-(2*_C2/DelT)*G3354</f>
        <v>52825.246178144414</v>
      </c>
    </row>
    <row r="3355" spans="1:13" x14ac:dyDescent="0.3">
      <c r="A3355">
        <f t="shared" si="106"/>
        <v>3346</v>
      </c>
      <c r="B3355">
        <f>(A3355-1)*DelT</f>
        <v>1.2211322866249799E-2</v>
      </c>
      <c r="C3355" s="16">
        <f>10182*SIN(377*B3355+SwAng)</f>
        <v>-9361.7217276855445</v>
      </c>
      <c r="D3355" s="16">
        <f>K3354-L3354+C3355/(2*L/DelT)</f>
        <v>-26322.3566810425</v>
      </c>
      <c r="E3355" s="16">
        <f t="shared" si="107"/>
        <v>-52825.246178144414</v>
      </c>
      <c r="F3355" s="16">
        <f>Z11_*D3355+Z12_*E3355</f>
        <v>-9402.0255394639607</v>
      </c>
      <c r="G3355" s="16">
        <f>Z21_*D3355+Z22_*E3355</f>
        <v>-9407.1390730061976</v>
      </c>
      <c r="H3355" s="16">
        <f>(C3355-F3355)/(2*L/DelT)+K3354</f>
        <v>76.703646907976079</v>
      </c>
      <c r="I3355" s="16">
        <f>G3355/(DelT/(2*_C2))+M3354</f>
        <v>51.135335422361095</v>
      </c>
      <c r="J3355" s="16">
        <f>F3355/(DelT/(2*_C1))+L3354</f>
        <v>25.568311485600134</v>
      </c>
      <c r="K3355" s="16">
        <f>H3355+(DelT/(2*L))*(C3355-F3355)</f>
        <v>76.706990859996509</v>
      </c>
      <c r="L3355" s="16">
        <f>-J3355-(2*_C1/DelT)*F3355</f>
        <v>26347.143631807248</v>
      </c>
      <c r="M3355" s="16">
        <f>-I3355-(2*_C2/DelT)*G3355</f>
        <v>52722.9755072997</v>
      </c>
    </row>
    <row r="3356" spans="1:13" x14ac:dyDescent="0.3">
      <c r="A3356">
        <f t="shared" si="106"/>
        <v>3347</v>
      </c>
      <c r="B3356">
        <f>(A3356-1)*DelT</f>
        <v>1.2214973485940757E-2</v>
      </c>
      <c r="C3356" s="16">
        <f>10182*SIN(377*B3356+SwAng)</f>
        <v>-9356.2023482385175</v>
      </c>
      <c r="D3356" s="16">
        <f>K3355-L3355+C3356/(2*L/DelT)</f>
        <v>-26271.212912231913</v>
      </c>
      <c r="E3356" s="16">
        <f t="shared" si="107"/>
        <v>-52722.9755072997</v>
      </c>
      <c r="F3356" s="16">
        <f>Z11_*D3356+Z12_*E3356</f>
        <v>-9383.7944127433657</v>
      </c>
      <c r="G3356" s="16">
        <f>Z21_*D3356+Z22_*E3356</f>
        <v>-9388.9083349840221</v>
      </c>
      <c r="H3356" s="16">
        <f>(C3356-F3356)/(2*L/DelT)+K3355</f>
        <v>76.709280135769134</v>
      </c>
      <c r="I3356" s="16">
        <f>G3356/(DelT/(2*_C2))+M3355</f>
        <v>51.139222406571207</v>
      </c>
      <c r="J3356" s="16">
        <f>F3356/(DelT/(2*_C1))+L3355</f>
        <v>25.570057729182736</v>
      </c>
      <c r="K3356" s="16">
        <f>H3356+(DelT/(2*L))*(C3356-F3356)</f>
        <v>76.71156941154176</v>
      </c>
      <c r="L3356" s="16">
        <f>-J3356-(2*_C1/DelT)*F3356</f>
        <v>26296.003516348883</v>
      </c>
      <c r="M3356" s="16">
        <f>-I3356-(2*_C2/DelT)*G3356</f>
        <v>52620.697062486564</v>
      </c>
    </row>
    <row r="3357" spans="1:13" x14ac:dyDescent="0.3">
      <c r="A3357">
        <f t="shared" si="106"/>
        <v>3348</v>
      </c>
      <c r="B3357">
        <f>(A3357-1)*DelT</f>
        <v>1.2218624105631713E-2</v>
      </c>
      <c r="C3357" s="16">
        <f>10182*SIN(377*B3357+SwAng)</f>
        <v>-9350.6652466817432</v>
      </c>
      <c r="D3357" s="16">
        <f>K3356-L3356+C3357/(2*L/DelT)</f>
        <v>-26220.067758816276</v>
      </c>
      <c r="E3357" s="16">
        <f t="shared" si="107"/>
        <v>-52620.697062486564</v>
      </c>
      <c r="F3357" s="16">
        <f>Z11_*D3357+Z12_*E3357</f>
        <v>-9365.5622913697862</v>
      </c>
      <c r="G3357" s="16">
        <f>Z21_*D3357+Z22_*E3357</f>
        <v>-9370.676461760635</v>
      </c>
      <c r="H3357" s="16">
        <f>(C3357-F3357)/(2*L/DelT)+K3356</f>
        <v>76.712805398920736</v>
      </c>
      <c r="I3357" s="16">
        <f>G3357/(DelT/(2*_C2))+M3356</f>
        <v>51.141703908477211</v>
      </c>
      <c r="J3357" s="16">
        <f>F3357/(DelT/(2*_C1))+L3356</f>
        <v>25.57110149043001</v>
      </c>
      <c r="K3357" s="16">
        <f>H3357+(DelT/(2*L))*(C3357-F3357)</f>
        <v>76.714041386299712</v>
      </c>
      <c r="L3357" s="16">
        <f>-J3357-(2*_C1/DelT)*F3357</f>
        <v>26244.861313368026</v>
      </c>
      <c r="M3357" s="16">
        <f>-I3357-(2*_C2/DelT)*G3357</f>
        <v>52518.413654669617</v>
      </c>
    </row>
    <row r="3358" spans="1:13" x14ac:dyDescent="0.3">
      <c r="A3358">
        <f t="shared" si="106"/>
        <v>3349</v>
      </c>
      <c r="B3358">
        <f>(A3358-1)*DelT</f>
        <v>1.222227472532267E-2</v>
      </c>
      <c r="C3358" s="16">
        <f>10182*SIN(377*B3358+SwAng)</f>
        <v>-9345.1104335033597</v>
      </c>
      <c r="D3358" s="16">
        <f>K3357-L3357+C3358/(2*L/DelT)</f>
        <v>-26168.922622985425</v>
      </c>
      <c r="E3358" s="16">
        <f t="shared" si="107"/>
        <v>-52518.413654669617</v>
      </c>
      <c r="F3358" s="16">
        <f>Z11_*D3358+Z12_*E3358</f>
        <v>-9347.3296758848282</v>
      </c>
      <c r="G3358" s="16">
        <f>Z21_*D3358+Z22_*E3358</f>
        <v>-9352.4439540648873</v>
      </c>
      <c r="H3358" s="16">
        <f>(C3358-F3358)/(2*L/DelT)+K3357</f>
        <v>76.714225513798269</v>
      </c>
      <c r="I3358" s="16">
        <f>G3358/(DelT/(2*_C2))+M3357</f>
        <v>51.142781800605007</v>
      </c>
      <c r="J3358" s="16">
        <f>F3358/(DelT/(2*_C1))+L3357</f>
        <v>25.571443713190092</v>
      </c>
      <c r="K3358" s="16">
        <f>H3358+(DelT/(2*L))*(C3358-F3358)</f>
        <v>76.714409641296825</v>
      </c>
      <c r="L3358" s="16">
        <f>-J3358-(2*_C1/DelT)*F3358</f>
        <v>26193.718425941646</v>
      </c>
      <c r="M3358" s="16">
        <f>-I3358-(2*_C2/DelT)*G3358</f>
        <v>52416.128091068415</v>
      </c>
    </row>
    <row r="3359" spans="1:13" x14ac:dyDescent="0.3">
      <c r="A3359">
        <f t="shared" si="106"/>
        <v>3350</v>
      </c>
      <c r="B3359">
        <f>(A3359-1)*DelT</f>
        <v>1.2225925345013626E-2</v>
      </c>
      <c r="C3359" s="16">
        <f>10182*SIN(377*B3359+SwAng)</f>
        <v>-9339.5379192250475</v>
      </c>
      <c r="D3359" s="16">
        <f>K3358-L3358+C3359/(2*L/DelT)</f>
        <v>-26117.778904960178</v>
      </c>
      <c r="E3359" s="16">
        <f t="shared" si="107"/>
        <v>-52416.128091068415</v>
      </c>
      <c r="F3359" s="16">
        <f>Z11_*D3359+Z12_*E3359</f>
        <v>-9329.0970661474585</v>
      </c>
      <c r="G3359" s="16">
        <f>Z21_*D3359+Z22_*E3359</f>
        <v>-9334.2113119484166</v>
      </c>
      <c r="H3359" s="16">
        <f>(C3359-F3359)/(2*L/DelT)+K3358</f>
        <v>76.713543378027836</v>
      </c>
      <c r="I3359" s="16">
        <f>G3359/(DelT/(2*_C2))+M3358</f>
        <v>51.142458009591792</v>
      </c>
      <c r="J3359" s="16">
        <f>F3359/(DelT/(2*_C1))+L3358</f>
        <v>25.571085368424974</v>
      </c>
      <c r="K3359" s="16">
        <f>H3359+(DelT/(2*L))*(C3359-F3359)</f>
        <v>76.712677114758847</v>
      </c>
      <c r="L3359" s="16">
        <f>-J3359-(2*_C1/DelT)*F3359</f>
        <v>26142.576255204796</v>
      </c>
      <c r="M3359" s="16">
        <f>-I3359-(2*_C2/DelT)*G3359</f>
        <v>52313.843175049231</v>
      </c>
    </row>
    <row r="3360" spans="1:13" x14ac:dyDescent="0.3">
      <c r="A3360">
        <f t="shared" si="106"/>
        <v>3351</v>
      </c>
      <c r="B3360">
        <f>(A3360-1)*DelT</f>
        <v>1.2229575964704583E-2</v>
      </c>
      <c r="C3360" s="16">
        <f>10182*SIN(377*B3360+SwAng)</f>
        <v>-9333.9477144020202</v>
      </c>
      <c r="D3360" s="16">
        <f>K3359-L3359+C3360/(2*L/DelT)</f>
        <v>-26066.638002938231</v>
      </c>
      <c r="E3360" s="16">
        <f t="shared" si="107"/>
        <v>-52313.843175049231</v>
      </c>
      <c r="F3360" s="16">
        <f>Z11_*D3360+Z12_*E3360</f>
        <v>-9310.8649613147172</v>
      </c>
      <c r="G3360" s="16">
        <f>Z21_*D3360+Z22_*E3360</f>
        <v>-9315.9790347663438</v>
      </c>
      <c r="H3360" s="16">
        <f>(C3360-F3360)/(2*L/DelT)+K3359</f>
        <v>76.710761970373795</v>
      </c>
      <c r="I3360" s="16">
        <f>G3360/(DelT/(2*_C2))+M3359</f>
        <v>51.140734516280645</v>
      </c>
      <c r="J3360" s="16">
        <f>F3360/(DelT/(2*_C1))+L3359</f>
        <v>25.570027454083174</v>
      </c>
      <c r="K3360" s="16">
        <f>H3360+(DelT/(2*L))*(C3360-F3360)</f>
        <v>76.708846825988743</v>
      </c>
      <c r="L3360" s="16">
        <f>-J3360-(2*_C1/DelT)*F3360</f>
        <v>26091.436200296634</v>
      </c>
      <c r="M3360" s="16">
        <f>-I3360-(2*_C2/DelT)*G3360</f>
        <v>52211.56170601667</v>
      </c>
    </row>
    <row r="3361" spans="1:13" x14ac:dyDescent="0.3">
      <c r="A3361">
        <f t="shared" si="106"/>
        <v>3352</v>
      </c>
      <c r="B3361">
        <f>(A3361-1)*DelT</f>
        <v>1.2233226584395539E-2</v>
      </c>
      <c r="C3361" s="16">
        <f>10182*SIN(377*B3361+SwAng)</f>
        <v>-9328.3398296230098</v>
      </c>
      <c r="D3361" s="16">
        <f>K3360-L3360+C3361/(2*L/DelT)</f>
        <v>-26015.501313040324</v>
      </c>
      <c r="E3361" s="16">
        <f t="shared" si="107"/>
        <v>-52211.56170601667</v>
      </c>
      <c r="F3361" s="16">
        <f>Z11_*D3361+Z12_*E3361</f>
        <v>-9292.6338598224502</v>
      </c>
      <c r="G3361" s="16">
        <f>Z21_*D3361+Z22_*E3361</f>
        <v>-9297.7476211579942</v>
      </c>
      <c r="H3361" s="16">
        <f>(C3361-F3361)/(2*L/DelT)+K3360</f>
        <v>76.705884350615136</v>
      </c>
      <c r="I3361" s="16">
        <f>G3361/(DelT/(2*_C2))+M3360</f>
        <v>51.13761335543677</v>
      </c>
      <c r="J3361" s="16">
        <f>F3361/(DelT/(2*_C1))+L3360</f>
        <v>25.568270995161583</v>
      </c>
      <c r="K3361" s="16">
        <f>H3361+(DelT/(2*L))*(C3361-F3361)</f>
        <v>76.702921875241529</v>
      </c>
      <c r="L3361" s="16">
        <f>-J3361-(2*_C1/DelT)*F3361</f>
        <v>26040.299658306314</v>
      </c>
      <c r="M3361" s="16">
        <f>-I3361-(2*_C2/DelT)*G3361</f>
        <v>52109.286479305796</v>
      </c>
    </row>
    <row r="3362" spans="1:13" x14ac:dyDescent="0.3">
      <c r="A3362">
        <f t="shared" si="106"/>
        <v>3353</v>
      </c>
      <c r="B3362">
        <f>(A3362-1)*DelT</f>
        <v>1.2236877204086496E-2</v>
      </c>
      <c r="C3362" s="16">
        <f>10182*SIN(377*B3362+SwAng)</f>
        <v>-9322.7142755102104</v>
      </c>
      <c r="D3362" s="16">
        <f>K3361-L3361+C3362/(2*L/DelT)</f>
        <v>-25964.370229256238</v>
      </c>
      <c r="E3362" s="16">
        <f t="shared" si="107"/>
        <v>-52109.286479305796</v>
      </c>
      <c r="F3362" s="16">
        <f>Z11_*D3362+Z12_*E3362</f>
        <v>-9274.4042593660743</v>
      </c>
      <c r="G3362" s="16">
        <f>Z21_*D3362+Z22_*E3362</f>
        <v>-9279.5175690276592</v>
      </c>
      <c r="H3362" s="16">
        <f>(C3362-F3362)/(2*L/DelT)+K3361</f>
        <v>76.698913659418665</v>
      </c>
      <c r="I3362" s="16">
        <f>G3362/(DelT/(2*_C2))+M3361</f>
        <v>51.133096615842078</v>
      </c>
      <c r="J3362" s="16">
        <f>F3362/(DelT/(2*_C1))+L3361</f>
        <v>25.565817043567222</v>
      </c>
      <c r="K3362" s="16">
        <f>H3362+(DelT/(2*L))*(C3362-F3362)</f>
        <v>76.6949054435958</v>
      </c>
      <c r="L3362" s="16">
        <f>-J3362-(2*_C1/DelT)*F3362</f>
        <v>25989.16802421918</v>
      </c>
      <c r="M3362" s="16">
        <f>-I3362-(2*_C2/DelT)*G3362</f>
        <v>52007.020286074112</v>
      </c>
    </row>
    <row r="3363" spans="1:13" x14ac:dyDescent="0.3">
      <c r="A3363">
        <f t="shared" si="106"/>
        <v>3354</v>
      </c>
      <c r="B3363">
        <f>(A3363-1)*DelT</f>
        <v>1.2240527823777452E-2</v>
      </c>
      <c r="C3363" s="16">
        <f>10182*SIN(377*B3363+SwAng)</f>
        <v>-9317.0710627193112</v>
      </c>
      <c r="D3363" s="16">
        <f>K3362-L3362+C3363/(2*L/DelT)</f>
        <v>-25913.246143391119</v>
      </c>
      <c r="E3363" s="16">
        <f t="shared" si="107"/>
        <v>-52007.020286074112</v>
      </c>
      <c r="F3363" s="16">
        <f>Z11_*D3363+Z12_*E3363</f>
        <v>-9256.17665688138</v>
      </c>
      <c r="G3363" s="16">
        <f>Z21_*D3363+Z22_*E3363</f>
        <v>-9261.2893755253845</v>
      </c>
      <c r="H3363" s="16">
        <f>(C3363-F3363)/(2*L/DelT)+K3362</f>
        <v>76.689853118208958</v>
      </c>
      <c r="I3363" s="16">
        <f>G3363/(DelT/(2*_C2))+M3362</f>
        <v>51.127186440040532</v>
      </c>
      <c r="J3363" s="16">
        <f>F3363/(DelT/(2*_C1))+L3362</f>
        <v>25.562666678157257</v>
      </c>
      <c r="K3363" s="16">
        <f>H3363+(DelT/(2*L))*(C3363-F3363)</f>
        <v>76.684800792822116</v>
      </c>
      <c r="L3363" s="16">
        <f>-J3363-(2*_C1/DelT)*F3363</f>
        <v>25938.042690862869</v>
      </c>
      <c r="M3363" s="16">
        <f>-I3363-(2*_C2/DelT)*G3363</f>
        <v>51904.765913194038</v>
      </c>
    </row>
    <row r="3364" spans="1:13" x14ac:dyDescent="0.3">
      <c r="A3364">
        <f t="shared" si="106"/>
        <v>3355</v>
      </c>
      <c r="B3364">
        <f>(A3364-1)*DelT</f>
        <v>1.2244178443468409E-2</v>
      </c>
      <c r="C3364" s="16">
        <f>10182*SIN(377*B3364+SwAng)</f>
        <v>-9311.4102019394395</v>
      </c>
      <c r="D3364" s="16">
        <f>K3363-L3363+C3364/(2*L/DelT)</f>
        <v>-25862.13044501172</v>
      </c>
      <c r="E3364" s="16">
        <f t="shared" si="107"/>
        <v>-51904.765913194038</v>
      </c>
      <c r="F3364" s="16">
        <f>Z11_*D3364+Z12_*E3364</f>
        <v>-9237.9515485253505</v>
      </c>
      <c r="G3364" s="16">
        <f>Z21_*D3364+Z22_*E3364</f>
        <v>-9243.0635370277905</v>
      </c>
      <c r="H3364" s="16">
        <f>(C3364-F3364)/(2*L/DelT)+K3363</f>
        <v>76.678706029035197</v>
      </c>
      <c r="I3364" s="16">
        <f>G3364/(DelT/(2*_C2))+M3363</f>
        <v>51.119885024403629</v>
      </c>
      <c r="J3364" s="16">
        <f>F3364/(DelT/(2*_C1))+L3363</f>
        <v>25.558821004622587</v>
      </c>
      <c r="K3364" s="16">
        <f>H3364+(DelT/(2*L))*(C3364-F3364)</f>
        <v>76.672611265248278</v>
      </c>
      <c r="L3364" s="16">
        <f>-J3364-(2*_C1/DelT)*F3364</f>
        <v>25886.925048853627</v>
      </c>
      <c r="M3364" s="16">
        <f>-I3364-(2*_C2/DelT)*G3364</f>
        <v>51802.526143145238</v>
      </c>
    </row>
    <row r="3365" spans="1:13" x14ac:dyDescent="0.3">
      <c r="A3365">
        <f t="shared" si="106"/>
        <v>3356</v>
      </c>
      <c r="B3365">
        <f>(A3365-1)*DelT</f>
        <v>1.2247829063159367E-2</v>
      </c>
      <c r="C3365" s="16">
        <f>10182*SIN(377*B3365+SwAng)</f>
        <v>-9305.7317038931433</v>
      </c>
      <c r="D3365" s="16">
        <f>K3364-L3364+C3365/(2*L/DelT)</f>
        <v>-25811.024521392857</v>
      </c>
      <c r="E3365" s="16">
        <f t="shared" si="107"/>
        <v>-51802.526143145238</v>
      </c>
      <c r="F3365" s="16">
        <f>Z11_*D3365+Z12_*E3365</f>
        <v>-9219.729429657029</v>
      </c>
      <c r="G3365" s="16">
        <f>Z21_*D3365+Z22_*E3365</f>
        <v>-9224.8405491189205</v>
      </c>
      <c r="H3365" s="16">
        <f>(C3365-F3365)/(2*L/DelT)+K3364</f>
        <v>76.665475774434796</v>
      </c>
      <c r="I3365" s="16">
        <f>G3365/(DelT/(2*_C2))+M3364</f>
        <v>51.111194618926675</v>
      </c>
      <c r="J3365" s="16">
        <f>F3365/(DelT/(2*_C1))+L3364</f>
        <v>25.554281155502395</v>
      </c>
      <c r="K3365" s="16">
        <f>H3365+(DelT/(2*L))*(C3365-F3365)</f>
        <v>76.658340283621314</v>
      </c>
      <c r="L3365" s="16">
        <f>-J3365-(2*_C1/DelT)*F3365</f>
        <v>25835.816486542626</v>
      </c>
      <c r="M3365" s="16">
        <f>-I3365-(2*_C2/DelT)*G3365</f>
        <v>51700.303753907392</v>
      </c>
    </row>
    <row r="3366" spans="1:13" x14ac:dyDescent="0.3">
      <c r="A3366">
        <f t="shared" si="106"/>
        <v>3357</v>
      </c>
      <c r="B3366">
        <f>(A3366-1)*DelT</f>
        <v>1.2251479682850322E-2</v>
      </c>
      <c r="C3366" s="16">
        <f>10182*SIN(377*B3366+SwAng)</f>
        <v>-9300.0355793363979</v>
      </c>
      <c r="D3366" s="16">
        <f>K3365-L3365+C3366/(2*L/DelT)</f>
        <v>-25759.929757463833</v>
      </c>
      <c r="E3366" s="16">
        <f t="shared" si="107"/>
        <v>-51700.303753907392</v>
      </c>
      <c r="F3366" s="16">
        <f>Z11_*D3366+Z12_*E3366</f>
        <v>-9201.510794818405</v>
      </c>
      <c r="G3366" s="16">
        <f>Z21_*D3366+Z22_*E3366</f>
        <v>-9206.6209065711264</v>
      </c>
      <c r="H3366" s="16">
        <f>(C3366-F3366)/(2*L/DelT)+K3365</f>
        <v>76.650165817293839</v>
      </c>
      <c r="I3366" s="16">
        <f>G3366/(DelT/(2*_C2))+M3365</f>
        <v>51.101117527199676</v>
      </c>
      <c r="J3366" s="16">
        <f>F3366/(DelT/(2*_C1))+L3365</f>
        <v>25.549048290089559</v>
      </c>
      <c r="K3366" s="16">
        <f>H3366+(DelT/(2*L))*(C3366-F3366)</f>
        <v>76.641991350966364</v>
      </c>
      <c r="L3366" s="16">
        <f>-J3366-(2*_C1/DelT)*F3366</f>
        <v>25784.718389962451</v>
      </c>
      <c r="M3366" s="16">
        <f>-I3366-(2*_C2/DelT)*G3366</f>
        <v>51598.101518853</v>
      </c>
    </row>
    <row r="3367" spans="1:13" x14ac:dyDescent="0.3">
      <c r="A3367">
        <f t="shared" si="106"/>
        <v>3358</v>
      </c>
      <c r="B3367">
        <f>(A3367-1)*DelT</f>
        <v>1.225513030254128E-2</v>
      </c>
      <c r="C3367" s="16">
        <f>10182*SIN(377*B3367+SwAng)</f>
        <v>-9294.3218390585371</v>
      </c>
      <c r="D3367" s="16">
        <f>K3366-L3366+C3367/(2*L/DelT)</f>
        <v>-25708.847535755114</v>
      </c>
      <c r="E3367" s="16">
        <f t="shared" si="107"/>
        <v>-51598.101518853</v>
      </c>
      <c r="F3367" s="16">
        <f>Z11_*D3367+Z12_*E3367</f>
        <v>-9183.2961377153551</v>
      </c>
      <c r="G3367" s="16">
        <f>Z21_*D3367+Z22_*E3367</f>
        <v>-9188.4051033259839</v>
      </c>
      <c r="H3367" s="16">
        <f>(C3367-F3367)/(2*L/DelT)+K3366</f>
        <v>76.632779700704418</v>
      </c>
      <c r="I3367" s="16">
        <f>G3367/(DelT/(2*_C2))+M3366</f>
        <v>51.089656106298207</v>
      </c>
      <c r="J3367" s="16">
        <f>F3367/(DelT/(2*_C1))+L3366</f>
        <v>25.543123594397912</v>
      </c>
      <c r="K3367" s="16">
        <f>H3367+(DelT/(2*L))*(C3367-F3367)</f>
        <v>76.623568050442472</v>
      </c>
      <c r="L3367" s="16">
        <f>-J3367-(2*_C1/DelT)*F3367</f>
        <v>25733.632142773658</v>
      </c>
      <c r="M3367" s="16">
        <f>-I3367-(2*_C2/DelT)*G3367</f>
        <v>51495.922206640411</v>
      </c>
    </row>
    <row r="3368" spans="1:13" x14ac:dyDescent="0.3">
      <c r="A3368">
        <f t="shared" si="106"/>
        <v>3359</v>
      </c>
      <c r="B3368">
        <f>(A3368-1)*DelT</f>
        <v>1.2258780922232235E-2</v>
      </c>
      <c r="C3368" s="16">
        <f>10182*SIN(377*B3368+SwAng)</f>
        <v>-9288.5904938822914</v>
      </c>
      <c r="D3368" s="16">
        <f>K3367-L3367+C3368/(2*L/DelT)</f>
        <v>-25657.779236344992</v>
      </c>
      <c r="E3368" s="16">
        <f t="shared" si="107"/>
        <v>-51495.922206640411</v>
      </c>
      <c r="F3368" s="16">
        <f>Z11_*D3368+Z12_*E3368</f>
        <v>-9165.0859511985836</v>
      </c>
      <c r="G3368" s="16">
        <f>Z21_*D3368+Z22_*E3368</f>
        <v>-9170.1936324752496</v>
      </c>
      <c r="H3368" s="16">
        <f>(C3368-F3368)/(2*L/DelT)+K3367</f>
        <v>76.613321047818758</v>
      </c>
      <c r="I3368" s="16">
        <f>G3368/(DelT/(2*_C2))+M3367</f>
        <v>51.076812766645162</v>
      </c>
      <c r="J3368" s="16">
        <f>F3368/(DelT/(2*_C1))+L3367</f>
        <v>25.536508281165879</v>
      </c>
      <c r="K3368" s="16">
        <f>H3368+(DelT/(2*L))*(C3368-F3368)</f>
        <v>76.603074045195044</v>
      </c>
      <c r="L3368" s="16">
        <f>-J3368-(2*_C1/DelT)*F3368</f>
        <v>25682.55912621133</v>
      </c>
      <c r="M3368" s="16">
        <f>-I3368-(2*_C2/DelT)*G3368</f>
        <v>51393.768581107128</v>
      </c>
    </row>
    <row r="3369" spans="1:13" x14ac:dyDescent="0.3">
      <c r="A3369">
        <f t="shared" si="106"/>
        <v>3360</v>
      </c>
      <c r="B3369">
        <f>(A3369-1)*DelT</f>
        <v>1.2262431541923193E-2</v>
      </c>
      <c r="C3369" s="16">
        <f>10182*SIN(377*B3369+SwAng)</f>
        <v>-9282.8415546637207</v>
      </c>
      <c r="D3369" s="16">
        <f>K3368-L3368+C3369/(2*L/DelT)</f>
        <v>-25606.726236806306</v>
      </c>
      <c r="E3369" s="16">
        <f t="shared" si="107"/>
        <v>-51393.768581107128</v>
      </c>
      <c r="F3369" s="16">
        <f>Z11_*D3369+Z12_*E3369</f>
        <v>-9146.8807272446375</v>
      </c>
      <c r="G3369" s="16">
        <f>Z21_*D3369+Z22_*E3369</f>
        <v>-9151.9869862418382</v>
      </c>
      <c r="H3369" s="16">
        <f>(C3369-F3369)/(2*L/DelT)+K3368</f>
        <v>76.591793561700158</v>
      </c>
      <c r="I3369" s="16">
        <f>G3369/(DelT/(2*_C2))+M3368</f>
        <v>51.062589972010755</v>
      </c>
      <c r="J3369" s="16">
        <f>F3369/(DelT/(2*_C1))+L3368</f>
        <v>25.529203589678218</v>
      </c>
      <c r="K3369" s="16">
        <f>H3369+(DelT/(2*L))*(C3369-F3369)</f>
        <v>76.580513078205271</v>
      </c>
      <c r="L3369" s="16">
        <f>-J3369-(2*_C1/DelT)*F3369</f>
        <v>25631.500719031974</v>
      </c>
      <c r="M3369" s="16">
        <f>-I3369-(2*_C2/DelT)*G3369</f>
        <v>51291.643401163114</v>
      </c>
    </row>
    <row r="3370" spans="1:13" x14ac:dyDescent="0.3">
      <c r="A3370">
        <f t="shared" si="106"/>
        <v>3361</v>
      </c>
      <c r="B3370">
        <f>(A3370-1)*DelT</f>
        <v>1.2266082161614148E-2</v>
      </c>
      <c r="C3370" s="16">
        <f>10182*SIN(377*B3370+SwAng)</f>
        <v>-9277.075032292214</v>
      </c>
      <c r="D3370" s="16">
        <f>K3369-L3369+C3370/(2*L/DelT)</f>
        <v>-25555.689912153481</v>
      </c>
      <c r="E3370" s="16">
        <f t="shared" si="107"/>
        <v>-51291.643401163114</v>
      </c>
      <c r="F3370" s="16">
        <f>Z11_*D3370+Z12_*E3370</f>
        <v>-9128.680956936927</v>
      </c>
      <c r="G3370" s="16">
        <f>Z21_*D3370+Z22_*E3370</f>
        <v>-9133.7856559608535</v>
      </c>
      <c r="H3370" s="16">
        <f>(C3370-F3370)/(2*L/DelT)+K3369</f>
        <v>76.568201025170879</v>
      </c>
      <c r="I3370" s="16">
        <f>G3370/(DelT/(2*_C2))+M3369</f>
        <v>51.046990239265142</v>
      </c>
      <c r="J3370" s="16">
        <f>F3370/(DelT/(2*_C1))+L3369</f>
        <v>25.521210785893345</v>
      </c>
      <c r="K3370" s="16">
        <f>H3370+(DelT/(2*L))*(C3370-F3370)</f>
        <v>76.555888972136486</v>
      </c>
      <c r="L3370" s="16">
        <f>-J3370-(2*_C1/DelT)*F3370</f>
        <v>25580.458297460187</v>
      </c>
      <c r="M3370" s="16">
        <f>-I3370-(2*_C2/DelT)*G3370</f>
        <v>51189.549420684591</v>
      </c>
    </row>
    <row r="3371" spans="1:13" x14ac:dyDescent="0.3">
      <c r="A3371">
        <f t="shared" si="106"/>
        <v>3362</v>
      </c>
      <c r="B3371">
        <f>(A3371-1)*DelT</f>
        <v>1.2269732781305106E-2</v>
      </c>
      <c r="C3371" s="16">
        <f>10182*SIN(377*B3371+SwAng)</f>
        <v>-9271.2909376904663</v>
      </c>
      <c r="D3371" s="16">
        <f>K3370-L3370+C3371/(2*L/DelT)</f>
        <v>-25504.671634789363</v>
      </c>
      <c r="E3371" s="16">
        <f t="shared" si="107"/>
        <v>-51189.549420684591</v>
      </c>
      <c r="F3371" s="16">
        <f>Z11_*D3371+Z12_*E3371</f>
        <v>-9110.4871304467979</v>
      </c>
      <c r="G3371" s="16">
        <f>Z21_*D3371+Z22_*E3371</f>
        <v>-9115.5901320606426</v>
      </c>
      <c r="H3371" s="16">
        <f>(C3371-F3371)/(2*L/DelT)+K3370</f>
        <v>76.542547300656835</v>
      </c>
      <c r="I3371" s="16">
        <f>G3371/(DelT/(2*_C2))+M3370</f>
        <v>51.030016138436622</v>
      </c>
      <c r="J3371" s="16">
        <f>F3371/(DelT/(2*_C1))+L3370</f>
        <v>25.512531162206869</v>
      </c>
      <c r="K3371" s="16">
        <f>H3371+(DelT/(2*L))*(C3371-F3371)</f>
        <v>76.529205629177184</v>
      </c>
      <c r="L3371" s="16">
        <f>-J3371-(2*_C1/DelT)*F3371</f>
        <v>25529.433235135777</v>
      </c>
      <c r="M3371" s="16">
        <f>-I3371-(2*_C2/DelT)*G3371</f>
        <v>51087.489388407717</v>
      </c>
    </row>
    <row r="3372" spans="1:13" x14ac:dyDescent="0.3">
      <c r="A3372">
        <f t="shared" si="106"/>
        <v>3363</v>
      </c>
      <c r="B3372">
        <f>(A3372-1)*DelT</f>
        <v>1.2273383400996062E-2</v>
      </c>
      <c r="C3372" s="16">
        <f>10182*SIN(377*B3372+SwAng)</f>
        <v>-9265.4892818144544</v>
      </c>
      <c r="D3372" s="16">
        <f>K3371-L3371+C3372/(2*L/DelT)</f>
        <v>-25453.672774452476</v>
      </c>
      <c r="E3372" s="16">
        <f t="shared" si="107"/>
        <v>-51087.489388407717</v>
      </c>
      <c r="F3372" s="16">
        <f>Z11_*D3372+Z12_*E3372</f>
        <v>-9092.2997370146422</v>
      </c>
      <c r="G3372" s="16">
        <f>Z21_*D3372+Z22_*E3372</f>
        <v>-9097.4009040438887</v>
      </c>
      <c r="H3372" s="16">
        <f>(C3372-F3372)/(2*L/DelT)+K3371</f>
        <v>76.514836330029141</v>
      </c>
      <c r="I3372" s="16">
        <f>G3372/(DelT/(2*_C2))+M3371</f>
        <v>51.011670292478811</v>
      </c>
      <c r="J3372" s="16">
        <f>F3372/(DelT/(2*_C1))+L3371</f>
        <v>25.503166037542542</v>
      </c>
      <c r="K3372" s="16">
        <f>H3372+(DelT/(2*L))*(C3372-F3372)</f>
        <v>76.500467030881097</v>
      </c>
      <c r="L3372" s="16">
        <f>-J3372-(2*_C1/DelT)*F3372</f>
        <v>25478.426903060696</v>
      </c>
      <c r="M3372" s="16">
        <f>-I3372-(2*_C2/DelT)*G3372</f>
        <v>50985.46604782276</v>
      </c>
    </row>
    <row r="3373" spans="1:13" x14ac:dyDescent="0.3">
      <c r="A3373">
        <f t="shared" ref="A3373:A3436" si="108">A3372+1</f>
        <v>3364</v>
      </c>
      <c r="B3373">
        <f>(A3373-1)*DelT</f>
        <v>1.2277034020687019E-2</v>
      </c>
      <c r="C3373" s="16">
        <f>10182*SIN(377*B3373+SwAng)</f>
        <v>-9259.670075653421</v>
      </c>
      <c r="D3373" s="16">
        <f>K3372-L3372+C3373/(2*L/DelT)</f>
        <v>-25402.69469816413</v>
      </c>
      <c r="E3373" s="16">
        <f t="shared" ref="E3373:E3436" si="109">-M3372</f>
        <v>-50985.46604782276</v>
      </c>
      <c r="F3373" s="16">
        <f>Z11_*D3373+Z12_*E3373</f>
        <v>-9074.1192649310342</v>
      </c>
      <c r="G3373" s="16">
        <f>Z21_*D3373+Z22_*E3373</f>
        <v>-9079.2184604687554</v>
      </c>
      <c r="H3373" s="16">
        <f>(C3373-F3373)/(2*L/DelT)+K3372</f>
        <v>76.485072134442547</v>
      </c>
      <c r="I3373" s="16">
        <f>G3373/(DelT/(2*_C2))+M3372</f>
        <v>50.991955377212435</v>
      </c>
      <c r="J3373" s="16">
        <f>F3373/(DelT/(2*_C1))+L3372</f>
        <v>25.493116757221287</v>
      </c>
      <c r="K3373" s="16">
        <f>H3373+(DelT/(2*L))*(C3373-F3373)</f>
        <v>76.469677238003996</v>
      </c>
      <c r="L3373" s="16">
        <f>-J3373-(2*_C1/DelT)*F3373</f>
        <v>25427.440669546257</v>
      </c>
      <c r="M3373" s="16">
        <f>-I3373-(2*_C2/DelT)*G3373</f>
        <v>50883.482137068342</v>
      </c>
    </row>
    <row r="3374" spans="1:13" x14ac:dyDescent="0.3">
      <c r="A3374">
        <f t="shared" si="108"/>
        <v>3365</v>
      </c>
      <c r="B3374">
        <f>(A3374-1)*DelT</f>
        <v>1.2280684640377975E-2</v>
      </c>
      <c r="C3374" s="16">
        <f>10182*SIN(377*B3374+SwAng)</f>
        <v>-9253.8333302298615</v>
      </c>
      <c r="D3374" s="16">
        <f>K3373-L3373+C3374/(2*L/DelT)</f>
        <v>-25351.738770175802</v>
      </c>
      <c r="E3374" s="16">
        <f t="shared" si="109"/>
        <v>-50883.482137068342</v>
      </c>
      <c r="F3374" s="16">
        <f>Z11_*D3374+Z12_*E3374</f>
        <v>-9055.9462015179251</v>
      </c>
      <c r="G3374" s="16">
        <f>Z21_*D3374+Z22_*E3374</f>
        <v>-9061.04328893005</v>
      </c>
      <c r="H3374" s="16">
        <f>(C3374-F3374)/(2*L/DelT)+K3373</f>
        <v>76.453258814170752</v>
      </c>
      <c r="I3374" s="16">
        <f>G3374/(DelT/(2*_C2))+M3373</f>
        <v>50.970874121245288</v>
      </c>
      <c r="J3374" s="16">
        <f>F3374/(DelT/(2*_C1))+L3373</f>
        <v>25.482384692913911</v>
      </c>
      <c r="K3374" s="16">
        <f>H3374+(DelT/(2*L))*(C3374-F3374)</f>
        <v>76.436840390337508</v>
      </c>
      <c r="L3374" s="16">
        <f>-J3374-(2*_C1/DelT)*F3374</f>
        <v>25376.475900160433</v>
      </c>
      <c r="M3374" s="16">
        <f>-I3374-(2*_C2/DelT)*G3374</f>
        <v>50781.540388825859</v>
      </c>
    </row>
    <row r="3375" spans="1:13" x14ac:dyDescent="0.3">
      <c r="A3375">
        <f t="shared" si="108"/>
        <v>3366</v>
      </c>
      <c r="B3375">
        <f>(A3375-1)*DelT</f>
        <v>1.2284335260068932E-2</v>
      </c>
      <c r="C3375" s="16">
        <f>10182*SIN(377*B3375+SwAng)</f>
        <v>-9247.9790565994717</v>
      </c>
      <c r="D3375" s="16">
        <f>K3374-L3374+C3375/(2*L/DelT)</f>
        <v>-25300.806351916584</v>
      </c>
      <c r="E3375" s="16">
        <f t="shared" si="109"/>
        <v>-50781.540388825859</v>
      </c>
      <c r="F3375" s="16">
        <f>Z11_*D3375+Z12_*E3375</f>
        <v>-9037.7810331098572</v>
      </c>
      <c r="G3375" s="16">
        <f>Z21_*D3375+Z22_*E3375</f>
        <v>-9042.8758760404344</v>
      </c>
      <c r="H3375" s="16">
        <f>(C3375-F3375)/(2*L/DelT)+K3374</f>
        <v>76.419400548438617</v>
      </c>
      <c r="I3375" s="16">
        <f>G3375/(DelT/(2*_C2))+M3374</f>
        <v>50.948429305797617</v>
      </c>
      <c r="J3375" s="16">
        <f>F3375/(DelT/(2*_C1))+L3374</f>
        <v>25.470971242633823</v>
      </c>
      <c r="K3375" s="16">
        <f>H3375+(DelT/(2*L))*(C3375-F3375)</f>
        <v>76.401960706539725</v>
      </c>
      <c r="L3375" s="16">
        <f>-J3375-(2*_C1/DelT)*F3375</f>
        <v>25325.533957675168</v>
      </c>
      <c r="M3375" s="16">
        <f>-I3375-(2*_C2/DelT)*G3375</f>
        <v>50679.643530214264</v>
      </c>
    </row>
    <row r="3376" spans="1:13" x14ac:dyDescent="0.3">
      <c r="A3376">
        <f t="shared" si="108"/>
        <v>3367</v>
      </c>
      <c r="B3376">
        <f>(A3376-1)*DelT</f>
        <v>1.2287985879759888E-2</v>
      </c>
      <c r="C3376" s="16">
        <f>10182*SIN(377*B3376+SwAng)</f>
        <v>-9242.1072658511675</v>
      </c>
      <c r="D3376" s="16">
        <f>K3375-L3375+C3376/(2*L/DelT)</f>
        <v>-25249.89880194069</v>
      </c>
      <c r="E3376" s="16">
        <f t="shared" si="109"/>
        <v>-50679.643530214264</v>
      </c>
      <c r="F3376" s="16">
        <f>Z11_*D3376+Z12_*E3376</f>
        <v>-9019.6242450352256</v>
      </c>
      <c r="G3376" s="16">
        <f>Z21_*D3376+Z22_*E3376</f>
        <v>-9024.7167074116878</v>
      </c>
      <c r="H3376" s="16">
        <f>(C3376-F3376)/(2*L/DelT)+K3375</f>
        <v>76.383501595251218</v>
      </c>
      <c r="I3376" s="16">
        <f>G3376/(DelT/(2*_C2))+M3375</f>
        <v>50.924623764622083</v>
      </c>
      <c r="J3376" s="16">
        <f>F3376/(DelT/(2*_C1))+L3375</f>
        <v>25.458877830613346</v>
      </c>
      <c r="K3376" s="16">
        <f>H3376+(DelT/(2*L))*(C3376-F3376)</f>
        <v>76.365042483962711</v>
      </c>
      <c r="L3376" s="16">
        <f>-J3376-(2*_C1/DelT)*F3376</f>
        <v>25274.616202013945</v>
      </c>
      <c r="M3376" s="16">
        <f>-I3376-(2*_C2/DelT)*G3376</f>
        <v>50577.794282685027</v>
      </c>
    </row>
    <row r="3377" spans="1:13" x14ac:dyDescent="0.3">
      <c r="A3377">
        <f t="shared" si="108"/>
        <v>3368</v>
      </c>
      <c r="B3377">
        <f>(A3377-1)*DelT</f>
        <v>1.2291636499450845E-2</v>
      </c>
      <c r="C3377" s="16">
        <f>10182*SIN(377*B3377+SwAng)</f>
        <v>-9236.2179691070414</v>
      </c>
      <c r="D3377" s="16">
        <f>K3376-L3376+C3377/(2*L/DelT)</f>
        <v>-25199.017475875164</v>
      </c>
      <c r="E3377" s="16">
        <f t="shared" si="109"/>
        <v>-50577.794282685027</v>
      </c>
      <c r="F3377" s="16">
        <f>Z11_*D3377+Z12_*E3377</f>
        <v>-9001.4763215975945</v>
      </c>
      <c r="G3377" s="16">
        <f>Z21_*D3377+Z22_*E3377</f>
        <v>-9006.566267635988</v>
      </c>
      <c r="H3377" s="16">
        <f>(C3377-F3377)/(2*L/DelT)+K3376</f>
        <v>76.345566291219853</v>
      </c>
      <c r="I3377" s="16">
        <f>G3377/(DelT/(2*_C2))+M3376</f>
        <v>50.899460383938276</v>
      </c>
      <c r="J3377" s="16">
        <f>F3377/(DelT/(2*_C1))+L3376</f>
        <v>25.446105907270976</v>
      </c>
      <c r="K3377" s="16">
        <f>H3377+(DelT/(2*L))*(C3377-F3377)</f>
        <v>76.326090098476996</v>
      </c>
      <c r="L3377" s="16">
        <f>-J3377-(2*_C1/DelT)*F3377</f>
        <v>25223.723990199403</v>
      </c>
      <c r="M3377" s="16">
        <f>-I3377-(2*_C2/DelT)*G3377</f>
        <v>50475.995361917157</v>
      </c>
    </row>
    <row r="3378" spans="1:13" x14ac:dyDescent="0.3">
      <c r="A3378">
        <f t="shared" si="108"/>
        <v>3369</v>
      </c>
      <c r="B3378">
        <f>(A3378-1)*DelT</f>
        <v>1.2295287119141801E-2</v>
      </c>
      <c r="C3378" s="16">
        <f>10182*SIN(377*B3378+SwAng)</f>
        <v>-9230.3111775223351</v>
      </c>
      <c r="D3378" s="16">
        <f>K3377-L3377+C3378/(2*L/DelT)</f>
        <v>-25148.163726367704</v>
      </c>
      <c r="E3378" s="16">
        <f t="shared" si="109"/>
        <v>-50475.995361917157</v>
      </c>
      <c r="F3378" s="16">
        <f>Z11_*D3378+Z12_*E3378</f>
        <v>-8983.3377460570337</v>
      </c>
      <c r="G3378" s="16">
        <f>Z21_*D3378+Z22_*E3378</f>
        <v>-8988.4250402672515</v>
      </c>
      <c r="H3378" s="16">
        <f>(C3378-F3378)/(2*L/DelT)+K3377</f>
        <v>76.305599051384945</v>
      </c>
      <c r="I3378" s="16">
        <f>G3378/(DelT/(2*_C2))+M3377</f>
        <v>50.872942102170782</v>
      </c>
      <c r="J3378" s="16">
        <f>F3378/(DelT/(2*_C1))+L3377</f>
        <v>25.432656949200464</v>
      </c>
      <c r="K3378" s="16">
        <f>H3378+(DelT/(2*L))*(C3378-F3378)</f>
        <v>76.285108004292894</v>
      </c>
      <c r="L3378" s="16">
        <f>-J3378-(2*_C1/DelT)*F3378</f>
        <v>25172.858676301003</v>
      </c>
      <c r="M3378" s="16">
        <f>-I3378-(2*_C2/DelT)*G3378</f>
        <v>50374.249477712823</v>
      </c>
    </row>
    <row r="3379" spans="1:13" x14ac:dyDescent="0.3">
      <c r="A3379">
        <f t="shared" si="108"/>
        <v>3370</v>
      </c>
      <c r="B3379">
        <f>(A3379-1)*DelT</f>
        <v>1.2298937738832758E-2</v>
      </c>
      <c r="C3379" s="16">
        <f>10182*SIN(377*B3379+SwAng)</f>
        <v>-9224.3869022854378</v>
      </c>
      <c r="D3379" s="16">
        <f>K3378-L3378+C3379/(2*L/DelT)</f>
        <v>-25097.338903034495</v>
      </c>
      <c r="E3379" s="16">
        <f t="shared" si="109"/>
        <v>-50374.249477712823</v>
      </c>
      <c r="F3379" s="16">
        <f>Z11_*D3379+Z12_*E3379</f>
        <v>-8965.2090006115104</v>
      </c>
      <c r="G3379" s="16">
        <f>Z21_*D3379+Z22_*E3379</f>
        <v>-8970.2935078025112</v>
      </c>
      <c r="H3379" s="16">
        <f>(C3379-F3379)/(2*L/DelT)+K3378</f>
        <v>76.263604369035818</v>
      </c>
      <c r="I3379" s="16">
        <f>G3379/(DelT/(2*_C2))+M3378</f>
        <v>50.845071910021943</v>
      </c>
      <c r="J3379" s="16">
        <f>F3379/(DelT/(2*_C1))+L3378</f>
        <v>25.41853245900711</v>
      </c>
      <c r="K3379" s="16">
        <f>H3379+(DelT/(2*L))*(C3379-F3379)</f>
        <v>76.242100733778742</v>
      </c>
      <c r="L3379" s="16">
        <f>-J3379-(2*_C1/DelT)*F3379</f>
        <v>25122.021611382992</v>
      </c>
      <c r="M3379" s="16">
        <f>-I3379-(2*_C2/DelT)*G3379</f>
        <v>50272.559333892787</v>
      </c>
    </row>
    <row r="3380" spans="1:13" x14ac:dyDescent="0.3">
      <c r="A3380">
        <f t="shared" si="108"/>
        <v>3371</v>
      </c>
      <c r="B3380">
        <f>(A3380-1)*DelT</f>
        <v>1.2302588358523714E-2</v>
      </c>
      <c r="C3380" s="16">
        <f>10182*SIN(377*B3380+SwAng)</f>
        <v>-9218.4451546178552</v>
      </c>
      <c r="D3380" s="16">
        <f>K3379-L3379+C3380/(2*L/DelT)</f>
        <v>-25046.544352408335</v>
      </c>
      <c r="E3380" s="16">
        <f t="shared" si="109"/>
        <v>-50272.559333892787</v>
      </c>
      <c r="F3380" s="16">
        <f>Z11_*D3380+Z12_*E3380</f>
        <v>-8947.0905663783196</v>
      </c>
      <c r="G3380" s="16">
        <f>Z21_*D3380+Z22_*E3380</f>
        <v>-8952.172151663337</v>
      </c>
      <c r="H3380" s="16">
        <f>(C3380-F3380)/(2*L/DelT)+K3379</f>
        <v>76.219586815527407</v>
      </c>
      <c r="I3380" s="16">
        <f>G3380/(DelT/(2*_C2))+M3379</f>
        <v>50.815852850144438</v>
      </c>
      <c r="J3380" s="16">
        <f>F3380/(DelT/(2*_C1))+L3379</f>
        <v>25.403733965373249</v>
      </c>
      <c r="K3380" s="16">
        <f>H3380+(DelT/(2*L))*(C3380-F3380)</f>
        <v>76.197072897276072</v>
      </c>
      <c r="L3380" s="16">
        <f>-J3380-(2*_C1/DelT)*F3380</f>
        <v>25071.214143452249</v>
      </c>
      <c r="M3380" s="16">
        <f>-I3380-(2*_C2/DelT)*G3380</f>
        <v>50170.927628192505</v>
      </c>
    </row>
    <row r="3381" spans="1:13" x14ac:dyDescent="0.3">
      <c r="A3381">
        <f t="shared" si="108"/>
        <v>3372</v>
      </c>
      <c r="B3381">
        <f>(A3381-1)*DelT</f>
        <v>1.2306238978214671E-2</v>
      </c>
      <c r="C3381" s="16">
        <f>10182*SIN(377*B3381+SwAng)</f>
        <v>-9212.4859457741841</v>
      </c>
      <c r="D3381" s="16">
        <f>K3380-L3380+C3381/(2*L/DelT)</f>
        <v>-24995.781417886705</v>
      </c>
      <c r="E3381" s="16">
        <f t="shared" si="109"/>
        <v>-50170.927628192505</v>
      </c>
      <c r="F3381" s="16">
        <f>Z11_*D3381+Z12_*E3381</f>
        <v>-8928.98292337557</v>
      </c>
      <c r="G3381" s="16">
        <f>Z21_*D3381+Z22_*E3381</f>
        <v>-8934.061452177295</v>
      </c>
      <c r="H3381" s="16">
        <f>(C3381-F3381)/(2*L/DelT)+K3380</f>
        <v>76.17355104009394</v>
      </c>
      <c r="I3381" s="16">
        <f>G3381/(DelT/(2*_C2))+M3380</f>
        <v>50.785288017250423</v>
      </c>
      <c r="J3381" s="16">
        <f>F3381/(DelT/(2*_C1))+L3380</f>
        <v>25.388263022836327</v>
      </c>
      <c r="K3381" s="16">
        <f>H3381+(DelT/(2*L))*(C3381-F3381)</f>
        <v>76.150029182911808</v>
      </c>
      <c r="L3381" s="16">
        <f>-J3381-(2*_C1/DelT)*F3381</f>
        <v>25020.437617406576</v>
      </c>
      <c r="M3381" s="16">
        <f>-I3381-(2*_C2/DelT)*G3381</f>
        <v>50069.357052158011</v>
      </c>
    </row>
    <row r="3382" spans="1:13" x14ac:dyDescent="0.3">
      <c r="A3382">
        <f t="shared" si="108"/>
        <v>3373</v>
      </c>
      <c r="B3382">
        <f>(A3382-1)*DelT</f>
        <v>1.2309889597905627E-2</v>
      </c>
      <c r="C3382" s="16">
        <f>10182*SIN(377*B3382+SwAng)</f>
        <v>-9206.5092870420958</v>
      </c>
      <c r="D3382" s="16">
        <f>K3381-L3381+C3382/(2*L/DelT)</f>
        <v>-24945.051439680217</v>
      </c>
      <c r="E3382" s="16">
        <f t="shared" si="109"/>
        <v>-50069.357052158011</v>
      </c>
      <c r="F3382" s="16">
        <f>Z11_*D3382+Z12_*E3382</f>
        <v>-8910.886550503692</v>
      </c>
      <c r="G3382" s="16">
        <f>Z21_*D3382+Z22_*E3382</f>
        <v>-8915.9618885594627</v>
      </c>
      <c r="H3382" s="16">
        <f>(C3382-F3382)/(2*L/DelT)+K3381</f>
        <v>76.125501769659493</v>
      </c>
      <c r="I3382" s="16">
        <f>G3382/(DelT/(2*_C2))+M3381</f>
        <v>50.753380557696801</v>
      </c>
      <c r="J3382" s="16">
        <f>F3382/(DelT/(2*_C1))+L3381</f>
        <v>25.372121211948979</v>
      </c>
      <c r="K3382" s="16">
        <f>H3382+(DelT/(2*L))*(C3382-F3382)</f>
        <v>76.100974356407178</v>
      </c>
      <c r="L3382" s="16">
        <f>-J3382-(2*_C1/DelT)*F3382</f>
        <v>24969.693374982679</v>
      </c>
      <c r="M3382" s="16">
        <f>-I3382-(2*_C2/DelT)*G3382</f>
        <v>49967.850291042618</v>
      </c>
    </row>
    <row r="3383" spans="1:13" x14ac:dyDescent="0.3">
      <c r="A3383">
        <f t="shared" si="108"/>
        <v>3374</v>
      </c>
      <c r="B3383">
        <f>(A3383-1)*DelT</f>
        <v>1.2313540217596584E-2</v>
      </c>
      <c r="C3383" s="16">
        <f>10182*SIN(377*B3383+SwAng)</f>
        <v>-9200.5151897423148</v>
      </c>
      <c r="D3383" s="16">
        <f>K3382-L3382+C3383/(2*L/DelT)</f>
        <v>-24894.355754760785</v>
      </c>
      <c r="E3383" s="16">
        <f t="shared" si="109"/>
        <v>-49967.850291042618</v>
      </c>
      <c r="F3383" s="16">
        <f>Z11_*D3383+Z12_*E3383</f>
        <v>-8892.8019255270119</v>
      </c>
      <c r="G3383" s="16">
        <f>Z21_*D3383+Z22_*E3383</f>
        <v>-8897.8739388939812</v>
      </c>
      <c r="H3383" s="16">
        <f>(C3383-F3383)/(2*L/DelT)+K3382</f>
        <v>76.075443808645517</v>
      </c>
      <c r="I3383" s="16">
        <f>G3383/(DelT/(2*_C2))+M3382</f>
        <v>50.720133669688948</v>
      </c>
      <c r="J3383" s="16">
        <f>F3383/(DelT/(2*_C1))+L3382</f>
        <v>25.355310138940695</v>
      </c>
      <c r="K3383" s="16">
        <f>H3383+(DelT/(2*L))*(C3383-F3383)</f>
        <v>76.049913260883855</v>
      </c>
      <c r="L3383" s="16">
        <f>-J3383-(2*_C1/DelT)*F3383</f>
        <v>24918.982754704801</v>
      </c>
      <c r="M3383" s="16">
        <f>-I3383-(2*_C2/DelT)*G3383</f>
        <v>49866.41002370324</v>
      </c>
    </row>
    <row r="3384" spans="1:13" x14ac:dyDescent="0.3">
      <c r="A3384">
        <f t="shared" si="108"/>
        <v>3375</v>
      </c>
      <c r="B3384">
        <f>(A3384-1)*DelT</f>
        <v>1.2317190837287542E-2</v>
      </c>
      <c r="C3384" s="16">
        <f>10182*SIN(377*B3384+SwAng)</f>
        <v>-9194.5036652286053</v>
      </c>
      <c r="D3384" s="16">
        <f>K3383-L3383+C3384/(2*L/DelT)</f>
        <v>-24843.695696810479</v>
      </c>
      <c r="E3384" s="16">
        <f t="shared" si="109"/>
        <v>-49866.41002370324</v>
      </c>
      <c r="F3384" s="16">
        <f>Z11_*D3384+Z12_*E3384</f>
        <v>-8874.729525055367</v>
      </c>
      <c r="G3384" s="16">
        <f>Z21_*D3384+Z22_*E3384</f>
        <v>-8879.79808011565</v>
      </c>
      <c r="H3384" s="16">
        <f>(C3384-F3384)/(2*L/DelT)+K3383</f>
        <v>76.023382038775324</v>
      </c>
      <c r="I3384" s="16">
        <f>G3384/(DelT/(2*_C2))+M3383</f>
        <v>50.68555060284416</v>
      </c>
      <c r="J3384" s="16">
        <f>F3384/(DelT/(2*_C1))+L3383</f>
        <v>25.337831435925182</v>
      </c>
      <c r="K3384" s="16">
        <f>H3384+(DelT/(2*L))*(C3384-F3384)</f>
        <v>75.996850816666793</v>
      </c>
      <c r="L3384" s="16">
        <f>-J3384-(2*_C1/DelT)*F3384</f>
        <v>24868.307091832954</v>
      </c>
      <c r="M3384" s="16">
        <f>-I3384-(2*_C2/DelT)*G3384</f>
        <v>49765.038922497559</v>
      </c>
    </row>
    <row r="3385" spans="1:13" x14ac:dyDescent="0.3">
      <c r="A3385">
        <f t="shared" si="108"/>
        <v>3376</v>
      </c>
      <c r="B3385">
        <f>(A3385-1)*DelT</f>
        <v>1.2320841456978497E-2</v>
      </c>
      <c r="C3385" s="16">
        <f>10182*SIN(377*B3385+SwAng)</f>
        <v>-9188.474724887732</v>
      </c>
      <c r="D3385" s="16">
        <f>K3384-L3384+C3385/(2*L/DelT)</f>
        <v>-24793.072596169935</v>
      </c>
      <c r="E3385" s="16">
        <f t="shared" si="109"/>
        <v>-49765.038922497559</v>
      </c>
      <c r="F3385" s="16">
        <f>Z11_*D3385+Z12_*E3385</f>
        <v>-8856.6698245257558</v>
      </c>
      <c r="G3385" s="16">
        <f>Z21_*D3385+Z22_*E3385</f>
        <v>-8861.7347879915815</v>
      </c>
      <c r="H3385" s="16">
        <f>(C3385-F3385)/(2*L/DelT)+K3384</f>
        <v>75.969321418875495</v>
      </c>
      <c r="I3385" s="16">
        <f>G3385/(DelT/(2*_C2))+M3384</f>
        <v>50.649634658264404</v>
      </c>
      <c r="J3385" s="16">
        <f>F3385/(DelT/(2*_C1))+L3384</f>
        <v>25.319686760602053</v>
      </c>
      <c r="K3385" s="16">
        <f>H3385+(DelT/(2*L))*(C3385-F3385)</f>
        <v>75.941792021084197</v>
      </c>
      <c r="L3385" s="16">
        <f>-J3385-(2*_C1/DelT)*F3385</f>
        <v>24817.667718311754</v>
      </c>
      <c r="M3385" s="16">
        <f>-I3385-(2*_C2/DelT)*G3385</f>
        <v>49663.73965318103</v>
      </c>
    </row>
    <row r="3386" spans="1:13" x14ac:dyDescent="0.3">
      <c r="A3386">
        <f t="shared" si="108"/>
        <v>3377</v>
      </c>
      <c r="B3386">
        <f>(A3386-1)*DelT</f>
        <v>1.2324492076669455E-2</v>
      </c>
      <c r="C3386" s="16">
        <f>10182*SIN(377*B3386+SwAng)</f>
        <v>-9182.4283801394467</v>
      </c>
      <c r="D3386" s="16">
        <f>K3385-L3385+C3386/(2*L/DelT)</f>
        <v>-24742.487779787381</v>
      </c>
      <c r="E3386" s="16">
        <f t="shared" si="109"/>
        <v>-49663.73965318103</v>
      </c>
      <c r="F3386" s="16">
        <f>Z11_*D3386+Z12_*E3386</f>
        <v>-8838.6232981840603</v>
      </c>
      <c r="G3386" s="16">
        <f>Z21_*D3386+Z22_*E3386</f>
        <v>-8843.6845371028903</v>
      </c>
      <c r="H3386" s="16">
        <f>(C3386-F3386)/(2*L/DelT)+K3385</f>
        <v>75.913266984674266</v>
      </c>
      <c r="I3386" s="16">
        <f>G3386/(DelT/(2*_C2))+M3385</f>
        <v>50.612389188303496</v>
      </c>
      <c r="J3386" s="16">
        <f>F3386/(DelT/(2*_C1))+L3385</f>
        <v>25.300877796358691</v>
      </c>
      <c r="K3386" s="16">
        <f>H3386+(DelT/(2*L))*(C3386-F3386)</f>
        <v>75.884741948264335</v>
      </c>
      <c r="L3386" s="16">
        <f>-J3386-(2*_C1/DelT)*F3386</f>
        <v>24767.06596271904</v>
      </c>
      <c r="M3386" s="16">
        <f>-I3386-(2*_C2/DelT)*G3386</f>
        <v>49562.514874804423</v>
      </c>
    </row>
    <row r="3387" spans="1:13" x14ac:dyDescent="0.3">
      <c r="A3387">
        <f t="shared" si="108"/>
        <v>3378</v>
      </c>
      <c r="B3387">
        <f>(A3387-1)*DelT</f>
        <v>1.2328142696360411E-2</v>
      </c>
      <c r="C3387" s="16">
        <f>10182*SIN(377*B3387+SwAng)</f>
        <v>-9176.3646424364742</v>
      </c>
      <c r="D3387" s="16">
        <f>K3386-L3386+C3387/(2*L/DelT)</f>
        <v>-24691.942571167485</v>
      </c>
      <c r="E3387" s="16">
        <f t="shared" si="109"/>
        <v>-49562.514874804423</v>
      </c>
      <c r="F3387" s="16">
        <f>Z11_*D3387+Z12_*E3387</f>
        <v>-8820.5904190667898</v>
      </c>
      <c r="G3387" s="16">
        <f>Z21_*D3387+Z22_*E3387</f>
        <v>-8825.6478008264385</v>
      </c>
      <c r="H3387" s="16">
        <f>(C3387-F3387)/(2*L/DelT)+K3386</f>
        <v>75.855223848596879</v>
      </c>
      <c r="I3387" s="16">
        <f>G3387/(DelT/(2*_C2))+M3386</f>
        <v>50.573817596479785</v>
      </c>
      <c r="J3387" s="16">
        <f>F3387/(DelT/(2*_C1))+L3386</f>
        <v>25.281406252099259</v>
      </c>
      <c r="K3387" s="16">
        <f>H3387+(DelT/(2*L))*(C3387-F3387)</f>
        <v>75.825705748929423</v>
      </c>
      <c r="L3387" s="16">
        <f>-J3387-(2*_C1/DelT)*F3387</f>
        <v>24716.503150214845</v>
      </c>
      <c r="M3387" s="16">
        <f>-I3387-(2*_C2/DelT)*G3387</f>
        <v>49461.367239611463</v>
      </c>
    </row>
    <row r="3388" spans="1:13" x14ac:dyDescent="0.3">
      <c r="A3388">
        <f t="shared" si="108"/>
        <v>3379</v>
      </c>
      <c r="B3388">
        <f>(A3388-1)*DelT</f>
        <v>1.2331793316051368E-2</v>
      </c>
      <c r="C3388" s="16">
        <f>10182*SIN(377*B3388+SwAng)</f>
        <v>-9170.2835232644775</v>
      </c>
      <c r="D3388" s="16">
        <f>K3387-L3387+C3388/(2*L/DelT)</f>
        <v>-24641.438290320501</v>
      </c>
      <c r="E3388" s="16">
        <f t="shared" si="109"/>
        <v>-49461.367239611463</v>
      </c>
      <c r="F3388" s="16">
        <f>Z11_*D3388+Z12_*E3388</f>
        <v>-8802.5716589828917</v>
      </c>
      <c r="G3388" s="16">
        <f>Z21_*D3388+Z22_*E3388</f>
        <v>-8807.6250513166233</v>
      </c>
      <c r="H3388" s="16">
        <f>(C3388-F3388)/(2*L/DelT)+K3387</f>
        <v>75.795197199557947</v>
      </c>
      <c r="I3388" s="16">
        <f>G3388/(DelT/(2*_C2))+M3387</f>
        <v>50.533923337308806</v>
      </c>
      <c r="J3388" s="16">
        <f>F3388/(DelT/(2*_C1))+L3387</f>
        <v>25.261273862241069</v>
      </c>
      <c r="K3388" s="16">
        <f>H3388+(DelT/(2*L))*(C3388-F3388)</f>
        <v>75.764688650186471</v>
      </c>
      <c r="L3388" s="16">
        <f>-J3388-(2*_C1/DelT)*F3388</f>
        <v>24665.980602490366</v>
      </c>
      <c r="M3388" s="16">
        <f>-I3388-(2*_C2/DelT)*G3388</f>
        <v>49360.299392936853</v>
      </c>
    </row>
    <row r="3389" spans="1:13" x14ac:dyDescent="0.3">
      <c r="A3389">
        <f t="shared" si="108"/>
        <v>3380</v>
      </c>
      <c r="B3389">
        <f>(A3389-1)*DelT</f>
        <v>1.2335443935742324E-2</v>
      </c>
      <c r="C3389" s="16">
        <f>10182*SIN(377*B3389+SwAng)</f>
        <v>-9164.1850341420595</v>
      </c>
      <c r="D3389" s="16">
        <f>K3388-L3388+C3389/(2*L/DelT)</f>
        <v>-24590.97625371148</v>
      </c>
      <c r="E3389" s="16">
        <f t="shared" si="109"/>
        <v>-49360.299392936853</v>
      </c>
      <c r="F3389" s="16">
        <f>Z11_*D3389+Z12_*E3389</f>
        <v>-8784.5674884956043</v>
      </c>
      <c r="G3389" s="16">
        <f>Z21_*D3389+Z22_*E3389</f>
        <v>-8789.6167594872204</v>
      </c>
      <c r="H3389" s="16">
        <f>(C3389-F3389)/(2*L/DelT)+K3388</f>
        <v>75.733192302750794</v>
      </c>
      <c r="I3389" s="16">
        <f>G3389/(DelT/(2*_C2))+M3388</f>
        <v>50.49270991616504</v>
      </c>
      <c r="J3389" s="16">
        <f>F3389/(DelT/(2*_C1))+L3388</f>
        <v>25.24048238657997</v>
      </c>
      <c r="K3389" s="16">
        <f>H3389+(DelT/(2*L))*(C3389-F3389)</f>
        <v>75.701695955315117</v>
      </c>
      <c r="L3389" s="16">
        <f>-J3389-(2*_C1/DelT)*F3389</f>
        <v>24615.49963771721</v>
      </c>
      <c r="M3389" s="16">
        <f>-I3389-(2*_C2/DelT)*G3389</f>
        <v>49259.313973104523</v>
      </c>
    </row>
    <row r="3390" spans="1:13" x14ac:dyDescent="0.3">
      <c r="A3390">
        <f t="shared" si="108"/>
        <v>3381</v>
      </c>
      <c r="B3390">
        <f>(A3390-1)*DelT</f>
        <v>1.2339094555433281E-2</v>
      </c>
      <c r="C3390" s="16">
        <f>10182*SIN(377*B3390+SwAng)</f>
        <v>-9158.0691866206944</v>
      </c>
      <c r="D3390" s="16">
        <f>K3389-L3389+C3390/(2*L/DelT)</f>
        <v>-24540.557774209708</v>
      </c>
      <c r="E3390" s="16">
        <f t="shared" si="109"/>
        <v>-49259.313973104523</v>
      </c>
      <c r="F3390" s="16">
        <f>Z11_*D3390+Z12_*E3390</f>
        <v>-8766.5783769043665</v>
      </c>
      <c r="G3390" s="16">
        <f>Z21_*D3390+Z22_*E3390</f>
        <v>-8771.6233949932794</v>
      </c>
      <c r="H3390" s="16">
        <f>(C3390-F3390)/(2*L/DelT)+K3389</f>
        <v>75.669214499433778</v>
      </c>
      <c r="I3390" s="16">
        <f>G3390/(DelT/(2*_C2))+M3389</f>
        <v>50.450180889136391</v>
      </c>
      <c r="J3390" s="16">
        <f>F3390/(DelT/(2*_C1))+L3389</f>
        <v>25.219033610283077</v>
      </c>
      <c r="K3390" s="16">
        <f>H3390+(DelT/(2*L))*(C3390-F3390)</f>
        <v>75.636733043552439</v>
      </c>
      <c r="L3390" s="16">
        <f>-J3390-(2*_C1/DelT)*F3390</f>
        <v>24565.061570496648</v>
      </c>
      <c r="M3390" s="16">
        <f>-I3390-(2*_C2/DelT)*G3390</f>
        <v>49158.41361132625</v>
      </c>
    </row>
    <row r="3391" spans="1:13" x14ac:dyDescent="0.3">
      <c r="A3391">
        <f t="shared" si="108"/>
        <v>3382</v>
      </c>
      <c r="B3391">
        <f>(A3391-1)*DelT</f>
        <v>1.2342745175124237E-2</v>
      </c>
      <c r="C3391" s="16">
        <f>10182*SIN(377*B3391+SwAng)</f>
        <v>-9151.9359922847652</v>
      </c>
      <c r="D3391" s="16">
        <f>K3390-L3390+C3391/(2*L/DelT)</f>
        <v>-24490.184161038182</v>
      </c>
      <c r="E3391" s="16">
        <f t="shared" si="109"/>
        <v>-49158.41361132625</v>
      </c>
      <c r="F3391" s="16">
        <f>Z11_*D3391+Z12_*E3391</f>
        <v>-8748.604792226768</v>
      </c>
      <c r="G3391" s="16">
        <f>Z21_*D3391+Z22_*E3391</f>
        <v>-8753.645426213061</v>
      </c>
      <c r="H3391" s="16">
        <f>(C3391-F3391)/(2*L/DelT)+K3390</f>
        <v>75.603269206713605</v>
      </c>
      <c r="I3391" s="16">
        <f>G3391/(DelT/(2*_C2))+M3390</f>
        <v>50.406339862936875</v>
      </c>
      <c r="J3391" s="16">
        <f>F3391/(DelT/(2*_C1))+L3390</f>
        <v>25.196929343772354</v>
      </c>
      <c r="K3391" s="16">
        <f>H3391+(DelT/(2*L))*(C3391-F3391)</f>
        <v>75.569805369874771</v>
      </c>
      <c r="L3391" s="16">
        <f>-J3391-(2*_C1/DelT)*F3391</f>
        <v>24514.667711809103</v>
      </c>
      <c r="M3391" s="16">
        <f>-I3391-(2*_C2/DelT)*G3391</f>
        <v>49057.600931600384</v>
      </c>
    </row>
    <row r="3392" spans="1:13" x14ac:dyDescent="0.3">
      <c r="A3392">
        <f t="shared" si="108"/>
        <v>3383</v>
      </c>
      <c r="B3392">
        <f>(A3392-1)*DelT</f>
        <v>1.2346395794815194E-2</v>
      </c>
      <c r="C3392" s="16">
        <f>10182*SIN(377*B3392+SwAng)</f>
        <v>-9145.7854627514971</v>
      </c>
      <c r="D3392" s="16">
        <f>K3391-L3391+C3392/(2*L/DelT)</f>
        <v>-24439.85671972331</v>
      </c>
      <c r="E3392" s="16">
        <f t="shared" si="109"/>
        <v>-49057.600931600384</v>
      </c>
      <c r="F3392" s="16">
        <f>Z11_*D3392+Z12_*E3392</f>
        <v>-8730.6472011805654</v>
      </c>
      <c r="G3392" s="16">
        <f>Z21_*D3392+Z22_*E3392</f>
        <v>-8735.6833202300313</v>
      </c>
      <c r="H3392" s="16">
        <f>(C3392-F3392)/(2*L/DelT)+K3391</f>
        <v>75.535361917325673</v>
      </c>
      <c r="I3392" s="16">
        <f>G3392/(DelT/(2*_C2))+M3391</f>
        <v>50.361190494644688</v>
      </c>
      <c r="J3392" s="16">
        <f>F3392/(DelT/(2*_C1))+L3391</f>
        <v>25.174171422666404</v>
      </c>
      <c r="K3392" s="16">
        <f>H3392+(DelT/(2*L))*(C3392-F3392)</f>
        <v>75.500918464776575</v>
      </c>
      <c r="L3392" s="16">
        <f>-J3392-(2*_C1/DelT)*F3392</f>
        <v>24464.319368963774</v>
      </c>
      <c r="M3392" s="16">
        <f>-I3392-(2*_C2/DelT)*G3392</f>
        <v>48956.878550611094</v>
      </c>
    </row>
    <row r="3393" spans="1:13" x14ac:dyDescent="0.3">
      <c r="A3393">
        <f t="shared" si="108"/>
        <v>3384</v>
      </c>
      <c r="B3393">
        <f>(A3393-1)*DelT</f>
        <v>1.235004641450615E-2</v>
      </c>
      <c r="C3393" s="16">
        <f>10182*SIN(377*B3393+SwAng)</f>
        <v>-9139.6176096709551</v>
      </c>
      <c r="D3393" s="16">
        <f>K3392-L3392+C3393/(2*L/DelT)</f>
        <v>-24389.576752044763</v>
      </c>
      <c r="E3393" s="16">
        <f t="shared" si="109"/>
        <v>-48956.878550611094</v>
      </c>
      <c r="F3393" s="16">
        <f>Z11_*D3393+Z12_*E3393</f>
        <v>-8712.7060691657425</v>
      </c>
      <c r="G3393" s="16">
        <f>Z21_*D3393+Z22_*E3393</f>
        <v>-8717.7375428149116</v>
      </c>
      <c r="H3393" s="16">
        <f>(C3393-F3393)/(2*L/DelT)+K3392</f>
        <v>75.465498199411456</v>
      </c>
      <c r="I3393" s="16">
        <f>G3393/(DelT/(2*_C2))+M3392</f>
        <v>50.314736491702206</v>
      </c>
      <c r="J3393" s="16">
        <f>F3393/(DelT/(2*_C1))+L3392</f>
        <v>25.150761707704078</v>
      </c>
      <c r="K3393" s="16">
        <f>H3393+(DelT/(2*L))*(C3393-F3393)</f>
        <v>75.430077934046338</v>
      </c>
      <c r="L3393" s="16">
        <f>-J3393-(2*_C1/DelT)*F3393</f>
        <v>24414.017845548369</v>
      </c>
      <c r="M3393" s="16">
        <f>-I3393-(2*_C2/DelT)*G3393</f>
        <v>48856.249077627697</v>
      </c>
    </row>
    <row r="3394" spans="1:13" x14ac:dyDescent="0.3">
      <c r="A3394">
        <f t="shared" si="108"/>
        <v>3385</v>
      </c>
      <c r="B3394">
        <f>(A3394-1)*DelT</f>
        <v>1.2353697034197107E-2</v>
      </c>
      <c r="C3394" s="16">
        <f>10182*SIN(377*B3394+SwAng)</f>
        <v>-9133.4324447260169</v>
      </c>
      <c r="D3394" s="16">
        <f>K3393-L3393+C3394/(2*L/DelT)</f>
        <v>-24339.345555985434</v>
      </c>
      <c r="E3394" s="16">
        <f t="shared" si="109"/>
        <v>-48856.249077627697</v>
      </c>
      <c r="F3394" s="16">
        <f>Z11_*D3394+Z12_*E3394</f>
        <v>-8694.7818602466177</v>
      </c>
      <c r="G3394" s="16">
        <f>Z21_*D3394+Z22_*E3394</f>
        <v>-8699.8085584077762</v>
      </c>
      <c r="H3394" s="16">
        <f>(C3394-F3394)/(2*L/DelT)+K3393</f>
        <v>75.393683696292925</v>
      </c>
      <c r="I3394" s="16">
        <f>G3394/(DelT/(2*_C2))+M3393</f>
        <v>50.266981611595838</v>
      </c>
      <c r="J3394" s="16">
        <f>F3394/(DelT/(2*_C1))+L3393</f>
        <v>25.12670208468262</v>
      </c>
      <c r="K3394" s="16">
        <f>H3394+(DelT/(2*L))*(C3394-F3394)</f>
        <v>75.357289458539512</v>
      </c>
      <c r="L3394" s="16">
        <f>-J3394-(2*_C1/DelT)*F3394</f>
        <v>24363.764441379004</v>
      </c>
      <c r="M3394" s="16">
        <f>-I3394-(2*_C2/DelT)*G3394</f>
        <v>48755.715114404506</v>
      </c>
    </row>
    <row r="3395" spans="1:13" x14ac:dyDescent="0.3">
      <c r="A3395">
        <f t="shared" si="108"/>
        <v>3386</v>
      </c>
      <c r="B3395">
        <f>(A3395-1)*DelT</f>
        <v>1.2357347653888063E-2</v>
      </c>
      <c r="C3395" s="16">
        <f>10182*SIN(377*B3395+SwAng)</f>
        <v>-9127.2299796323496</v>
      </c>
      <c r="D3395" s="16">
        <f>K3394-L3394+C3395/(2*L/DelT)</f>
        <v>-24289.164425681545</v>
      </c>
      <c r="E3395" s="16">
        <f t="shared" si="109"/>
        <v>-48755.715114404506</v>
      </c>
      <c r="F3395" s="16">
        <f>Z11_*D3395+Z12_*E3395</f>
        <v>-8676.8750371340211</v>
      </c>
      <c r="G3395" s="16">
        <f>Z21_*D3395+Z22_*E3395</f>
        <v>-8681.8968301002096</v>
      </c>
      <c r="H3395" s="16">
        <f>(C3395-F3395)/(2*L/DelT)+K3394</f>
        <v>75.319924126243961</v>
      </c>
      <c r="I3395" s="16">
        <f>G3395/(DelT/(2*_C2))+M3394</f>
        <v>50.217929661877861</v>
      </c>
      <c r="J3395" s="16">
        <f>F3395/(DelT/(2*_C1))+L3394</f>
        <v>25.101994464352174</v>
      </c>
      <c r="K3395" s="16">
        <f>H3395+(DelT/(2*L))*(C3395-F3395)</f>
        <v>75.282558793948411</v>
      </c>
      <c r="L3395" s="16">
        <f>-J3395-(2*_C1/DelT)*F3395</f>
        <v>24313.5604524503</v>
      </c>
      <c r="M3395" s="16">
        <f>-I3395-(2*_C2/DelT)*G3395</f>
        <v>48655.27925508075</v>
      </c>
    </row>
    <row r="3396" spans="1:13" x14ac:dyDescent="0.3">
      <c r="A3396">
        <f t="shared" si="108"/>
        <v>3387</v>
      </c>
      <c r="B3396">
        <f>(A3396-1)*DelT</f>
        <v>1.236099827357902E-2</v>
      </c>
      <c r="C3396" s="16">
        <f>10182*SIN(377*B3396+SwAng)</f>
        <v>-9121.0102261383909</v>
      </c>
      <c r="D3396" s="16">
        <f>K3395-L3395+C3396/(2*L/DelT)</f>
        <v>-24239.034651373011</v>
      </c>
      <c r="E3396" s="16">
        <f t="shared" si="109"/>
        <v>-48655.27925508075</v>
      </c>
      <c r="F3396" s="16">
        <f>Z11_*D3396+Z12_*E3396</f>
        <v>-8658.9860611675194</v>
      </c>
      <c r="G3396" s="16">
        <f>Z21_*D3396+Z22_*E3396</f>
        <v>-8664.0028196175081</v>
      </c>
      <c r="H3396" s="16">
        <f>(C3396-F3396)/(2*L/DelT)+K3395</f>
        <v>75.244225282258853</v>
      </c>
      <c r="I3396" s="16">
        <f>G3396/(DelT/(2*_C2))+M3395</f>
        <v>50.167584499882651</v>
      </c>
      <c r="J3396" s="16">
        <f>F3396/(DelT/(2*_C1))+L3395</f>
        <v>25.07664078236121</v>
      </c>
      <c r="K3396" s="16">
        <f>H3396+(DelT/(2*L))*(C3396-F3396)</f>
        <v>75.205891770569295</v>
      </c>
      <c r="L3396" s="16">
        <f>-J3396-(2*_C1/DelT)*F3396</f>
        <v>24263.407170885581</v>
      </c>
      <c r="M3396" s="16">
        <f>-I3396-(2*_C2/DelT)*G3396</f>
        <v>48554.944086080985</v>
      </c>
    </row>
    <row r="3397" spans="1:13" x14ac:dyDescent="0.3">
      <c r="A3397">
        <f t="shared" si="108"/>
        <v>3388</v>
      </c>
      <c r="B3397">
        <f>(A3397-1)*DelT</f>
        <v>1.2364648893269976E-2</v>
      </c>
      <c r="C3397" s="16">
        <f>10182*SIN(377*B3397+SwAng)</f>
        <v>-9114.7731960253368</v>
      </c>
      <c r="D3397" s="16">
        <f>K3396-L3396+C3397/(2*L/DelT)</f>
        <v>-24188.957519353829</v>
      </c>
      <c r="E3397" s="16">
        <f t="shared" si="109"/>
        <v>-48554.944086080985</v>
      </c>
      <c r="F3397" s="16">
        <f>Z11_*D3397+Z12_*E3397</f>
        <v>-8641.1153922976882</v>
      </c>
      <c r="G3397" s="16">
        <f>Z21_*D3397+Z22_*E3397</f>
        <v>-8646.1269873009514</v>
      </c>
      <c r="H3397" s="16">
        <f>(C3397-F3397)/(2*L/DelT)+K3396</f>
        <v>75.166593031817854</v>
      </c>
      <c r="I3397" s="16">
        <f>G3397/(DelT/(2*_C2))+M3396</f>
        <v>50.115950032624824</v>
      </c>
      <c r="J3397" s="16">
        <f>F3397/(DelT/(2*_C1))+L3396</f>
        <v>25.050642999187403</v>
      </c>
      <c r="K3397" s="16">
        <f>H3397+(DelT/(2*L))*(C3397-F3397)</f>
        <v>75.127294293066413</v>
      </c>
      <c r="L3397" s="16">
        <f>-J3397-(2*_C1/DelT)*F3397</f>
        <v>24213.30588488721</v>
      </c>
      <c r="M3397" s="16">
        <f>-I3397-(2*_C2/DelT)*G3397</f>
        <v>48454.712186015742</v>
      </c>
    </row>
    <row r="3398" spans="1:13" x14ac:dyDescent="0.3">
      <c r="A3398">
        <f t="shared" si="108"/>
        <v>3389</v>
      </c>
      <c r="B3398">
        <f>(A3398-1)*DelT</f>
        <v>1.2368299512960933E-2</v>
      </c>
      <c r="C3398" s="16">
        <f>10182*SIN(377*B3398+SwAng)</f>
        <v>-9108.5189011070815</v>
      </c>
      <c r="D3398" s="16">
        <f>K3397-L3397+C3398/(2*L/DelT)</f>
        <v>-24138.934311922683</v>
      </c>
      <c r="E3398" s="16">
        <f t="shared" si="109"/>
        <v>-48454.712186015742</v>
      </c>
      <c r="F3398" s="16">
        <f>Z11_*D3398+Z12_*E3398</f>
        <v>-8623.2634890684531</v>
      </c>
      <c r="G3398" s="16">
        <f>Z21_*D3398+Z22_*E3398</f>
        <v>-8628.2697920901173</v>
      </c>
      <c r="H3398" s="16">
        <f>(C3398-F3398)/(2*L/DelT)+K3397</f>
        <v>75.087033316649794</v>
      </c>
      <c r="I3398" s="16">
        <f>G3398/(DelT/(2*_C2))+M3397</f>
        <v>50.063030216631887</v>
      </c>
      <c r="J3398" s="16">
        <f>F3398/(DelT/(2*_C1))+L3397</f>
        <v>25.024003099999391</v>
      </c>
      <c r="K3398" s="16">
        <f>H3398+(DelT/(2*L))*(C3398-F3398)</f>
        <v>75.046772340233176</v>
      </c>
      <c r="L3398" s="16">
        <f>-J3398-(2*_C1/DelT)*F3398</f>
        <v>24163.257878687211</v>
      </c>
      <c r="M3398" s="16">
        <f>-I3398-(2*_C2/DelT)*G3398</f>
        <v>48354.586125582478</v>
      </c>
    </row>
    <row r="3399" spans="1:13" x14ac:dyDescent="0.3">
      <c r="A3399">
        <f t="shared" si="108"/>
        <v>3390</v>
      </c>
      <c r="B3399">
        <f>(A3399-1)*DelT</f>
        <v>1.2371950132651889E-2</v>
      </c>
      <c r="C3399" s="16">
        <f>10182*SIN(377*B3399+SwAng)</f>
        <v>-9102.2473532302465</v>
      </c>
      <c r="D3399" s="16">
        <f>K3398-L3398+C3399/(2*L/DelT)</f>
        <v>-24088.966307333787</v>
      </c>
      <c r="E3399" s="16">
        <f t="shared" si="109"/>
        <v>-48354.586125582478</v>
      </c>
      <c r="F3399" s="16">
        <f>Z11_*D3399+Z12_*E3399</f>
        <v>-8605.4308085994817</v>
      </c>
      <c r="G3399" s="16">
        <f>Z21_*D3399+Z22_*E3399</f>
        <v>-8610.4316915052605</v>
      </c>
      <c r="H3399" s="16">
        <f>(C3399-F3399)/(2*L/DelT)+K3398</f>
        <v>75.005552152491759</v>
      </c>
      <c r="I3399" s="16">
        <f>G3399/(DelT/(2*_C2))+M3398</f>
        <v>50.008829057798721</v>
      </c>
      <c r="J3399" s="16">
        <f>F3399/(DelT/(2*_C1))+L3398</f>
        <v>24.996723094685876</v>
      </c>
      <c r="K3399" s="16">
        <f>H3399+(DelT/(2*L))*(C3399-F3399)</f>
        <v>74.964331964750343</v>
      </c>
      <c r="L3399" s="16">
        <f>-J3399-(2*_C1/DelT)*F3399</f>
        <v>24113.264432497839</v>
      </c>
      <c r="M3399" s="16">
        <f>-I3399-(2*_C2/DelT)*G3399</f>
        <v>48254.568467466881</v>
      </c>
    </row>
    <row r="3400" spans="1:13" x14ac:dyDescent="0.3">
      <c r="A3400">
        <f t="shared" si="108"/>
        <v>3391</v>
      </c>
      <c r="B3400">
        <f>(A3400-1)*DelT</f>
        <v>1.2375600752342846E-2</v>
      </c>
      <c r="C3400" s="16">
        <f>10182*SIN(377*B3400+SwAng)</f>
        <v>-9095.958564274124</v>
      </c>
      <c r="D3400" s="16">
        <f>K3399-L3399+C3400/(2*L/DelT)</f>
        <v>-24039.054779747697</v>
      </c>
      <c r="E3400" s="16">
        <f t="shared" si="109"/>
        <v>-48254.568467466881</v>
      </c>
      <c r="F3400" s="16">
        <f>Z11_*D3400+Z12_*E3400</f>
        <v>-8587.617806568629</v>
      </c>
      <c r="G3400" s="16">
        <f>Z21_*D3400+Z22_*E3400</f>
        <v>-8592.6131416297467</v>
      </c>
      <c r="H3400" s="16">
        <f>(C3400-F3400)/(2*L/DelT)+K3399</f>
        <v>74.9221556288459</v>
      </c>
      <c r="I3400" s="16">
        <f>G3400/(DelT/(2*_C2))+M3399</f>
        <v>49.953350611183851</v>
      </c>
      <c r="J3400" s="16">
        <f>F3400/(DelT/(2*_C1))+L3399</f>
        <v>24.968805017648265</v>
      </c>
      <c r="K3400" s="16">
        <f>H3400+(DelT/(2*L))*(C3400-F3400)</f>
        <v>74.879979292941456</v>
      </c>
      <c r="L3400" s="16">
        <f>-J3400-(2*_C1/DelT)*F3400</f>
        <v>24063.326822462546</v>
      </c>
      <c r="M3400" s="16">
        <f>-I3400-(2*_C2/DelT)*G3400</f>
        <v>48154.661766244521</v>
      </c>
    </row>
    <row r="3401" spans="1:13" x14ac:dyDescent="0.3">
      <c r="A3401">
        <f t="shared" si="108"/>
        <v>3392</v>
      </c>
      <c r="B3401">
        <f>(A3401-1)*DelT</f>
        <v>1.2379251372033804E-2</v>
      </c>
      <c r="C3401" s="16">
        <f>10182*SIN(377*B3401+SwAng)</f>
        <v>-9089.6525461506571</v>
      </c>
      <c r="D3401" s="16">
        <f>K3400-L3400+C3401/(2*L/DelT)</f>
        <v>-23989.200999182536</v>
      </c>
      <c r="E3401" s="16">
        <f t="shared" si="109"/>
        <v>-48154.661766244521</v>
      </c>
      <c r="F3401" s="16">
        <f>Z11_*D3401+Z12_*E3401</f>
        <v>-8569.8249371944548</v>
      </c>
      <c r="G3401" s="16">
        <f>Z21_*D3401+Z22_*E3401</f>
        <v>-8574.8145970925452</v>
      </c>
      <c r="H3401" s="16">
        <f>(C3401-F3401)/(2*L/DelT)+K3400</f>
        <v>74.836849908733313</v>
      </c>
      <c r="I3401" s="16">
        <f>G3401/(DelT/(2*_C2))+M3400</f>
        <v>49.896598980907584</v>
      </c>
      <c r="J3401" s="16">
        <f>F3401/(DelT/(2*_C1))+L3400</f>
        <v>24.940250927815214</v>
      </c>
      <c r="K3401" s="16">
        <f>H3401+(DelT/(2*L))*(C3401-F3401)</f>
        <v>74.79372052452517</v>
      </c>
      <c r="L3401" s="16">
        <f>-J3401-(2*_C1/DelT)*F3401</f>
        <v>24013.446320606919</v>
      </c>
      <c r="M3401" s="16">
        <f>-I3401-(2*_C2/DelT)*G3401</f>
        <v>48054.868568282713</v>
      </c>
    </row>
    <row r="3402" spans="1:13" x14ac:dyDescent="0.3">
      <c r="A3402">
        <f t="shared" si="108"/>
        <v>3393</v>
      </c>
      <c r="B3402">
        <f>(A3402-1)*DelT</f>
        <v>1.238290199172476E-2</v>
      </c>
      <c r="C3402" s="16">
        <f>10182*SIN(377*B3402+SwAng)</f>
        <v>-9083.3293108044436</v>
      </c>
      <c r="D3402" s="16">
        <f>K3401-L3401+C3402/(2*L/DelT)</f>
        <v>-23939.406231465156</v>
      </c>
      <c r="E3402" s="16">
        <f t="shared" si="109"/>
        <v>-48054.868568282713</v>
      </c>
      <c r="F3402" s="16">
        <f>Z11_*D3402+Z12_*E3402</f>
        <v>-8552.0526532187814</v>
      </c>
      <c r="G3402" s="16">
        <f>Z21_*D3402+Z22_*E3402</f>
        <v>-8557.0365110507737</v>
      </c>
      <c r="H3402" s="16">
        <f>(C3402-F3402)/(2*L/DelT)+K3401</f>
        <v>74.749641228444986</v>
      </c>
      <c r="I3402" s="16">
        <f>G3402/(DelT/(2*_C2))+M3401</f>
        <v>49.838578319933731</v>
      </c>
      <c r="J3402" s="16">
        <f>F3402/(DelT/(2*_C1))+L3401</f>
        <v>24.911062908497115</v>
      </c>
      <c r="K3402" s="16">
        <f>H3402+(DelT/(2*L))*(C3402-F3402)</f>
        <v>74.705561932364802</v>
      </c>
      <c r="L3402" s="16">
        <f>-J3402-(2*_C1/DelT)*F3402</f>
        <v>23963.624194789925</v>
      </c>
      <c r="M3402" s="16">
        <f>-I3402-(2*_C2/DelT)*G3402</f>
        <v>47955.191411642845</v>
      </c>
    </row>
    <row r="3403" spans="1:13" x14ac:dyDescent="0.3">
      <c r="A3403">
        <f t="shared" si="108"/>
        <v>3394</v>
      </c>
      <c r="B3403">
        <f>(A3403-1)*DelT</f>
        <v>1.2386552611415717E-2</v>
      </c>
      <c r="C3403" s="16">
        <f>10182*SIN(377*B3403+SwAng)</f>
        <v>-9076.9888702126609</v>
      </c>
      <c r="D3403" s="16">
        <f>K3402-L3402+C3403/(2*L/DelT)</f>
        <v>-23889.671738182657</v>
      </c>
      <c r="E3403" s="16">
        <f t="shared" si="109"/>
        <v>-47955.191411642845</v>
      </c>
      <c r="F3403" s="16">
        <f>Z11_*D3403+Z12_*E3403</f>
        <v>-8534.3014058893259</v>
      </c>
      <c r="G3403" s="16">
        <f>Z21_*D3403+Z22_*E3403</f>
        <v>-8539.2793351723176</v>
      </c>
      <c r="H3403" s="16">
        <f>(C3403-F3403)/(2*L/DelT)+K3402</f>
        <v>74.660535897289932</v>
      </c>
      <c r="I3403" s="16">
        <f>G3403/(DelT/(2*_C2))+M3402</f>
        <v>49.779292829909537</v>
      </c>
      <c r="J3403" s="16">
        <f>F3403/(DelT/(2*_C1))+L3402</f>
        <v>24.881243067367905</v>
      </c>
      <c r="K3403" s="16">
        <f>H3403+(DelT/(2*L))*(C3403-F3403)</f>
        <v>74.615509862215063</v>
      </c>
      <c r="L3403" s="16">
        <f>-J3403-(2*_C1/DelT)*F3403</f>
        <v>23913.861708655189</v>
      </c>
      <c r="M3403" s="16">
        <f>-I3403-(2*_C2/DelT)*G3403</f>
        <v>47855.632825983033</v>
      </c>
    </row>
    <row r="3404" spans="1:13" x14ac:dyDescent="0.3">
      <c r="A3404">
        <f t="shared" si="108"/>
        <v>3395</v>
      </c>
      <c r="B3404">
        <f>(A3404-1)*DelT</f>
        <v>1.2390203231106673E-2</v>
      </c>
      <c r="C3404" s="16">
        <f>10182*SIN(377*B3404+SwAng)</f>
        <v>-9070.6312363851102</v>
      </c>
      <c r="D3404" s="16">
        <f>K3403-L3403+C3404/(2*L/DelT)</f>
        <v>-23839.998776633904</v>
      </c>
      <c r="E3404" s="16">
        <f t="shared" si="109"/>
        <v>-47855.632825983033</v>
      </c>
      <c r="F3404" s="16">
        <f>Z11_*D3404+Z12_*E3404</f>
        <v>-8516.571644942389</v>
      </c>
      <c r="G3404" s="16">
        <f>Z21_*D3404+Z22_*E3404</f>
        <v>-8521.5435196184935</v>
      </c>
      <c r="H3404" s="16">
        <f>(C3404-F3404)/(2*L/DelT)+K3403</f>
        <v>74.569540297340424</v>
      </c>
      <c r="I3404" s="16">
        <f>G3404/(DelT/(2*_C2))+M3403</f>
        <v>49.71874676104926</v>
      </c>
      <c r="J3404" s="16">
        <f>F3404/(DelT/(2*_C1))+L3403</f>
        <v>24.850793536275887</v>
      </c>
      <c r="K3404" s="16">
        <f>H3404+(DelT/(2*L))*(C3404-F3404)</f>
        <v>74.523570732465785</v>
      </c>
      <c r="L3404" s="16">
        <f>-J3404-(2*_C1/DelT)*F3404</f>
        <v>23864.160121582641</v>
      </c>
      <c r="M3404" s="16">
        <f>-I3404-(2*_C2/DelT)*G3404</f>
        <v>47756.195332460935</v>
      </c>
    </row>
    <row r="3405" spans="1:13" x14ac:dyDescent="0.3">
      <c r="A3405">
        <f t="shared" si="108"/>
        <v>3396</v>
      </c>
      <c r="B3405">
        <f>(A3405-1)*DelT</f>
        <v>1.239385385079763E-2</v>
      </c>
      <c r="C3405" s="16">
        <f>10182*SIN(377*B3405+SwAng)</f>
        <v>-9064.2564213641326</v>
      </c>
      <c r="D3405" s="16">
        <f>K3404-L3404+C3405/(2*L/DelT)</f>
        <v>-23790.388599781443</v>
      </c>
      <c r="E3405" s="16">
        <f t="shared" si="109"/>
        <v>-47756.195332460935</v>
      </c>
      <c r="F3405" s="16">
        <f>Z11_*D3405+Z12_*E3405</f>
        <v>-8498.863818585598</v>
      </c>
      <c r="G3405" s="16">
        <f>Z21_*D3405+Z22_*E3405</f>
        <v>-8503.8295130267834</v>
      </c>
      <c r="H3405" s="16">
        <f>(C3405-F3405)/(2*L/DelT)+K3404</f>
        <v>74.476660883174318</v>
      </c>
      <c r="I3405" s="16">
        <f>G3405/(DelT/(2*_C2))+M3404</f>
        <v>49.656944411857694</v>
      </c>
      <c r="J3405" s="16">
        <f>F3405/(DelT/(2*_C1))+L3404</f>
        <v>24.819716471309221</v>
      </c>
      <c r="K3405" s="16">
        <f>H3405+(DelT/(2*L))*(C3405-F3405)</f>
        <v>74.429751033882852</v>
      </c>
      <c r="L3405" s="16">
        <f>-J3405-(2*_C1/DelT)*F3405</f>
        <v>23814.520688640023</v>
      </c>
      <c r="M3405" s="16">
        <f>-I3405-(2*_C2/DelT)*G3405</f>
        <v>47656.881443637227</v>
      </c>
    </row>
    <row r="3406" spans="1:13" x14ac:dyDescent="0.3">
      <c r="A3406">
        <f t="shared" si="108"/>
        <v>3397</v>
      </c>
      <c r="B3406">
        <f>(A3406-1)*DelT</f>
        <v>1.2397504470488586E-2</v>
      </c>
      <c r="C3406" s="16">
        <f>10182*SIN(377*B3406+SwAng)</f>
        <v>-9057.8644372246308</v>
      </c>
      <c r="D3406" s="16">
        <f>K3405-L3405+C3406/(2*L/DelT)</f>
        <v>-23740.842456203241</v>
      </c>
      <c r="E3406" s="16">
        <f t="shared" si="109"/>
        <v>-47656.881443637227</v>
      </c>
      <c r="F3406" s="16">
        <f>Z11_*D3406+Z12_*E3406</f>
        <v>-8481.1783734807195</v>
      </c>
      <c r="G3406" s="16">
        <f>Z21_*D3406+Z22_*E3406</f>
        <v>-8486.1377624936285</v>
      </c>
      <c r="H3406" s="16">
        <f>(C3406-F3406)/(2*L/DelT)+K3405</f>
        <v>74.381904181614587</v>
      </c>
      <c r="I3406" s="16">
        <f>G3406/(DelT/(2*_C2))+M3405</f>
        <v>49.593890129086503</v>
      </c>
      <c r="J3406" s="16">
        <f>F3406/(DelT/(2*_C1))+L3405</f>
        <v>24.788014052519429</v>
      </c>
      <c r="K3406" s="16">
        <f>H3406+(DelT/(2*L))*(C3406-F3406)</f>
        <v>74.334057329346322</v>
      </c>
      <c r="L3406" s="16">
        <f>-J3406-(2*_C1/DelT)*F3406</f>
        <v>23764.944660534984</v>
      </c>
      <c r="M3406" s="16">
        <f>-I3406-(2*_C2/DelT)*G3406</f>
        <v>47557.693663379061</v>
      </c>
    </row>
    <row r="3407" spans="1:13" x14ac:dyDescent="0.3">
      <c r="A3407">
        <f t="shared" si="108"/>
        <v>3398</v>
      </c>
      <c r="B3407">
        <f>(A3407-1)*DelT</f>
        <v>1.2401155090179543E-2</v>
      </c>
      <c r="C3407" s="16">
        <f>10182*SIN(377*B3407+SwAng)</f>
        <v>-9051.455296074022</v>
      </c>
      <c r="D3407" s="16">
        <f>K3406-L3406+C3407/(2*L/DelT)</f>
        <v>-23691.361590045086</v>
      </c>
      <c r="E3407" s="16">
        <f t="shared" si="109"/>
        <v>-47557.693663379061</v>
      </c>
      <c r="F3407" s="16">
        <f>Z11_*D3407+Z12_*E3407</f>
        <v>-8463.5157547265371</v>
      </c>
      <c r="G3407" s="16">
        <f>Z21_*D3407+Z22_*E3407</f>
        <v>-8468.4687135572785</v>
      </c>
      <c r="H3407" s="16">
        <f>(C3407-F3407)/(2*L/DelT)+K3406</f>
        <v>74.285276791465975</v>
      </c>
      <c r="I3407" s="16">
        <f>G3407/(DelT/(2*_C2))+M3406</f>
        <v>49.529588307428639</v>
      </c>
      <c r="J3407" s="16">
        <f>F3407/(DelT/(2*_C1))+L3406</f>
        <v>24.755688484034181</v>
      </c>
      <c r="K3407" s="16">
        <f>H3407+(DelT/(2*L))*(C3407-F3407)</f>
        <v>74.236496253585628</v>
      </c>
      <c r="L3407" s="16">
        <f>-J3407-(2*_C1/DelT)*F3407</f>
        <v>23715.433283566919</v>
      </c>
      <c r="M3407" s="16">
        <f>-I3407-(2*_C2/DelT)*G3407</f>
        <v>47458.634486764204</v>
      </c>
    </row>
    <row r="3408" spans="1:13" x14ac:dyDescent="0.3">
      <c r="A3408">
        <f t="shared" si="108"/>
        <v>3399</v>
      </c>
      <c r="B3408">
        <f>(A3408-1)*DelT</f>
        <v>1.2404805709870499E-2</v>
      </c>
      <c r="C3408" s="16">
        <f>10182*SIN(377*B3408+SwAng)</f>
        <v>-9045.0290100522179</v>
      </c>
      <c r="D3408" s="16">
        <f>K3407-L3407+C3408/(2*L/DelT)</f>
        <v>-23641.947240972637</v>
      </c>
      <c r="E3408" s="16">
        <f t="shared" si="109"/>
        <v>-47458.634486764204</v>
      </c>
      <c r="F3408" s="16">
        <f>Z11_*D3408+Z12_*E3408</f>
        <v>-8445.8764058417746</v>
      </c>
      <c r="G3408" s="16">
        <f>Z21_*D3408+Z22_*E3408</f>
        <v>-8450.8228101807199</v>
      </c>
      <c r="H3408" s="16">
        <f>(C3408-F3408)/(2*L/DelT)+K3407</f>
        <v>74.186785383248846</v>
      </c>
      <c r="I3408" s="16">
        <f>G3408/(DelT/(2*_C2))+M3407</f>
        <v>49.464043389452854</v>
      </c>
      <c r="J3408" s="16">
        <f>F3408/(DelT/(2*_C1))+L3407</f>
        <v>24.722741993791715</v>
      </c>
      <c r="K3408" s="16">
        <f>H3408+(DelT/(2*L))*(C3408-F3408)</f>
        <v>74.137074512912065</v>
      </c>
      <c r="L3408" s="16">
        <f>-J3408-(2*_C1/DelT)*F3408</f>
        <v>23665.987799579339</v>
      </c>
      <c r="M3408" s="16">
        <f>-I3408-(2*_C2/DelT)*G3408</f>
        <v>47359.706399985305</v>
      </c>
    </row>
    <row r="3409" spans="1:13" x14ac:dyDescent="0.3">
      <c r="A3409">
        <f t="shared" si="108"/>
        <v>3400</v>
      </c>
      <c r="B3409">
        <f>(A3409-1)*DelT</f>
        <v>1.2408456329561456E-2</v>
      </c>
      <c r="C3409" s="16">
        <f>10182*SIN(377*B3409+SwAng)</f>
        <v>-9038.5855913316118</v>
      </c>
      <c r="D3409" s="16">
        <f>K3408-L3408+C3409/(2*L/DelT)</f>
        <v>-23592.600644124112</v>
      </c>
      <c r="E3409" s="16">
        <f t="shared" si="109"/>
        <v>-47359.706399985305</v>
      </c>
      <c r="F3409" s="16">
        <f>Z11_*D3409+Z12_*E3409</f>
        <v>-8428.2607687481104</v>
      </c>
      <c r="G3409" s="16">
        <f>Z21_*D3409+Z22_*E3409</f>
        <v>-8433.2004947346468</v>
      </c>
      <c r="H3409" s="16">
        <f>(C3409-F3409)/(2*L/DelT)+K3408</f>
        <v>74.086436698930186</v>
      </c>
      <c r="I3409" s="16">
        <f>G3409/(DelT/(2*_C2))+M3408</f>
        <v>49.397259865341766</v>
      </c>
      <c r="J3409" s="16">
        <f>F3409/(DelT/(2*_C1))+L3408</f>
        <v>24.689176833573583</v>
      </c>
      <c r="K3409" s="16">
        <f>H3409+(DelT/(2*L))*(C3409-F3409)</f>
        <v>74.035798884948306</v>
      </c>
      <c r="L3409" s="16">
        <f>-J3409-(2*_C1/DelT)*F3409</f>
        <v>23616.609445912192</v>
      </c>
      <c r="M3409" s="16">
        <f>-I3409-(2*_C2/DelT)*G3409</f>
        <v>47260.911880254622</v>
      </c>
    </row>
    <row r="3410" spans="1:13" x14ac:dyDescent="0.3">
      <c r="A3410">
        <f t="shared" si="108"/>
        <v>3401</v>
      </c>
      <c r="B3410">
        <f>(A3410-1)*DelT</f>
        <v>1.2412106949252412E-2</v>
      </c>
      <c r="C3410" s="16">
        <f>10182*SIN(377*B3410+SwAng)</f>
        <v>-9032.1250521170423</v>
      </c>
      <c r="D3410" s="16">
        <f>K3409-L3409+C3410/(2*L/DelT)</f>
        <v>-23543.323030062842</v>
      </c>
      <c r="E3410" s="16">
        <f t="shared" si="109"/>
        <v>-47260.911880254622</v>
      </c>
      <c r="F3410" s="16">
        <f>Z11_*D3410+Z12_*E3410</f>
        <v>-8410.66928375323</v>
      </c>
      <c r="G3410" s="16">
        <f>Z21_*D3410+Z22_*E3410</f>
        <v>-8415.6022079805098</v>
      </c>
      <c r="H3410" s="16">
        <f>(C3410-F3410)/(2*L/DelT)+K3409</f>
        <v>73.984237551651773</v>
      </c>
      <c r="I3410" s="16">
        <f>G3410/(DelT/(2*_C2))+M3409</f>
        <v>49.329242272789998</v>
      </c>
      <c r="J3410" s="16">
        <f>F3410/(DelT/(2*_C1))+L3409</f>
        <v>24.654995278855495</v>
      </c>
      <c r="K3410" s="16">
        <f>H3410+(DelT/(2*L))*(C3410-F3410)</f>
        <v>73.93267621835524</v>
      </c>
      <c r="L3410" s="16">
        <f>-J3410-(2*_C1/DelT)*F3410</f>
        <v>23567.299455354485</v>
      </c>
      <c r="M3410" s="16">
        <f>-I3410-(2*_C2/DelT)*G3410</f>
        <v>47162.253395709049</v>
      </c>
    </row>
    <row r="3411" spans="1:13" x14ac:dyDescent="0.3">
      <c r="A3411">
        <f t="shared" si="108"/>
        <v>3402</v>
      </c>
      <c r="B3411">
        <f>(A3411-1)*DelT</f>
        <v>1.2415757568943369E-2</v>
      </c>
      <c r="C3411" s="16">
        <f>10182*SIN(377*B3411+SwAng)</f>
        <v>-9025.6474046457806</v>
      </c>
      <c r="D3411" s="16">
        <f>K3410-L3410+C3411/(2*L/DelT)</f>
        <v>-23494.115624730199</v>
      </c>
      <c r="E3411" s="16">
        <f t="shared" si="109"/>
        <v>-47162.253395709049</v>
      </c>
      <c r="F3411" s="16">
        <f>Z11_*D3411+Z12_*E3411</f>
        <v>-8393.1023895339567</v>
      </c>
      <c r="G3411" s="16">
        <f>Z21_*D3411+Z22_*E3411</f>
        <v>-8398.0283890536284</v>
      </c>
      <c r="H3411" s="16">
        <f>(C3411-F3411)/(2*L/DelT)+K3410</f>
        <v>73.880194825455618</v>
      </c>
      <c r="I3411" s="16">
        <f>G3411/(DelT/(2*_C2))+M3410</f>
        <v>49.259995196713135</v>
      </c>
      <c r="J3411" s="16">
        <f>F3411/(DelT/(2*_C1))+L3410</f>
        <v>24.620199628730916</v>
      </c>
      <c r="K3411" s="16">
        <f>H3411+(DelT/(2*L))*(C3411-F3411)</f>
        <v>73.827713432555996</v>
      </c>
      <c r="L3411" s="16">
        <f>-J3411-(2*_C1/DelT)*F3411</f>
        <v>23518.059056097023</v>
      </c>
      <c r="M3411" s="16">
        <f>-I3411-(2*_C2/DelT)*G3411</f>
        <v>47063.73340531563</v>
      </c>
    </row>
    <row r="3412" spans="1:13" x14ac:dyDescent="0.3">
      <c r="A3412">
        <f t="shared" si="108"/>
        <v>3403</v>
      </c>
      <c r="B3412">
        <f>(A3412-1)*DelT</f>
        <v>1.2419408188634325E-2</v>
      </c>
      <c r="C3412" s="16">
        <f>10182*SIN(377*B3412+SwAng)</f>
        <v>-9019.1526611875142</v>
      </c>
      <c r="D3412" s="16">
        <f>K3411-L3411+C3412/(2*L/DelT)</f>
        <v>-23444.979649398574</v>
      </c>
      <c r="E3412" s="16">
        <f t="shared" si="109"/>
        <v>-47063.73340531563</v>
      </c>
      <c r="F3412" s="16">
        <f>Z11_*D3412+Z12_*E3412</f>
        <v>-8375.5605231194477</v>
      </c>
      <c r="G3412" s="16">
        <f>Z21_*D3412+Z22_*E3412</f>
        <v>-8380.4794754463655</v>
      </c>
      <c r="H3412" s="16">
        <f>(C3412-F3412)/(2*L/DelT)+K3411</f>
        <v>73.774315475006532</v>
      </c>
      <c r="I3412" s="16">
        <f>G3412/(DelT/(2*_C2))+M3411</f>
        <v>49.18952326917497</v>
      </c>
      <c r="J3412" s="16">
        <f>F3412/(DelT/(2*_C1))+L3411</f>
        <v>24.58479220582376</v>
      </c>
      <c r="K3412" s="16">
        <f>H3412+(DelT/(2*L))*(C3412-F3412)</f>
        <v>73.720917517457067</v>
      </c>
      <c r="L3412" s="16">
        <f>-J3412-(2*_C1/DelT)*F3412</f>
        <v>23468.889471685379</v>
      </c>
      <c r="M3412" s="16">
        <f>-I3412-(2*_C2/DelT)*G3412</f>
        <v>46965.354358777287</v>
      </c>
    </row>
    <row r="3413" spans="1:13" x14ac:dyDescent="0.3">
      <c r="A3413">
        <f t="shared" si="108"/>
        <v>3404</v>
      </c>
      <c r="B3413">
        <f>(A3413-1)*DelT</f>
        <v>1.2423058808325282E-2</v>
      </c>
      <c r="C3413" s="16">
        <f>10182*SIN(377*B3413+SwAng)</f>
        <v>-9012.6408340442849</v>
      </c>
      <c r="D3413" s="16">
        <f>K3412-L3412+C3413/(2*L/DelT)</f>
        <v>-23395.916320624656</v>
      </c>
      <c r="E3413" s="16">
        <f t="shared" si="109"/>
        <v>-46965.354358777287</v>
      </c>
      <c r="F3413" s="16">
        <f>Z11_*D3413+Z12_*E3413</f>
        <v>-8358.0441198744538</v>
      </c>
      <c r="G3413" s="16">
        <f>Z21_*D3413+Z22_*E3413</f>
        <v>-8362.9559029913689</v>
      </c>
      <c r="H3413" s="16">
        <f>(C3413-F3413)/(2*L/DelT)+K3412</f>
        <v>73.666606525311977</v>
      </c>
      <c r="I3413" s="16">
        <f>G3413/(DelT/(2*_C2))+M3412</f>
        <v>49.117831169140118</v>
      </c>
      <c r="J3413" s="16">
        <f>F3413/(DelT/(2*_C1))+L3412</f>
        <v>24.548775356164697</v>
      </c>
      <c r="K3413" s="16">
        <f>H3413+(DelT/(2*L))*(C3413-F3413)</f>
        <v>73.612295533166886</v>
      </c>
      <c r="L3413" s="16">
        <f>-J3413-(2*_C1/DelT)*F3413</f>
        <v>23419.79192097305</v>
      </c>
      <c r="M3413" s="16">
        <f>-I3413-(2*_C2/DelT)*G3413</f>
        <v>46867.118696439014</v>
      </c>
    </row>
    <row r="3414" spans="1:13" x14ac:dyDescent="0.3">
      <c r="A3414">
        <f t="shared" si="108"/>
        <v>3405</v>
      </c>
      <c r="B3414">
        <f>(A3414-1)*DelT</f>
        <v>1.2426709428016238E-2</v>
      </c>
      <c r="C3414" s="16">
        <f>10182*SIN(377*B3414+SwAng)</f>
        <v>-9006.1119355505234</v>
      </c>
      <c r="D3414" s="16">
        <f>K3413-L3413+C3414/(2*L/DelT)</f>
        <v>-23346.926850202857</v>
      </c>
      <c r="E3414" s="16">
        <f t="shared" si="109"/>
        <v>-46867.118696439014</v>
      </c>
      <c r="F3414" s="16">
        <f>Z11_*D3414+Z12_*E3414</f>
        <v>-8340.5536134826525</v>
      </c>
      <c r="G3414" s="16">
        <f>Z21_*D3414+Z22_*E3414</f>
        <v>-8345.4581058448803</v>
      </c>
      <c r="H3414" s="16">
        <f>(C3414-F3414)/(2*L/DelT)+K3413</f>
        <v>73.557075071439129</v>
      </c>
      <c r="I3414" s="16">
        <f>G3414/(DelT/(2*_C2))+M3413</f>
        <v>49.044923622284841</v>
      </c>
      <c r="J3414" s="16">
        <f>F3414/(DelT/(2*_C1))+L3413</f>
        <v>24.512151449147495</v>
      </c>
      <c r="K3414" s="16">
        <f>H3414+(DelT/(2*L))*(C3414-F3414)</f>
        <v>73.501854609711373</v>
      </c>
      <c r="L3414" s="16">
        <f>-J3414-(2*_C1/DelT)*F3414</f>
        <v>23370.767618074759</v>
      </c>
      <c r="M3414" s="16">
        <f>-I3414-(2*_C2/DelT)*G3414</f>
        <v>46769.028849194452</v>
      </c>
    </row>
    <row r="3415" spans="1:13" x14ac:dyDescent="0.3">
      <c r="A3415">
        <f t="shared" si="108"/>
        <v>3406</v>
      </c>
      <c r="B3415">
        <f>(A3415-1)*DelT</f>
        <v>1.2430360047707196E-2</v>
      </c>
      <c r="C3415" s="16">
        <f>10182*SIN(377*B3415+SwAng)</f>
        <v>-8999.5659780729839</v>
      </c>
      <c r="D3415" s="16">
        <f>K3414-L3414+C3415/(2*L/DelT)</f>
        <v>-23298.0124451189</v>
      </c>
      <c r="E3415" s="16">
        <f t="shared" si="109"/>
        <v>-46769.028849194452</v>
      </c>
      <c r="F3415" s="16">
        <f>Z11_*D3415+Z12_*E3415</f>
        <v>-8323.0894359300328</v>
      </c>
      <c r="G3415" s="16">
        <f>Z21_*D3415+Z22_*E3415</f>
        <v>-8327.986516470115</v>
      </c>
      <c r="H3415" s="16">
        <f>(C3415-F3415)/(2*L/DelT)+K3414</f>
        <v>73.445728278229168</v>
      </c>
      <c r="I3415" s="16">
        <f>G3415/(DelT/(2*_C2))+M3414</f>
        <v>48.970805400822428</v>
      </c>
      <c r="J3415" s="16">
        <f>F3415/(DelT/(2*_C1))+L3414</f>
        <v>24.474922877398058</v>
      </c>
      <c r="K3415" s="16">
        <f>H3415+(DelT/(2*L))*(C3415-F3415)</f>
        <v>73.389601946746964</v>
      </c>
      <c r="L3415" s="16">
        <f>-J3415-(2*_C1/DelT)*F3415</f>
        <v>23321.817772319966</v>
      </c>
      <c r="M3415" s="16">
        <f>-I3415-(2*_C2/DelT)*G3415</f>
        <v>46671.087238392814</v>
      </c>
    </row>
    <row r="3416" spans="1:13" x14ac:dyDescent="0.3">
      <c r="A3416">
        <f t="shared" si="108"/>
        <v>3407</v>
      </c>
      <c r="B3416">
        <f>(A3416-1)*DelT</f>
        <v>1.2434010667398151E-2</v>
      </c>
      <c r="C3416" s="16">
        <f>10182*SIN(377*B3416+SwAng)</f>
        <v>-8993.0029740107275</v>
      </c>
      <c r="D3416" s="16">
        <f>K3415-L3415+C3416/(2*L/DelT)</f>
        <v>-23249.174307503625</v>
      </c>
      <c r="E3416" s="16">
        <f t="shared" si="109"/>
        <v>-46671.087238392814</v>
      </c>
      <c r="F3416" s="16">
        <f>Z11_*D3416+Z12_*E3416</f>
        <v>-8305.6520174883681</v>
      </c>
      <c r="G3416" s="16">
        <f>Z21_*D3416+Z22_*E3416</f>
        <v>-8310.5415656207024</v>
      </c>
      <c r="H3416" s="16">
        <f>(C3416-F3416)/(2*L/DelT)+K3415</f>
        <v>73.332573380008824</v>
      </c>
      <c r="I3416" s="16">
        <f>G3416/(DelT/(2*_C2))+M3415</f>
        <v>48.895481323328568</v>
      </c>
      <c r="J3416" s="16">
        <f>F3416/(DelT/(2*_C1))+L3415</f>
        <v>24.437092056665279</v>
      </c>
      <c r="K3416" s="16">
        <f>H3416+(DelT/(2*L))*(C3416-F3416)</f>
        <v>73.275544813270685</v>
      </c>
      <c r="L3416" s="16">
        <f>-J3416-(2*_C1/DelT)*F3416</f>
        <v>23272.943588206639</v>
      </c>
      <c r="M3416" s="16">
        <f>-I3416-(2*_C2/DelT)*G3416</f>
        <v>46573.296275746165</v>
      </c>
    </row>
    <row r="3417" spans="1:13" x14ac:dyDescent="0.3">
      <c r="A3417">
        <f t="shared" si="108"/>
        <v>3408</v>
      </c>
      <c r="B3417">
        <f>(A3417-1)*DelT</f>
        <v>1.2437661287089109E-2</v>
      </c>
      <c r="C3417" s="16">
        <f>10182*SIN(377*B3417+SwAng)</f>
        <v>-8986.4229357951135</v>
      </c>
      <c r="D3417" s="16">
        <f>K3416-L3416+C3417/(2*L/DelT)</f>
        <v>-23200.413634587021</v>
      </c>
      <c r="E3417" s="16">
        <f t="shared" si="109"/>
        <v>-46573.296275746165</v>
      </c>
      <c r="F3417" s="16">
        <f>Z11_*D3417+Z12_*E3417</f>
        <v>-8288.2417866987489</v>
      </c>
      <c r="G3417" s="16">
        <f>Z21_*D3417+Z22_*E3417</f>
        <v>-8293.1236823241998</v>
      </c>
      <c r="H3417" s="16">
        <f>(C3417-F3417)/(2*L/DelT)+K3416</f>
        <v>73.217617680299185</v>
      </c>
      <c r="I3417" s="16">
        <f>G3417/(DelT/(2*_C2))+M3416</f>
        <v>48.818956254508521</v>
      </c>
      <c r="J3417" s="16">
        <f>F3417/(DelT/(2*_C1))+L3416</f>
        <v>24.398661425781029</v>
      </c>
      <c r="K3417" s="16">
        <f>H3417+(DelT/(2*L))*(C3417-F3417)</f>
        <v>73.159690547327685</v>
      </c>
      <c r="L3417" s="16">
        <f>-J3417-(2*_C1/DelT)*F3417</f>
        <v>23224.146265355081</v>
      </c>
      <c r="M3417" s="16">
        <f>-I3417-(2*_C2/DelT)*G3417</f>
        <v>46475.658363237155</v>
      </c>
    </row>
    <row r="3418" spans="1:13" x14ac:dyDescent="0.3">
      <c r="A3418">
        <f t="shared" si="108"/>
        <v>3409</v>
      </c>
      <c r="B3418">
        <f>(A3418-1)*DelT</f>
        <v>1.2441311906780066E-2</v>
      </c>
      <c r="C3418" s="16">
        <f>10182*SIN(377*B3418+SwAng)</f>
        <v>-8979.8258758897573</v>
      </c>
      <c r="D3418" s="16">
        <f>K3417-L3417+C3418/(2*L/DelT)</f>
        <v>-23151.731618652386</v>
      </c>
      <c r="E3418" s="16">
        <f t="shared" si="109"/>
        <v>-46475.658363237155</v>
      </c>
      <c r="F3418" s="16">
        <f>Z11_*D3418+Z12_*E3418</f>
        <v>-8270.8591703551756</v>
      </c>
      <c r="G3418" s="16">
        <f>Z21_*D3418+Z22_*E3418</f>
        <v>-8275.7332938656764</v>
      </c>
      <c r="H3418" s="16">
        <f>(C3418-F3418)/(2*L/DelT)+K3417</f>
        <v>73.100868551521842</v>
      </c>
      <c r="I3418" s="16">
        <f>G3418/(DelT/(2*_C2))+M3417</f>
        <v>48.741235105015221</v>
      </c>
      <c r="J3418" s="16">
        <f>F3418/(DelT/(2*_C1))+L3417</f>
        <v>24.359633446496446</v>
      </c>
      <c r="K3418" s="16">
        <f>H3418+(DelT/(2*L))*(C3418-F3418)</f>
        <v>73.042046555715999</v>
      </c>
      <c r="L3418" s="16">
        <f>-J3418-(2*_C1/DelT)*F3418</f>
        <v>23175.426998462091</v>
      </c>
      <c r="M3418" s="16">
        <f>-I3418-(2*_C2/DelT)*G3418</f>
        <v>46378.175893027124</v>
      </c>
    </row>
    <row r="3419" spans="1:13" x14ac:dyDescent="0.3">
      <c r="A3419">
        <f t="shared" si="108"/>
        <v>3410</v>
      </c>
      <c r="B3419">
        <f>(A3419-1)*DelT</f>
        <v>1.2444962526471022E-2</v>
      </c>
      <c r="C3419" s="16">
        <f>10182*SIN(377*B3419+SwAng)</f>
        <v>-8973.2118067905285</v>
      </c>
      <c r="D3419" s="16">
        <f>K3418-L3418+C3419/(2*L/DelT)</f>
        <v>-23103.129446990763</v>
      </c>
      <c r="E3419" s="16">
        <f t="shared" si="109"/>
        <v>-46378.175893027124</v>
      </c>
      <c r="F3419" s="16">
        <f>Z11_*D3419+Z12_*E3419</f>
        <v>-8253.5045934882437</v>
      </c>
      <c r="G3419" s="16">
        <f>Z21_*D3419+Z22_*E3419</f>
        <v>-8258.3708257713697</v>
      </c>
      <c r="H3419" s="16">
        <f>(C3419-F3419)/(2*L/DelT)+K3418</f>
        <v>72.982333434702255</v>
      </c>
      <c r="I3419" s="16">
        <f>G3419/(DelT/(2*_C2))+M3418</f>
        <v>48.662322831267375</v>
      </c>
      <c r="J3419" s="16">
        <f>F3419/(DelT/(2*_C1))+L3418</f>
        <v>24.320010603423725</v>
      </c>
      <c r="K3419" s="16">
        <f>H3419+(DelT/(2*L))*(C3419-F3419)</f>
        <v>72.922620313688512</v>
      </c>
      <c r="L3419" s="16">
        <f>-J3419-(2*_C1/DelT)*F3419</f>
        <v>23126.786977255248</v>
      </c>
      <c r="M3419" s="16">
        <f>-I3419-(2*_C2/DelT)*G3419</f>
        <v>46280.851247364597</v>
      </c>
    </row>
    <row r="3420" spans="1:13" x14ac:dyDescent="0.3">
      <c r="A3420">
        <f t="shared" si="108"/>
        <v>3411</v>
      </c>
      <c r="B3420">
        <f>(A3420-1)*DelT</f>
        <v>1.2448613146161979E-2</v>
      </c>
      <c r="C3420" s="16">
        <f>10182*SIN(377*B3420+SwAng)</f>
        <v>-8966.5807410255075</v>
      </c>
      <c r="D3420" s="16">
        <f>K3419-L3419+C3420/(2*L/DelT)</f>
        <v>-23054.608301855507</v>
      </c>
      <c r="E3420" s="16">
        <f t="shared" si="109"/>
        <v>-46280.851247364597</v>
      </c>
      <c r="F3420" s="16">
        <f>Z11_*D3420+Z12_*E3420</f>
        <v>-8236.1784793488787</v>
      </c>
      <c r="G3420" s="16">
        <f>Z21_*D3420+Z22_*E3420</f>
        <v>-8241.0367017924018</v>
      </c>
      <c r="H3420" s="16">
        <f>(C3420-F3420)/(2*L/DelT)+K3419</f>
        <v>72.862019839170429</v>
      </c>
      <c r="I3420" s="16">
        <f>G3420/(DelT/(2*_C2))+M3419</f>
        <v>48.582224435238459</v>
      </c>
      <c r="J3420" s="16">
        <f>F3420/(DelT/(2*_C1))+L3419</f>
        <v>24.279795403926983</v>
      </c>
      <c r="K3420" s="16">
        <f>H3420+(DelT/(2*L))*(C3420-F3420)</f>
        <v>72.801419364652347</v>
      </c>
      <c r="L3420" s="16">
        <f>-J3420-(2*_C1/DelT)*F3420</f>
        <v>23078.227386447397</v>
      </c>
      <c r="M3420" s="16">
        <f>-I3420-(2*_C2/DelT)*G3420</f>
        <v>46183.68679849412</v>
      </c>
    </row>
    <row r="3421" spans="1:13" x14ac:dyDescent="0.3">
      <c r="A3421">
        <f t="shared" si="108"/>
        <v>3412</v>
      </c>
      <c r="B3421">
        <f>(A3421-1)*DelT</f>
        <v>1.2452263765852935E-2</v>
      </c>
      <c r="C3421" s="16">
        <f>10182*SIN(377*B3421+SwAng)</f>
        <v>-8959.9326911549651</v>
      </c>
      <c r="D3421" s="16">
        <f>K3420-L3420+C3421/(2*L/DelT)</f>
        <v>-23006.169360417109</v>
      </c>
      <c r="E3421" s="16">
        <f t="shared" si="109"/>
        <v>-46183.68679849412</v>
      </c>
      <c r="F3421" s="16">
        <f>Z11_*D3421+Z12_*E3421</f>
        <v>-8218.8812493921578</v>
      </c>
      <c r="G3421" s="16">
        <f>Z21_*D3421+Z22_*E3421</f>
        <v>-8223.7313438885831</v>
      </c>
      <c r="H3421" s="16">
        <f>(C3421-F3421)/(2*L/DelT)+K3420</f>
        <v>72.739935342258917</v>
      </c>
      <c r="I3421" s="16">
        <f>G3421/(DelT/(2*_C2))+M3420</f>
        <v>48.500944964245718</v>
      </c>
      <c r="J3421" s="16">
        <f>F3421/(DelT/(2*_C1))+L3420</f>
        <v>24.238990378005838</v>
      </c>
      <c r="K3421" s="16">
        <f>H3421+(DelT/(2*L))*(C3421-F3421)</f>
        <v>72.678451319865488</v>
      </c>
      <c r="L3421" s="16">
        <f>-J3421-(2*_C1/DelT)*F3421</f>
        <v>23029.749405691386</v>
      </c>
      <c r="M3421" s="16">
        <f>-I3421-(2*_C2/DelT)*G3421</f>
        <v>46086.684908565636</v>
      </c>
    </row>
    <row r="3422" spans="1:13" x14ac:dyDescent="0.3">
      <c r="A3422">
        <f t="shared" si="108"/>
        <v>3413</v>
      </c>
      <c r="B3422">
        <f>(A3422-1)*DelT</f>
        <v>1.2455914385543892E-2</v>
      </c>
      <c r="C3422" s="16">
        <f>10182*SIN(377*B3422+SwAng)</f>
        <v>-8953.2676697713523</v>
      </c>
      <c r="D3422" s="16">
        <f>K3421-L3421+C3422/(2*L/DelT)</f>
        <v>-22957.813794718193</v>
      </c>
      <c r="E3422" s="16">
        <f t="shared" si="109"/>
        <v>-46086.684908565636</v>
      </c>
      <c r="F3422" s="16">
        <f>Z11_*D3422+Z12_*E3422</f>
        <v>-8201.6133232611937</v>
      </c>
      <c r="G3422" s="16">
        <f>Z21_*D3422+Z22_*E3422</f>
        <v>-8206.4551722122724</v>
      </c>
      <c r="H3422" s="16">
        <f>(C3422-F3422)/(2*L/DelT)+K3421</f>
        <v>72.616087588998141</v>
      </c>
      <c r="I3422" s="16">
        <f>G3422/(DelT/(2*_C2))+M3421</f>
        <v>48.418489510768268</v>
      </c>
      <c r="J3422" s="16">
        <f>F3422/(DelT/(2*_C1))+L3421</f>
        <v>24.197598078226292</v>
      </c>
      <c r="K3422" s="16">
        <f>H3422+(DelT/(2*L))*(C3422-F3422)</f>
        <v>72.553723858130795</v>
      </c>
      <c r="L3422" s="16">
        <f>-J3422-(2*_C1/DelT)*F3422</f>
        <v>22981.354209534937</v>
      </c>
      <c r="M3422" s="16">
        <f>-I3422-(2*_C2/DelT)*G3422</f>
        <v>45989.847929544107</v>
      </c>
    </row>
    <row r="3423" spans="1:13" x14ac:dyDescent="0.3">
      <c r="A3423">
        <f t="shared" si="108"/>
        <v>3414</v>
      </c>
      <c r="B3423">
        <f>(A3423-1)*DelT</f>
        <v>1.2459565005234848E-2</v>
      </c>
      <c r="C3423" s="16">
        <f>10182*SIN(377*B3423+SwAng)</f>
        <v>-8946.5856894992557</v>
      </c>
      <c r="D3423" s="16">
        <f>K3422-L3422+C3423/(2*L/DelT)</f>
        <v>-22909.542771628734</v>
      </c>
      <c r="E3423" s="16">
        <f t="shared" si="109"/>
        <v>-45989.847929544107</v>
      </c>
      <c r="F3423" s="16">
        <f>Z11_*D3423+Z12_*E3423</f>
        <v>-8184.3751187710968</v>
      </c>
      <c r="G3423" s="16">
        <f>Z21_*D3423+Z22_*E3423</f>
        <v>-8189.2086050923208</v>
      </c>
      <c r="H3423" s="16">
        <f>(C3423-F3423)/(2*L/DelT)+K3422</f>
        <v>72.490484291809082</v>
      </c>
      <c r="I3423" s="16">
        <f>G3423/(DelT/(2*_C2))+M3422</f>
        <v>48.334863212228811</v>
      </c>
      <c r="J3423" s="16">
        <f>F3423/(DelT/(2*_C1))+L3422</f>
        <v>24.155621079571574</v>
      </c>
      <c r="K3423" s="16">
        <f>H3423+(DelT/(2*L))*(C3423-F3423)</f>
        <v>72.42724472548737</v>
      </c>
      <c r="L3423" s="16">
        <f>-J3423-(2*_C1/DelT)*F3423</f>
        <v>22933.042967375794</v>
      </c>
      <c r="M3423" s="16">
        <f>-I3423-(2*_C2/DelT)*G3423</f>
        <v>45893.178203119656</v>
      </c>
    </row>
    <row r="3424" spans="1:13" x14ac:dyDescent="0.3">
      <c r="A3424">
        <f t="shared" si="108"/>
        <v>3415</v>
      </c>
      <c r="B3424">
        <f>(A3424-1)*DelT</f>
        <v>1.2463215624925805E-2</v>
      </c>
      <c r="C3424" s="16">
        <f>10182*SIN(377*B3424+SwAng)</f>
        <v>-8939.8867629953875</v>
      </c>
      <c r="D3424" s="16">
        <f>K3423-L3423+C3424/(2*L/DelT)</f>
        <v>-22861.357452801487</v>
      </c>
      <c r="E3424" s="16">
        <f t="shared" si="109"/>
        <v>-45893.178203119656</v>
      </c>
      <c r="F3424" s="16">
        <f>Z11_*D3424+Z12_*E3424</f>
        <v>-8167.1670518930059</v>
      </c>
      <c r="G3424" s="16">
        <f>Z21_*D3424+Z22_*E3424</f>
        <v>-8171.9920590180836</v>
      </c>
      <c r="H3424" s="16">
        <f>(C3424-F3424)/(2*L/DelT)+K3423</f>
        <v>72.36313323019327</v>
      </c>
      <c r="I3424" s="16">
        <f>G3424/(DelT/(2*_C2))+M3423</f>
        <v>48.250071250775363</v>
      </c>
      <c r="J3424" s="16">
        <f>F3424/(DelT/(2*_C1))+L3423</f>
        <v>24.113061979409395</v>
      </c>
      <c r="K3424" s="16">
        <f>H3424+(DelT/(2*L))*(C3424-F3424)</f>
        <v>72.299021734899171</v>
      </c>
      <c r="L3424" s="16">
        <f>-J3424-(2*_C1/DelT)*F3424</f>
        <v>22884.816843416978</v>
      </c>
      <c r="M3424" s="16">
        <f>-I3424-(2*_C2/DelT)*G3424</f>
        <v>45796.678060618113</v>
      </c>
    </row>
    <row r="3425" spans="1:13" x14ac:dyDescent="0.3">
      <c r="A3425">
        <f t="shared" si="108"/>
        <v>3416</v>
      </c>
      <c r="B3425">
        <f>(A3425-1)*DelT</f>
        <v>1.2466866244616761E-2</v>
      </c>
      <c r="C3425" s="16">
        <f>10182*SIN(377*B3425+SwAng)</f>
        <v>-8933.1709029485773</v>
      </c>
      <c r="D3425" s="16">
        <f>K3424-L3424+C3425/(2*L/DelT)</f>
        <v>-22813.258994627555</v>
      </c>
      <c r="E3425" s="16">
        <f t="shared" si="109"/>
        <v>-45796.678060618113</v>
      </c>
      <c r="F3425" s="16">
        <f>Z11_*D3425+Z12_*E3425</f>
        <v>-8149.9895367381969</v>
      </c>
      <c r="G3425" s="16">
        <f>Z21_*D3425+Z22_*E3425</f>
        <v>-8154.8059486235088</v>
      </c>
      <c r="H3425" s="16">
        <f>(C3425-F3425)/(2*L/DelT)+K3424</f>
        <v>72.234042250420131</v>
      </c>
      <c r="I3425" s="16">
        <f>G3425/(DelT/(2*_C2))+M3424</f>
        <v>48.164118853121181</v>
      </c>
      <c r="J3425" s="16">
        <f>F3425/(DelT/(2*_C1))+L3424</f>
        <v>24.069923397291859</v>
      </c>
      <c r="K3425" s="16">
        <f>H3425+(DelT/(2*L))*(C3425-F3425)</f>
        <v>72.169062765941092</v>
      </c>
      <c r="L3425" s="16">
        <f>-J3425-(2*_C1/DelT)*F3425</f>
        <v>22836.676996622398</v>
      </c>
      <c r="M3425" s="16">
        <f>-I3425-(2*_C2/DelT)*G3425</f>
        <v>45700.349822911878</v>
      </c>
    </row>
    <row r="3426" spans="1:13" x14ac:dyDescent="0.3">
      <c r="A3426">
        <f t="shared" si="108"/>
        <v>3417</v>
      </c>
      <c r="B3426">
        <f>(A3426-1)*DelT</f>
        <v>1.2470516864307718E-2</v>
      </c>
      <c r="C3426" s="16">
        <f>10182*SIN(377*B3426+SwAng)</f>
        <v>-8926.4381220796949</v>
      </c>
      <c r="D3426" s="16">
        <f>K3425-L3425+C3426/(2*L/DelT)</f>
        <v>-22765.248548192332</v>
      </c>
      <c r="E3426" s="16">
        <f t="shared" si="109"/>
        <v>-45700.349822911878</v>
      </c>
      <c r="F3426" s="16">
        <f>Z11_*D3426+Z12_*E3426</f>
        <v>-8132.8429855422692</v>
      </c>
      <c r="G3426" s="16">
        <f>Z21_*D3426+Z22_*E3426</f>
        <v>-8137.6506866712953</v>
      </c>
      <c r="H3426" s="16">
        <f>(C3426-F3426)/(2*L/DelT)+K3425</f>
        <v>72.103219265211749</v>
      </c>
      <c r="I3426" s="16">
        <f>G3426/(DelT/(2*_C2))+M3425</f>
        <v>48.077011290260998</v>
      </c>
      <c r="J3426" s="16">
        <f>F3426/(DelT/(2*_C1))+L3425</f>
        <v>24.026207974940917</v>
      </c>
      <c r="K3426" s="16">
        <f>H3426+(DelT/(2*L))*(C3426-F3426)</f>
        <v>72.037375764482405</v>
      </c>
      <c r="L3426" s="16">
        <f>-J3426-(2*_C1/DelT)*F3426</f>
        <v>22788.624580672516</v>
      </c>
      <c r="M3426" s="16">
        <f>-I3426-(2*_C2/DelT)*G3426</f>
        <v>45604.195800331356</v>
      </c>
    </row>
    <row r="3427" spans="1:13" x14ac:dyDescent="0.3">
      <c r="A3427">
        <f t="shared" si="108"/>
        <v>3418</v>
      </c>
      <c r="B3427">
        <f>(A3427-1)*DelT</f>
        <v>1.2474167483998674E-2</v>
      </c>
      <c r="C3427" s="16">
        <f>10182*SIN(377*B3427+SwAng)</f>
        <v>-8919.6884331416968</v>
      </c>
      <c r="D3427" s="16">
        <f>K3426-L3426+C3427/(2*L/DelT)</f>
        <v>-22717.327259231472</v>
      </c>
      <c r="E3427" s="16">
        <f t="shared" si="109"/>
        <v>-45604.195800331356</v>
      </c>
      <c r="F3427" s="16">
        <f>Z11_*D3427+Z12_*E3427</f>
        <v>-8115.7278086494007</v>
      </c>
      <c r="G3427" s="16">
        <f>Z21_*D3427+Z22_*E3427</f>
        <v>-8120.5266840371341</v>
      </c>
      <c r="H3427" s="16">
        <f>(C3427-F3427)/(2*L/DelT)+K3426</f>
        <v>71.970672253425008</v>
      </c>
      <c r="I3427" s="16">
        <f>G3427/(DelT/(2*_C2))+M3426</f>
        <v>47.988753877332783</v>
      </c>
      <c r="J3427" s="16">
        <f>F3427/(DelT/(2*_C1))+L3426</f>
        <v>23.981918376081012</v>
      </c>
      <c r="K3427" s="16">
        <f>H3427+(DelT/(2*L))*(C3427-F3427)</f>
        <v>71.90396874236761</v>
      </c>
      <c r="L3427" s="16">
        <f>-J3427-(2*_C1/DelT)*F3427</f>
        <v>22740.660743920354</v>
      </c>
      <c r="M3427" s="16">
        <f>-I3427-(2*_C2/DelT)*G3427</f>
        <v>45508.218292576697</v>
      </c>
    </row>
    <row r="3428" spans="1:13" x14ac:dyDescent="0.3">
      <c r="A3428">
        <f t="shared" si="108"/>
        <v>3419</v>
      </c>
      <c r="B3428">
        <f>(A3428-1)*DelT</f>
        <v>1.2477818103689631E-2</v>
      </c>
      <c r="C3428" s="16">
        <f>10182*SIN(377*B3428+SwAng)</f>
        <v>-8912.9218489195318</v>
      </c>
      <c r="D3428" s="16">
        <f>K3427-L3427+C3428/(2*L/DelT)</f>
        <v>-22669.496268087205</v>
      </c>
      <c r="E3428" s="16">
        <f t="shared" si="109"/>
        <v>-45508.218292576697</v>
      </c>
      <c r="F3428" s="16">
        <f>Z11_*D3428+Z12_*E3428</f>
        <v>-8098.6444144966836</v>
      </c>
      <c r="G3428" s="16">
        <f>Z21_*D3428+Z22_*E3428</f>
        <v>-8103.4343496940182</v>
      </c>
      <c r="H3428" s="16">
        <f>(C3428-F3428)/(2*L/DelT)+K3427</f>
        <v>71.836409259731113</v>
      </c>
      <c r="I3428" s="16">
        <f>G3428/(DelT/(2*_C2))+M3427</f>
        <v>47.899351973355806</v>
      </c>
      <c r="J3428" s="16">
        <f>F3428/(DelT/(2*_C1))+L3427</f>
        <v>23.937057286373602</v>
      </c>
      <c r="K3428" s="16">
        <f>H3428+(DelT/(2*L))*(C3428-F3428)</f>
        <v>71.768849777094616</v>
      </c>
      <c r="L3428" s="16">
        <f>-J3428-(2*_C1/DelT)*F3428</f>
        <v>22692.786629347611</v>
      </c>
      <c r="M3428" s="16">
        <f>-I3428-(2*_C2/DelT)*G3428</f>
        <v>45412.419588629993</v>
      </c>
    </row>
    <row r="3429" spans="1:13" x14ac:dyDescent="0.3">
      <c r="A3429">
        <f t="shared" si="108"/>
        <v>3420</v>
      </c>
      <c r="B3429">
        <f>(A3429-1)*DelT</f>
        <v>1.2481468723380587E-2</v>
      </c>
      <c r="C3429" s="16">
        <f>10182*SIN(377*B3429+SwAng)</f>
        <v>-8906.1383822301796</v>
      </c>
      <c r="D3429" s="16">
        <f>K3428-L3428+C3429/(2*L/DelT)</f>
        <v>-22621.756709664802</v>
      </c>
      <c r="E3429" s="16">
        <f t="shared" si="109"/>
        <v>-45412.419588629993</v>
      </c>
      <c r="F3429" s="16">
        <f>Z11_*D3429+Z12_*E3429</f>
        <v>-8081.5932095985318</v>
      </c>
      <c r="G3429" s="16">
        <f>Z21_*D3429+Z22_*E3429</f>
        <v>-8086.3740906966323</v>
      </c>
      <c r="H3429" s="16">
        <f>(C3429-F3429)/(2*L/DelT)+K3428</f>
        <v>71.700438394292519</v>
      </c>
      <c r="I3429" s="16">
        <f>G3429/(DelT/(2*_C2))+M3428</f>
        <v>47.808810981005081</v>
      </c>
      <c r="J3429" s="16">
        <f>F3429/(DelT/(2*_C1))+L3428</f>
        <v>23.891627413275273</v>
      </c>
      <c r="K3429" s="16">
        <f>H3429+(DelT/(2*L))*(C3429-F3429)</f>
        <v>71.632027011490422</v>
      </c>
      <c r="L3429" s="16">
        <f>-J3429-(2*_C1/DelT)*F3429</f>
        <v>22645.003374521064</v>
      </c>
      <c r="M3429" s="16">
        <f>-I3429-(2*_C2/DelT)*G3429</f>
        <v>45316.801966667983</v>
      </c>
    </row>
    <row r="3430" spans="1:13" x14ac:dyDescent="0.3">
      <c r="A3430">
        <f t="shared" si="108"/>
        <v>3421</v>
      </c>
      <c r="B3430">
        <f>(A3430-1)*DelT</f>
        <v>1.2485119343071545E-2</v>
      </c>
      <c r="C3430" s="16">
        <f>10182*SIN(377*B3430+SwAng)</f>
        <v>-8899.3380459225846</v>
      </c>
      <c r="D3430" s="16">
        <f>K3429-L3429+C3430/(2*L/DelT)</f>
        <v>-22574.109713389276</v>
      </c>
      <c r="E3430" s="16">
        <f t="shared" si="109"/>
        <v>-45316.801966667983</v>
      </c>
      <c r="F3430" s="16">
        <f>Z11_*D3430+Z12_*E3430</f>
        <v>-8064.5745985311714</v>
      </c>
      <c r="G3430" s="16">
        <f>Z21_*D3430+Z22_*E3430</f>
        <v>-8069.3463121658206</v>
      </c>
      <c r="H3430" s="16">
        <f>(C3430-F3430)/(2*L/DelT)+K3429</f>
        <v>71.562767832437288</v>
      </c>
      <c r="I3430" s="16">
        <f>G3430/(DelT/(2*_C2))+M3429</f>
        <v>47.717136346487678</v>
      </c>
      <c r="J3430" s="16">
        <f>F3430/(DelT/(2*_C1))+L3429</f>
        <v>23.845631485943159</v>
      </c>
      <c r="K3430" s="16">
        <f>H3430+(DelT/(2*L))*(C3430-F3430)</f>
        <v>71.493508653384154</v>
      </c>
      <c r="L3430" s="16">
        <f>-J3430-(2*_C1/DelT)*F3430</f>
        <v>22597.312111549181</v>
      </c>
      <c r="M3430" s="16">
        <f>-I3430-(2*_C2/DelT)*G3430</f>
        <v>45221.367693975008</v>
      </c>
    </row>
    <row r="3431" spans="1:13" x14ac:dyDescent="0.3">
      <c r="A3431">
        <f t="shared" si="108"/>
        <v>3422</v>
      </c>
      <c r="B3431">
        <f>(A3431-1)*DelT</f>
        <v>1.24887699627625E-2</v>
      </c>
      <c r="C3431" s="16">
        <f>10182*SIN(377*B3431+SwAng)</f>
        <v>-8892.5208528776457</v>
      </c>
      <c r="D3431" s="16">
        <f>K3430-L3430+C3431/(2*L/DelT)</f>
        <v>-22526.556403162336</v>
      </c>
      <c r="E3431" s="16">
        <f t="shared" si="109"/>
        <v>-45221.367693975008</v>
      </c>
      <c r="F3431" s="16">
        <f>Z11_*D3431+Z12_*E3431</f>
        <v>-8047.5889839172078</v>
      </c>
      <c r="G3431" s="16">
        <f>Z21_*D3431+Z22_*E3431</f>
        <v>-8052.3514172731266</v>
      </c>
      <c r="H3431" s="16">
        <f>(C3431-F3431)/(2*L/DelT)+K3430</f>
        <v>71.423405814330891</v>
      </c>
      <c r="I3431" s="16">
        <f>G3431/(DelT/(2*_C2))+M3430</f>
        <v>47.624333559178922</v>
      </c>
      <c r="J3431" s="16">
        <f>F3431/(DelT/(2*_C1))+L3430</f>
        <v>23.799072255140345</v>
      </c>
      <c r="K3431" s="16">
        <f>H3431+(DelT/(2*L))*(C3431-F3431)</f>
        <v>71.353302975277629</v>
      </c>
      <c r="L3431" s="16">
        <f>-J3431-(2*_C1/DelT)*F3431</f>
        <v>22549.713967038901</v>
      </c>
      <c r="M3431" s="16">
        <f>-I3431-(2*_C2/DelT)*G3431</f>
        <v>45126.11902685665</v>
      </c>
    </row>
    <row r="3432" spans="1:13" x14ac:dyDescent="0.3">
      <c r="A3432">
        <f t="shared" si="108"/>
        <v>3423</v>
      </c>
      <c r="B3432">
        <f>(A3432-1)*DelT</f>
        <v>1.2492420582453458E-2</v>
      </c>
      <c r="C3432" s="16">
        <f>10182*SIN(377*B3432+SwAng)</f>
        <v>-8885.6868160081922</v>
      </c>
      <c r="D3432" s="16">
        <f>K3431-L3431+C3432/(2*L/DelT)</f>
        <v>-22479.097897319494</v>
      </c>
      <c r="E3432" s="16">
        <f t="shared" si="109"/>
        <v>-45126.11902685665</v>
      </c>
      <c r="F3432" s="16">
        <f>Z11_*D3432+Z12_*E3432</f>
        <v>-8030.6367664102672</v>
      </c>
      <c r="G3432" s="16">
        <f>Z21_*D3432+Z22_*E3432</f>
        <v>-8035.3898072254206</v>
      </c>
      <c r="H3432" s="16">
        <f>(C3432-F3432)/(2*L/DelT)+K3431</f>
        <v>71.282360644645451</v>
      </c>
      <c r="I3432" s="16">
        <f>G3432/(DelT/(2*_C2))+M3431</f>
        <v>47.530408151535084</v>
      </c>
      <c r="J3432" s="16">
        <f>F3432/(DelT/(2*_C1))+L3431</f>
        <v>23.751952493097633</v>
      </c>
      <c r="K3432" s="16">
        <f>H3432+(DelT/(2*L))*(C3432-F3432)</f>
        <v>71.211418314013272</v>
      </c>
      <c r="L3432" s="16">
        <f>-J3432-(2*_C1/DelT)*F3432</f>
        <v>22502.210062052709</v>
      </c>
      <c r="M3432" s="16">
        <f>-I3432-(2*_C2/DelT)*G3432</f>
        <v>45031.058210553587</v>
      </c>
    </row>
    <row r="3433" spans="1:13" x14ac:dyDescent="0.3">
      <c r="A3433">
        <f t="shared" si="108"/>
        <v>3424</v>
      </c>
      <c r="B3433">
        <f>(A3433-1)*DelT</f>
        <v>1.2496071202144413E-2</v>
      </c>
      <c r="C3433" s="16">
        <f>10182*SIN(377*B3433+SwAng)</f>
        <v>-8878.8359482589585</v>
      </c>
      <c r="D3433" s="16">
        <f>K3432-L3432+C3433/(2*L/DelT)</f>
        <v>-22431.735308587457</v>
      </c>
      <c r="E3433" s="16">
        <f t="shared" si="109"/>
        <v>-45031.058210553587</v>
      </c>
      <c r="F3433" s="16">
        <f>Z11_*D3433+Z12_*E3433</f>
        <v>-8013.7183446797171</v>
      </c>
      <c r="G3433" s="16">
        <f>Z21_*D3433+Z22_*E3433</f>
        <v>-8018.4618812495955</v>
      </c>
      <c r="H3433" s="16">
        <f>(C3433-F3433)/(2*L/DelT)+K3432</f>
        <v>71.139640692226465</v>
      </c>
      <c r="I3433" s="16">
        <f>G3433/(DelT/(2*_C2))+M3432</f>
        <v>47.435365698787791</v>
      </c>
      <c r="J3433" s="16">
        <f>F3433/(DelT/(2*_C1))+L3432</f>
        <v>23.704274993433501</v>
      </c>
      <c r="K3433" s="16">
        <f>H3433+(DelT/(2*L))*(C3433-F3433)</f>
        <v>71.067863070439657</v>
      </c>
      <c r="L3433" s="16">
        <f>-J3433-(2*_C1/DelT)*F3433</f>
        <v>22454.801512065846</v>
      </c>
      <c r="M3433" s="16">
        <f>-I3433-(2*_C2/DelT)*G3433</f>
        <v>44936.187479156011</v>
      </c>
    </row>
    <row r="3434" spans="1:13" x14ac:dyDescent="0.3">
      <c r="A3434">
        <f t="shared" si="108"/>
        <v>3425</v>
      </c>
      <c r="B3434">
        <f>(A3434-1)*DelT</f>
        <v>1.2499721821835371E-2</v>
      </c>
      <c r="C3434" s="16">
        <f>10182*SIN(377*B3434+SwAng)</f>
        <v>-8871.9682626065533</v>
      </c>
      <c r="D3434" s="16">
        <f>K3433-L3433+C3434/(2*L/DelT)</f>
        <v>-22384.469744041704</v>
      </c>
      <c r="E3434" s="16">
        <f t="shared" si="109"/>
        <v>-44936.187479156011</v>
      </c>
      <c r="F3434" s="16">
        <f>Z11_*D3434+Z12_*E3434</f>
        <v>-7996.8341153954734</v>
      </c>
      <c r="G3434" s="16">
        <f>Z21_*D3434+Z22_*E3434</f>
        <v>-8001.5680365773487</v>
      </c>
      <c r="H3434" s="16">
        <f>(C3434-F3434)/(2*L/DelT)+K3433</f>
        <v>70.995254389756994</v>
      </c>
      <c r="I3434" s="16">
        <f>G3434/(DelT/(2*_C2))+M3433</f>
        <v>47.339211818754848</v>
      </c>
      <c r="J3434" s="16">
        <f>F3434/(DelT/(2*_C1))+L3433</f>
        <v>23.65604257099767</v>
      </c>
      <c r="K3434" s="16">
        <f>H3434+(DelT/(2*L))*(C3434-F3434)</f>
        <v>70.922645709074331</v>
      </c>
      <c r="L3434" s="16">
        <f>-J3434-(2*_C1/DelT)*F3434</f>
        <v>22407.489426923854</v>
      </c>
      <c r="M3434" s="16">
        <f>-I3434-(2*_C2/DelT)*G3434</f>
        <v>44841.509055518509</v>
      </c>
    </row>
    <row r="3435" spans="1:13" x14ac:dyDescent="0.3">
      <c r="A3435">
        <f t="shared" si="108"/>
        <v>3426</v>
      </c>
      <c r="B3435">
        <f>(A3435-1)*DelT</f>
        <v>1.2503372441526326E-2</v>
      </c>
      <c r="C3435" s="16">
        <f>10182*SIN(377*B3435+SwAng)</f>
        <v>-8865.0837720594609</v>
      </c>
      <c r="D3435" s="16">
        <f>K3434-L3434+C3435/(2*L/DelT)</f>
        <v>-22337.302305064331</v>
      </c>
      <c r="E3435" s="16">
        <f t="shared" si="109"/>
        <v>-44841.509055518509</v>
      </c>
      <c r="F3435" s="16">
        <f>Z11_*D3435+Z12_*E3435</f>
        <v>-7979.984473212884</v>
      </c>
      <c r="G3435" s="16">
        <f>Z21_*D3435+Z22_*E3435</f>
        <v>-7984.7086684300448</v>
      </c>
      <c r="H3435" s="16">
        <f>(C3435-F3435)/(2*L/DelT)+K3434</f>
        <v>70.849210233419299</v>
      </c>
      <c r="I3435" s="16">
        <f>G3435/(DelT/(2*_C2))+M3434</f>
        <v>47.241952171607409</v>
      </c>
      <c r="J3435" s="16">
        <f>F3435/(DelT/(2*_C1))+L3434</f>
        <v>23.607258061809262</v>
      </c>
      <c r="K3435" s="16">
        <f>H3435+(DelT/(2*L))*(C3435-F3435)</f>
        <v>70.775774757764268</v>
      </c>
      <c r="L3435" s="16">
        <f>-J3435-(2*_C1/DelT)*F3435</f>
        <v>22360.274910800239</v>
      </c>
      <c r="M3435" s="16">
        <f>-I3435-(2*_C2/DelT)*G3435</f>
        <v>44747.025151175301</v>
      </c>
    </row>
    <row r="3436" spans="1:13" x14ac:dyDescent="0.3">
      <c r="A3436">
        <f t="shared" si="108"/>
        <v>3427</v>
      </c>
      <c r="B3436">
        <f>(A3436-1)*DelT</f>
        <v>1.2507023061217284E-2</v>
      </c>
      <c r="C3436" s="16">
        <f>10182*SIN(377*B3436+SwAng)</f>
        <v>-8858.1824896579656</v>
      </c>
      <c r="D3436" s="16">
        <f>K3435-L3435+C3436/(2*L/DelT)</f>
        <v>-22290.234087302084</v>
      </c>
      <c r="E3436" s="16">
        <f t="shared" si="109"/>
        <v>-44747.025151175301</v>
      </c>
      <c r="F3436" s="16">
        <f>Z11_*D3436+Z12_*E3436</f>
        <v>-7963.1698107576904</v>
      </c>
      <c r="G3436" s="16">
        <f>Z21_*D3436+Z22_*E3436</f>
        <v>-7967.8841700036546</v>
      </c>
      <c r="H3436" s="16">
        <f>(C3436-F3436)/(2*L/DelT)+K3435</f>
        <v>70.701516782554066</v>
      </c>
      <c r="I3436" s="16">
        <f>G3436/(DelT/(2*_C2))+M3435</f>
        <v>47.143592459637148</v>
      </c>
      <c r="J3436" s="16">
        <f>F3436/(DelT/(2*_C1))+L3435</f>
        <v>23.557924322904</v>
      </c>
      <c r="K3436" s="16">
        <f>H3436+(DelT/(2*L))*(C3436-F3436)</f>
        <v>70.627258807343864</v>
      </c>
      <c r="L3436" s="16">
        <f>-J3436-(2*_C1/DelT)*F3436</f>
        <v>22313.159062154435</v>
      </c>
      <c r="M3436" s="16">
        <f>-I3436-(2*_C2/DelT)*G3436</f>
        <v>44652.737966256034</v>
      </c>
    </row>
    <row r="3437" spans="1:13" x14ac:dyDescent="0.3">
      <c r="A3437">
        <f t="shared" ref="A3437:A3500" si="110">A3436+1</f>
        <v>3428</v>
      </c>
      <c r="B3437">
        <f>(A3437-1)*DelT</f>
        <v>1.2510673680908241E-2</v>
      </c>
      <c r="C3437" s="16">
        <f>10182*SIN(377*B3437+SwAng)</f>
        <v>-8851.2644284741873</v>
      </c>
      <c r="D3437" s="16">
        <f>K3436-L3436+C3437/(2*L/DelT)</f>
        <v>-22243.266180624647</v>
      </c>
      <c r="E3437" s="16">
        <f t="shared" ref="E3437:E3500" si="111">-M3436</f>
        <v>-44652.737966256034</v>
      </c>
      <c r="F3437" s="16">
        <f>Z11_*D3437+Z12_*E3437</f>
        <v>-7946.3905186110724</v>
      </c>
      <c r="G3437" s="16">
        <f>Z21_*D3437+Z22_*E3437</f>
        <v>-7951.0949324537778</v>
      </c>
      <c r="H3437" s="16">
        <f>(C3437-F3437)/(2*L/DelT)+K3436</f>
        <v>70.552182659317069</v>
      </c>
      <c r="I3437" s="16">
        <f>G3437/(DelT/(2*_C2))+M3436</f>
        <v>47.044138427059806</v>
      </c>
      <c r="J3437" s="16">
        <f>F3437/(DelT/(2*_C1))+L3436</f>
        <v>23.508044232246903</v>
      </c>
      <c r="K3437" s="16">
        <f>H3437+(DelT/(2*L))*(C3437-F3437)</f>
        <v>70.477106511290273</v>
      </c>
      <c r="L3437" s="16">
        <f>-J3437-(2*_C1/DelT)*F3437</f>
        <v>22266.142973689941</v>
      </c>
      <c r="M3437" s="16">
        <f>-I3437-(2*_C2/DelT)*G3437</f>
        <v>44558.649689401915</v>
      </c>
    </row>
    <row r="3438" spans="1:13" x14ac:dyDescent="0.3">
      <c r="A3438">
        <f t="shared" si="110"/>
        <v>3429</v>
      </c>
      <c r="B3438">
        <f>(A3438-1)*DelT</f>
        <v>1.2514324300599197E-2</v>
      </c>
      <c r="C3438" s="16">
        <f>10182*SIN(377*B3438+SwAng)</f>
        <v>-8844.3296016120112</v>
      </c>
      <c r="D3438" s="16">
        <f>K3437-L3437+C3438/(2*L/DelT)</f>
        <v>-22196.399669083126</v>
      </c>
      <c r="E3438" s="16">
        <f t="shared" si="111"/>
        <v>-44558.649689401915</v>
      </c>
      <c r="F3438" s="16">
        <f>Z11_*D3438+Z12_*E3438</f>
        <v>-7929.6469852947721</v>
      </c>
      <c r="G3438" s="16">
        <f>Z21_*D3438+Z22_*E3438</f>
        <v>-7934.3413448807441</v>
      </c>
      <c r="H3438" s="16">
        <f>(C3438-F3438)/(2*L/DelT)+K3437</f>
        <v>70.40121654833338</v>
      </c>
      <c r="I3438" s="16">
        <f>G3438/(DelT/(2*_C2))+M3437</f>
        <v>46.943595859724155</v>
      </c>
      <c r="J3438" s="16">
        <f>F3438/(DelT/(2*_C1))+L3437</f>
        <v>23.45762068860131</v>
      </c>
      <c r="K3438" s="16">
        <f>H3438+(DelT/(2*L))*(C3438-F3438)</f>
        <v>70.325326585376487</v>
      </c>
      <c r="L3438" s="16">
        <f>-J3438-(2*_C1/DelT)*F3438</f>
        <v>22219.227732312738</v>
      </c>
      <c r="M3438" s="16">
        <f>-I3438-(2*_C2/DelT)*G3438</f>
        <v>44464.762497682466</v>
      </c>
    </row>
    <row r="3439" spans="1:13" x14ac:dyDescent="0.3">
      <c r="A3439">
        <f t="shared" si="110"/>
        <v>3430</v>
      </c>
      <c r="B3439">
        <f>(A3439-1)*DelT</f>
        <v>1.2517974920290154E-2</v>
      </c>
      <c r="C3439" s="16">
        <f>10182*SIN(377*B3439+SwAng)</f>
        <v>-8837.3780222070782</v>
      </c>
      <c r="D3439" s="16">
        <f>K3438-L3438+C3439/(2*L/DelT)</f>
        <v>-22149.635630868823</v>
      </c>
      <c r="E3439" s="16">
        <f t="shared" si="111"/>
        <v>-44464.762497682466</v>
      </c>
      <c r="F3439" s="16">
        <f>Z11_*D3439+Z12_*E3439</f>
        <v>-7912.9395972563125</v>
      </c>
      <c r="G3439" s="16">
        <f>Z21_*D3439+Z22_*E3439</f>
        <v>-7917.6237943148062</v>
      </c>
      <c r="H3439" s="16">
        <f>(C3439-F3439)/(2*L/DelT)+K3438</f>
        <v>70.248627196349162</v>
      </c>
      <c r="I3439" s="16">
        <f>G3439/(DelT/(2*_C2))+M3438</f>
        <v>46.841970584944647</v>
      </c>
      <c r="J3439" s="16">
        <f>F3439/(DelT/(2*_C1))+L3438</f>
        <v>23.406656611397921</v>
      </c>
      <c r="K3439" s="16">
        <f>H3439+(DelT/(2*L))*(C3439-F3439)</f>
        <v>70.171927807321836</v>
      </c>
      <c r="L3439" s="16">
        <f>-J3439-(2*_C1/DelT)*F3439</f>
        <v>22172.414419089946</v>
      </c>
      <c r="M3439" s="16">
        <f>-I3439-(2*_C2/DelT)*G3439</f>
        <v>44371.078556512584</v>
      </c>
    </row>
    <row r="3440" spans="1:13" x14ac:dyDescent="0.3">
      <c r="A3440">
        <f t="shared" si="110"/>
        <v>3431</v>
      </c>
      <c r="B3440">
        <f>(A3440-1)*DelT</f>
        <v>1.252162553998111E-2</v>
      </c>
      <c r="C3440" s="16">
        <f>10182*SIN(377*B3440+SwAng)</f>
        <v>-8830.4097034267816</v>
      </c>
      <c r="D3440" s="16">
        <f>K3439-L3439+C3440/(2*L/DelT)</f>
        <v>-22102.975138272228</v>
      </c>
      <c r="E3440" s="16">
        <f t="shared" si="111"/>
        <v>-44371.078556512584</v>
      </c>
      <c r="F3440" s="16">
        <f>Z11_*D3440+Z12_*E3440</f>
        <v>-7896.2687388542836</v>
      </c>
      <c r="G3440" s="16">
        <f>Z21_*D3440+Z22_*E3440</f>
        <v>-7900.9426657014046</v>
      </c>
      <c r="H3440" s="16">
        <f>(C3440-F3440)/(2*L/DelT)+K3439</f>
        <v>70.094423411880982</v>
      </c>
      <c r="I3440" s="16">
        <f>G3440/(DelT/(2*_C2))+M3439</f>
        <v>46.739268471203104</v>
      </c>
      <c r="J3440" s="16">
        <f>F3440/(DelT/(2*_C1))+L3439</f>
        <v>23.355154940672946</v>
      </c>
      <c r="K3440" s="16">
        <f>H3440+(DelT/(2*L))*(C3440-F3440)</f>
        <v>70.016919016440127</v>
      </c>
      <c r="L3440" s="16">
        <f>-J3440-(2*_C1/DelT)*F3440</f>
        <v>22125.704109208604</v>
      </c>
      <c r="M3440" s="16">
        <f>-I3440-(2*_C2/DelT)*G3440</f>
        <v>44277.600019570185</v>
      </c>
    </row>
    <row r="3441" spans="1:13" x14ac:dyDescent="0.3">
      <c r="A3441">
        <f t="shared" si="110"/>
        <v>3432</v>
      </c>
      <c r="B3441">
        <f>(A3441-1)*DelT</f>
        <v>1.2525276159672067E-2</v>
      </c>
      <c r="C3441" s="16">
        <f>10182*SIN(377*B3441+SwAng)</f>
        <v>-8823.424658470185</v>
      </c>
      <c r="D3441" s="16">
        <f>K3440-L3440+C3441/(2*L/DelT)</f>
        <v>-22056.419257642159</v>
      </c>
      <c r="E3441" s="16">
        <f t="shared" si="111"/>
        <v>-44277.600019570185</v>
      </c>
      <c r="F3441" s="16">
        <f>Z11_*D3441+Z12_*E3441</f>
        <v>-7879.6347923437206</v>
      </c>
      <c r="G3441" s="16">
        <f>Z21_*D3441+Z22_*E3441</f>
        <v>-7884.2983418865206</v>
      </c>
      <c r="H3441" s="16">
        <f>(C3441-F3441)/(2*L/DelT)+K3440</f>
        <v>69.938614064862705</v>
      </c>
      <c r="I3441" s="16">
        <f>G3441/(DelT/(2*_C2))+M3440</f>
        <v>46.63549542799592</v>
      </c>
      <c r="J3441" s="16">
        <f>F3441/(DelT/(2*_C1))+L3440</f>
        <v>23.303118636857107</v>
      </c>
      <c r="K3441" s="16">
        <f>H3441+(DelT/(2*L))*(C3441-F3441)</f>
        <v>69.860309113285282</v>
      </c>
      <c r="L3441" s="16">
        <f>-J3441-(2*_C1/DelT)*F3441</f>
        <v>22079.09787193489</v>
      </c>
      <c r="M3441" s="16">
        <f>-I3441-(2*_C2/DelT)*G3441</f>
        <v>44184.329028714194</v>
      </c>
    </row>
    <row r="3442" spans="1:13" x14ac:dyDescent="0.3">
      <c r="A3442">
        <f t="shared" si="110"/>
        <v>3433</v>
      </c>
      <c r="B3442">
        <f>(A3442-1)*DelT</f>
        <v>1.2528926779363023E-2</v>
      </c>
      <c r="C3442" s="16">
        <f>10182*SIN(377*B3442+SwAng)</f>
        <v>-8816.4229005680718</v>
      </c>
      <c r="D3442" s="16">
        <f>K3441-L3441+C3442/(2*L/DelT)</f>
        <v>-22009.969049345345</v>
      </c>
      <c r="E3442" s="16">
        <f t="shared" si="111"/>
        <v>-44184.329028714194</v>
      </c>
      <c r="F3442" s="16">
        <f>Z11_*D3442+Z12_*E3442</f>
        <v>-7863.0381378615657</v>
      </c>
      <c r="G3442" s="16">
        <f>Z21_*D3442+Z22_*E3442</f>
        <v>-7867.6912036021167</v>
      </c>
      <c r="H3442" s="16">
        <f>(C3442-F3442)/(2*L/DelT)+K3441</f>
        <v>69.781208086289951</v>
      </c>
      <c r="I3442" s="16">
        <f>G3442/(DelT/(2*_C2))+M3441</f>
        <v>46.530657405492093</v>
      </c>
      <c r="J3442" s="16">
        <f>F3442/(DelT/(2*_C1))+L3441</f>
        <v>23.250550680786546</v>
      </c>
      <c r="K3442" s="16">
        <f>H3442+(DelT/(2*L))*(C3442-F3442)</f>
        <v>69.702107059294619</v>
      </c>
      <c r="L3442" s="16">
        <f>-J3442-(2*_C1/DelT)*F3442</f>
        <v>22032.59677057332</v>
      </c>
      <c r="M3442" s="16">
        <f>-I3442-(2*_C2/DelT)*G3442</f>
        <v>44091.267713903217</v>
      </c>
    </row>
    <row r="3443" spans="1:13" x14ac:dyDescent="0.3">
      <c r="A3443">
        <f t="shared" si="110"/>
        <v>3434</v>
      </c>
      <c r="B3443">
        <f>(A3443-1)*DelT</f>
        <v>1.253257739905398E-2</v>
      </c>
      <c r="C3443" s="16">
        <f>10182*SIN(377*B3443+SwAng)</f>
        <v>-8809.4044429828627</v>
      </c>
      <c r="D3443" s="16">
        <f>K3442-L3442+C3443/(2*L/DelT)</f>
        <v>-21963.625567725958</v>
      </c>
      <c r="E3443" s="16">
        <f t="shared" si="111"/>
        <v>-44091.267713903217</v>
      </c>
      <c r="F3443" s="16">
        <f>Z11_*D3443+Z12_*E3443</f>
        <v>-7846.4791534122123</v>
      </c>
      <c r="G3443" s="16">
        <f>Z21_*D3443+Z22_*E3443</f>
        <v>-7851.1216294516553</v>
      </c>
      <c r="H3443" s="16">
        <f>(C3443-F3443)/(2*L/DelT)+K3442</f>
        <v>69.622214467862193</v>
      </c>
      <c r="I3443" s="16">
        <f>G3443/(DelT/(2*_C2))+M3442</f>
        <v>46.424760394424084</v>
      </c>
      <c r="J3443" s="16">
        <f>F3443/(DelT/(2*_C1))+L3442</f>
        <v>23.197454073429981</v>
      </c>
      <c r="K3443" s="16">
        <f>H3443+(DelT/(2*L))*(C3443-F3443)</f>
        <v>69.542321876429767</v>
      </c>
      <c r="L3443" s="16">
        <f>-J3443-(2*_C1/DelT)*F3443</f>
        <v>21986.20186242646</v>
      </c>
      <c r="M3443" s="16">
        <f>-I3443-(2*_C2/DelT)*G3443</f>
        <v>43998.418193114376</v>
      </c>
    </row>
    <row r="3444" spans="1:13" x14ac:dyDescent="0.3">
      <c r="A3444">
        <f t="shared" si="110"/>
        <v>3435</v>
      </c>
      <c r="B3444">
        <f>(A3444-1)*DelT</f>
        <v>1.2536228018744936E-2</v>
      </c>
      <c r="C3444" s="16">
        <f>10182*SIN(377*B3444+SwAng)</f>
        <v>-8802.3692990086111</v>
      </c>
      <c r="D3444" s="16">
        <f>K3443-L3443+C3444/(2*L/DelT)</f>
        <v>-21917.389861065712</v>
      </c>
      <c r="E3444" s="16">
        <f t="shared" si="111"/>
        <v>-43998.418193114376</v>
      </c>
      <c r="F3444" s="16">
        <f>Z11_*D3444+Z12_*E3444</f>
        <v>-7829.9582148531372</v>
      </c>
      <c r="G3444" s="16">
        <f>Z21_*D3444+Z22_*E3444</f>
        <v>-7834.589995895707</v>
      </c>
      <c r="H3444" s="16">
        <f>(C3444-F3444)/(2*L/DelT)+K3443</f>
        <v>69.461642261622444</v>
      </c>
      <c r="I3444" s="16">
        <f>G3444/(DelT/(2*_C2))+M3443</f>
        <v>46.31781042568764</v>
      </c>
      <c r="J3444" s="16">
        <f>F3444/(DelT/(2*_C1))+L3443</f>
        <v>23.143831835921446</v>
      </c>
      <c r="K3444" s="16">
        <f>H3444+(DelT/(2*L))*(C3444-F3444)</f>
        <v>69.380962646815121</v>
      </c>
      <c r="L3444" s="16">
        <f>-J3444-(2*_C1/DelT)*F3444</f>
        <v>21939.914198754617</v>
      </c>
      <c r="M3444" s="16">
        <f>-I3444-(2*_C2/DelT)*G3444</f>
        <v>43905.782572263</v>
      </c>
    </row>
    <row r="3445" spans="1:13" x14ac:dyDescent="0.3">
      <c r="A3445">
        <f t="shared" si="110"/>
        <v>3436</v>
      </c>
      <c r="B3445">
        <f>(A3445-1)*DelT</f>
        <v>1.2539878638435894E-2</v>
      </c>
      <c r="C3445" s="16">
        <f>10182*SIN(377*B3445+SwAng)</f>
        <v>-8795.3174819709784</v>
      </c>
      <c r="D3445" s="16">
        <f>K3444-L3444+C3445/(2*L/DelT)</f>
        <v>-21871.262971543892</v>
      </c>
      <c r="E3445" s="16">
        <f t="shared" si="111"/>
        <v>-43905.782572263</v>
      </c>
      <c r="F3445" s="16">
        <f>Z11_*D3445+Z12_*E3445</f>
        <v>-7813.4756958806174</v>
      </c>
      <c r="G3445" s="16">
        <f>Z21_*D3445+Z22_*E3445</f>
        <v>-7818.096677237646</v>
      </c>
      <c r="H3445" s="16">
        <f>(C3445-F3445)/(2*L/DelT)+K3444</f>
        <v>69.299500579594536</v>
      </c>
      <c r="I3445" s="16">
        <f>G3445/(DelT/(2*_C2))+M3444</f>
        <v>46.20981357027631</v>
      </c>
      <c r="J3445" s="16">
        <f>F3445/(DelT/(2*_C1))+L3444</f>
        <v>23.089687009309273</v>
      </c>
      <c r="K3445" s="16">
        <f>H3445+(DelT/(2*L))*(C3445-F3445)</f>
        <v>69.218038512373951</v>
      </c>
      <c r="L3445" s="16">
        <f>-J3445-(2*_C1/DelT)*F3445</f>
        <v>21893.734824736002</v>
      </c>
      <c r="M3445" s="16">
        <f>-I3445-(2*_C2/DelT)*G3445</f>
        <v>43813.362945122448</v>
      </c>
    </row>
    <row r="3446" spans="1:13" x14ac:dyDescent="0.3">
      <c r="A3446">
        <f t="shared" si="110"/>
        <v>3437</v>
      </c>
      <c r="B3446">
        <f>(A3446-1)*DelT</f>
        <v>1.2543529258126849E-2</v>
      </c>
      <c r="C3446" s="16">
        <f>10182*SIN(377*B3446+SwAng)</f>
        <v>-8788.2490052272096</v>
      </c>
      <c r="D3446" s="16">
        <f>K3445-L3445+C3446/(2*L/DelT)</f>
        <v>-21825.245935197887</v>
      </c>
      <c r="E3446" s="16">
        <f t="shared" si="111"/>
        <v>-43813.362945122448</v>
      </c>
      <c r="F3446" s="16">
        <f>Z11_*D3446+Z12_*E3446</f>
        <v>-7797.0319680155353</v>
      </c>
      <c r="G3446" s="16">
        <f>Z21_*D3446+Z22_*E3446</f>
        <v>-7801.6420456094256</v>
      </c>
      <c r="H3446" s="16">
        <f>(C3446-F3446)/(2*L/DelT)+K3445</f>
        <v>69.135798593418116</v>
      </c>
      <c r="I3446" s="16">
        <f>G3446/(DelT/(2*_C2))+M3445</f>
        <v>46.100775938888546</v>
      </c>
      <c r="J3446" s="16">
        <f>F3446/(DelT/(2*_C1))+L3445</f>
        <v>23.035022654526983</v>
      </c>
      <c r="K3446" s="16">
        <f>H3446+(DelT/(2*L))*(C3446-F3446)</f>
        <v>69.05355867446228</v>
      </c>
      <c r="L3446" s="16">
        <f>-J3446-(2*_C1/DelT)*F3446</f>
        <v>21847.664779426952</v>
      </c>
      <c r="M3446" s="16">
        <f>-I3446-(2*_C2/DelT)*G3446</f>
        <v>43721.161393244678</v>
      </c>
    </row>
    <row r="3447" spans="1:13" x14ac:dyDescent="0.3">
      <c r="A3447">
        <f t="shared" si="110"/>
        <v>3438</v>
      </c>
      <c r="B3447">
        <f>(A3447-1)*DelT</f>
        <v>1.2547179877817807E-2</v>
      </c>
      <c r="C3447" s="16">
        <f>10182*SIN(377*B3447+SwAng)</f>
        <v>-8781.1638821661054</v>
      </c>
      <c r="D3447" s="16">
        <f>K3446-L3446+C3447/(2*L/DelT)</f>
        <v>-21779.339781883802</v>
      </c>
      <c r="E3447" s="16">
        <f t="shared" si="111"/>
        <v>-43721.161393244678</v>
      </c>
      <c r="F3447" s="16">
        <f>Z11_*D3447+Z12_*E3447</f>
        <v>-7780.627400589271</v>
      </c>
      <c r="G3447" s="16">
        <f>Z21_*D3447+Z22_*E3447</f>
        <v>-7785.2264709574483</v>
      </c>
      <c r="H3447" s="16">
        <f>(C3447-F3447)/(2*L/DelT)+K3446</f>
        <v>68.970545533981266</v>
      </c>
      <c r="I3447" s="16">
        <f>G3447/(DelT/(2*_C2))+M3446</f>
        <v>45.990703681774903</v>
      </c>
      <c r="J3447" s="16">
        <f>F3447/(DelT/(2*_C1))+L3446</f>
        <v>22.979841852200479</v>
      </c>
      <c r="K3447" s="16">
        <f>H3447+(DelT/(2*L))*(C3447-F3447)</f>
        <v>68.887532393500251</v>
      </c>
      <c r="L3447" s="16">
        <f>-J3447-(2*_C1/DelT)*F3447</f>
        <v>21801.705095722555</v>
      </c>
      <c r="M3447" s="16">
        <f>-I3447-(2*_C2/DelT)*G3447</f>
        <v>43629.179985881136</v>
      </c>
    </row>
    <row r="3448" spans="1:13" x14ac:dyDescent="0.3">
      <c r="A3448">
        <f t="shared" si="110"/>
        <v>3439</v>
      </c>
      <c r="B3448">
        <f>(A3448-1)*DelT</f>
        <v>1.2550830497508762E-2</v>
      </c>
      <c r="C3448" s="16">
        <f>10182*SIN(377*B3448+SwAng)</f>
        <v>-8774.0621262079949</v>
      </c>
      <c r="D3448" s="16">
        <f>K3447-L3447+C3448/(2*L/DelT)</f>
        <v>-21733.545535237412</v>
      </c>
      <c r="E3448" s="16">
        <f t="shared" si="111"/>
        <v>-43629.179985881136</v>
      </c>
      <c r="F3448" s="16">
        <f>Z11_*D3448+Z12_*E3448</f>
        <v>-7764.2623607296764</v>
      </c>
      <c r="G3448" s="16">
        <f>Z21_*D3448+Z22_*E3448</f>
        <v>-7768.8503210285198</v>
      </c>
      <c r="H3448" s="16">
        <f>(C3448-F3448)/(2*L/DelT)+K3447</f>
        <v>68.803750691050737</v>
      </c>
      <c r="I3448" s="16">
        <f>G3448/(DelT/(2*_C2))+M3447</f>
        <v>45.879602988432453</v>
      </c>
      <c r="J3448" s="16">
        <f>F3448/(DelT/(2*_C1))+L3447</f>
        <v>22.924147702611663</v>
      </c>
      <c r="K3448" s="16">
        <f>H3448+(DelT/(2*L))*(C3448-F3448)</f>
        <v>68.719968988601224</v>
      </c>
      <c r="L3448" s="16">
        <f>-J3448-(2*_C1/DelT)*F3448</f>
        <v>21755.856800317335</v>
      </c>
      <c r="M3448" s="16">
        <f>-I3448-(2*_C2/DelT)*G3448</f>
        <v>43537.420779904278</v>
      </c>
    </row>
    <row r="3449" spans="1:13" x14ac:dyDescent="0.3">
      <c r="A3449">
        <f t="shared" si="110"/>
        <v>3440</v>
      </c>
      <c r="B3449">
        <f>(A3449-1)*DelT</f>
        <v>1.255448111719972E-2</v>
      </c>
      <c r="C3449" s="16">
        <f>10182*SIN(377*B3449+SwAng)</f>
        <v>-8766.9437508047104</v>
      </c>
      <c r="D3449" s="16">
        <f>K3448-L3448+C3449/(2*L/DelT)</f>
        <v>-21687.864212635239</v>
      </c>
      <c r="E3449" s="16">
        <f t="shared" si="111"/>
        <v>-43537.420779904278</v>
      </c>
      <c r="F3449" s="16">
        <f>Z11_*D3449+Z12_*E3449</f>
        <v>-7747.9372133471443</v>
      </c>
      <c r="G3449" s="16">
        <f>Z21_*D3449+Z22_*E3449</f>
        <v>-7752.5139613558886</v>
      </c>
      <c r="H3449" s="16">
        <f>(C3449-F3449)/(2*L/DelT)+K3448</f>
        <v>68.635423412899954</v>
      </c>
      <c r="I3449" s="16">
        <f>G3449/(DelT/(2*_C2))+M3448</f>
        <v>45.767480087437434</v>
      </c>
      <c r="J3449" s="16">
        <f>F3449/(DelT/(2*_C1))+L3448</f>
        <v>22.867943325454689</v>
      </c>
      <c r="K3449" s="16">
        <f>H3449+(DelT/(2*L))*(C3449-F3449)</f>
        <v>68.550877837198684</v>
      </c>
      <c r="L3449" s="16">
        <f>-J3449-(2*_C1/DelT)*F3449</f>
        <v>21710.120913666429</v>
      </c>
      <c r="M3449" s="16">
        <f>-I3449-(2*_C2/DelT)*G3449</f>
        <v>43445.885819729403</v>
      </c>
    </row>
    <row r="3450" spans="1:13" x14ac:dyDescent="0.3">
      <c r="A3450">
        <f t="shared" si="110"/>
        <v>3441</v>
      </c>
      <c r="B3450">
        <f>(A3450-1)*DelT</f>
        <v>1.2558131736890675E-2</v>
      </c>
      <c r="C3450" s="16">
        <f>10182*SIN(377*B3450+SwAng)</f>
        <v>-8759.8087694395817</v>
      </c>
      <c r="D3450" s="16">
        <f>K3449-L3449+C3450/(2*L/DelT)</f>
        <v>-21642.296825156111</v>
      </c>
      <c r="E3450" s="16">
        <f t="shared" si="111"/>
        <v>-43445.885819729403</v>
      </c>
      <c r="F3450" s="16">
        <f>Z11_*D3450+Z12_*E3450</f>
        <v>-7731.6523211207696</v>
      </c>
      <c r="G3450" s="16">
        <f>Z21_*D3450+Z22_*E3450</f>
        <v>-7736.2177552453777</v>
      </c>
      <c r="H3450" s="16">
        <f>(C3450-F3450)/(2*L/DelT)+K3449</f>
        <v>68.465573105934666</v>
      </c>
      <c r="I3450" s="16">
        <f>G3450/(DelT/(2*_C2))+M3449</f>
        <v>45.654341246081458</v>
      </c>
      <c r="J3450" s="16">
        <f>F3450/(DelT/(2*_C1))+L3449</f>
        <v>22.811231859839609</v>
      </c>
      <c r="K3450" s="16">
        <f>H3450+(DelT/(2*L))*(C3450-F3450)</f>
        <v>68.380268374670649</v>
      </c>
      <c r="L3450" s="16">
        <f>-J3450-(2*_C1/DelT)*F3450</f>
        <v>21664.498449946754</v>
      </c>
      <c r="M3450" s="16">
        <f>-I3450-(2*_C2/DelT)*G3450</f>
        <v>43354.57713723724</v>
      </c>
    </row>
    <row r="3451" spans="1:13" x14ac:dyDescent="0.3">
      <c r="A3451">
        <f t="shared" si="110"/>
        <v>3442</v>
      </c>
      <c r="B3451">
        <f>(A3451-1)*DelT</f>
        <v>1.2561782356581633E-2</v>
      </c>
      <c r="C3451" s="16">
        <f>10182*SIN(377*B3451+SwAng)</f>
        <v>-8752.6571956273601</v>
      </c>
      <c r="D3451" s="16">
        <f>K3450-L3450+C3451/(2*L/DelT)</f>
        <v>-21596.844377542689</v>
      </c>
      <c r="E3451" s="16">
        <f t="shared" si="111"/>
        <v>-43354.57713723724</v>
      </c>
      <c r="F3451" s="16">
        <f>Z11_*D3451+Z12_*E3451</f>
        <v>-7715.408044484584</v>
      </c>
      <c r="G3451" s="16">
        <f>Z21_*D3451+Z22_*E3451</f>
        <v>-7719.9620637616081</v>
      </c>
      <c r="H3451" s="16">
        <f>(C3451-F3451)/(2*L/DelT)+K3450</f>
        <v>68.294209234316341</v>
      </c>
      <c r="I3451" s="16">
        <f>G3451/(DelT/(2*_C2))+M3450</f>
        <v>45.540192770247813</v>
      </c>
      <c r="J3451" s="16">
        <f>F3451/(DelT/(2*_C1))+L3450</f>
        <v>22.754016464059532</v>
      </c>
      <c r="K3451" s="16">
        <f>H3451+(DelT/(2*L))*(C3451-F3451)</f>
        <v>68.208150093962033</v>
      </c>
      <c r="L3451" s="16">
        <f>-J3451-(2*_C1/DelT)*F3451</f>
        <v>21618.990417018638</v>
      </c>
      <c r="M3451" s="16">
        <f>-I3451-(2*_C2/DelT)*G3451</f>
        <v>43263.496751696752</v>
      </c>
    </row>
    <row r="3452" spans="1:13" x14ac:dyDescent="0.3">
      <c r="A3452">
        <f t="shared" si="110"/>
        <v>3443</v>
      </c>
      <c r="B3452">
        <f>(A3452-1)*DelT</f>
        <v>1.2565432976272588E-2</v>
      </c>
      <c r="C3452" s="16">
        <f>10182*SIN(377*B3452+SwAng)</f>
        <v>-8745.4890429142579</v>
      </c>
      <c r="D3452" s="16">
        <f>K3451-L3451+C3452/(2*L/DelT)</f>
        <v>-21551.507868163477</v>
      </c>
      <c r="E3452" s="16">
        <f t="shared" si="111"/>
        <v>-43263.496751696752</v>
      </c>
      <c r="F3452" s="16">
        <f>Z11_*D3452+Z12_*E3452</f>
        <v>-7699.2047416138985</v>
      </c>
      <c r="G3452" s="16">
        <f>Z21_*D3452+Z22_*E3452</f>
        <v>-7703.7472457143012</v>
      </c>
      <c r="H3452" s="16">
        <f>(C3452-F3452)/(2*L/DelT)+K3451</f>
        <v>68.121341319583266</v>
      </c>
      <c r="I3452" s="16">
        <f>G3452/(DelT/(2*_C2))+M3451</f>
        <v>45.425041004033119</v>
      </c>
      <c r="J3452" s="16">
        <f>F3452/(DelT/(2*_C1))+L3451</f>
        <v>22.69630031554334</v>
      </c>
      <c r="K3452" s="16">
        <f>H3452+(DelT/(2*L))*(C3452-F3452)</f>
        <v>68.034532545204499</v>
      </c>
      <c r="L3452" s="16">
        <f>-J3452-(2*_C1/DelT)*F3452</f>
        <v>21573.597816387555</v>
      </c>
      <c r="M3452" s="16">
        <f>-I3452-(2*_C2/DelT)*G3452</f>
        <v>43172.646669688693</v>
      </c>
    </row>
    <row r="3453" spans="1:13" x14ac:dyDescent="0.3">
      <c r="A3453">
        <f t="shared" si="110"/>
        <v>3444</v>
      </c>
      <c r="B3453">
        <f>(A3453-1)*DelT</f>
        <v>1.2569083595963546E-2</v>
      </c>
      <c r="C3453" s="16">
        <f>10182*SIN(377*B3453+SwAng)</f>
        <v>-8738.3043248778722</v>
      </c>
      <c r="D3453" s="16">
        <f>K3452-L3452+C3453/(2*L/DelT)</f>
        <v>-21506.288288974942</v>
      </c>
      <c r="E3453" s="16">
        <f t="shared" si="111"/>
        <v>-43172.646669688693</v>
      </c>
      <c r="F3453" s="16">
        <f>Z11_*D3453+Z12_*E3453</f>
        <v>-7683.0427684117276</v>
      </c>
      <c r="G3453" s="16">
        <f>Z21_*D3453+Z22_*E3453</f>
        <v>-7687.573657644687</v>
      </c>
      <c r="H3453" s="16">
        <f>(C3453-F3453)/(2*L/DelT)+K3452</f>
        <v>67.946978940269389</v>
      </c>
      <c r="I3453" s="16">
        <f>G3453/(DelT/(2*_C2))+M3452</f>
        <v>45.308892329601804</v>
      </c>
      <c r="J3453" s="16">
        <f>F3453/(DelT/(2*_C1))+L3452</f>
        <v>22.638086610659229</v>
      </c>
      <c r="K3453" s="16">
        <f>H3453+(DelT/(2*L))*(C3453-F3453)</f>
        <v>67.859425335334279</v>
      </c>
      <c r="L3453" s="16">
        <f>-J3453-(2*_C1/DelT)*F3453</f>
        <v>21528.321643166237</v>
      </c>
      <c r="M3453" s="16">
        <f>-I3453-(2*_C2/DelT)*G3453</f>
        <v>43082.028885029489</v>
      </c>
    </row>
    <row r="3454" spans="1:13" x14ac:dyDescent="0.3">
      <c r="A3454">
        <f t="shared" si="110"/>
        <v>3445</v>
      </c>
      <c r="B3454">
        <f>(A3454-1)*DelT</f>
        <v>1.2572734215654503E-2</v>
      </c>
      <c r="C3454" s="16">
        <f>10182*SIN(377*B3454+SwAng)</f>
        <v>-8731.103055127176</v>
      </c>
      <c r="D3454" s="16">
        <f>K3453-L3453+C3454/(2*L/DelT)</f>
        <v>-21461.186625484013</v>
      </c>
      <c r="E3454" s="16">
        <f t="shared" si="111"/>
        <v>-43082.028885029489</v>
      </c>
      <c r="F3454" s="16">
        <f>Z11_*D3454+Z12_*E3454</f>
        <v>-7666.9224784953058</v>
      </c>
      <c r="G3454" s="16">
        <f>Z21_*D3454+Z22_*E3454</f>
        <v>-7671.4416538119913</v>
      </c>
      <c r="H3454" s="16">
        <f>(C3454-F3454)/(2*L/DelT)+K3453</f>
        <v>67.771131731520967</v>
      </c>
      <c r="I3454" s="16">
        <f>G3454/(DelT/(2*_C2))+M3453</f>
        <v>45.191753166851413</v>
      </c>
      <c r="J3454" s="16">
        <f>F3454/(DelT/(2*_C1))+L3453</f>
        <v>22.579378564660146</v>
      </c>
      <c r="K3454" s="16">
        <f>H3454+(DelT/(2*L))*(C3454-F3454)</f>
        <v>67.682838127707655</v>
      </c>
      <c r="L3454" s="16">
        <f>-J3454-(2*_C1/DelT)*F3454</f>
        <v>21483.16288603692</v>
      </c>
      <c r="M3454" s="16">
        <f>-I3454-(2*_C2/DelT)*G3454</f>
        <v>42991.645378695794</v>
      </c>
    </row>
    <row r="3455" spans="1:13" x14ac:dyDescent="0.3">
      <c r="A3455">
        <f t="shared" si="110"/>
        <v>3446</v>
      </c>
      <c r="B3455">
        <f>(A3455-1)*DelT</f>
        <v>1.2576384835345459E-2</v>
      </c>
      <c r="C3455" s="16">
        <f>10182*SIN(377*B3455+SwAng)</f>
        <v>-8723.8852473025145</v>
      </c>
      <c r="D3455" s="16">
        <f>K3454-L3454+C3455/(2*L/DelT)</f>
        <v>-21416.203856710701</v>
      </c>
      <c r="E3455" s="16">
        <f t="shared" si="111"/>
        <v>-42991.645378695794</v>
      </c>
      <c r="F3455" s="16">
        <f>Z11_*D3455+Z12_*E3455</f>
        <v>-7650.8442231826939</v>
      </c>
      <c r="G3455" s="16">
        <f>Z21_*D3455+Z22_*E3455</f>
        <v>-7655.3515861800151</v>
      </c>
      <c r="H3455" s="16">
        <f>(C3455-F3455)/(2*L/DelT)+K3454</f>
        <v>67.593809384710923</v>
      </c>
      <c r="I3455" s="16">
        <f>G3455/(DelT/(2*_C2))+M3454</f>
        <v>45.073629973223433</v>
      </c>
      <c r="J3455" s="16">
        <f>F3455/(DelT/(2*_C1))+L3454</f>
        <v>22.520179411487334</v>
      </c>
      <c r="K3455" s="16">
        <f>H3455+(DelT/(2*L))*(C3455-F3455)</f>
        <v>67.504780641714191</v>
      </c>
      <c r="L3455" s="16">
        <f>-J3455-(2*_C1/DelT)*F3455</f>
        <v>21438.122527213949</v>
      </c>
      <c r="M3455" s="16">
        <f>-I3455-(2*_C2/DelT)*G3455</f>
        <v>42901.498118749354</v>
      </c>
    </row>
    <row r="3456" spans="1:13" x14ac:dyDescent="0.3">
      <c r="A3456">
        <f t="shared" si="110"/>
        <v>3447</v>
      </c>
      <c r="B3456">
        <f>(A3456-1)*DelT</f>
        <v>1.2580035455036416E-2</v>
      </c>
      <c r="C3456" s="16">
        <f>10182*SIN(377*B3456+SwAng)</f>
        <v>-8716.6509150755282</v>
      </c>
      <c r="D3456" s="16">
        <f>K3455-L3455+C3456/(2*L/DelT)</f>
        <v>-21371.340955151096</v>
      </c>
      <c r="E3456" s="16">
        <f t="shared" si="111"/>
        <v>-42901.498118749354</v>
      </c>
      <c r="F3456" s="16">
        <f>Z11_*D3456+Z12_*E3456</f>
        <v>-7634.8083514794789</v>
      </c>
      <c r="G3456" s="16">
        <f>Z21_*D3456+Z22_*E3456</f>
        <v>-7639.3038044038149</v>
      </c>
      <c r="H3456" s="16">
        <f>(C3456-F3456)/(2*L/DelT)+K3455</f>
        <v>67.415021647051034</v>
      </c>
      <c r="I3456" s="16">
        <f>G3456/(DelT/(2*_C2))+M3455</f>
        <v>44.954529243346769</v>
      </c>
      <c r="J3456" s="16">
        <f>F3456/(DelT/(2*_C1))+L3455</f>
        <v>22.460492403686658</v>
      </c>
      <c r="K3456" s="16">
        <f>H3456+(DelT/(2*L))*(C3456-F3456)</f>
        <v>67.325262652387877</v>
      </c>
      <c r="L3456" s="16">
        <f>-J3456-(2*_C1/DelT)*F3456</f>
        <v>21393.201542406579</v>
      </c>
      <c r="M3456" s="16">
        <f>-I3456-(2*_C2/DelT)*G3456</f>
        <v>42811.58906026266</v>
      </c>
    </row>
    <row r="3457" spans="1:13" x14ac:dyDescent="0.3">
      <c r="A3457">
        <f t="shared" si="110"/>
        <v>3448</v>
      </c>
      <c r="B3457">
        <f>(A3457-1)*DelT</f>
        <v>1.2583686074727372E-2</v>
      </c>
      <c r="C3457" s="16">
        <f>10182*SIN(377*B3457+SwAng)</f>
        <v>-8709.4000721491848</v>
      </c>
      <c r="D3457" s="16">
        <f>K3456-L3456+C3457/(2*L/DelT)</f>
        <v>-21326.598886740554</v>
      </c>
      <c r="E3457" s="16">
        <f t="shared" si="111"/>
        <v>-42811.58906026266</v>
      </c>
      <c r="F3457" s="16">
        <f>Z11_*D3457+Z12_*E3457</f>
        <v>-7618.8152100655707</v>
      </c>
      <c r="G3457" s="16">
        <f>Z21_*D3457+Z22_*E3457</f>
        <v>-7623.2986558164648</v>
      </c>
      <c r="H3457" s="16">
        <f>(C3457-F3457)/(2*L/DelT)+K3456</f>
        <v>67.234778321201929</v>
      </c>
      <c r="I3457" s="16">
        <f>G3457/(DelT/(2*_C2))+M3456</f>
        <v>44.83445750894316</v>
      </c>
      <c r="J3457" s="16">
        <f>F3457/(DelT/(2*_C1))+L3456</f>
        <v>22.400320812252176</v>
      </c>
      <c r="K3457" s="16">
        <f>H3457+(DelT/(2*L))*(C3457-F3457)</f>
        <v>67.144293990015981</v>
      </c>
      <c r="L3457" s="16">
        <f>-J3457-(2*_C1/DelT)*F3457</f>
        <v>21348.400900782079</v>
      </c>
      <c r="M3457" s="16">
        <f>-I3457-(2*_C2/DelT)*G3457</f>
        <v>42721.920145244781</v>
      </c>
    </row>
    <row r="3458" spans="1:13" x14ac:dyDescent="0.3">
      <c r="A3458">
        <f t="shared" si="110"/>
        <v>3449</v>
      </c>
      <c r="B3458">
        <f>(A3458-1)*DelT</f>
        <v>1.2587336694418329E-2</v>
      </c>
      <c r="C3458" s="16">
        <f>10182*SIN(377*B3458+SwAng)</f>
        <v>-8702.132732257709</v>
      </c>
      <c r="D3458" s="16">
        <f>K3457-L3457+C3458/(2*L/DelT)</f>
        <v>-21281.978610817194</v>
      </c>
      <c r="E3458" s="16">
        <f t="shared" si="111"/>
        <v>-42721.920145244781</v>
      </c>
      <c r="F3458" s="16">
        <f>Z11_*D3458+Z12_*E3458</f>
        <v>-7602.8651432820789</v>
      </c>
      <c r="G3458" s="16">
        <f>Z21_*D3458+Z22_*E3458</f>
        <v>-7607.3364854159136</v>
      </c>
      <c r="H3458" s="16">
        <f>(C3458-F3458)/(2*L/DelT)+K3457</f>
        <v>67.053089264880867</v>
      </c>
      <c r="I3458" s="16">
        <f>G3458/(DelT/(2*_C2))+M3457</f>
        <v>44.713421338346961</v>
      </c>
      <c r="J3458" s="16">
        <f>F3458/(DelT/(2*_C1))+L3457</f>
        <v>22.339667926527909</v>
      </c>
      <c r="K3458" s="16">
        <f>H3458+(DelT/(2*L))*(C3458-F3458)</f>
        <v>66.961884539745753</v>
      </c>
      <c r="L3458" s="16">
        <f>-J3458-(2*_C1/DelT)*F3458</f>
        <v>21303.721564929023</v>
      </c>
      <c r="M3458" s="16">
        <f>-I3458-(2*_C2/DelT)*G3458</f>
        <v>42632.493302568095</v>
      </c>
    </row>
    <row r="3459" spans="1:13" x14ac:dyDescent="0.3">
      <c r="A3459">
        <f t="shared" si="110"/>
        <v>3450</v>
      </c>
      <c r="B3459">
        <f>(A3459-1)*DelT</f>
        <v>1.2590987314109285E-2</v>
      </c>
      <c r="C3459" s="16">
        <f>10182*SIN(377*B3459+SwAng)</f>
        <v>-8694.8489091665779</v>
      </c>
      <c r="D3459" s="16">
        <f>K3458-L3458+C3459/(2*L/DelT)</f>
        <v>-21237.481080085588</v>
      </c>
      <c r="E3459" s="16">
        <f t="shared" si="111"/>
        <v>-42632.493302568095</v>
      </c>
      <c r="F3459" s="16">
        <f>Z11_*D3459+Z12_*E3459</f>
        <v>-7586.9584931182999</v>
      </c>
      <c r="G3459" s="16">
        <f>Z21_*D3459+Z22_*E3459</f>
        <v>-7591.4176358519453</v>
      </c>
      <c r="H3459" s="16">
        <f>(C3459-F3459)/(2*L/DelT)+K3458</f>
        <v>66.869964390467388</v>
      </c>
      <c r="I3459" s="16">
        <f>G3459/(DelT/(2*_C2))+M3458</f>
        <v>44.591427336446941</v>
      </c>
      <c r="J3459" s="16">
        <f>F3459/(DelT/(2*_C1))+L3458</f>
        <v>22.278537054011395</v>
      </c>
      <c r="K3459" s="16">
        <f>H3459+(DelT/(2*L))*(C3459-F3459)</f>
        <v>66.778044241189022</v>
      </c>
      <c r="L3459" s="16">
        <f>-J3459-(2*_C1/DelT)*F3459</f>
        <v>21259.164490821</v>
      </c>
      <c r="M3459" s="16">
        <f>-I3459-(2*_C2/DelT)*G3459</f>
        <v>42543.310447895208</v>
      </c>
    </row>
    <row r="3460" spans="1:13" x14ac:dyDescent="0.3">
      <c r="A3460">
        <f t="shared" si="110"/>
        <v>3451</v>
      </c>
      <c r="B3460">
        <f>(A3460-1)*DelT</f>
        <v>1.2594637933800243E-2</v>
      </c>
      <c r="C3460" s="16">
        <f>10182*SIN(377*B3460+SwAng)</f>
        <v>-8687.5486166724932</v>
      </c>
      <c r="D3460" s="16">
        <f>K3459-L3459+C3460/(2*L/DelT)</f>
        <v>-21193.107240580859</v>
      </c>
      <c r="E3460" s="16">
        <f t="shared" si="111"/>
        <v>-42543.310447895208</v>
      </c>
      <c r="F3460" s="16">
        <f>Z11_*D3460+Z12_*E3460</f>
        <v>-7571.0955991987903</v>
      </c>
      <c r="G3460" s="16">
        <f>Z21_*D3460+Z22_*E3460</f>
        <v>-7575.5424474132178</v>
      </c>
      <c r="H3460" s="16">
        <f>(C3460-F3460)/(2*L/DelT)+K3459</f>
        <v>66.685413664606813</v>
      </c>
      <c r="I3460" s="16">
        <f>G3460/(DelT/(2*_C2))+M3459</f>
        <v>44.468482144278823</v>
      </c>
      <c r="J3460" s="16">
        <f>F3460/(DelT/(2*_C1))+L3459</f>
        <v>22.216931520317303</v>
      </c>
      <c r="K3460" s="16">
        <f>H3460+(DelT/(2*L))*(C3460-F3460)</f>
        <v>66.592783088024603</v>
      </c>
      <c r="L3460" s="16">
        <f>-J3460-(2*_C1/DelT)*F3460</f>
        <v>21214.730627780369</v>
      </c>
      <c r="M3460" s="16">
        <f>-I3460-(2*_C2/DelT)*G3460</f>
        <v>42454.373483606651</v>
      </c>
    </row>
    <row r="3461" spans="1:13" x14ac:dyDescent="0.3">
      <c r="A3461">
        <f t="shared" si="110"/>
        <v>3452</v>
      </c>
      <c r="B3461">
        <f>(A3461-1)*DelT</f>
        <v>1.2598288553491198E-2</v>
      </c>
      <c r="C3461" s="16">
        <f>10182*SIN(377*B3461+SwAng)</f>
        <v>-8680.2318686033504</v>
      </c>
      <c r="D3461" s="16">
        <f>K3460-L3460+C3461/(2*L/DelT)</f>
        <v>-21148.858031632833</v>
      </c>
      <c r="E3461" s="16">
        <f t="shared" si="111"/>
        <v>-42454.373483606651</v>
      </c>
      <c r="F3461" s="16">
        <f>Z11_*D3461+Z12_*E3461</f>
        <v>-7555.2767987705247</v>
      </c>
      <c r="G3461" s="16">
        <f>Z21_*D3461+Z22_*E3461</f>
        <v>-7559.7112580144094</v>
      </c>
      <c r="H3461" s="16">
        <f>(C3461-F3461)/(2*L/DelT)+K3460</f>
        <v>66.499447107811577</v>
      </c>
      <c r="I3461" s="16">
        <f>G3461/(DelT/(2*_C2))+M3460</f>
        <v>44.344592438857944</v>
      </c>
      <c r="J3461" s="16">
        <f>F3461/(DelT/(2*_C1))+L3460</f>
        <v>22.154854668948246</v>
      </c>
      <c r="K3461" s="16">
        <f>H3461+(DelT/(2*L))*(C3461-F3461)</f>
        <v>66.40611112759855</v>
      </c>
      <c r="L3461" s="16">
        <f>-J3461-(2*_C1/DelT)*F3461</f>
        <v>21170.420918442473</v>
      </c>
      <c r="M3461" s="16">
        <f>-I3461-(2*_C2/DelT)*G3461</f>
        <v>42365.684298728935</v>
      </c>
    </row>
    <row r="3462" spans="1:13" x14ac:dyDescent="0.3">
      <c r="A3462">
        <f t="shared" si="110"/>
        <v>3453</v>
      </c>
      <c r="B3462">
        <f>(A3462-1)*DelT</f>
        <v>1.2601939173182156E-2</v>
      </c>
      <c r="C3462" s="16">
        <f>10182*SIN(377*B3462+SwAng)</f>
        <v>-8672.8986788182083</v>
      </c>
      <c r="D3462" s="16">
        <f>K3461-L3461+C3462/(2*L/DelT)</f>
        <v>-21104.734385830659</v>
      </c>
      <c r="E3462" s="16">
        <f t="shared" si="111"/>
        <v>-42365.684298728935</v>
      </c>
      <c r="F3462" s="16">
        <f>Z11_*D3462+Z12_*E3462</f>
        <v>-7539.5024266901701</v>
      </c>
      <c r="G3462" s="16">
        <f>Z21_*D3462+Z22_*E3462</f>
        <v>-7543.9244031834523</v>
      </c>
      <c r="H3462" s="16">
        <f>(C3462-F3462)/(2*L/DelT)+K3461</f>
        <v>66.312074794060479</v>
      </c>
      <c r="I3462" s="16">
        <f>G3462/(DelT/(2*_C2))+M3461</f>
        <v>44.219764932830003</v>
      </c>
      <c r="J3462" s="16">
        <f>F3462/(DelT/(2*_C1))+L3461</f>
        <v>22.09230986122202</v>
      </c>
      <c r="K3462" s="16">
        <f>H3462+(DelT/(2*L))*(C3462-F3462)</f>
        <v>66.218038460522408</v>
      </c>
      <c r="L3462" s="16">
        <f>-J3462-(2*_C1/DelT)*F3462</f>
        <v>21126.236298720032</v>
      </c>
      <c r="M3462" s="16">
        <f>-I3462-(2*_C2/DelT)*G3462</f>
        <v>42277.244768863275</v>
      </c>
    </row>
    <row r="3463" spans="1:13" x14ac:dyDescent="0.3">
      <c r="A3463">
        <f t="shared" si="110"/>
        <v>3454</v>
      </c>
      <c r="B3463">
        <f>(A3463-1)*DelT</f>
        <v>1.2605589792873111E-2</v>
      </c>
      <c r="C3463" s="16">
        <f>10182*SIN(377*B3463+SwAng)</f>
        <v>-8665.5490612072863</v>
      </c>
      <c r="D3463" s="16">
        <f>K3462-L3462+C3463/(2*L/DelT)</f>
        <v>-21060.737228987597</v>
      </c>
      <c r="E3463" s="16">
        <f t="shared" si="111"/>
        <v>-42277.244768863275</v>
      </c>
      <c r="F3463" s="16">
        <f>Z11_*D3463+Z12_*E3463</f>
        <v>-7523.7728154114393</v>
      </c>
      <c r="G3463" s="16">
        <f>Z21_*D3463+Z22_*E3463</f>
        <v>-7528.1822160488664</v>
      </c>
      <c r="H3463" s="16">
        <f>(C3463-F3463)/(2*L/DelT)+K3462</f>
        <v>66.123306850395849</v>
      </c>
      <c r="I3463" s="16">
        <f>G3463/(DelT/(2*_C2))+M3462</f>
        <v>44.094006374267337</v>
      </c>
      <c r="J3463" s="16">
        <f>F3463/(DelT/(2*_C1))+L3462</f>
        <v>22.029300476118806</v>
      </c>
      <c r="K3463" s="16">
        <f>H3463+(DelT/(2*L))*(C3463-F3463)</f>
        <v>66.028575240269291</v>
      </c>
      <c r="L3463" s="16">
        <f>-J3463-(2*_C1/DelT)*F3463</f>
        <v>21082.177697767795</v>
      </c>
      <c r="M3463" s="16">
        <f>-I3463-(2*_C2/DelT)*G3463</f>
        <v>42189.056756114747</v>
      </c>
    </row>
    <row r="3464" spans="1:13" x14ac:dyDescent="0.3">
      <c r="A3464">
        <f t="shared" si="110"/>
        <v>3455</v>
      </c>
      <c r="B3464">
        <f>(A3464-1)*DelT</f>
        <v>1.2609240412564069E-2</v>
      </c>
      <c r="C3464" s="16">
        <f>10182*SIN(377*B3464+SwAng)</f>
        <v>-8658.1830296918943</v>
      </c>
      <c r="D3464" s="16">
        <f>K3463-L3463+C3464/(2*L/DelT)</f>
        <v>-21016.867480106073</v>
      </c>
      <c r="E3464" s="16">
        <f t="shared" si="111"/>
        <v>-42189.056756114747</v>
      </c>
      <c r="F3464" s="16">
        <f>Z11_*D3464+Z12_*E3464</f>
        <v>-7508.0882949725456</v>
      </c>
      <c r="G3464" s="16">
        <f>Z21_*D3464+Z22_*E3464</f>
        <v>-7512.4850273271823</v>
      </c>
      <c r="H3464" s="16">
        <f>(C3464-F3464)/(2*L/DelT)+K3463</f>
        <v>65.933153456518568</v>
      </c>
      <c r="I3464" s="16">
        <f>G3464/(DelT/(2*_C2))+M3463</f>
        <v>43.967323546370608</v>
      </c>
      <c r="J3464" s="16">
        <f>F3464/(DelT/(2*_C1))+L3463</f>
        <v>21.965829910139291</v>
      </c>
      <c r="K3464" s="16">
        <f>H3464+(DelT/(2*L))*(C3464-F3464)</f>
        <v>65.837731672767845</v>
      </c>
      <c r="L3464" s="16">
        <f>-J3464-(2*_C1/DelT)*F3464</f>
        <v>21038.24603794752</v>
      </c>
      <c r="M3464" s="16">
        <f>-I3464-(2*_C2/DelT)*G3464</f>
        <v>42101.122109022006</v>
      </c>
    </row>
    <row r="3465" spans="1:13" x14ac:dyDescent="0.3">
      <c r="A3465">
        <f t="shared" si="110"/>
        <v>3456</v>
      </c>
      <c r="B3465">
        <f>(A3465-1)*DelT</f>
        <v>1.2612891032255024E-2</v>
      </c>
      <c r="C3465" s="16">
        <f>10182*SIN(377*B3465+SwAng)</f>
        <v>-8650.8005982244576</v>
      </c>
      <c r="D3465" s="16">
        <f>K3464-L3464+C3465/(2*L/DelT)</f>
        <v>-20973.126051343079</v>
      </c>
      <c r="E3465" s="16">
        <f t="shared" si="111"/>
        <v>-42101.122109022006</v>
      </c>
      <c r="F3465" s="16">
        <f>Z11_*D3465+Z12_*E3465</f>
        <v>-7492.4491929837523</v>
      </c>
      <c r="G3465" s="16">
        <f>Z21_*D3465+Z22_*E3465</f>
        <v>-7496.8331653104697</v>
      </c>
      <c r="H3465" s="16">
        <f>(C3465-F3465)/(2*L/DelT)+K3464</f>
        <v>65.74162484438105</v>
      </c>
      <c r="I3465" s="16">
        <f>G3465/(DelT/(2*_C2))+M3464</f>
        <v>43.83972326717776</v>
      </c>
      <c r="J3465" s="16">
        <f>F3465/(DelT/(2*_C1))+L3464</f>
        <v>21.901901577195531</v>
      </c>
      <c r="K3465" s="16">
        <f>H3465+(DelT/(2*L))*(C3465-F3465)</f>
        <v>65.645518015994256</v>
      </c>
      <c r="L3465" s="16">
        <f>-J3465-(2*_C1/DelT)*F3465</f>
        <v>20994.442234793132</v>
      </c>
      <c r="M3465" s="16">
        <f>-I3465-(2*_C2/DelT)*G3465</f>
        <v>42013.442662487658</v>
      </c>
    </row>
    <row r="3466" spans="1:13" x14ac:dyDescent="0.3">
      <c r="A3466">
        <f t="shared" si="110"/>
        <v>3457</v>
      </c>
      <c r="B3466">
        <f>(A3466-1)*DelT</f>
        <v>1.2616541651945982E-2</v>
      </c>
      <c r="C3466" s="16">
        <f>10182*SIN(377*B3466+SwAng)</f>
        <v>-8643.4017807884538</v>
      </c>
      <c r="D3466" s="16">
        <f>K3465-L3465+C3466/(2*L/DelT)</f>
        <v>-20929.513847975726</v>
      </c>
      <c r="E3466" s="16">
        <f t="shared" si="111"/>
        <v>-42013.442662487658</v>
      </c>
      <c r="F3466" s="16">
        <f>Z11_*D3466+Z12_*E3466</f>
        <v>-7476.8558346150221</v>
      </c>
      <c r="G3466" s="16">
        <f>Z21_*D3466+Z22_*E3466</f>
        <v>-7481.2269558539574</v>
      </c>
      <c r="H3466" s="16">
        <f>(C3466-F3466)/(2*L/DelT)+K3465</f>
        <v>65.548731297778204</v>
      </c>
      <c r="I3466" s="16">
        <f>G3466/(DelT/(2*_C2))+M3465</f>
        <v>43.711212389353022</v>
      </c>
      <c r="J3466" s="16">
        <f>F3466/(DelT/(2*_C1))+L3465</f>
        <v>21.837518908418133</v>
      </c>
      <c r="K3466" s="16">
        <f>H3466+(DelT/(2*L))*(C3466-F3466)</f>
        <v>65.451944579562152</v>
      </c>
      <c r="L3466" s="16">
        <f>-J3466-(2*_C1/DelT)*F3466</f>
        <v>20950.7671969763</v>
      </c>
      <c r="M3466" s="16">
        <f>-I3466-(2*_C2/DelT)*G3466</f>
        <v>41926.020237708959</v>
      </c>
    </row>
    <row r="3467" spans="1:13" x14ac:dyDescent="0.3">
      <c r="A3467">
        <f t="shared" si="110"/>
        <v>3458</v>
      </c>
      <c r="B3467">
        <f>(A3467-1)*DelT</f>
        <v>1.2620192271636937E-2</v>
      </c>
      <c r="C3467" s="16">
        <f>10182*SIN(377*B3467+SwAng)</f>
        <v>-8635.9865913983976</v>
      </c>
      <c r="D3467" s="16">
        <f>K3466-L3466+C3467/(2*L/DelT)</f>
        <v>-20886.031768367222</v>
      </c>
      <c r="E3467" s="16">
        <f t="shared" si="111"/>
        <v>-41926.020237708959</v>
      </c>
      <c r="F3467" s="16">
        <f>Z11_*D3467+Z12_*E3467</f>
        <v>-7461.3085425837653</v>
      </c>
      <c r="G3467" s="16">
        <f>Z21_*D3467+Z22_*E3467</f>
        <v>-7465.6667223637487</v>
      </c>
      <c r="H3467" s="16">
        <f>(C3467-F3467)/(2*L/DelT)+K3466</f>
        <v>65.354483151936307</v>
      </c>
      <c r="I3467" s="16">
        <f>G3467/(DelT/(2*_C2))+M3466</f>
        <v>43.581797799823107</v>
      </c>
      <c r="J3467" s="16">
        <f>F3467/(DelT/(2*_C1))+L3466</f>
        <v>21.772685352098051</v>
      </c>
      <c r="K3467" s="16">
        <f>H3467+(DelT/(2*L))*(C3467-F3467)</f>
        <v>65.257021724310462</v>
      </c>
      <c r="L3467" s="16">
        <f>-J3467-(2*_C1/DelT)*F3467</f>
        <v>20907.221826272107</v>
      </c>
      <c r="M3467" s="16">
        <f>-I3467-(2*_C2/DelT)*G3467</f>
        <v>41838.856642109313</v>
      </c>
    </row>
    <row r="3468" spans="1:13" x14ac:dyDescent="0.3">
      <c r="A3468">
        <f t="shared" si="110"/>
        <v>3459</v>
      </c>
      <c r="B3468">
        <f>(A3468-1)*DelT</f>
        <v>1.2623842891327895E-2</v>
      </c>
      <c r="C3468" s="16">
        <f>10182*SIN(377*B3468+SwAng)</f>
        <v>-8628.5550440998195</v>
      </c>
      <c r="D3468" s="16">
        <f>K3467-L3467+C3468/(2*L/DelT)</f>
        <v>-20842.680703932987</v>
      </c>
      <c r="E3468" s="16">
        <f t="shared" si="111"/>
        <v>-41838.856642109313</v>
      </c>
      <c r="F3468" s="16">
        <f>Z11_*D3468+Z12_*E3468</f>
        <v>-7445.8076371426796</v>
      </c>
      <c r="G3468" s="16">
        <f>Z21_*D3468+Z22_*E3468</f>
        <v>-7450.1527857846413</v>
      </c>
      <c r="H3468" s="16">
        <f>(C3468-F3468)/(2*L/DelT)+K3467</f>
        <v>65.158890793099886</v>
      </c>
      <c r="I3468" s="16">
        <f>G3468/(DelT/(2*_C2))+M3467</f>
        <v>43.451486419624416</v>
      </c>
      <c r="J3468" s="16">
        <f>F3468/(DelT/(2*_C1))+L3467</f>
        <v>21.707404373471945</v>
      </c>
      <c r="K3468" s="16">
        <f>H3468+(DelT/(2*L))*(C3468-F3468)</f>
        <v>65.060759861889309</v>
      </c>
      <c r="L3468" s="16">
        <f>-J3468-(2*_C1/DelT)*F3468</f>
        <v>20863.807017525163</v>
      </c>
      <c r="M3468" s="16">
        <f>-I3468-(2*_C2/DelT)*G3468</f>
        <v>41751.953669270071</v>
      </c>
    </row>
    <row r="3469" spans="1:13" x14ac:dyDescent="0.3">
      <c r="A3469">
        <f t="shared" si="110"/>
        <v>3460</v>
      </c>
      <c r="B3469">
        <f>(A3469-1)*DelT</f>
        <v>1.2627493511018851E-2</v>
      </c>
      <c r="C3469" s="16">
        <f>10182*SIN(377*B3469+SwAng)</f>
        <v>-8621.107152969229</v>
      </c>
      <c r="D3469" s="16">
        <f>K3468-L3468+C3469/(2*L/DelT)</f>
        <v>-20799.461539107149</v>
      </c>
      <c r="E3469" s="16">
        <f t="shared" si="111"/>
        <v>-41751.953669270071</v>
      </c>
      <c r="F3469" s="16">
        <f>Z11_*D3469+Z12_*E3469</f>
        <v>-7430.3534360676931</v>
      </c>
      <c r="G3469" s="16">
        <f>Z21_*D3469+Z22_*E3469</f>
        <v>-7434.6854645880394</v>
      </c>
      <c r="H3469" s="16">
        <f>(C3469-F3469)/(2*L/DelT)+K3468</f>
        <v>64.961964658116571</v>
      </c>
      <c r="I3469" s="16">
        <f>G3469/(DelT/(2*_C2))+M3468</f>
        <v>43.320285203459207</v>
      </c>
      <c r="J3469" s="16">
        <f>F3469/(DelT/(2*_C1))+L3468</f>
        <v>21.64167945464942</v>
      </c>
      <c r="K3469" s="16">
        <f>H3469+(DelT/(2*L))*(C3469-F3469)</f>
        <v>64.863169454343833</v>
      </c>
      <c r="L3469" s="16">
        <f>-J3469-(2*_C1/DelT)*F3469</f>
        <v>20820.523658615868</v>
      </c>
      <c r="M3469" s="16">
        <f>-I3469-(2*_C2/DelT)*G3469</f>
        <v>41665.313098863153</v>
      </c>
    </row>
    <row r="3470" spans="1:13" x14ac:dyDescent="0.3">
      <c r="A3470">
        <f t="shared" si="110"/>
        <v>3461</v>
      </c>
      <c r="B3470">
        <f>(A3470-1)*DelT</f>
        <v>1.2631144130709808E-2</v>
      </c>
      <c r="C3470" s="16">
        <f>10182*SIN(377*B3470+SwAng)</f>
        <v>-8613.6429321140968</v>
      </c>
      <c r="D3470" s="16">
        <f>K3469-L3469+C3470/(2*L/DelT)</f>
        <v>-20756.375151309225</v>
      </c>
      <c r="E3470" s="16">
        <f t="shared" si="111"/>
        <v>-41665.313098863153</v>
      </c>
      <c r="F3470" s="16">
        <f>Z11_*D3470+Z12_*E3470</f>
        <v>-7414.946254646009</v>
      </c>
      <c r="G3470" s="16">
        <f>Z21_*D3470+Z22_*E3470</f>
        <v>-7419.265074759971</v>
      </c>
      <c r="H3470" s="16">
        <f>(C3470-F3470)/(2*L/DelT)+K3469</f>
        <v>64.763715234019983</v>
      </c>
      <c r="I3470" s="16">
        <f>G3470/(DelT/(2*_C2))+M3469</f>
        <v>43.188201139608282</v>
      </c>
      <c r="J3470" s="16">
        <f>F3470/(DelT/(2*_C1))+L3469</f>
        <v>21.575514094402024</v>
      </c>
      <c r="K3470" s="16">
        <f>H3470+(DelT/(2*L))*(C3470-F3470)</f>
        <v>64.664261013696134</v>
      </c>
      <c r="L3470" s="16">
        <f>-J3470-(2*_C1/DelT)*F3470</f>
        <v>20777.372630427064</v>
      </c>
      <c r="M3470" s="16">
        <f>-I3470-(2*_C2/DelT)*G3470</f>
        <v>41578.936696583944</v>
      </c>
    </row>
    <row r="3471" spans="1:13" x14ac:dyDescent="0.3">
      <c r="A3471">
        <f t="shared" si="110"/>
        <v>3462</v>
      </c>
      <c r="B3471">
        <f>(A3471-1)*DelT</f>
        <v>1.2634794750400765E-2</v>
      </c>
      <c r="C3471" s="16">
        <f>10182*SIN(377*B3471+SwAng)</f>
        <v>-8606.1623956728199</v>
      </c>
      <c r="D3471" s="16">
        <f>K3470-L3470+C3471/(2*L/DelT)</f>
        <v>-20713.422410911215</v>
      </c>
      <c r="E3471" s="16">
        <f t="shared" si="111"/>
        <v>-41578.936696583944</v>
      </c>
      <c r="F3471" s="16">
        <f>Z11_*D3471+Z12_*E3471</f>
        <v>-7399.586405664244</v>
      </c>
      <c r="G3471" s="16">
        <f>Z21_*D3471+Z22_*E3471</f>
        <v>-7403.8919297891944</v>
      </c>
      <c r="H3471" s="16">
        <f>(C3471-F3471)/(2*L/DelT)+K3470</f>
        <v>64.564153057610667</v>
      </c>
      <c r="I3471" s="16">
        <f>G3471/(DelT/(2*_C2))+M3470</f>
        <v>43.055241249494429</v>
      </c>
      <c r="J3471" s="16">
        <f>F3471/(DelT/(2*_C1))+L3470</f>
        <v>21.508911808112316</v>
      </c>
      <c r="K3471" s="16">
        <f>H3471+(DelT/(2*L))*(C3471-F3471)</f>
        <v>64.464045101525201</v>
      </c>
      <c r="L3471" s="16">
        <f>-J3471-(2*_C1/DelT)*F3471</f>
        <v>20734.354806810839</v>
      </c>
      <c r="M3471" s="16">
        <f>-I3471-(2*_C2/DelT)*G3471</f>
        <v>41492.826214084962</v>
      </c>
    </row>
    <row r="3472" spans="1:13" x14ac:dyDescent="0.3">
      <c r="A3472">
        <f t="shared" si="110"/>
        <v>3463</v>
      </c>
      <c r="B3472">
        <f>(A3472-1)*DelT</f>
        <v>1.2638445370091721E-2</v>
      </c>
      <c r="C3472" s="16">
        <f>10182*SIN(377*B3472+SwAng)</f>
        <v>-8598.6655578147129</v>
      </c>
      <c r="D3472" s="16">
        <f>K3471-L3471+C3472/(2*L/DelT)</f>
        <v>-20670.604181204799</v>
      </c>
      <c r="E3472" s="16">
        <f t="shared" si="111"/>
        <v>-41492.826214084962</v>
      </c>
      <c r="F3472" s="16">
        <f>Z11_*D3472+Z12_*E3472</f>
        <v>-7384.2741993966656</v>
      </c>
      <c r="G3472" s="16">
        <f>Z21_*D3472+Z22_*E3472</f>
        <v>-7388.566340655414</v>
      </c>
      <c r="H3472" s="16">
        <f>(C3472-F3472)/(2*L/DelT)+K3471</f>
        <v>64.363288715035011</v>
      </c>
      <c r="I3472" s="16">
        <f>G3472/(DelT/(2*_C2))+M3471</f>
        <v>42.921412587485975</v>
      </c>
      <c r="J3472" s="16">
        <f>F3472/(DelT/(2*_C1))+L3471</f>
        <v>21.441876127544674</v>
      </c>
      <c r="K3472" s="16">
        <f>H3472+(DelT/(2*L))*(C3472-F3472)</f>
        <v>64.262532328544822</v>
      </c>
      <c r="L3472" s="16">
        <f>-J3472-(2*_C1/DelT)*F3472</f>
        <v>20691.471054555754</v>
      </c>
      <c r="M3472" s="16">
        <f>-I3472-(2*_C2/DelT)*G3472</f>
        <v>41406.983388909997</v>
      </c>
    </row>
    <row r="3473" spans="1:13" x14ac:dyDescent="0.3">
      <c r="A3473">
        <f t="shared" si="110"/>
        <v>3464</v>
      </c>
      <c r="B3473">
        <f>(A3473-1)*DelT</f>
        <v>1.2642095989782678E-2</v>
      </c>
      <c r="C3473" s="16">
        <f>10182*SIN(377*B3473+SwAng)</f>
        <v>-8591.1524327399529</v>
      </c>
      <c r="D3473" s="16">
        <f>K3472-L3472+C3473/(2*L/DelT)</f>
        <v>-20627.921318369001</v>
      </c>
      <c r="E3473" s="16">
        <f t="shared" si="111"/>
        <v>-41406.983388909997</v>
      </c>
      <c r="F3473" s="16">
        <f>Z11_*D3473+Z12_*E3473</f>
        <v>-7369.0099435935381</v>
      </c>
      <c r="G3473" s="16">
        <f>Z21_*D3473+Z22_*E3473</f>
        <v>-7373.288615817597</v>
      </c>
      <c r="H3473" s="16">
        <f>(C3473-F3473)/(2*L/DelT)+K3472</f>
        <v>64.16113284136226</v>
      </c>
      <c r="I3473" s="16">
        <f>G3473/(DelT/(2*_C2))+M3472</f>
        <v>42.786722240583913</v>
      </c>
      <c r="J3473" s="16">
        <f>F3473/(DelT/(2*_C1))+L3472</f>
        <v>21.374410600772535</v>
      </c>
      <c r="K3473" s="16">
        <f>H3473+(DelT/(2*L))*(C3473-F3473)</f>
        <v>64.059733354179698</v>
      </c>
      <c r="L3473" s="16">
        <f>-J3473-(2*_C1/DelT)*F3473</f>
        <v>20648.722233354212</v>
      </c>
      <c r="M3473" s="16">
        <f>-I3473-(2*_C2/DelT)*G3473</f>
        <v>41321.409944428829</v>
      </c>
    </row>
    <row r="3474" spans="1:13" x14ac:dyDescent="0.3">
      <c r="A3474">
        <f t="shared" si="110"/>
        <v>3465</v>
      </c>
      <c r="B3474">
        <f>(A3474-1)*DelT</f>
        <v>1.2645746609473634E-2</v>
      </c>
      <c r="C3474" s="16">
        <f>10182*SIN(377*B3474+SwAng)</f>
        <v>-8583.6230346795746</v>
      </c>
      <c r="D3474" s="16">
        <f>K3473-L3473+C3474/(2*L/DelT)</f>
        <v>-20585.374671437989</v>
      </c>
      <c r="E3474" s="16">
        <f t="shared" si="111"/>
        <v>-41321.409944428829</v>
      </c>
      <c r="F3474" s="16">
        <f>Z11_*D3474+Z12_*E3474</f>
        <v>-7353.7939434695618</v>
      </c>
      <c r="G3474" s="16">
        <f>Z21_*D3474+Z22_*E3474</f>
        <v>-7358.0590612023789</v>
      </c>
      <c r="H3474" s="16">
        <f>(C3474-F3474)/(2*L/DelT)+K3473</f>
        <v>63.957696120159639</v>
      </c>
      <c r="I3474" s="16">
        <f>G3474/(DelT/(2*_C2))+M3473</f>
        <v>42.651177328174526</v>
      </c>
      <c r="J3474" s="16">
        <f>F3474/(DelT/(2*_C1))+L3473</f>
        <v>21.306518791985582</v>
      </c>
      <c r="K3474" s="16">
        <f>H3474+(DelT/(2*L))*(C3474-F3474)</f>
        <v>63.85565888613958</v>
      </c>
      <c r="L3474" s="16">
        <f>-J3474-(2*_C1/DelT)*F3474</f>
        <v>20606.109195770245</v>
      </c>
      <c r="M3474" s="16">
        <f>-I3474-(2*_C2/DelT)*G3474</f>
        <v>41236.107589772488</v>
      </c>
    </row>
    <row r="3475" spans="1:13" x14ac:dyDescent="0.3">
      <c r="A3475">
        <f t="shared" si="110"/>
        <v>3466</v>
      </c>
      <c r="B3475">
        <f>(A3475-1)*DelT</f>
        <v>1.2649397229164592E-2</v>
      </c>
      <c r="C3475" s="16">
        <f>10182*SIN(377*B3475+SwAng)</f>
        <v>-8576.0773778954335</v>
      </c>
      <c r="D3475" s="16">
        <f>K3474-L3474+C3475/(2*L/DelT)</f>
        <v>-20542.965082269264</v>
      </c>
      <c r="E3475" s="16">
        <f t="shared" si="111"/>
        <v>-41236.107589772488</v>
      </c>
      <c r="F3475" s="16">
        <f>Z11_*D3475+Z12_*E3475</f>
        <v>-7338.626501692419</v>
      </c>
      <c r="G3475" s="16">
        <f>Z21_*D3475+Z22_*E3475</f>
        <v>-7342.8779801925848</v>
      </c>
      <c r="H3475" s="16">
        <f>(C3475-F3475)/(2*L/DelT)+K3474</f>
        <v>63.752989283065531</v>
      </c>
      <c r="I3475" s="16">
        <f>G3475/(DelT/(2*_C2))+M3474</f>
        <v>42.514785001672863</v>
      </c>
      <c r="J3475" s="16">
        <f>F3475/(DelT/(2*_C1))+L3474</f>
        <v>21.23820428138788</v>
      </c>
      <c r="K3475" s="16">
        <f>H3475+(DelT/(2*L))*(C3475-F3475)</f>
        <v>63.650319679991483</v>
      </c>
      <c r="L3475" s="16">
        <f>-J3475-(2*_C1/DelT)*F3475</f>
        <v>20563.632787207473</v>
      </c>
      <c r="M3475" s="16">
        <f>-I3475-(2*_C2/DelT)*G3475</f>
        <v>41151.078019769149</v>
      </c>
    </row>
    <row r="3476" spans="1:13" x14ac:dyDescent="0.3">
      <c r="A3476">
        <f t="shared" si="110"/>
        <v>3467</v>
      </c>
      <c r="B3476">
        <f>(A3476-1)*DelT</f>
        <v>1.2653047848855547E-2</v>
      </c>
      <c r="C3476" s="16">
        <f>10182*SIN(377*B3476+SwAng)</f>
        <v>-8568.5154766801825</v>
      </c>
      <c r="D3476" s="16">
        <f>K3475-L3475+C3476/(2*L/DelT)</f>
        <v>-20500.693385512059</v>
      </c>
      <c r="E3476" s="16">
        <f t="shared" si="111"/>
        <v>-41151.078019769149</v>
      </c>
      <c r="F3476" s="16">
        <f>Z11_*D3476+Z12_*E3476</f>
        <v>-7323.5079183714133</v>
      </c>
      <c r="G3476" s="16">
        <f>Z21_*D3476+Z22_*E3476</f>
        <v>-7327.7456736158447</v>
      </c>
      <c r="H3476" s="16">
        <f>(C3476-F3476)/(2*L/DelT)+K3475</f>
        <v>63.547023109360758</v>
      </c>
      <c r="I3476" s="16">
        <f>G3476/(DelT/(2*_C2))+M3475</f>
        <v>42.377552444311732</v>
      </c>
      <c r="J3476" s="16">
        <f>F3476/(DelT/(2*_C1))+L3475</f>
        <v>21.169470665037807</v>
      </c>
      <c r="K3476" s="16">
        <f>H3476+(DelT/(2*L))*(C3476-F3476)</f>
        <v>63.443726538730033</v>
      </c>
      <c r="L3476" s="16">
        <f>-J3476-(2*_C1/DelT)*F3476</f>
        <v>20521.293845877401</v>
      </c>
      <c r="M3476" s="16">
        <f>-I3476-(2*_C2/DelT)*G3476</f>
        <v>41066.322914880526</v>
      </c>
    </row>
    <row r="3477" spans="1:13" x14ac:dyDescent="0.3">
      <c r="A3477">
        <f t="shared" si="110"/>
        <v>3468</v>
      </c>
      <c r="B3477">
        <f>(A3477-1)*DelT</f>
        <v>1.2656698468546505E-2</v>
      </c>
      <c r="C3477" s="16">
        <f>10182*SIN(377*B3477+SwAng)</f>
        <v>-8560.9373453572425</v>
      </c>
      <c r="D3477" s="16">
        <f>K3476-L3476+C3477/(2*L/DelT)</f>
        <v>-20458.560408576079</v>
      </c>
      <c r="E3477" s="16">
        <f t="shared" si="111"/>
        <v>-41066.322914880526</v>
      </c>
      <c r="F3477" s="16">
        <f>Z11_*D3477+Z12_*E3477</f>
        <v>-7308.4384910462231</v>
      </c>
      <c r="G3477" s="16">
        <f>Z21_*D3477+Z22_*E3477</f>
        <v>-7312.6624397333071</v>
      </c>
      <c r="H3477" s="16">
        <f>(C3477-F3477)/(2*L/DelT)+K3476</f>
        <v>63.339808425538024</v>
      </c>
      <c r="I3477" s="16">
        <f>G3477/(DelT/(2*_C2))+M3476</f>
        <v>42.239486870850669</v>
      </c>
      <c r="J3477" s="16">
        <f>F3477/(DelT/(2*_C1))+L3476</f>
        <v>21.100321554684342</v>
      </c>
      <c r="K3477" s="16">
        <f>H3477+(DelT/(2*L))*(C3477-F3477)</f>
        <v>63.235890312346015</v>
      </c>
      <c r="L3477" s="16">
        <f>-J3477-(2*_C1/DelT)*F3477</f>
        <v>20479.093202768036</v>
      </c>
      <c r="M3477" s="16">
        <f>-I3477-(2*_C2/DelT)*G3477</f>
        <v>40981.843941138824</v>
      </c>
    </row>
    <row r="3478" spans="1:13" x14ac:dyDescent="0.3">
      <c r="A3478">
        <f t="shared" si="110"/>
        <v>3469</v>
      </c>
      <c r="B3478">
        <f>(A3478-1)*DelT</f>
        <v>1.266034908823746E-2</v>
      </c>
      <c r="C3478" s="16">
        <f>10182*SIN(377*B3478+SwAng)</f>
        <v>-8553.342998280792</v>
      </c>
      <c r="D3478" s="16">
        <f>K3477-L3477+C3478/(2*L/DelT)</f>
        <v>-20416.566971600532</v>
      </c>
      <c r="E3478" s="16">
        <f t="shared" si="111"/>
        <v>-40981.843941138824</v>
      </c>
      <c r="F3478" s="16">
        <f>Z11_*D3478+Z12_*E3478</f>
        <v>-7293.4185146757463</v>
      </c>
      <c r="G3478" s="16">
        <f>Z21_*D3478+Z22_*E3478</f>
        <v>-7297.6285742284645</v>
      </c>
      <c r="H3478" s="16">
        <f>(C3478-F3478)/(2*L/DelT)+K3477</f>
        <v>63.131356104869496</v>
      </c>
      <c r="I3478" s="16">
        <f>G3478/(DelT/(2*_C2))+M3477</f>
        <v>42.100595527190308</v>
      </c>
      <c r="J3478" s="16">
        <f>F3478/(DelT/(2*_C1))+L3477</f>
        <v>21.030760577672481</v>
      </c>
      <c r="K3478" s="16">
        <f>H3478+(DelT/(2*L))*(C3478-F3478)</f>
        <v>63.026821897392978</v>
      </c>
      <c r="L3478" s="16">
        <f>-J3478-(2*_C1/DelT)*F3478</f>
        <v>20437.031681612691</v>
      </c>
      <c r="M3478" s="16">
        <f>-I3478-(2*_C2/DelT)*G3478</f>
        <v>40897.642750084451</v>
      </c>
    </row>
    <row r="3479" spans="1:13" x14ac:dyDescent="0.3">
      <c r="A3479">
        <f t="shared" si="110"/>
        <v>3470</v>
      </c>
      <c r="B3479">
        <f>(A3479-1)*DelT</f>
        <v>1.2663999707928418E-2</v>
      </c>
      <c r="C3479" s="16">
        <f>10182*SIN(377*B3479+SwAng)</f>
        <v>-8545.7324498356902</v>
      </c>
      <c r="D3479" s="16">
        <f>K3478-L3478+C3479/(2*L/DelT)</f>
        <v>-20374.713887423364</v>
      </c>
      <c r="E3479" s="16">
        <f t="shared" si="111"/>
        <v>-40897.642750084451</v>
      </c>
      <c r="F3479" s="16">
        <f>Z11_*D3479+Z12_*E3479</f>
        <v>-7278.4482816270556</v>
      </c>
      <c r="G3479" s="16">
        <f>Z21_*D3479+Z22_*E3479</f>
        <v>-7282.6443701960779</v>
      </c>
      <c r="H3479" s="16">
        <f>(C3479-F3479)/(2*L/DelT)+K3478</f>
        <v>62.921677066972521</v>
      </c>
      <c r="I3479" s="16">
        <f>G3479/(DelT/(2*_C2))+M3478</f>
        <v>41.96088569022686</v>
      </c>
      <c r="J3479" s="16">
        <f>F3479/(DelT/(2*_C1))+L3478</f>
        <v>20.960791376739508</v>
      </c>
      <c r="K3479" s="16">
        <f>H3479+(DelT/(2*L))*(C3479-F3479)</f>
        <v>62.816532236552064</v>
      </c>
      <c r="L3479" s="16">
        <f>-J3479-(2*_C1/DelT)*F3479</f>
        <v>20395.110098859215</v>
      </c>
      <c r="M3479" s="16">
        <f>-I3479-(2*_C2/DelT)*G3479</f>
        <v>40813.720978703997</v>
      </c>
    </row>
    <row r="3480" spans="1:13" x14ac:dyDescent="0.3">
      <c r="A3480">
        <f t="shared" si="110"/>
        <v>3471</v>
      </c>
      <c r="B3480">
        <f>(A3480-1)*DelT</f>
        <v>1.2667650327619373E-2</v>
      </c>
      <c r="C3480" s="16">
        <f>10182*SIN(377*B3480+SwAng)</f>
        <v>-8538.1057144375227</v>
      </c>
      <c r="D3480" s="16">
        <f>K3479-L3479+C3480/(2*L/DelT)</f>
        <v>-20333.001961550948</v>
      </c>
      <c r="E3480" s="16">
        <f t="shared" si="111"/>
        <v>-40813.720978703997</v>
      </c>
      <c r="F3480" s="16">
        <f>Z11_*D3480+Z12_*E3480</f>
        <v>-7263.5280816644554</v>
      </c>
      <c r="G3480" s="16">
        <f>Z21_*D3480+Z22_*E3480</f>
        <v>-7267.7101181312009</v>
      </c>
      <c r="H3480" s="16">
        <f>(C3480-F3480)/(2*L/DelT)+K3479</f>
        <v>62.710782277373561</v>
      </c>
      <c r="I3480" s="16">
        <f>G3480/(DelT/(2*_C2))+M3479</f>
        <v>41.820364667444665</v>
      </c>
      <c r="J3480" s="16">
        <f>F3480/(DelT/(2*_C1))+L3479</f>
        <v>20.890417609920405</v>
      </c>
      <c r="K3480" s="16">
        <f>H3480+(DelT/(2*L))*(C3480-F3480)</f>
        <v>62.605032318195057</v>
      </c>
      <c r="L3480" s="16">
        <f>-J3480-(2*_C1/DelT)*F3480</f>
        <v>20353.329263639378</v>
      </c>
      <c r="M3480" s="16">
        <f>-I3480-(2*_C2/DelT)*G3480</f>
        <v>40730.080249369108</v>
      </c>
    </row>
    <row r="3481" spans="1:13" x14ac:dyDescent="0.3">
      <c r="A3481">
        <f t="shared" si="110"/>
        <v>3472</v>
      </c>
      <c r="B3481">
        <f>(A3481-1)*DelT</f>
        <v>1.2671300947310331E-2</v>
      </c>
      <c r="C3481" s="16">
        <f>10182*SIN(377*B3481+SwAng)</f>
        <v>-8530.4628065325123</v>
      </c>
      <c r="D3481" s="16">
        <f>K3480-L3480+C3481/(2*L/DelT)</f>
        <v>-20291.431992127877</v>
      </c>
      <c r="E3481" s="16">
        <f t="shared" si="111"/>
        <v>-40730.080249369108</v>
      </c>
      <c r="F3481" s="16">
        <f>Z11_*D3481+Z12_*E3481</f>
        <v>-7248.6582019386415</v>
      </c>
      <c r="G3481" s="16">
        <f>Z21_*D3481+Z22_*E3481</f>
        <v>-7252.8261059183124</v>
      </c>
      <c r="H3481" s="16">
        <f>(C3481-F3481)/(2*L/DelT)+K3480</f>
        <v>62.498682747070305</v>
      </c>
      <c r="I3481" s="16">
        <f>G3481/(DelT/(2*_C2))+M3480</f>
        <v>41.679039796705183</v>
      </c>
      <c r="J3481" s="16">
        <f>F3481/(DelT/(2*_C1))+L3480</f>
        <v>20.819642950358684</v>
      </c>
      <c r="K3481" s="16">
        <f>H3481+(DelT/(2*L))*(C3481-F3481)</f>
        <v>62.392333175945552</v>
      </c>
      <c r="L3481" s="16">
        <f>-J3481-(2*_C1/DelT)*F3481</f>
        <v>20311.689977738664</v>
      </c>
      <c r="M3481" s="16">
        <f>-I3481-(2*_C2/DelT)*G3481</f>
        <v>40646.722169775705</v>
      </c>
    </row>
    <row r="3482" spans="1:13" x14ac:dyDescent="0.3">
      <c r="A3482">
        <f t="shared" si="110"/>
        <v>3473</v>
      </c>
      <c r="B3482">
        <f>(A3482-1)*DelT</f>
        <v>1.2674951567001286E-2</v>
      </c>
      <c r="C3482" s="16">
        <f>10182*SIN(377*B3482+SwAng)</f>
        <v>-8522.803740597521</v>
      </c>
      <c r="D3482" s="16">
        <f>K3481-L3481+C3482/(2*L/DelT)</f>
        <v>-20250.004769907209</v>
      </c>
      <c r="E3482" s="16">
        <f t="shared" si="111"/>
        <v>-40646.722169775705</v>
      </c>
      <c r="F3482" s="16">
        <f>Z11_*D3482+Z12_*E3482</f>
        <v>-7233.8389269759637</v>
      </c>
      <c r="G3482" s="16">
        <f>Z21_*D3482+Z22_*E3482</f>
        <v>-7237.9926188205509</v>
      </c>
      <c r="H3482" s="16">
        <f>(C3482-F3482)/(2*L/DelT)+K3481</f>
        <v>62.285389532091983</v>
      </c>
      <c r="I3482" s="16">
        <f>G3482/(DelT/(2*_C2))+M3481</f>
        <v>41.536918445875926</v>
      </c>
      <c r="J3482" s="16">
        <f>F3482/(DelT/(2*_C1))+L3481</f>
        <v>20.748471086211794</v>
      </c>
      <c r="K3482" s="16">
        <f>H3482+(DelT/(2*L))*(C3482-F3482)</f>
        <v>62.178445888238414</v>
      </c>
      <c r="L3482" s="16">
        <f>-J3482-(2*_C1/DelT)*F3482</f>
        <v>20270.193035566244</v>
      </c>
      <c r="M3482" s="16">
        <f>-I3482-(2*_C2/DelT)*G3482</f>
        <v>40563.64833288396</v>
      </c>
    </row>
    <row r="3483" spans="1:13" x14ac:dyDescent="0.3">
      <c r="A3483">
        <f t="shared" si="110"/>
        <v>3474</v>
      </c>
      <c r="B3483">
        <f>(A3483-1)*DelT</f>
        <v>1.2678602186692244E-2</v>
      </c>
      <c r="C3483" s="16">
        <f>10182*SIN(377*B3483+SwAng)</f>
        <v>-8515.1285311400188</v>
      </c>
      <c r="D3483" s="16">
        <f>K3482-L3482+C3483/(2*L/DelT)</f>
        <v>-20208.721078220886</v>
      </c>
      <c r="E3483" s="16">
        <f t="shared" si="111"/>
        <v>-40563.64833288396</v>
      </c>
      <c r="F3483" s="16">
        <f>Z11_*D3483+Z12_*E3483</f>
        <v>-7219.0705386677946</v>
      </c>
      <c r="G3483" s="16">
        <f>Z21_*D3483+Z22_*E3483</f>
        <v>-7223.2099394690558</v>
      </c>
      <c r="H3483" s="16">
        <f>(C3483-F3483)/(2*L/DelT)+K3482</f>
        <v>62.070913733057942</v>
      </c>
      <c r="I3483" s="16">
        <f>G3483/(DelT/(2*_C2))+M3482</f>
        <v>41.394008012612176</v>
      </c>
      <c r="J3483" s="16">
        <f>F3483/(DelT/(2*_C1))+L3482</f>
        <v>20.676905720440118</v>
      </c>
      <c r="K3483" s="16">
        <f>H3483+(DelT/(2*L))*(C3483-F3483)</f>
        <v>61.96338157787747</v>
      </c>
      <c r="L3483" s="16">
        <f>-J3483-(2*_C1/DelT)*F3483</f>
        <v>20228.839224125368</v>
      </c>
      <c r="M3483" s="16">
        <f>-I3483-(2*_C2/DelT)*G3483</f>
        <v>40480.860316858736</v>
      </c>
    </row>
    <row r="3484" spans="1:13" x14ac:dyDescent="0.3">
      <c r="A3484">
        <f t="shared" si="110"/>
        <v>3475</v>
      </c>
      <c r="B3484">
        <f>(A3484-1)*DelT</f>
        <v>1.26822528063832E-2</v>
      </c>
      <c r="C3484" s="16">
        <f>10182*SIN(377*B3484+SwAng)</f>
        <v>-8507.4371926980511</v>
      </c>
      <c r="D3484" s="16">
        <f>K3483-L3483+C3484/(2*L/DelT)</f>
        <v>-20167.581692950564</v>
      </c>
      <c r="E3484" s="16">
        <f t="shared" si="111"/>
        <v>-40480.860316858736</v>
      </c>
      <c r="F3484" s="16">
        <f>Z11_*D3484+Z12_*E3484</f>
        <v>-7204.3533162600115</v>
      </c>
      <c r="G3484" s="16">
        <f>Z21_*D3484+Z22_*E3484</f>
        <v>-7208.4783478524132</v>
      </c>
      <c r="H3484" s="16">
        <f>(C3484-F3484)/(2*L/DelT)+K3483</f>
        <v>61.855266494734451</v>
      </c>
      <c r="I3484" s="16">
        <f>G3484/(DelT/(2*_C2))+M3483</f>
        <v>41.250315924015013</v>
      </c>
      <c r="J3484" s="16">
        <f>F3484/(DelT/(2*_C1))+L3483</f>
        <v>20.604950570708752</v>
      </c>
      <c r="K3484" s="16">
        <f>H3484+(DelT/(2*L))*(C3484-F3484)</f>
        <v>61.747151411591432</v>
      </c>
      <c r="L3484" s="16">
        <f>-J3484-(2*_C1/DelT)*F3484</f>
        <v>20187.62932298395</v>
      </c>
      <c r="M3484" s="16">
        <f>-I3484-(2*_C2/DelT)*G3484</f>
        <v>40398.359685010713</v>
      </c>
    </row>
    <row r="3485" spans="1:13" x14ac:dyDescent="0.3">
      <c r="A3485">
        <f t="shared" si="110"/>
        <v>3476</v>
      </c>
      <c r="B3485">
        <f>(A3485-1)*DelT</f>
        <v>1.2685903426074157E-2</v>
      </c>
      <c r="C3485" s="16">
        <f>10182*SIN(377*B3485+SwAng)</f>
        <v>-8499.7297398402079</v>
      </c>
      <c r="D3485" s="16">
        <f>K3484-L3484+C3485/(2*L/DelT)</f>
        <v>-20126.58738249863</v>
      </c>
      <c r="E3485" s="16">
        <f t="shared" si="111"/>
        <v>-40398.359685010713</v>
      </c>
      <c r="F3485" s="16">
        <f>Z11_*D3485+Z12_*E3485</f>
        <v>-7189.6875363425679</v>
      </c>
      <c r="G3485" s="16">
        <f>Z21_*D3485+Z22_*E3485</f>
        <v>-7193.7981213062039</v>
      </c>
      <c r="H3485" s="16">
        <f>(C3485-F3485)/(2*L/DelT)+K3484</f>
        <v>61.63845900558978</v>
      </c>
      <c r="I3485" s="16">
        <f>G3485/(DelT/(2*_C2))+M3484</f>
        <v>41.105849636362109</v>
      </c>
      <c r="J3485" s="16">
        <f>F3485/(DelT/(2*_C1))+L3484</f>
        <v>20.532609369223792</v>
      </c>
      <c r="K3485" s="16">
        <f>H3485+(DelT/(2*L))*(C3485-F3485)</f>
        <v>61.529766599588129</v>
      </c>
      <c r="L3485" s="16">
        <f>-J3485-(2*_C1/DelT)*F3485</f>
        <v>20146.564104245503</v>
      </c>
      <c r="M3485" s="16">
        <f>-I3485-(2*_C2/DelT)*G3485</f>
        <v>40316.147985737996</v>
      </c>
    </row>
    <row r="3486" spans="1:13" x14ac:dyDescent="0.3">
      <c r="A3486">
        <f t="shared" si="110"/>
        <v>3477</v>
      </c>
      <c r="B3486">
        <f>(A3486-1)*DelT</f>
        <v>1.2689554045765113E-2</v>
      </c>
      <c r="C3486" s="16">
        <f>10182*SIN(377*B3486+SwAng)</f>
        <v>-8492.0061871656271</v>
      </c>
      <c r="D3486" s="16">
        <f>K3485-L3485+C3486/(2*L/DelT)</f>
        <v>-20085.738907759609</v>
      </c>
      <c r="E3486" s="16">
        <f t="shared" si="111"/>
        <v>-40316.147985737996</v>
      </c>
      <c r="F3486" s="16">
        <f>Z11_*D3486+Z12_*E3486</f>
        <v>-7175.0734728391835</v>
      </c>
      <c r="G3486" s="16">
        <f>Z21_*D3486+Z22_*E3486</f>
        <v>-7179.1695345026601</v>
      </c>
      <c r="H3486" s="16">
        <f>(C3486-F3486)/(2*L/DelT)+K3485</f>
        <v>61.420502497347563</v>
      </c>
      <c r="I3486" s="16">
        <f>G3486/(DelT/(2*_C2))+M3485</f>
        <v>40.960616634765756</v>
      </c>
      <c r="J3486" s="16">
        <f>F3486/(DelT/(2*_C1))+L3485</f>
        <v>20.459885862575902</v>
      </c>
      <c r="K3486" s="16">
        <f>H3486+(DelT/(2*L))*(C3486-F3486)</f>
        <v>61.311238395106997</v>
      </c>
      <c r="L3486" s="16">
        <f>-J3486-(2*_C1/DelT)*F3486</f>
        <v>20105.644332520351</v>
      </c>
      <c r="M3486" s="16">
        <f>-I3486-(2*_C2/DelT)*G3486</f>
        <v>40234.226752468472</v>
      </c>
    </row>
    <row r="3487" spans="1:13" x14ac:dyDescent="0.3">
      <c r="A3487">
        <f t="shared" si="110"/>
        <v>3478</v>
      </c>
      <c r="B3487">
        <f>(A3487-1)*DelT</f>
        <v>1.269320466545607E-2</v>
      </c>
      <c r="C3487" s="16">
        <f>10182*SIN(377*B3487+SwAng)</f>
        <v>-8484.2665493039058</v>
      </c>
      <c r="D3487" s="16">
        <f>K3486-L3486+C3487/(2*L/DelT)</f>
        <v>-20045.037022091794</v>
      </c>
      <c r="E3487" s="16">
        <f t="shared" si="111"/>
        <v>-40234.226752468472</v>
      </c>
      <c r="F3487" s="16">
        <f>Z11_*D3487+Z12_*E3487</f>
        <v>-7160.5113969971389</v>
      </c>
      <c r="G3487" s="16">
        <f>Z21_*D3487+Z22_*E3487</f>
        <v>-7164.5928594404322</v>
      </c>
      <c r="H3487" s="16">
        <f>(C3487-F3487)/(2*L/DelT)+K3486</f>
        <v>61.201408244538442</v>
      </c>
      <c r="I3487" s="16">
        <f>G3487/(DelT/(2*_C2))+M3486</f>
        <v>40.81462443293276</v>
      </c>
      <c r="J3487" s="16">
        <f>F3487/(DelT/(2*_C1))+L3486</f>
        <v>20.386783811598434</v>
      </c>
      <c r="K3487" s="16">
        <f>H3487+(DelT/(2*L))*(C3487-F3487)</f>
        <v>61.091578093969886</v>
      </c>
      <c r="L3487" s="16">
        <f>-J3487-(2*_C1/DelT)*F3487</f>
        <v>20064.870764897154</v>
      </c>
      <c r="M3487" s="16">
        <f>-I3487-(2*_C2/DelT)*G3487</f>
        <v>40152.597503602614</v>
      </c>
    </row>
    <row r="3488" spans="1:13" x14ac:dyDescent="0.3">
      <c r="A3488">
        <f t="shared" si="110"/>
        <v>3479</v>
      </c>
      <c r="B3488">
        <f>(A3488-1)*DelT</f>
        <v>1.2696855285147026E-2</v>
      </c>
      <c r="C3488" s="16">
        <f>10182*SIN(377*B3488+SwAng)</f>
        <v>-8476.5108409151399</v>
      </c>
      <c r="D3488" s="16">
        <f>K3487-L3487+C3488/(2*L/DelT)</f>
        <v>-20004.48247128924</v>
      </c>
      <c r="E3488" s="16">
        <f t="shared" si="111"/>
        <v>-40152.597503602614</v>
      </c>
      <c r="F3488" s="16">
        <f>Z11_*D3488+Z12_*E3488</f>
        <v>-7146.0015773771702</v>
      </c>
      <c r="G3488" s="16">
        <f>Z21_*D3488+Z22_*E3488</f>
        <v>-7150.0683654344521</v>
      </c>
      <c r="H3488" s="16">
        <f>(C3488-F3488)/(2*L/DelT)+K3487</f>
        <v>60.981187564050074</v>
      </c>
      <c r="I3488" s="16">
        <f>G3488/(DelT/(2*_C2))+M3487</f>
        <v>40.667880572822469</v>
      </c>
      <c r="J3488" s="16">
        <f>F3488/(DelT/(2*_C1))+L3487</f>
        <v>20.313306991218269</v>
      </c>
      <c r="K3488" s="16">
        <f>H3488+(DelT/(2*L))*(C3488-F3488)</f>
        <v>60.870797034130263</v>
      </c>
      <c r="L3488" s="16">
        <f>-J3488-(2*_C1/DelT)*F3488</f>
        <v>20024.244150914721</v>
      </c>
      <c r="M3488" s="16">
        <f>-I3488-(2*_C2/DelT)*G3488</f>
        <v>40071.261742456969</v>
      </c>
    </row>
    <row r="3489" spans="1:13" x14ac:dyDescent="0.3">
      <c r="A3489">
        <f t="shared" si="110"/>
        <v>3480</v>
      </c>
      <c r="B3489">
        <f>(A3489-1)*DelT</f>
        <v>1.2700505904837983E-2</v>
      </c>
      <c r="C3489" s="16">
        <f>10182*SIN(377*B3489+SwAng)</f>
        <v>-8468.7390766898498</v>
      </c>
      <c r="D3489" s="16">
        <f>K3488-L3488+C3489/(2*L/DelT)</f>
        <v>-19964.075993554019</v>
      </c>
      <c r="E3489" s="16">
        <f t="shared" si="111"/>
        <v>-40071.261742456969</v>
      </c>
      <c r="F3489" s="16">
        <f>Z11_*D3489+Z12_*E3489</f>
        <v>-7131.5442798434788</v>
      </c>
      <c r="G3489" s="16">
        <f>Z21_*D3489+Z22_*E3489</f>
        <v>-7135.5963191059154</v>
      </c>
      <c r="H3489" s="16">
        <f>(C3489-F3489)/(2*L/DelT)+K3488</f>
        <v>60.759851814675443</v>
      </c>
      <c r="I3489" s="16">
        <f>G3489/(DelT/(2*_C2))+M3488</f>
        <v>40.520392624370288</v>
      </c>
      <c r="J3489" s="16">
        <f>F3489/(DelT/(2*_C1))+L3488</f>
        <v>20.239459190299385</v>
      </c>
      <c r="K3489" s="16">
        <f>H3489+(DelT/(2*L))*(C3489-F3489)</f>
        <v>60.648906595220623</v>
      </c>
      <c r="L3489" s="16">
        <f>-J3489-(2*_C1/DelT)*F3489</f>
        <v>19983.765232534122</v>
      </c>
      <c r="M3489" s="16">
        <f>-I3489-(2*_C2/DelT)*G3489</f>
        <v>39990.220957208228</v>
      </c>
    </row>
    <row r="3490" spans="1:13" x14ac:dyDescent="0.3">
      <c r="A3490">
        <f t="shared" si="110"/>
        <v>3481</v>
      </c>
      <c r="B3490">
        <f>(A3490-1)*DelT</f>
        <v>1.2704156524528941E-2</v>
      </c>
      <c r="C3490" s="16">
        <f>10182*SIN(377*B3490+SwAng)</f>
        <v>-8460.9512713489676</v>
      </c>
      <c r="D3490" s="16">
        <f>K3489-L3489+C3490/(2*L/DelT)</f>
        <v>-19923.818319468799</v>
      </c>
      <c r="E3490" s="16">
        <f t="shared" si="111"/>
        <v>-39990.220957208228</v>
      </c>
      <c r="F3490" s="16">
        <f>Z11_*D3490+Z12_*E3490</f>
        <v>-7117.1397675538465</v>
      </c>
      <c r="G3490" s="16">
        <f>Z21_*D3490+Z22_*E3490</f>
        <v>-7121.1769843723623</v>
      </c>
      <c r="H3490" s="16">
        <f>(C3490-F3490)/(2*L/DelT)+K3489</f>
        <v>60.537412396659519</v>
      </c>
      <c r="I3490" s="16">
        <f>G3490/(DelT/(2*_C2))+M3489</f>
        <v>40.372168185160263</v>
      </c>
      <c r="J3490" s="16">
        <f>F3490/(DelT/(2*_C1))+L3489</f>
        <v>20.165244211490062</v>
      </c>
      <c r="K3490" s="16">
        <f>H3490+(DelT/(2*L))*(C3490-F3490)</f>
        <v>60.425918198098415</v>
      </c>
      <c r="L3490" s="16">
        <f>-J3490-(2*_C1/DelT)*F3490</f>
        <v>19943.434744111142</v>
      </c>
      <c r="M3490" s="16">
        <f>-I3490-(2*_C2/DelT)*G3490</f>
        <v>39909.476620837915</v>
      </c>
    </row>
    <row r="3491" spans="1:13" x14ac:dyDescent="0.3">
      <c r="A3491">
        <f t="shared" si="110"/>
        <v>3482</v>
      </c>
      <c r="B3491">
        <f>(A3491-1)*DelT</f>
        <v>1.2707807144219896E-2</v>
      </c>
      <c r="C3491" s="16">
        <f>10182*SIN(377*B3491+SwAng)</f>
        <v>-8453.147439643828</v>
      </c>
      <c r="D3491" s="16">
        <f>K3490-L3490+C3491/(2*L/DelT)</f>
        <v>-19883.710171969717</v>
      </c>
      <c r="E3491" s="16">
        <f t="shared" si="111"/>
        <v>-39909.476620837915</v>
      </c>
      <c r="F3491" s="16">
        <f>Z11_*D3491+Z12_*E3491</f>
        <v>-7102.7883009498564</v>
      </c>
      <c r="G3491" s="16">
        <f>Z21_*D3491+Z22_*E3491</f>
        <v>-7106.8106224378716</v>
      </c>
      <c r="H3491" s="16">
        <f>(C3491-F3491)/(2*L/DelT)+K3490</f>
        <v>60.313880751244341</v>
      </c>
      <c r="I3491" s="16">
        <f>G3491/(DelT/(2*_C2))+M3490</f>
        <v>40.223214880141313</v>
      </c>
      <c r="J3491" s="16">
        <f>F3491/(DelT/(2*_C1))+L3490</f>
        <v>20.090665871095553</v>
      </c>
      <c r="K3491" s="16">
        <f>H3491+(DelT/(2*L))*(C3491-F3491)</f>
        <v>60.201843304390266</v>
      </c>
      <c r="L3491" s="16">
        <f>-J3491-(2*_C1/DelT)*F3491</f>
        <v>19903.253412368955</v>
      </c>
      <c r="M3491" s="16">
        <f>-I3491-(2*_C2/DelT)*G3491</f>
        <v>39829.030191077632</v>
      </c>
    </row>
    <row r="3492" spans="1:13" x14ac:dyDescent="0.3">
      <c r="A3492">
        <f t="shared" si="110"/>
        <v>3483</v>
      </c>
      <c r="B3492">
        <f>(A3492-1)*DelT</f>
        <v>1.2711457763910854E-2</v>
      </c>
      <c r="C3492" s="16">
        <f>10182*SIN(377*B3492+SwAng)</f>
        <v>-8445.3275963560882</v>
      </c>
      <c r="D3492" s="16">
        <f>K3491-L3491+C3492/(2*L/DelT)</f>
        <v>-19843.752266319563</v>
      </c>
      <c r="E3492" s="16">
        <f t="shared" si="111"/>
        <v>-39829.030191077632</v>
      </c>
      <c r="F3492" s="16">
        <f>Z11_*D3492+Z12_*E3492</f>
        <v>-7088.4901377472252</v>
      </c>
      <c r="G3492" s="16">
        <f>Z21_*D3492+Z22_*E3492</f>
        <v>-7092.4974917833579</v>
      </c>
      <c r="H3492" s="16">
        <f>(C3492-F3492)/(2*L/DelT)+K3491</f>
        <v>60.089268360212422</v>
      </c>
      <c r="I3492" s="16">
        <f>G3492/(DelT/(2*_C2))+M3491</f>
        <v>40.0735403613362</v>
      </c>
      <c r="J3492" s="16">
        <f>F3492/(DelT/(2*_C1))+L3491</f>
        <v>20.015727998870716</v>
      </c>
      <c r="K3492" s="16">
        <f>H3492+(DelT/(2*L))*(C3492-F3492)</f>
        <v>59.976693416034578</v>
      </c>
      <c r="L3492" s="16">
        <f>-J3492-(2*_C1/DelT)*F3492</f>
        <v>19863.221956371217</v>
      </c>
      <c r="M3492" s="16">
        <f>-I3492-(2*_C2/DelT)*G3492</f>
        <v>39748.883110354967</v>
      </c>
    </row>
    <row r="3493" spans="1:13" x14ac:dyDescent="0.3">
      <c r="A3493">
        <f t="shared" si="110"/>
        <v>3484</v>
      </c>
      <c r="B3493">
        <f>(A3493-1)*DelT</f>
        <v>1.2715108383601809E-2</v>
      </c>
      <c r="C3493" s="16">
        <f>10182*SIN(377*B3493+SwAng)</f>
        <v>-8437.4917562977735</v>
      </c>
      <c r="D3493" s="16">
        <f>K3492-L3492+C3493/(2*L/DelT)</f>
        <v>-19803.945310081268</v>
      </c>
      <c r="E3493" s="16">
        <f t="shared" si="111"/>
        <v>-39748.883110354967</v>
      </c>
      <c r="F3493" s="16">
        <f>Z11_*D3493+Z12_*E3493</f>
        <v>-7074.2455329262375</v>
      </c>
      <c r="G3493" s="16">
        <f>Z21_*D3493+Z22_*E3493</f>
        <v>-7078.2378481569849</v>
      </c>
      <c r="H3493" s="16">
        <f>(C3493-F3493)/(2*L/DelT)+K3492</f>
        <v>59.863586745428613</v>
      </c>
      <c r="I3493" s="16">
        <f>G3493/(DelT/(2*_C2))+M3492</f>
        <v>39.923152307470446</v>
      </c>
      <c r="J3493" s="16">
        <f>F3493/(DelT/(2*_C1))+L3492</f>
        <v>19.940434437950898</v>
      </c>
      <c r="K3493" s="16">
        <f>H3493+(DelT/(2*L))*(C3493-F3493)</f>
        <v>59.750480074822647</v>
      </c>
      <c r="L3493" s="16">
        <f>-J3493-(2*_C1/DelT)*F3493</f>
        <v>19823.341087495315</v>
      </c>
      <c r="M3493" s="16">
        <f>-I3493-(2*_C2/DelT)*G3493</f>
        <v>39669.036805740034</v>
      </c>
    </row>
    <row r="3494" spans="1:13" x14ac:dyDescent="0.3">
      <c r="A3494">
        <f t="shared" si="110"/>
        <v>3485</v>
      </c>
      <c r="B3494">
        <f>(A3494-1)*DelT</f>
        <v>1.2718759003292767E-2</v>
      </c>
      <c r="C3494" s="16">
        <f>10182*SIN(377*B3494+SwAng)</f>
        <v>-8429.6399343111698</v>
      </c>
      <c r="D3494" s="16">
        <f>K3493-L3493+C3494/(2*L/DelT)</f>
        <v>-19764.290003091672</v>
      </c>
      <c r="E3494" s="16">
        <f t="shared" si="111"/>
        <v>-39669.036805740034</v>
      </c>
      <c r="F3494" s="16">
        <f>Z11_*D3494+Z12_*E3494</f>
        <v>-7060.0547387223014</v>
      </c>
      <c r="G3494" s="16">
        <f>Z21_*D3494+Z22_*E3494</f>
        <v>-7064.0319445646792</v>
      </c>
      <c r="H3494" s="16">
        <f>(C3494-F3494)/(2*L/DelT)+K3493</f>
        <v>59.636847468380388</v>
      </c>
      <c r="I3494" s="16">
        <f>G3494/(DelT/(2*_C2))+M3493</f>
        <v>39.772058423783164</v>
      </c>
      <c r="J3494" s="16">
        <f>F3494/(DelT/(2*_C1))+L3493</f>
        <v>19.864789044593635</v>
      </c>
      <c r="K3494" s="16">
        <f>H3494+(DelT/(2*L))*(C3494-F3494)</f>
        <v>59.523214861938129</v>
      </c>
      <c r="L3494" s="16">
        <f>-J3494-(2*_C1/DelT)*F3494</f>
        <v>19783.611509406128</v>
      </c>
      <c r="M3494" s="16">
        <f>-I3494-(2*_C2/DelT)*G3494</f>
        <v>39589.492688892475</v>
      </c>
    </row>
    <row r="3495" spans="1:13" x14ac:dyDescent="0.3">
      <c r="A3495">
        <f t="shared" si="110"/>
        <v>3486</v>
      </c>
      <c r="B3495">
        <f>(A3495-1)*DelT</f>
        <v>1.2722409622983722E-2</v>
      </c>
      <c r="C3495" s="16">
        <f>10182*SIN(377*B3495+SwAng)</f>
        <v>-8421.7721452688711</v>
      </c>
      <c r="D3495" s="16">
        <f>K3494-L3494+C3495/(2*L/DelT)</f>
        <v>-19724.787037435693</v>
      </c>
      <c r="E3495" s="16">
        <f t="shared" si="111"/>
        <v>-39589.492688892475</v>
      </c>
      <c r="F3495" s="16">
        <f>Z11_*D3495+Z12_*E3495</f>
        <v>-7045.9180046166039</v>
      </c>
      <c r="G3495" s="16">
        <f>Z21_*D3495+Z22_*E3495</f>
        <v>-7049.88003126076</v>
      </c>
      <c r="H3495" s="16">
        <f>(C3495-F3495)/(2*L/DelT)+K3494</f>
        <v>59.409062129716553</v>
      </c>
      <c r="I3495" s="16">
        <f>G3495/(DelT/(2*_C2))+M3494</f>
        <v>39.620266441568674</v>
      </c>
      <c r="J3495" s="16">
        <f>F3495/(DelT/(2*_C1))+L3494</f>
        <v>19.788795688142272</v>
      </c>
      <c r="K3495" s="16">
        <f>H3495+(DelT/(2*L))*(C3495-F3495)</f>
        <v>59.294909397494976</v>
      </c>
      <c r="L3495" s="16">
        <f>-J3495-(2*_C1/DelT)*F3495</f>
        <v>19744.033918029843</v>
      </c>
      <c r="M3495" s="16">
        <f>-I3495-(2*_C2/DelT)*G3495</f>
        <v>39510.252156009337</v>
      </c>
    </row>
    <row r="3496" spans="1:13" x14ac:dyDescent="0.3">
      <c r="A3496">
        <f t="shared" si="110"/>
        <v>3487</v>
      </c>
      <c r="B3496">
        <f>(A3496-1)*DelT</f>
        <v>1.272606024267468E-2</v>
      </c>
      <c r="C3496" s="16">
        <f>10182*SIN(377*B3496+SwAng)</f>
        <v>-8413.8884040736957</v>
      </c>
      <c r="D3496" s="16">
        <f>K3495-L3495+C3496/(2*L/DelT)</f>
        <v>-19685.43709742065</v>
      </c>
      <c r="E3496" s="16">
        <f t="shared" si="111"/>
        <v>-39510.252156009337</v>
      </c>
      <c r="F3496" s="16">
        <f>Z11_*D3496+Z12_*E3496</f>
        <v>-7031.8355773268759</v>
      </c>
      <c r="G3496" s="16">
        <f>Z21_*D3496+Z22_*E3496</f>
        <v>-7035.7823557386791</v>
      </c>
      <c r="H3496" s="16">
        <f>(C3496-F3496)/(2*L/DelT)+K3495</f>
        <v>59.180242368784427</v>
      </c>
      <c r="I3496" s="16">
        <f>G3496/(DelT/(2*_C2))+M3495</f>
        <v>39.467784118023701</v>
      </c>
      <c r="J3496" s="16">
        <f>F3496/(DelT/(2*_C1))+L3495</f>
        <v>19.712458250756754</v>
      </c>
      <c r="K3496" s="16">
        <f>H3496+(DelT/(2*L))*(C3496-F3496)</f>
        <v>59.065575340073877</v>
      </c>
      <c r="L3496" s="16">
        <f>-J3496-(2*_C1/DelT)*F3496</f>
        <v>19704.609001528333</v>
      </c>
      <c r="M3496" s="16">
        <f>-I3496-(2*_C2/DelT)*G3496</f>
        <v>39431.31658777329</v>
      </c>
    </row>
    <row r="3497" spans="1:13" x14ac:dyDescent="0.3">
      <c r="A3497">
        <f t="shared" si="110"/>
        <v>3488</v>
      </c>
      <c r="B3497">
        <f>(A3497-1)*DelT</f>
        <v>1.2729710862365635E-2</v>
      </c>
      <c r="C3497" s="16">
        <f>10182*SIN(377*B3497+SwAng)</f>
        <v>-8405.988725658679</v>
      </c>
      <c r="D3497" s="16">
        <f>K3496-L3496+C3497/(2*L/DelT)</f>
        <v>-19646.240859551071</v>
      </c>
      <c r="E3497" s="16">
        <f t="shared" si="111"/>
        <v>-39431.31658777329</v>
      </c>
      <c r="F3497" s="16">
        <f>Z11_*D3497+Z12_*E3497</f>
        <v>-7017.8077007982793</v>
      </c>
      <c r="G3497" s="16">
        <f>Z21_*D3497+Z22_*E3497</f>
        <v>-7021.7391627218622</v>
      </c>
      <c r="H3497" s="16">
        <f>(C3497-F3497)/(2*L/DelT)+K3496</f>
        <v>58.950399863165522</v>
      </c>
      <c r="I3497" s="16">
        <f>G3497/(DelT/(2*_C2))+M3496</f>
        <v>39.3146192358181</v>
      </c>
      <c r="J3497" s="16">
        <f>F3497/(DelT/(2*_C1))+L3496</f>
        <v>19.635780627337226</v>
      </c>
      <c r="K3497" s="16">
        <f>H3497+(DelT/(2*L))*(C3497-F3497)</f>
        <v>58.835224386257167</v>
      </c>
      <c r="L3497" s="16">
        <f>-J3497-(2*_C1/DelT)*F3497</f>
        <v>19665.337440273659</v>
      </c>
      <c r="M3497" s="16">
        <f>-I3497-(2*_C2/DelT)*G3497</f>
        <v>39352.687349301661</v>
      </c>
    </row>
    <row r="3498" spans="1:13" x14ac:dyDescent="0.3">
      <c r="A3498">
        <f t="shared" si="110"/>
        <v>3489</v>
      </c>
      <c r="B3498">
        <f>(A3498-1)*DelT</f>
        <v>1.2733361482056593E-2</v>
      </c>
      <c r="C3498" s="16">
        <f>10182*SIN(377*B3498+SwAng)</f>
        <v>-8398.0731249870478</v>
      </c>
      <c r="D3498" s="16">
        <f>K3497-L3497+C3498/(2*L/DelT)</f>
        <v>-19607.19899250368</v>
      </c>
      <c r="E3498" s="16">
        <f t="shared" si="111"/>
        <v>-39352.687349301661</v>
      </c>
      <c r="F3498" s="16">
        <f>Z11_*D3498+Z12_*E3498</f>
        <v>-7003.8346161943864</v>
      </c>
      <c r="G3498" s="16">
        <f>Z21_*D3498+Z22_*E3498</f>
        <v>-7007.7506941546708</v>
      </c>
      <c r="H3498" s="16">
        <f>(C3498-F3498)/(2*L/DelT)+K3497</f>
        <v>58.719546328209702</v>
      </c>
      <c r="I3498" s="16">
        <f>G3498/(DelT/(2*_C2))+M3497</f>
        <v>39.16077960284747</v>
      </c>
      <c r="J3498" s="16">
        <f>F3498/(DelT/(2*_C1))+L3497</f>
        <v>19.558766725356691</v>
      </c>
      <c r="K3498" s="16">
        <f>H3498+(DelT/(2*L))*(C3498-F3498)</f>
        <v>58.603868270162238</v>
      </c>
      <c r="L3498" s="16">
        <f>-J3498-(2*_C1/DelT)*F3498</f>
        <v>19626.219906822949</v>
      </c>
      <c r="M3498" s="16">
        <f>-I3498-(2*_C2/DelT)*G3498</f>
        <v>39274.365790095973</v>
      </c>
    </row>
    <row r="3499" spans="1:13" x14ac:dyDescent="0.3">
      <c r="A3499">
        <f t="shared" si="110"/>
        <v>3490</v>
      </c>
      <c r="B3499">
        <f>(A3499-1)*DelT</f>
        <v>1.2737012101747549E-2</v>
      </c>
      <c r="C3499" s="16">
        <f>10182*SIN(377*B3499+SwAng)</f>
        <v>-8390.1416170521879</v>
      </c>
      <c r="D3499" s="16">
        <f>K3498-L3498+C3499/(2*L/DelT)</f>
        <v>-19568.312157102722</v>
      </c>
      <c r="E3499" s="16">
        <f t="shared" si="111"/>
        <v>-39274.365790095973</v>
      </c>
      <c r="F3499" s="16">
        <f>Z11_*D3499+Z12_*E3499</f>
        <v>-6989.9165618882798</v>
      </c>
      <c r="G3499" s="16">
        <f>Z21_*D3499+Z22_*E3499</f>
        <v>-6993.8171891934689</v>
      </c>
      <c r="H3499" s="16">
        <f>(C3499-F3499)/(2*L/DelT)+K3498</f>
        <v>58.487693516567873</v>
      </c>
      <c r="I3499" s="16">
        <f>G3499/(DelT/(2*_C2))+M3498</f>
        <v>39.006273051891185</v>
      </c>
      <c r="J3499" s="16">
        <f>F3499/(DelT/(2*_C1))+L3498</f>
        <v>19.48142046466819</v>
      </c>
      <c r="K3499" s="16">
        <f>H3499+(DelT/(2*L))*(C3499-F3499)</f>
        <v>58.371518762973508</v>
      </c>
      <c r="L3499" s="16">
        <f>-J3499-(2*_C1/DelT)*F3499</f>
        <v>19587.257065893613</v>
      </c>
      <c r="M3499" s="16">
        <f>-I3499-(2*_C2/DelT)*G3499</f>
        <v>39196.353243992191</v>
      </c>
    </row>
    <row r="3500" spans="1:13" x14ac:dyDescent="0.3">
      <c r="A3500">
        <f t="shared" si="110"/>
        <v>3491</v>
      </c>
      <c r="B3500">
        <f>(A3500-1)*DelT</f>
        <v>1.2740662721438506E-2</v>
      </c>
      <c r="C3500" s="16">
        <f>10182*SIN(377*B3500+SwAng)</f>
        <v>-8382.1942168776095</v>
      </c>
      <c r="D3500" s="16">
        <f>K3499-L3499+C3500/(2*L/DelT)</f>
        <v>-19529.581006295673</v>
      </c>
      <c r="E3500" s="16">
        <f t="shared" si="111"/>
        <v>-39196.353243992191</v>
      </c>
      <c r="F3500" s="16">
        <f>Z11_*D3500+Z12_*E3500</f>
        <v>-6976.053773453772</v>
      </c>
      <c r="G3500" s="16">
        <f>Z21_*D3500+Z22_*E3500</f>
        <v>-6979.9388841978052</v>
      </c>
      <c r="H3500" s="16">
        <f>(C3500-F3500)/(2*L/DelT)+K3499</f>
        <v>58.254853217723202</v>
      </c>
      <c r="I3500" s="16">
        <f>G3500/(DelT/(2*_C2))+M3499</f>
        <v>38.851107440328633</v>
      </c>
      <c r="J3500" s="16">
        <f>F3500/(DelT/(2*_C1))+L3499</f>
        <v>19.403745777384756</v>
      </c>
      <c r="K3500" s="16">
        <f>H3500+(DelT/(2*L))*(C3500-F3500)</f>
        <v>58.138187672472895</v>
      </c>
      <c r="L3500" s="16">
        <f>-J3500-(2*_C1/DelT)*F3500</f>
        <v>19548.449574338843</v>
      </c>
      <c r="M3500" s="16">
        <f>-I3500-(2*_C2/DelT)*G3500</f>
        <v>39118.651029111534</v>
      </c>
    </row>
    <row r="3501" spans="1:13" x14ac:dyDescent="0.3">
      <c r="A3501">
        <f t="shared" ref="A3501:A3564" si="112">A3500+1</f>
        <v>3492</v>
      </c>
      <c r="B3501">
        <f>(A3501-1)*DelT</f>
        <v>1.2744313341129462E-2</v>
      </c>
      <c r="C3501" s="16">
        <f>10182*SIN(377*B3501+SwAng)</f>
        <v>-8374.230939516945</v>
      </c>
      <c r="D3501" s="16">
        <f>K3500-L3500+C3501/(2*L/DelT)</f>
        <v>-19491.006185129198</v>
      </c>
      <c r="E3501" s="16">
        <f t="shared" ref="E3501:E3564" si="113">-M3500</f>
        <v>-39118.651029111534</v>
      </c>
      <c r="F3501" s="16">
        <f>Z11_*D3501+Z12_*E3501</f>
        <v>-6962.2464836567224</v>
      </c>
      <c r="G3501" s="16">
        <f>Z21_*D3501+Z22_*E3501</f>
        <v>-6966.1160127217026</v>
      </c>
      <c r="H3501" s="16">
        <f>(C3501-F3501)/(2*L/DelT)+K3500</f>
        <v>58.021037257520895</v>
      </c>
      <c r="I3501" s="16">
        <f>G3501/(DelT/(2*_C2))+M3500</f>
        <v>38.695290649797244</v>
      </c>
      <c r="J3501" s="16">
        <f>F3501/(DelT/(2*_C1))+L3500</f>
        <v>19.325746607712063</v>
      </c>
      <c r="K3501" s="16">
        <f>H3501+(DelT/(2*L))*(C3501-F3501)</f>
        <v>57.903886842568895</v>
      </c>
      <c r="L3501" s="16">
        <f>-J3501-(2*_C1/DelT)*F3501</f>
        <v>19509.798081123419</v>
      </c>
      <c r="M3501" s="16">
        <f>-I3501-(2*_C2/DelT)*G3501</f>
        <v>39041.260447811939</v>
      </c>
    </row>
    <row r="3502" spans="1:13" x14ac:dyDescent="0.3">
      <c r="A3502">
        <f t="shared" si="112"/>
        <v>3493</v>
      </c>
      <c r="B3502">
        <f>(A3502-1)*DelT</f>
        <v>1.2747963960820419E-2</v>
      </c>
      <c r="C3502" s="16">
        <f>10182*SIN(377*B3502+SwAng)</f>
        <v>-8366.2518000538676</v>
      </c>
      <c r="D3502" s="16">
        <f>K3501-L3501+C3502/(2*L/DelT)</f>
        <v>-19452.588330725412</v>
      </c>
      <c r="E3502" s="16">
        <f t="shared" si="113"/>
        <v>-39041.260447811939</v>
      </c>
      <c r="F3502" s="16">
        <f>Z11_*D3502+Z12_*E3502</f>
        <v>-6948.4949224464726</v>
      </c>
      <c r="G3502" s="16">
        <f>Z21_*D3502+Z22_*E3502</f>
        <v>-6952.3488055050639</v>
      </c>
      <c r="H3502" s="16">
        <f>(C3502-F3502)/(2*L/DelT)+K3501</f>
        <v>57.78625749769656</v>
      </c>
      <c r="I3502" s="16">
        <f>G3502/(DelT/(2*_C2))+M3501</f>
        <v>38.538830585901451</v>
      </c>
      <c r="J3502" s="16">
        <f>F3502/(DelT/(2*_C1))+L3501</f>
        <v>19.247426911784714</v>
      </c>
      <c r="K3502" s="16">
        <f>H3502+(DelT/(2*L))*(C3502-F3502)</f>
        <v>57.668628152824226</v>
      </c>
      <c r="L3502" s="16">
        <f>-J3502-(2*_C1/DelT)*F3502</f>
        <v>19471.30322729985</v>
      </c>
      <c r="M3502" s="16">
        <f>-I3502-(2*_C2/DelT)*G3502</f>
        <v>38964.182786640136</v>
      </c>
    </row>
    <row r="3503" spans="1:13" x14ac:dyDescent="0.3">
      <c r="A3503">
        <f t="shared" si="112"/>
        <v>3494</v>
      </c>
      <c r="B3503">
        <f>(A3503-1)*DelT</f>
        <v>1.2751614580511375E-2</v>
      </c>
      <c r="C3503" s="16">
        <f>10182*SIN(377*B3503+SwAng)</f>
        <v>-8358.2568136021309</v>
      </c>
      <c r="D3503" s="16">
        <f>K3502-L3502+C3503/(2*L/DelT)</f>
        <v>-19414.328072258522</v>
      </c>
      <c r="E3503" s="16">
        <f t="shared" si="113"/>
        <v>-38964.182786640136</v>
      </c>
      <c r="F3503" s="16">
        <f>Z11_*D3503+Z12_*E3503</f>
        <v>-6934.7993169473948</v>
      </c>
      <c r="G3503" s="16">
        <f>Z21_*D3503+Z22_*E3503</f>
        <v>-6938.6374904651821</v>
      </c>
      <c r="H3503" s="16">
        <f>(C3503-F3503)/(2*L/DelT)+K3502</f>
        <v>57.550525835403143</v>
      </c>
      <c r="I3503" s="16">
        <f>G3503/(DelT/(2*_C2))+M3502</f>
        <v>38.381735177877999</v>
      </c>
      <c r="J3503" s="16">
        <f>F3503/(DelT/(2*_C1))+L3502</f>
        <v>19.168790657513455</v>
      </c>
      <c r="K3503" s="16">
        <f>H3503+(DelT/(2*L))*(C3503-F3503)</f>
        <v>57.432423517982059</v>
      </c>
      <c r="L3503" s="16">
        <f>-J3503-(2*_C1/DelT)*F3503</f>
        <v>19432.965645984823</v>
      </c>
      <c r="M3503" s="16">
        <f>-I3503-(2*_C2/DelT)*G3503</f>
        <v>38887.41931628438</v>
      </c>
    </row>
    <row r="3504" spans="1:13" x14ac:dyDescent="0.3">
      <c r="A3504">
        <f t="shared" si="112"/>
        <v>3495</v>
      </c>
      <c r="B3504">
        <f>(A3504-1)*DelT</f>
        <v>1.2755265200202332E-2</v>
      </c>
      <c r="C3504" s="16">
        <f>10182*SIN(377*B3504+SwAng)</f>
        <v>-8350.2459953054822</v>
      </c>
      <c r="D3504" s="16">
        <f>K3503-L3503+C3504/(2*L/DelT)</f>
        <v>-19376.226030931724</v>
      </c>
      <c r="E3504" s="16">
        <f t="shared" si="113"/>
        <v>-38887.41931628438</v>
      </c>
      <c r="F3504" s="16">
        <f>Z11_*D3504+Z12_*E3504</f>
        <v>-6921.1598914505485</v>
      </c>
      <c r="G3504" s="16">
        <f>Z21_*D3504+Z22_*E3504</f>
        <v>-6924.9822926883771</v>
      </c>
      <c r="H3504" s="16">
        <f>(C3504-F3504)/(2*L/DelT)+K3503</f>
        <v>57.313854202736486</v>
      </c>
      <c r="I3504" s="16">
        <f>G3504/(DelT/(2*_C2))+M3503</f>
        <v>38.224012378283078</v>
      </c>
      <c r="J3504" s="16">
        <f>F3504/(DelT/(2*_C1))+L3503</f>
        <v>19.089841824446921</v>
      </c>
      <c r="K3504" s="16">
        <f>H3504+(DelT/(2*L))*(C3504-F3504)</f>
        <v>57.195284887490914</v>
      </c>
      <c r="L3504" s="16">
        <f>-J3504-(2*_C1/DelT)*F3504</f>
        <v>19394.785962335933</v>
      </c>
      <c r="M3504" s="16">
        <f>-I3504-(2*_C2/DelT)*G3504</f>
        <v>38810.971291527814</v>
      </c>
    </row>
    <row r="3505" spans="1:13" x14ac:dyDescent="0.3">
      <c r="A3505">
        <f t="shared" si="112"/>
        <v>3496</v>
      </c>
      <c r="B3505">
        <f>(A3505-1)*DelT</f>
        <v>1.2758915819893288E-2</v>
      </c>
      <c r="C3505" s="16">
        <f>10182*SIN(377*B3505+SwAng)</f>
        <v>-8342.2193603376618</v>
      </c>
      <c r="D3505" s="16">
        <f>K3504-L3504+C3505/(2*L/DelT)</f>
        <v>-19338.282819954424</v>
      </c>
      <c r="E3505" s="16">
        <f t="shared" si="113"/>
        <v>-38810.971291527814</v>
      </c>
      <c r="F3505" s="16">
        <f>Z11_*D3505+Z12_*E3505</f>
        <v>-6907.576867405458</v>
      </c>
      <c r="G3505" s="16">
        <f>Z21_*D3505+Z22_*E3505</f>
        <v>-6911.3834344217285</v>
      </c>
      <c r="H3505" s="16">
        <f>(C3505-F3505)/(2*L/DelT)+K3504</f>
        <v>57.076254566259522</v>
      </c>
      <c r="I3505" s="16">
        <f>G3505/(DelT/(2*_C2))+M3504</f>
        <v>38.065670162708557</v>
      </c>
      <c r="J3505" s="16">
        <f>F3505/(DelT/(2*_C1))+L3504</f>
        <v>19.010584403542452</v>
      </c>
      <c r="K3505" s="16">
        <f>H3505+(DelT/(2*L))*(C3505-F3505)</f>
        <v>56.957224245028129</v>
      </c>
      <c r="L3505" s="16">
        <f>-J3505-(2*_C1/DelT)*F3505</f>
        <v>19356.764793528851</v>
      </c>
      <c r="M3505" s="16">
        <f>-I3505-(2*_C2/DelT)*G3505</f>
        <v>38734.839951202404</v>
      </c>
    </row>
    <row r="3506" spans="1:13" x14ac:dyDescent="0.3">
      <c r="A3506">
        <f t="shared" si="112"/>
        <v>3497</v>
      </c>
      <c r="B3506">
        <f>(A3506-1)*DelT</f>
        <v>1.2762566439584245E-2</v>
      </c>
      <c r="C3506" s="16">
        <f>10182*SIN(377*B3506+SwAng)</f>
        <v>-8334.1769239023761</v>
      </c>
      <c r="D3506" s="16">
        <f>K3505-L3505+C3506/(2*L/DelT)</f>
        <v>-19300.499044519878</v>
      </c>
      <c r="E3506" s="16">
        <f t="shared" si="113"/>
        <v>-38734.839951202404</v>
      </c>
      <c r="F3506" s="16">
        <f>Z11_*D3506+Z12_*E3506</f>
        <v>-6894.050463411997</v>
      </c>
      <c r="G3506" s="16">
        <f>Z21_*D3506+Z22_*E3506</f>
        <v>-6897.8411350649358</v>
      </c>
      <c r="H3506" s="16">
        <f>(C3506-F3506)/(2*L/DelT)+K3505</f>
        <v>56.837738926525091</v>
      </c>
      <c r="I3506" s="16">
        <f>G3506/(DelT/(2*_C2))+M3505</f>
        <v>37.906716529389087</v>
      </c>
      <c r="J3506" s="16">
        <f>F3506/(DelT/(2*_C1))+L3505</f>
        <v>18.931022397126071</v>
      </c>
      <c r="K3506" s="16">
        <f>H3506+(DelT/(2*L))*(C3506-F3506)</f>
        <v>56.718253608022053</v>
      </c>
      <c r="L3506" s="16">
        <f>-J3506-(2*_C1/DelT)*F3506</f>
        <v>19318.902748734603</v>
      </c>
      <c r="M3506" s="16">
        <f>-I3506-(2*_C2/DelT)*G3506</f>
        <v>38659.026518143633</v>
      </c>
    </row>
    <row r="3507" spans="1:13" x14ac:dyDescent="0.3">
      <c r="A3507">
        <f t="shared" si="112"/>
        <v>3498</v>
      </c>
      <c r="B3507">
        <f>(A3507-1)*DelT</f>
        <v>1.2766217059275203E-2</v>
      </c>
      <c r="C3507" s="16">
        <f>10182*SIN(377*B3507+SwAng)</f>
        <v>-8326.1187012332466</v>
      </c>
      <c r="D3507" s="16">
        <f>K3506-L3506+C3507/(2*L/DelT)</f>
        <v>-19262.875301782944</v>
      </c>
      <c r="E3507" s="16">
        <f t="shared" si="113"/>
        <v>-38659.026518143633</v>
      </c>
      <c r="F3507" s="16">
        <f>Z11_*D3507+Z12_*E3507</f>
        <v>-6880.5808952123834</v>
      </c>
      <c r="G3507" s="16">
        <f>Z21_*D3507+Z22_*E3507</f>
        <v>-6884.355611162282</v>
      </c>
      <c r="H3507" s="16">
        <f>(C3507-F3507)/(2*L/DelT)+K3506</f>
        <v>56.598319317597465</v>
      </c>
      <c r="I3507" s="16">
        <f>G3507/(DelT/(2*_C2))+M3506</f>
        <v>37.74715949898382</v>
      </c>
      <c r="J3507" s="16">
        <f>F3507/(DelT/(2*_C1))+L3506</f>
        <v>18.851159818605083</v>
      </c>
      <c r="K3507" s="16">
        <f>H3507+(DelT/(2*L))*(C3507-F3507)</f>
        <v>56.478385027172877</v>
      </c>
      <c r="L3507" s="16">
        <f>-J3507-(2*_C1/DelT)*F3507</f>
        <v>19281.200429097396</v>
      </c>
      <c r="M3507" s="16">
        <f>-I3507-(2*_C2/DelT)*G3507</f>
        <v>38583.532199145666</v>
      </c>
    </row>
    <row r="3508" spans="1:13" x14ac:dyDescent="0.3">
      <c r="A3508">
        <f t="shared" si="112"/>
        <v>3499</v>
      </c>
      <c r="B3508">
        <f>(A3508-1)*DelT</f>
        <v>1.2769867678966158E-2</v>
      </c>
      <c r="C3508" s="16">
        <f>10182*SIN(377*B3508+SwAng)</f>
        <v>-8318.0447075938191</v>
      </c>
      <c r="D3508" s="16">
        <f>K3507-L3507+C3508/(2*L/DelT)</f>
        <v>-19225.412180838401</v>
      </c>
      <c r="E3508" s="16">
        <f t="shared" si="113"/>
        <v>-38583.532199145666</v>
      </c>
      <c r="F3508" s="16">
        <f>Z11_*D3508+Z12_*E3508</f>
        <v>-6867.1683756833008</v>
      </c>
      <c r="G3508" s="16">
        <f>Z21_*D3508+Z22_*E3508</f>
        <v>-6870.9270763947161</v>
      </c>
      <c r="H3508" s="16">
        <f>(C3508-F3508)/(2*L/DelT)+K3507</f>
        <v>56.358007806572523</v>
      </c>
      <c r="I3508" s="16">
        <f>G3508/(DelT/(2*_C2))+M3507</f>
        <v>37.587007114161679</v>
      </c>
      <c r="J3508" s="16">
        <f>F3508/(DelT/(2*_C1))+L3507</f>
        <v>18.771000692402595</v>
      </c>
      <c r="K3508" s="16">
        <f>H3508+(DelT/(2*L))*(C3508-F3508)</f>
        <v>56.23763058597217</v>
      </c>
      <c r="L3508" s="16">
        <f>-J3508-(2*_C1/DelT)*F3508</f>
        <v>19243.658427712591</v>
      </c>
      <c r="M3508" s="16">
        <f>-I3508-(2*_C2/DelT)*G3508</f>
        <v>38508.358184917342</v>
      </c>
    </row>
    <row r="3509" spans="1:13" x14ac:dyDescent="0.3">
      <c r="A3509">
        <f t="shared" si="112"/>
        <v>3500</v>
      </c>
      <c r="B3509">
        <f>(A3509-1)*DelT</f>
        <v>1.2773518298657116E-2</v>
      </c>
      <c r="C3509" s="16">
        <f>10182*SIN(377*B3509+SwAng)</f>
        <v>-8309.9549582774962</v>
      </c>
      <c r="D3509" s="16">
        <f>K3508-L3508+C3509/(2*L/DelT)</f>
        <v>-19188.110262699385</v>
      </c>
      <c r="E3509" s="16">
        <f t="shared" si="113"/>
        <v>-38508.358184917342</v>
      </c>
      <c r="F3509" s="16">
        <f>Z11_*D3509+Z12_*E3509</f>
        <v>-6853.8131148281191</v>
      </c>
      <c r="G3509" s="16">
        <f>Z21_*D3509+Z22_*E3509</f>
        <v>-6857.5557415720541</v>
      </c>
      <c r="H3509" s="16">
        <f>(C3509-F3509)/(2*L/DelT)+K3508</f>
        <v>56.116816493096664</v>
      </c>
      <c r="I3509" s="16">
        <f>G3509/(DelT/(2*_C2))+M3508</f>
        <v>37.42626743933215</v>
      </c>
      <c r="J3509" s="16">
        <f>F3509/(DelT/(2*_C1))+L3508</f>
        <v>18.690549053753784</v>
      </c>
      <c r="K3509" s="16">
        <f>H3509+(DelT/(2*L))*(C3509-F3509)</f>
        <v>55.996002400221158</v>
      </c>
      <c r="L3509" s="16">
        <f>-J3509-(2*_C1/DelT)*F3509</f>
        <v>19206.277329605087</v>
      </c>
      <c r="M3509" s="16">
        <f>-I3509-(2*_C2/DelT)*G3509</f>
        <v>38433.505650038678</v>
      </c>
    </row>
    <row r="3510" spans="1:13" x14ac:dyDescent="0.3">
      <c r="A3510">
        <f t="shared" si="112"/>
        <v>3501</v>
      </c>
      <c r="B3510">
        <f>(A3510-1)*DelT</f>
        <v>1.2777168918348071E-2</v>
      </c>
      <c r="C3510" s="16">
        <f>10182*SIN(377*B3510+SwAng)</f>
        <v>-8301.8494686075228</v>
      </c>
      <c r="D3510" s="16">
        <f>K3509-L3509+C3510/(2*L/DelT)</f>
        <v>-19150.970120276263</v>
      </c>
      <c r="E3510" s="16">
        <f t="shared" si="113"/>
        <v>-38433.505650038678</v>
      </c>
      <c r="F3510" s="16">
        <f>Z11_*D3510+Z12_*E3510</f>
        <v>-6840.5153197692462</v>
      </c>
      <c r="G3510" s="16">
        <f>Z21_*D3510+Z22_*E3510</f>
        <v>-6844.2418146252803</v>
      </c>
      <c r="H3510" s="16">
        <f>(C3510-F3510)/(2*L/DelT)+K3509</f>
        <v>55.874757508884421</v>
      </c>
      <c r="I3510" s="16">
        <f>G3510/(DelT/(2*_C2))+M3509</f>
        <v>37.264948560346966</v>
      </c>
      <c r="J3510" s="16">
        <f>F3510/(DelT/(2*_C1))+L3509</f>
        <v>18.609808948531281</v>
      </c>
      <c r="K3510" s="16">
        <f>H3510+(DelT/(2*L))*(C3510-F3510)</f>
        <v>55.753512617547685</v>
      </c>
      <c r="L3510" s="16">
        <f>-J3510-(2*_C1/DelT)*F3510</f>
        <v>19169.057711708028</v>
      </c>
      <c r="M3510" s="16">
        <f>-I3510-(2*_C2/DelT)*G3510</f>
        <v>38358.975752917984</v>
      </c>
    </row>
    <row r="3511" spans="1:13" x14ac:dyDescent="0.3">
      <c r="A3511">
        <f t="shared" si="112"/>
        <v>3502</v>
      </c>
      <c r="B3511">
        <f>(A3511-1)*DelT</f>
        <v>1.2780819538039029E-2</v>
      </c>
      <c r="C3511" s="16">
        <f>10182*SIN(377*B3511+SwAng)</f>
        <v>-8293.728253936968</v>
      </c>
      <c r="D3511" s="16">
        <f>K3510-L3510+C3511/(2*L/DelT)</f>
        <v>-19113.992318355828</v>
      </c>
      <c r="E3511" s="16">
        <f t="shared" si="113"/>
        <v>-38358.975752917984</v>
      </c>
      <c r="F3511" s="16">
        <f>Z11_*D3511+Z12_*E3511</f>
        <v>-6827.2751947405741</v>
      </c>
      <c r="G3511" s="16">
        <f>Z21_*D3511+Z22_*E3511</f>
        <v>-6830.9855005989812</v>
      </c>
      <c r="H3511" s="16">
        <f>(C3511-F3511)/(2*L/DelT)+K3510</f>
        <v>55.631843017234822</v>
      </c>
      <c r="I3511" s="16">
        <f>G3511/(DelT/(2*_C2))+M3510</f>
        <v>37.103058584070823</v>
      </c>
      <c r="J3511" s="16">
        <f>F3511/(DelT/(2*_C1))+L3510</f>
        <v>18.528784433154215</v>
      </c>
      <c r="K3511" s="16">
        <f>H3511+(DelT/(2*L))*(C3511-F3511)</f>
        <v>55.510173416921958</v>
      </c>
      <c r="L3511" s="16">
        <f>-J3511-(2*_C1/DelT)*F3511</f>
        <v>19132.000142841724</v>
      </c>
      <c r="M3511" s="16">
        <f>-I3511-(2*_C2/DelT)*G3511</f>
        <v>38284.769635749843</v>
      </c>
    </row>
    <row r="3512" spans="1:13" x14ac:dyDescent="0.3">
      <c r="A3512">
        <f t="shared" si="112"/>
        <v>3503</v>
      </c>
      <c r="B3512">
        <f>(A3512-1)*DelT</f>
        <v>1.2784470157729984E-2</v>
      </c>
      <c r="C3512" s="16">
        <f>10182*SIN(377*B3512+SwAng)</f>
        <v>-8285.5913296486797</v>
      </c>
      <c r="D3512" s="16">
        <f>K3511-L3511+C3512/(2*L/DelT)</f>
        <v>-19077.177413580692</v>
      </c>
      <c r="E3512" s="16">
        <f t="shared" si="113"/>
        <v>-38284.769635749843</v>
      </c>
      <c r="F3512" s="16">
        <f>Z11_*D3512+Z12_*E3512</f>
        <v>-6814.0929410800582</v>
      </c>
      <c r="G3512" s="16">
        <f>Z21_*D3512+Z22_*E3512</f>
        <v>-6817.7870016438792</v>
      </c>
      <c r="H3512" s="16">
        <f>(C3512-F3512)/(2*L/DelT)+K3511</f>
        <v>55.388085212546514</v>
      </c>
      <c r="I3512" s="16">
        <f>G3512/(DelT/(2*_C2))+M3511</f>
        <v>36.940605638221314</v>
      </c>
      <c r="J3512" s="16">
        <f>F3512/(DelT/(2*_C1))+L3511</f>
        <v>18.447479574319004</v>
      </c>
      <c r="K3512" s="16">
        <f>H3512+(DelT/(2*L))*(C3512-F3512)</f>
        <v>55.26599700817107</v>
      </c>
      <c r="L3512" s="16">
        <f>-J3512-(2*_C1/DelT)*F3512</f>
        <v>19095.105183693086</v>
      </c>
      <c r="M3512" s="16">
        <f>-I3512-(2*_C2/DelT)*G3512</f>
        <v>38210.8884244734</v>
      </c>
    </row>
    <row r="3513" spans="1:13" x14ac:dyDescent="0.3">
      <c r="A3513">
        <f t="shared" si="112"/>
        <v>3504</v>
      </c>
      <c r="B3513">
        <f>(A3513-1)*DelT</f>
        <v>1.2788120777420942E-2</v>
      </c>
      <c r="C3513" s="16">
        <f>10182*SIN(377*B3513+SwAng)</f>
        <v>-8277.4387111552605</v>
      </c>
      <c r="D3513" s="16">
        <f>K3512-L3512+C3513/(2*L/DelT)</f>
        <v>-19040.525954429228</v>
      </c>
      <c r="E3513" s="16">
        <f t="shared" si="113"/>
        <v>-38210.8884244734</v>
      </c>
      <c r="F3513" s="16">
        <f>Z11_*D3513+Z12_*E3513</f>
        <v>-6800.9687572224057</v>
      </c>
      <c r="G3513" s="16">
        <f>Z21_*D3513+Z22_*E3513</f>
        <v>-6804.6465170094925</v>
      </c>
      <c r="H3513" s="16">
        <f>(C3513-F3513)/(2*L/DelT)+K3512</f>
        <v>55.143496319831684</v>
      </c>
      <c r="I3513" s="16">
        <f>G3513/(DelT/(2*_C2))+M3512</f>
        <v>36.77759787087416</v>
      </c>
      <c r="J3513" s="16">
        <f>F3513/(DelT/(2*_C1))+L3512</f>
        <v>18.365898448948428</v>
      </c>
      <c r="K3513" s="16">
        <f>H3513+(DelT/(2*L))*(C3513-F3513)</f>
        <v>55.020995631492298</v>
      </c>
      <c r="L3513" s="16">
        <f>-J3513-(2*_C1/DelT)*F3513</f>
        <v>19058.373386795192</v>
      </c>
      <c r="M3513" s="16">
        <f>-I3513-(2*_C2/DelT)*G3513</f>
        <v>38137.333228731652</v>
      </c>
    </row>
    <row r="3514" spans="1:13" x14ac:dyDescent="0.3">
      <c r="A3514">
        <f t="shared" si="112"/>
        <v>3505</v>
      </c>
      <c r="B3514">
        <f>(A3514-1)*DelT</f>
        <v>1.2791771397111898E-2</v>
      </c>
      <c r="C3514" s="16">
        <f>10182*SIN(377*B3514+SwAng)</f>
        <v>-8269.2704138990593</v>
      </c>
      <c r="D3514" s="16">
        <f>K3513-L3513+C3514/(2*L/DelT)</f>
        <v>-19004.038481195581</v>
      </c>
      <c r="E3514" s="16">
        <f t="shared" si="113"/>
        <v>-38137.333228731652</v>
      </c>
      <c r="F3514" s="16">
        <f>Z11_*D3514+Z12_*E3514</f>
        <v>-6787.9028386918744</v>
      </c>
      <c r="G3514" s="16">
        <f>Z21_*D3514+Z22_*E3514</f>
        <v>-6791.5642430369035</v>
      </c>
      <c r="H3514" s="16">
        <f>(C3514-F3514)/(2*L/DelT)+K3513</f>
        <v>54.898088594228753</v>
      </c>
      <c r="I3514" s="16">
        <f>G3514/(DelT/(2*_C2))+M3513</f>
        <v>36.614043450281315</v>
      </c>
      <c r="J3514" s="16">
        <f>F3514/(DelT/(2*_C1))+L3513</f>
        <v>18.284045143940602</v>
      </c>
      <c r="K3514" s="16">
        <f>H3514+(DelT/(2*L))*(C3514-F3514)</f>
        <v>54.775181556965208</v>
      </c>
      <c r="L3514" s="16">
        <f>-J3514-(2*_C1/DelT)*F3514</f>
        <v>19021.805296507311</v>
      </c>
      <c r="M3514" s="16">
        <f>-I3514-(2*_C2/DelT)*G3514</f>
        <v>38064.105141831096</v>
      </c>
    </row>
    <row r="3515" spans="1:13" x14ac:dyDescent="0.3">
      <c r="A3515">
        <f t="shared" si="112"/>
        <v>3506</v>
      </c>
      <c r="B3515">
        <f>(A3515-1)*DelT</f>
        <v>1.2795422016802855E-2</v>
      </c>
      <c r="C3515" s="16">
        <f>10182*SIN(377*B3515+SwAng)</f>
        <v>-8261.0864533520853</v>
      </c>
      <c r="D3515" s="16">
        <f>K3514-L3514+C3515/(2*L/DelT)</f>
        <v>-18967.715525970241</v>
      </c>
      <c r="E3515" s="16">
        <f t="shared" si="113"/>
        <v>-38064.105141831096</v>
      </c>
      <c r="F3515" s="16">
        <f>Z11_*D3515+Z12_*E3515</f>
        <v>-6774.8953780951997</v>
      </c>
      <c r="G3515" s="16">
        <f>Z21_*D3515+Z22_*E3515</f>
        <v>-6778.5403731516453</v>
      </c>
      <c r="H3515" s="16">
        <f>(C3515-F3515)/(2*L/DelT)+K3514</f>
        <v>54.651874320513919</v>
      </c>
      <c r="I3515" s="16">
        <f>G3515/(DelT/(2*_C2))+M3514</f>
        <v>36.449950564448955</v>
      </c>
      <c r="J3515" s="16">
        <f>F3515/(DelT/(2*_C1))+L3514</f>
        <v>18.201923756052565</v>
      </c>
      <c r="K3515" s="16">
        <f>H3515+(DelT/(2*L))*(C3515-F3515)</f>
        <v>54.52856708406263</v>
      </c>
      <c r="L3515" s="16">
        <f>-J3515-(2*_C1/DelT)*F3515</f>
        <v>18985.401448995206</v>
      </c>
      <c r="M3515" s="16">
        <f>-I3515-(2*_C2/DelT)*G3515</f>
        <v>37991.205240702206</v>
      </c>
    </row>
    <row r="3516" spans="1:13" x14ac:dyDescent="0.3">
      <c r="A3516">
        <f t="shared" si="112"/>
        <v>3507</v>
      </c>
      <c r="B3516">
        <f>(A3516-1)*DelT</f>
        <v>1.2799072636493811E-2</v>
      </c>
      <c r="C3516" s="16">
        <f>10182*SIN(377*B3516+SwAng)</f>
        <v>-8252.8868450160626</v>
      </c>
      <c r="D3516" s="16">
        <f>K3515-L3515+C3516/(2*L/DelT)</f>
        <v>-18931.557612620771</v>
      </c>
      <c r="E3516" s="16">
        <f t="shared" si="113"/>
        <v>-37991.205240702206</v>
      </c>
      <c r="F3516" s="16">
        <f>Z11_*D3516+Z12_*E3516</f>
        <v>-6761.9465651146229</v>
      </c>
      <c r="G3516" s="16">
        <f>Z21_*D3516+Z22_*E3516</f>
        <v>-6765.5750978567085</v>
      </c>
      <c r="H3516" s="16">
        <f>(C3516-F3516)/(2*L/DelT)+K3515</f>
        <v>54.404865812611526</v>
      </c>
      <c r="I3516" s="16">
        <f>G3516/(DelT/(2*_C2))+M3515</f>
        <v>36.285327420846443</v>
      </c>
      <c r="J3516" s="16">
        <f>F3516/(DelT/(2*_C1))+L3515</f>
        <v>18.119538391751121</v>
      </c>
      <c r="K3516" s="16">
        <f>H3516+(DelT/(2*L))*(C3516-F3516)</f>
        <v>54.281164541160422</v>
      </c>
      <c r="L3516" s="16">
        <f>-J3516-(2*_C1/DelT)*F3516</f>
        <v>18949.162372211704</v>
      </c>
      <c r="M3516" s="16">
        <f>-I3516-(2*_C2/DelT)*G3516</f>
        <v>37918.634585860513</v>
      </c>
    </row>
    <row r="3517" spans="1:13" x14ac:dyDescent="0.3">
      <c r="A3517">
        <f t="shared" si="112"/>
        <v>3508</v>
      </c>
      <c r="B3517">
        <f>(A3517-1)*DelT</f>
        <v>1.2802723256184768E-2</v>
      </c>
      <c r="C3517" s="16">
        <f>10182*SIN(377*B3517+SwAng)</f>
        <v>-8244.6716044223085</v>
      </c>
      <c r="D3517" s="16">
        <f>K3516-L3516+C3517/(2*L/DelT)</f>
        <v>-18895.565256772919</v>
      </c>
      <c r="E3517" s="16">
        <f t="shared" si="113"/>
        <v>-37918.634585860513</v>
      </c>
      <c r="F3517" s="16">
        <f>Z11_*D3517+Z12_*E3517</f>
        <v>-6749.0565865010449</v>
      </c>
      <c r="G3517" s="16">
        <f>Z21_*D3517+Z22_*E3517</f>
        <v>-6752.6686047256571</v>
      </c>
      <c r="H3517" s="16">
        <f>(C3517-F3517)/(2*L/DelT)+K3516</f>
        <v>54.157075413103293</v>
      </c>
      <c r="I3517" s="16">
        <f>G3517/(DelT/(2*_C2))+M3516</f>
        <v>36.120182246108016</v>
      </c>
      <c r="J3517" s="16">
        <f>F3517/(DelT/(2*_C1))+L3516</f>
        <v>18.036893166983646</v>
      </c>
      <c r="K3517" s="16">
        <f>H3517+(DelT/(2*L))*(C3517-F3517)</f>
        <v>54.032986285046164</v>
      </c>
      <c r="L3517" s="16">
        <f>-J3517-(2*_C1/DelT)*F3517</f>
        <v>18913.088585877736</v>
      </c>
      <c r="M3517" s="16">
        <f>-I3517-(2*_C2/DelT)*G3517</f>
        <v>37846.394221368297</v>
      </c>
    </row>
    <row r="3518" spans="1:13" x14ac:dyDescent="0.3">
      <c r="A3518">
        <f t="shared" si="112"/>
        <v>3509</v>
      </c>
      <c r="B3518">
        <f>(A3518-1)*DelT</f>
        <v>1.2806373875875724E-2</v>
      </c>
      <c r="C3518" s="16">
        <f>10182*SIN(377*B3518+SwAng)</f>
        <v>-8236.44074713179</v>
      </c>
      <c r="D3518" s="16">
        <f>K3517-L3517+C3518/(2*L/DelT)</f>
        <v>-18859.738965792119</v>
      </c>
      <c r="E3518" s="16">
        <f t="shared" si="113"/>
        <v>-37846.394221368297</v>
      </c>
      <c r="F3518" s="16">
        <f>Z11_*D3518+Z12_*E3518</f>
        <v>-6736.2256260673021</v>
      </c>
      <c r="G3518" s="16">
        <f>Z21_*D3518+Z22_*E3518</f>
        <v>-6739.8210783958675</v>
      </c>
      <c r="H3518" s="16">
        <f>(C3518-F3518)/(2*L/DelT)+K3517</f>
        <v>53.90851549273642</v>
      </c>
      <c r="I3518" s="16">
        <f>G3518/(DelT/(2*_C2))+M3517</f>
        <v>35.95452328563988</v>
      </c>
      <c r="J3518" s="16">
        <f>F3518/(DelT/(2*_C1))+L3517</f>
        <v>17.953992207083502</v>
      </c>
      <c r="K3518" s="16">
        <f>H3518+(DelT/(2*L))*(C3518-F3518)</f>
        <v>53.784044700426676</v>
      </c>
      <c r="L3518" s="16">
        <f>-J3518-(2*_C1/DelT)*F3518</f>
        <v>18877.180601463573</v>
      </c>
      <c r="M3518" s="16">
        <f>-I3518-(2*_C2/DelT)*G3518</f>
        <v>37774.485174797017</v>
      </c>
    </row>
    <row r="3519" spans="1:13" x14ac:dyDescent="0.3">
      <c r="A3519">
        <f t="shared" si="112"/>
        <v>3510</v>
      </c>
      <c r="B3519">
        <f>(A3519-1)*DelT</f>
        <v>1.2810024495566681E-2</v>
      </c>
      <c r="C3519" s="16">
        <f>10182*SIN(377*B3519+SwAng)</f>
        <v>-8228.1942887350287</v>
      </c>
      <c r="D3519" s="16">
        <f>K3518-L3518+C3519/(2*L/DelT)</f>
        <v>-18824.079238765225</v>
      </c>
      <c r="E3519" s="16">
        <f t="shared" si="113"/>
        <v>-37774.485174797017</v>
      </c>
      <c r="F3519" s="16">
        <f>Z11_*D3519+Z12_*E3519</f>
        <v>-6723.4538646815454</v>
      </c>
      <c r="G3519" s="16">
        <f>Z21_*D3519+Z22_*E3519</f>
        <v>-6727.032700561881</v>
      </c>
      <c r="H3519" s="16">
        <f>(C3519-F3519)/(2*L/DelT)+K3518</f>
        <v>53.659198449930585</v>
      </c>
      <c r="I3519" s="16">
        <f>G3519/(DelT/(2*_C2))+M3518</f>
        <v>35.788358803351002</v>
      </c>
      <c r="J3519" s="16">
        <f>F3519/(DelT/(2*_C1))+L3518</f>
        <v>17.870839646569948</v>
      </c>
      <c r="K3519" s="16">
        <f>H3519+(DelT/(2*L))*(C3519-F3519)</f>
        <v>53.534352199434494</v>
      </c>
      <c r="L3519" s="16">
        <f>-J3519-(2*_C1/DelT)*F3519</f>
        <v>18841.438922170433</v>
      </c>
      <c r="M3519" s="16">
        <f>-I3519-(2*_C2/DelT)*G3519</f>
        <v>37702.908457190322</v>
      </c>
    </row>
    <row r="3520" spans="1:13" x14ac:dyDescent="0.3">
      <c r="A3520">
        <f t="shared" si="112"/>
        <v>3511</v>
      </c>
      <c r="B3520">
        <f>(A3520-1)*DelT</f>
        <v>1.2813675115257637E-2</v>
      </c>
      <c r="C3520" s="16">
        <f>10182*SIN(377*B3520+SwAng)</f>
        <v>-8219.9322448521107</v>
      </c>
      <c r="D3520" s="16">
        <f>K3519-L3519+C3520/(2*L/DelT)</f>
        <v>-18788.586566482623</v>
      </c>
      <c r="E3520" s="16">
        <f t="shared" si="113"/>
        <v>-37702.908457190322</v>
      </c>
      <c r="F3520" s="16">
        <f>Z11_*D3520+Z12_*E3520</f>
        <v>-6710.7414802607473</v>
      </c>
      <c r="G3520" s="16">
        <f>Z21_*D3520+Z22_*E3520</f>
        <v>-6714.303649968876</v>
      </c>
      <c r="H3520" s="16">
        <f>(C3520-F3520)/(2*L/DelT)+K3519</f>
        <v>53.409136710283882</v>
      </c>
      <c r="I3520" s="16">
        <f>G3520/(DelT/(2*_C2))+M3519</f>
        <v>35.621697081289312</v>
      </c>
      <c r="J3520" s="16">
        <f>F3520/(DelT/(2*_C1))+L3519</f>
        <v>17.787439628988068</v>
      </c>
      <c r="K3520" s="16">
        <f>H3520+(DelT/(2*L))*(C3520-F3520)</f>
        <v>53.283921221133269</v>
      </c>
      <c r="L3520" s="16">
        <f>-J3520-(2*_C1/DelT)*F3520</f>
        <v>18805.864042912461</v>
      </c>
      <c r="M3520" s="16">
        <f>-I3520-(2*_C2/DelT)*G3520</f>
        <v>37631.665063027751</v>
      </c>
    </row>
    <row r="3521" spans="1:13" x14ac:dyDescent="0.3">
      <c r="A3521">
        <f t="shared" si="112"/>
        <v>3512</v>
      </c>
      <c r="B3521">
        <f>(A3521-1)*DelT</f>
        <v>1.2817325734948594E-2</v>
      </c>
      <c r="C3521" s="16">
        <f>10182*SIN(377*B3521+SwAng)</f>
        <v>-8211.6546311326347</v>
      </c>
      <c r="D3521" s="16">
        <f>K3520-L3520+C3521/(2*L/DelT)</f>
        <v>-18753.261431420684</v>
      </c>
      <c r="E3521" s="16">
        <f t="shared" si="113"/>
        <v>-37631.665063027751</v>
      </c>
      <c r="F3521" s="16">
        <f>Z11_*D3521+Z12_*E3521</f>
        <v>-6698.0886477643216</v>
      </c>
      <c r="G3521" s="16">
        <f>Z21_*D3521+Z22_*E3521</f>
        <v>-6701.6341024062531</v>
      </c>
      <c r="H3521" s="16">
        <f>(C3521-F3521)/(2*L/DelT)+K3520</f>
        <v>53.15834272607767</v>
      </c>
      <c r="I3521" s="16">
        <f>G3521/(DelT/(2*_C2))+M3520</f>
        <v>35.454546419314283</v>
      </c>
      <c r="J3521" s="16">
        <f>F3521/(DelT/(2*_C1))+L3520</f>
        <v>17.703796306752338</v>
      </c>
      <c r="K3521" s="16">
        <f>H3521+(DelT/(2*L))*(C3521-F3521)</f>
        <v>53.032764231022071</v>
      </c>
      <c r="L3521" s="16">
        <f>-J3521-(2*_C1/DelT)*F3521</f>
        <v>18770.456450298956</v>
      </c>
      <c r="M3521" s="16">
        <f>-I3521-(2*_C2/DelT)*G3521</f>
        <v>37560.755970189122</v>
      </c>
    </row>
    <row r="3522" spans="1:13" x14ac:dyDescent="0.3">
      <c r="A3522">
        <f t="shared" si="112"/>
        <v>3513</v>
      </c>
      <c r="B3522">
        <f>(A3522-1)*DelT</f>
        <v>1.282097635463955E-2</v>
      </c>
      <c r="C3522" s="16">
        <f>10182*SIN(377*B3522+SwAng)</f>
        <v>-8203.3614632556983</v>
      </c>
      <c r="D3522" s="16">
        <f>K3521-L3521+C3522/(2*L/DelT)</f>
        <v>-18718.104307724519</v>
      </c>
      <c r="E3522" s="16">
        <f t="shared" si="113"/>
        <v>-37560.755970189122</v>
      </c>
      <c r="F3522" s="16">
        <f>Z11_*D3522+Z12_*E3522</f>
        <v>-6685.4955391878648</v>
      </c>
      <c r="G3522" s="16">
        <f>Z21_*D3522+Z22_*E3522</f>
        <v>-6689.0242307013459</v>
      </c>
      <c r="H3522" s="16">
        <f>(C3522-F3522)/(2*L/DelT)+K3521</f>
        <v>52.906828975780385</v>
      </c>
      <c r="I3522" s="16">
        <f>G3522/(DelT/(2*_C2))+M3521</f>
        <v>35.286915134798619</v>
      </c>
      <c r="J3522" s="16">
        <f>F3522/(DelT/(2*_C1))+L3521</f>
        <v>17.619913840972004</v>
      </c>
      <c r="K3522" s="16">
        <f>H3522+(DelT/(2*L))*(C3522-F3522)</f>
        <v>52.7808937205387</v>
      </c>
      <c r="L3522" s="16">
        <f>-J3522-(2*_C1/DelT)*F3522</f>
        <v>18735.216622617016</v>
      </c>
      <c r="M3522" s="16">
        <f>-I3522-(2*_C2/DelT)*G3522</f>
        <v>37490.182139919525</v>
      </c>
    </row>
    <row r="3523" spans="1:13" x14ac:dyDescent="0.3">
      <c r="A3523">
        <f t="shared" si="112"/>
        <v>3514</v>
      </c>
      <c r="B3523">
        <f>(A3523-1)*DelT</f>
        <v>1.2824626974330507E-2</v>
      </c>
      <c r="C3523" s="16">
        <f>10182*SIN(377*B3523+SwAng)</f>
        <v>-8195.0527569298483</v>
      </c>
      <c r="D3523" s="16">
        <f>K3522-L3522+C3523/(2*L/DelT)</f>
        <v>-18683.115661191088</v>
      </c>
      <c r="E3523" s="16">
        <f t="shared" si="113"/>
        <v>-37490.182139919525</v>
      </c>
      <c r="F3523" s="16">
        <f>Z11_*D3523+Z12_*E3523</f>
        <v>-6672.9623235570143</v>
      </c>
      <c r="G3523" s="16">
        <f>Z21_*D3523+Z22_*E3523</f>
        <v>-6676.4742047132404</v>
      </c>
      <c r="H3523" s="16">
        <f>(C3523-F3523)/(2*L/DelT)+K3522</f>
        <v>52.654607963550347</v>
      </c>
      <c r="I3523" s="16">
        <f>G3523/(DelT/(2*_C2))+M3522</f>
        <v>35.118811562264455</v>
      </c>
      <c r="J3523" s="16">
        <f>F3523/(DelT/(2*_C1))+L3522</f>
        <v>17.535796401276457</v>
      </c>
      <c r="K3523" s="16">
        <f>H3523+(DelT/(2*L))*(C3523-F3523)</f>
        <v>52.528322206561995</v>
      </c>
      <c r="L3523" s="16">
        <f>-J3523-(2*_C1/DelT)*F3523</f>
        <v>18700.145029814463</v>
      </c>
      <c r="M3523" s="16">
        <f>-I3523-(2*_C2/DelT)*G3523</f>
        <v>37419.944516794996</v>
      </c>
    </row>
    <row r="3524" spans="1:13" x14ac:dyDescent="0.3">
      <c r="A3524">
        <f t="shared" si="112"/>
        <v>3515</v>
      </c>
      <c r="B3524">
        <f>(A3524-1)*DelT</f>
        <v>1.2828277594021465E-2</v>
      </c>
      <c r="C3524" s="16">
        <f>10182*SIN(377*B3524+SwAng)</f>
        <v>-8186.7285278930876</v>
      </c>
      <c r="D3524" s="16">
        <f>K3523-L3523+C3524/(2*L/DelT)</f>
        <v>-18648.295949252639</v>
      </c>
      <c r="E3524" s="16">
        <f t="shared" si="113"/>
        <v>-37419.944516794996</v>
      </c>
      <c r="F3524" s="16">
        <f>Z11_*D3524+Z12_*E3524</f>
        <v>-6660.4891669214176</v>
      </c>
      <c r="G3524" s="16">
        <f>Z21_*D3524+Z22_*E3524</f>
        <v>-6663.984191326721</v>
      </c>
      <c r="H3524" s="16">
        <f>(C3524-F3524)/(2*L/DelT)+K3523</f>
        <v>52.401692218737537</v>
      </c>
      <c r="I3524" s="16">
        <f>G3524/(DelT/(2*_C2))+M3523</f>
        <v>34.950244053026836</v>
      </c>
      <c r="J3524" s="16">
        <f>F3524/(DelT/(2*_C1))+L3523</f>
        <v>17.451448165698821</v>
      </c>
      <c r="K3524" s="16">
        <f>H3524+(DelT/(2*L))*(C3524-F3524)</f>
        <v>52.275062230913079</v>
      </c>
      <c r="L3524" s="16">
        <f>-J3524-(2*_C1/DelT)*F3524</f>
        <v>18665.242133483065</v>
      </c>
      <c r="M3524" s="16">
        <f>-I3524-(2*_C2/DelT)*G3524</f>
        <v>37350.044028688942</v>
      </c>
    </row>
    <row r="3525" spans="1:13" x14ac:dyDescent="0.3">
      <c r="A3525">
        <f t="shared" si="112"/>
        <v>3516</v>
      </c>
      <c r="B3525">
        <f>(A3525-1)*DelT</f>
        <v>1.283192821371242E-2</v>
      </c>
      <c r="C3525" s="16">
        <f>10182*SIN(377*B3525+SwAng)</f>
        <v>-8178.388791912801</v>
      </c>
      <c r="D3525" s="16">
        <f>K3524-L3524+C3525/(2*L/DelT)</f>
        <v>-18613.645620960426</v>
      </c>
      <c r="E3525" s="16">
        <f t="shared" si="113"/>
        <v>-37350.044028688942</v>
      </c>
      <c r="F3525" s="16">
        <f>Z11_*D3525+Z12_*E3525</f>
        <v>-6648.0762323488325</v>
      </c>
      <c r="G3525" s="16">
        <f>Z21_*D3525+Z22_*E3525</f>
        <v>-6651.5543544463299</v>
      </c>
      <c r="H3525" s="16">
        <f>(C3525-F3525)/(2*L/DelT)+K3524</f>
        <v>52.148094295384389</v>
      </c>
      <c r="I3525" s="16">
        <f>G3525/(DelT/(2*_C2))+M3524</f>
        <v>34.781220974960888</v>
      </c>
      <c r="J3525" s="16">
        <f>F3525/(DelT/(2*_C1))+L3524</f>
        <v>17.366873320417653</v>
      </c>
      <c r="K3525" s="16">
        <f>H3525+(DelT/(2*L))*(C3525-F3525)</f>
        <v>52.0211263598557</v>
      </c>
      <c r="L3525" s="16">
        <f>-J3525-(2*_C1/DelT)*F3525</f>
        <v>18630.508386842233</v>
      </c>
      <c r="M3525" s="16">
        <f>-I3525-(2*_C2/DelT)*G3525</f>
        <v>37280.481586739028</v>
      </c>
    </row>
    <row r="3526" spans="1:13" x14ac:dyDescent="0.3">
      <c r="A3526">
        <f t="shared" si="112"/>
        <v>3517</v>
      </c>
      <c r="B3526">
        <f>(A3526-1)*DelT</f>
        <v>1.2835578833403378E-2</v>
      </c>
      <c r="C3526" s="16">
        <f>10182*SIN(377*B3526+SwAng)</f>
        <v>-8170.0335647857501</v>
      </c>
      <c r="D3526" s="16">
        <f>K3525-L3525+C3526/(2*L/DelT)</f>
        <v>-18579.16511696891</v>
      </c>
      <c r="E3526" s="16">
        <f t="shared" si="113"/>
        <v>-37280.481586739028</v>
      </c>
      <c r="F3526" s="16">
        <f>Z11_*D3526+Z12_*E3526</f>
        <v>-6635.7236799193415</v>
      </c>
      <c r="G3526" s="16">
        <f>Z21_*D3526+Z22_*E3526</f>
        <v>-6639.1848549905444</v>
      </c>
      <c r="H3526" s="16">
        <f>(C3526-F3526)/(2*L/DelT)+K3525</f>
        <v>51.893826771725642</v>
      </c>
      <c r="I3526" s="16">
        <f>G3526/(DelT/(2*_C2))+M3525</f>
        <v>34.611750712028879</v>
      </c>
      <c r="J3526" s="16">
        <f>F3526/(DelT/(2*_C1))+L3525</f>
        <v>17.2820760596951</v>
      </c>
      <c r="K3526" s="16">
        <f>H3526+(DelT/(2*L))*(C3526-F3526)</f>
        <v>51.766527183595585</v>
      </c>
      <c r="L3526" s="16">
        <f>-J3526-(2*_C1/DelT)*F3526</f>
        <v>18595.944234722843</v>
      </c>
      <c r="M3526" s="16">
        <f>-I3526-(2*_C2/DelT)*G3526</f>
        <v>37211.258085314978</v>
      </c>
    </row>
    <row r="3527" spans="1:13" x14ac:dyDescent="0.3">
      <c r="A3527">
        <f t="shared" si="112"/>
        <v>3518</v>
      </c>
      <c r="B3527">
        <f>(A3527-1)*DelT</f>
        <v>1.2839229453094333E-2</v>
      </c>
      <c r="C3527" s="16">
        <f>10182*SIN(377*B3527+SwAng)</f>
        <v>-8161.6628623380439</v>
      </c>
      <c r="D3527" s="16">
        <f>K3526-L3526+C3527/(2*L/DelT)</f>
        <v>-18544.854869520073</v>
      </c>
      <c r="E3527" s="16">
        <f t="shared" si="113"/>
        <v>-37211.258085314978</v>
      </c>
      <c r="F3527" s="16">
        <f>Z11_*D3527+Z12_*E3527</f>
        <v>-6623.4316667196763</v>
      </c>
      <c r="G3527" s="16">
        <f>Z21_*D3527+Z22_*E3527</f>
        <v>-6626.875850886081</v>
      </c>
      <c r="H3527" s="16">
        <f>(C3527-F3527)/(2*L/DelT)+K3526</f>
        <v>51.63890224968722</v>
      </c>
      <c r="I3527" s="16">
        <f>G3527/(DelT/(2*_C2))+M3526</f>
        <v>34.441841664054664</v>
      </c>
      <c r="J3527" s="16">
        <f>F3527/(DelT/(2*_C1))+L3526</f>
        <v>17.197060585622239</v>
      </c>
      <c r="K3527" s="16">
        <f>H3527+(DelT/(2*L))*(C3527-F3527)</f>
        <v>51.511277315778855</v>
      </c>
      <c r="L3527" s="16">
        <f>-J3527-(2*_C1/DelT)*F3527</f>
        <v>18561.550113551602</v>
      </c>
      <c r="M3527" s="16">
        <f>-I3527-(2*_C2/DelT)*G3527</f>
        <v>37142.374401986868</v>
      </c>
    </row>
    <row r="3528" spans="1:13" x14ac:dyDescent="0.3">
      <c r="A3528">
        <f t="shared" si="112"/>
        <v>3519</v>
      </c>
      <c r="B3528">
        <f>(A3528-1)*DelT</f>
        <v>1.2842880072785291E-2</v>
      </c>
      <c r="C3528" s="16">
        <f>10182*SIN(377*B3528+SwAng)</f>
        <v>-8153.2767004250936</v>
      </c>
      <c r="D3528" s="16">
        <f>K3527-L3527+C3528/(2*L/DelT)</f>
        <v>-18510.715302428289</v>
      </c>
      <c r="E3528" s="16">
        <f t="shared" si="113"/>
        <v>-37142.374401986868</v>
      </c>
      <c r="F3528" s="16">
        <f>Z11_*D3528+Z12_*E3528</f>
        <v>-6611.2003468376752</v>
      </c>
      <c r="G3528" s="16">
        <f>Z21_*D3528+Z22_*E3528</f>
        <v>-6614.6274970623108</v>
      </c>
      <c r="H3528" s="16">
        <f>(C3528-F3528)/(2*L/DelT)+K3527</f>
        <v>51.383333354384199</v>
      </c>
      <c r="I3528" s="16">
        <f>G3528/(DelT/(2*_C2))+M3527</f>
        <v>34.271502246359887</v>
      </c>
      <c r="J3528" s="16">
        <f>F3528/(DelT/(2*_C1))+L3527</f>
        <v>17.111831108017213</v>
      </c>
      <c r="K3528" s="16">
        <f>H3528+(DelT/(2*L))*(C3528-F3528)</f>
        <v>51.255389392989542</v>
      </c>
      <c r="L3528" s="16">
        <f>-J3528-(2*_C1/DelT)*F3528</f>
        <v>18527.326451335568</v>
      </c>
      <c r="M3528" s="16">
        <f>-I3528-(2*_C2/DelT)*G3528</f>
        <v>37073.831397494156</v>
      </c>
    </row>
    <row r="3529" spans="1:13" x14ac:dyDescent="0.3">
      <c r="A3529">
        <f t="shared" si="112"/>
        <v>3520</v>
      </c>
      <c r="B3529">
        <f>(A3529-1)*DelT</f>
        <v>1.2846530692476247E-2</v>
      </c>
      <c r="C3529" s="16">
        <f>10182*SIN(377*B3529+SwAng)</f>
        <v>-8144.8750949316182</v>
      </c>
      <c r="D3529" s="16">
        <f>K3528-L3528+C3529/(2*L/DelT)</f>
        <v>-18476.746831065349</v>
      </c>
      <c r="E3529" s="16">
        <f t="shared" si="113"/>
        <v>-37073.831397494156</v>
      </c>
      <c r="F3529" s="16">
        <f>Z11_*D3529+Z12_*E3529</f>
        <v>-6599.0298713568518</v>
      </c>
      <c r="G3529" s="16">
        <f>Z21_*D3529+Z22_*E3529</f>
        <v>-6602.4399454457925</v>
      </c>
      <c r="H3529" s="16">
        <f>(C3529-F3529)/(2*L/DelT)+K3528</f>
        <v>51.127132733617877</v>
      </c>
      <c r="I3529" s="16">
        <f>G3529/(DelT/(2*_C2))+M3528</f>
        <v>34.100740889407462</v>
      </c>
      <c r="J3529" s="16">
        <f>F3529/(DelT/(2*_C1))+L3528</f>
        <v>17.026391844199679</v>
      </c>
      <c r="K3529" s="16">
        <f>H3529+(DelT/(2*L))*(C3529-F3529)</f>
        <v>50.998876074246212</v>
      </c>
      <c r="L3529" s="16">
        <f>-J3529-(2*_C1/DelT)*F3529</f>
        <v>18493.273667647169</v>
      </c>
      <c r="M3529" s="16">
        <f>-I3529-(2*_C2/DelT)*G3529</f>
        <v>37005.629915715341</v>
      </c>
    </row>
    <row r="3530" spans="1:13" x14ac:dyDescent="0.3">
      <c r="A3530">
        <f t="shared" si="112"/>
        <v>3521</v>
      </c>
      <c r="B3530">
        <f>(A3530-1)*DelT</f>
        <v>1.2850181312167204E-2</v>
      </c>
      <c r="C3530" s="16">
        <f>10182*SIN(377*B3530+SwAng)</f>
        <v>-8136.4580617715492</v>
      </c>
      <c r="D3530" s="16">
        <f>K3529-L3529+C3530/(2*L/DelT)</f>
        <v>-18442.949862345991</v>
      </c>
      <c r="E3530" s="16">
        <f t="shared" si="113"/>
        <v>-37005.629915715341</v>
      </c>
      <c r="F3530" s="16">
        <f>Z11_*D3530+Z12_*E3530</f>
        <v>-6586.9203883510872</v>
      </c>
      <c r="G3530" s="16">
        <f>Z21_*D3530+Z22_*E3530</f>
        <v>-6590.313344954935</v>
      </c>
      <c r="H3530" s="16">
        <f>(C3530-F3530)/(2*L/DelT)+K3529</f>
        <v>50.870313057371945</v>
      </c>
      <c r="I3530" s="16">
        <f>G3530/(DelT/(2*_C2))+M3529</f>
        <v>33.929566038481425</v>
      </c>
      <c r="J3530" s="16">
        <f>F3530/(DelT/(2*_C1))+L3529</f>
        <v>16.940747018885304</v>
      </c>
      <c r="K3530" s="16">
        <f>H3530+(DelT/(2*L))*(C3530-F3530)</f>
        <v>50.741750040497678</v>
      </c>
      <c r="L3530" s="16">
        <f>-J3530-(2*_C1/DelT)*F3530</f>
        <v>18459.392173609402</v>
      </c>
      <c r="M3530" s="16">
        <f>-I3530-(2*_C2/DelT)*G3530</f>
        <v>36937.770783638385</v>
      </c>
    </row>
    <row r="3531" spans="1:13" x14ac:dyDescent="0.3">
      <c r="A3531">
        <f t="shared" si="112"/>
        <v>3522</v>
      </c>
      <c r="B3531">
        <f>(A3531-1)*DelT</f>
        <v>1.285383193185816E-2</v>
      </c>
      <c r="C3531" s="16">
        <f>10182*SIN(377*B3531+SwAng)</f>
        <v>-8128.0256168880815</v>
      </c>
      <c r="D3531" s="16">
        <f>K3530-L3530+C3531/(2*L/DelT)</f>
        <v>-18409.324794713575</v>
      </c>
      <c r="E3531" s="16">
        <f t="shared" si="113"/>
        <v>-36937.770783638385</v>
      </c>
      <c r="F3531" s="16">
        <f>Z11_*D3531+Z12_*E3531</f>
        <v>-6574.8720428794368</v>
      </c>
      <c r="G3531" s="16">
        <f>Z21_*D3531+Z22_*E3531</f>
        <v>-6578.2478414947718</v>
      </c>
      <c r="H3531" s="16">
        <f>(C3531-F3531)/(2*L/DelT)+K3530</f>
        <v>50.612887017307777</v>
      </c>
      <c r="I3531" s="16">
        <f>G3531/(DelT/(2*_C2))+M3530</f>
        <v>33.757986153352249</v>
      </c>
      <c r="J3531" s="16">
        <f>F3531/(DelT/(2*_C1))+L3530</f>
        <v>16.854900863949297</v>
      </c>
      <c r="K3531" s="16">
        <f>H3531+(DelT/(2*L))*(C3531-F3531)</f>
        <v>50.484023994117877</v>
      </c>
      <c r="L3531" s="16">
        <f>-J3531-(2*_C1/DelT)*F3531</f>
        <v>18425.682371881503</v>
      </c>
      <c r="M3531" s="16">
        <f>-I3531-(2*_C2/DelT)*G3531</f>
        <v>36870.254811331681</v>
      </c>
    </row>
    <row r="3532" spans="1:13" x14ac:dyDescent="0.3">
      <c r="A3532">
        <f t="shared" si="112"/>
        <v>3523</v>
      </c>
      <c r="B3532">
        <f>(A3532-1)*DelT</f>
        <v>1.2857482551549117E-2</v>
      </c>
      <c r="C3532" s="16">
        <f>10182*SIN(377*B3532+SwAng)</f>
        <v>-8119.5777762535763</v>
      </c>
      <c r="D3532" s="16">
        <f>K3531-L3531+C3532/(2*L/DelT)</f>
        <v>-18375.872018126298</v>
      </c>
      <c r="E3532" s="16">
        <f t="shared" si="113"/>
        <v>-36870.254811331681</v>
      </c>
      <c r="F3532" s="16">
        <f>Z11_*D3532+Z12_*E3532</f>
        <v>-6562.8849769810631</v>
      </c>
      <c r="G3532" s="16">
        <f>Z21_*D3532+Z22_*E3532</f>
        <v>-6566.2435779518564</v>
      </c>
      <c r="H3532" s="16">
        <f>(C3532-F3532)/(2*L/DelT)+K3531</f>
        <v>50.354867326258912</v>
      </c>
      <c r="I3532" s="16">
        <f>G3532/(DelT/(2*_C2))+M3531</f>
        <v>33.586009707934863</v>
      </c>
      <c r="J3532" s="16">
        <f>F3532/(DelT/(2*_C1))+L3531</f>
        <v>16.768857618320908</v>
      </c>
      <c r="K3532" s="16">
        <f>H3532+(DelT/(2*L))*(C3532-F3532)</f>
        <v>50.225710658399947</v>
      </c>
      <c r="L3532" s="16">
        <f>-J3532-(2*_C1/DelT)*F3532</f>
        <v>18392.144656644861</v>
      </c>
      <c r="M3532" s="16">
        <f>-I3532-(2*_C2/DelT)*G3532</f>
        <v>36803.082791915818</v>
      </c>
    </row>
    <row r="3533" spans="1:13" x14ac:dyDescent="0.3">
      <c r="A3533">
        <f t="shared" si="112"/>
        <v>3524</v>
      </c>
      <c r="B3533">
        <f>(A3533-1)*DelT</f>
        <v>1.2861133171240073E-2</v>
      </c>
      <c r="C3533" s="16">
        <f>10182*SIN(377*B3533+SwAng)</f>
        <v>-8111.1145558695644</v>
      </c>
      <c r="D3533" s="16">
        <f>K3532-L3532+C3533/(2*L/DelT)</f>
        <v>-18342.59191404358</v>
      </c>
      <c r="E3533" s="16">
        <f t="shared" si="113"/>
        <v>-36803.082791915818</v>
      </c>
      <c r="F3533" s="16">
        <f>Z11_*D3533+Z12_*E3533</f>
        <v>-6550.9593296702878</v>
      </c>
      <c r="G3533" s="16">
        <f>Z21_*D3533+Z22_*E3533</f>
        <v>-6554.3006941892836</v>
      </c>
      <c r="H3533" s="16">
        <f>(C3533-F3533)/(2*L/DelT)+K3532</f>
        <v>50.096266717724674</v>
      </c>
      <c r="I3533" s="16">
        <f>G3533/(DelT/(2*_C2))+M3532</f>
        <v>33.413645189946692</v>
      </c>
      <c r="J3533" s="16">
        <f>F3533/(DelT/(2*_C1))+L3532</f>
        <v>16.682621527768788</v>
      </c>
      <c r="K3533" s="16">
        <f>H3533+(DelT/(2*L))*(C3533-F3533)</f>
        <v>49.966822777049401</v>
      </c>
      <c r="L3533" s="16">
        <f>-J3533-(2*_C1/DelT)*F3533</f>
        <v>18358.779413589324</v>
      </c>
      <c r="M3533" s="16">
        <f>-I3533-(2*_C2/DelT)*G3533</f>
        <v>36736.255501535925</v>
      </c>
    </row>
    <row r="3534" spans="1:13" x14ac:dyDescent="0.3">
      <c r="A3534">
        <f t="shared" si="112"/>
        <v>3525</v>
      </c>
      <c r="B3534">
        <f>(A3534-1)*DelT</f>
        <v>1.286478379093103E-2</v>
      </c>
      <c r="C3534" s="16">
        <f>10182*SIN(377*B3534+SwAng)</f>
        <v>-8102.6359717667092</v>
      </c>
      <c r="D3534" s="16">
        <f>K3533-L3533+C3534/(2*L/DelT)</f>
        <v>-18309.484855412891</v>
      </c>
      <c r="E3534" s="16">
        <f t="shared" si="113"/>
        <v>-36736.255501535925</v>
      </c>
      <c r="F3534" s="16">
        <f>Z11_*D3534+Z12_*E3534</f>
        <v>-6539.0952369317611</v>
      </c>
      <c r="G3534" s="16">
        <f>Z21_*D3534+Z22_*E3534</f>
        <v>-6542.4193270418209</v>
      </c>
      <c r="H3534" s="16">
        <f>(C3534-F3534)/(2*L/DelT)+K3533</f>
        <v>49.837097945363013</v>
      </c>
      <c r="I3534" s="16">
        <f>G3534/(DelT/(2*_C2))+M3533</f>
        <v>33.240901100602059</v>
      </c>
      <c r="J3534" s="16">
        <f>F3534/(DelT/(2*_C1))+L3533</f>
        <v>16.596196844759106</v>
      </c>
      <c r="K3534" s="16">
        <f>H3534+(DelT/(2*L))*(C3534-F3534)</f>
        <v>49.707373113676624</v>
      </c>
      <c r="L3534" s="16">
        <f>-J3534-(2*_C1/DelT)*F3534</f>
        <v>18325.587019899809</v>
      </c>
      <c r="M3534" s="16">
        <f>-I3534-(2*_C2/DelT)*G3534</f>
        <v>36669.773699334728</v>
      </c>
    </row>
    <row r="3535" spans="1:13" x14ac:dyDescent="0.3">
      <c r="A3535">
        <f t="shared" si="112"/>
        <v>3526</v>
      </c>
      <c r="B3535">
        <f>(A3535-1)*DelT</f>
        <v>1.2868434410621986E-2</v>
      </c>
      <c r="C3535" s="16">
        <f>10182*SIN(377*B3535+SwAng)</f>
        <v>-8094.1420400047728</v>
      </c>
      <c r="D3535" s="16">
        <f>K3534-L3534+C3535/(2*L/DelT)</f>
        <v>-18276.551206656874</v>
      </c>
      <c r="E3535" s="16">
        <f t="shared" si="113"/>
        <v>-36669.773699334728</v>
      </c>
      <c r="F3535" s="16">
        <f>Z11_*D3535+Z12_*E3535</f>
        <v>-6527.2928317157512</v>
      </c>
      <c r="G3535" s="16">
        <f>Z21_*D3535+Z22_*E3535</f>
        <v>-6530.5996103111711</v>
      </c>
      <c r="H3535" s="16">
        <f>(C3535-F3535)/(2*L/DelT)+K3534</f>
        <v>49.577373782482539</v>
      </c>
      <c r="I3535" s="16">
        <f>G3535/(DelT/(2*_C2))+M3534</f>
        <v>33.067785954197461</v>
      </c>
      <c r="J3535" s="16">
        <f>F3535/(DelT/(2*_C1))+L3534</f>
        <v>16.50958782827729</v>
      </c>
      <c r="K3535" s="16">
        <f>H3535+(DelT/(2*L))*(C3535-F3535)</f>
        <v>49.447374451288454</v>
      </c>
      <c r="L3535" s="16">
        <f>-J3535-(2*_C1/DelT)*F3535</f>
        <v>18292.567844243258</v>
      </c>
      <c r="M3535" s="16">
        <f>-I3535-(2*_C2/DelT)*G3535</f>
        <v>36603.63812742634</v>
      </c>
    </row>
    <row r="3536" spans="1:13" x14ac:dyDescent="0.3">
      <c r="A3536">
        <f t="shared" si="112"/>
        <v>3527</v>
      </c>
      <c r="B3536">
        <f>(A3536-1)*DelT</f>
        <v>1.2872085030312943E-2</v>
      </c>
      <c r="C3536" s="16">
        <f>10182*SIN(377*B3536+SwAng)</f>
        <v>-8085.6327766725854</v>
      </c>
      <c r="D3536" s="16">
        <f>K3535-L3535+C3536/(2*L/DelT)</f>
        <v>-18243.791323660796</v>
      </c>
      <c r="E3536" s="16">
        <f t="shared" si="113"/>
        <v>-36603.63812742634</v>
      </c>
      <c r="F3536" s="16">
        <f>Z11_*D3536+Z12_*E3536</f>
        <v>-6515.5522439335609</v>
      </c>
      <c r="G3536" s="16">
        <f>Z21_*D3536+Z22_*E3536</f>
        <v>-6518.8416747613492</v>
      </c>
      <c r="H3536" s="16">
        <f>(C3536-F3536)/(2*L/DelT)+K3535</f>
        <v>49.317107021533801</v>
      </c>
      <c r="I3536" s="16">
        <f>G3536/(DelT/(2*_C2))+M3535</f>
        <v>32.894308277886012</v>
      </c>
      <c r="J3536" s="16">
        <f>F3536/(DelT/(2*_C1))+L3535</f>
        <v>16.422798743642488</v>
      </c>
      <c r="K3536" s="16">
        <f>H3536+(DelT/(2*L))*(C3536-F3536)</f>
        <v>49.186839591779147</v>
      </c>
      <c r="L3536" s="16">
        <f>-J3536-(2*_C1/DelT)*F3536</f>
        <v>18259.722246755977</v>
      </c>
      <c r="M3536" s="16">
        <f>-I3536-(2*_C2/DelT)*G3536</f>
        <v>36537.849510870568</v>
      </c>
    </row>
    <row r="3537" spans="1:13" x14ac:dyDescent="0.3">
      <c r="A3537">
        <f t="shared" si="112"/>
        <v>3528</v>
      </c>
      <c r="B3537">
        <f>(A3537-1)*DelT</f>
        <v>1.2875735650003899E-2</v>
      </c>
      <c r="C3537" s="16">
        <f>10182*SIN(377*B3537+SwAng)</f>
        <v>-8077.1081978880393</v>
      </c>
      <c r="D3537" s="16">
        <f>K3536-L3536+C3537/(2*L/DelT)</f>
        <v>-18211.205553760406</v>
      </c>
      <c r="E3537" s="16">
        <f t="shared" si="113"/>
        <v>-36537.849510870568</v>
      </c>
      <c r="F3537" s="16">
        <f>Z11_*D3537+Z12_*E3537</f>
        <v>-6503.8736004530583</v>
      </c>
      <c r="G3537" s="16">
        <f>Z21_*D3537+Z22_*E3537</f>
        <v>-6507.1456481141795</v>
      </c>
      <c r="H3537" s="16">
        <f>(C3537-F3537)/(2*L/DelT)+K3536</f>
        <v>49.056310473599822</v>
      </c>
      <c r="I3537" s="16">
        <f>G3537/(DelT/(2*_C2))+M3536</f>
        <v>32.72047661121178</v>
      </c>
      <c r="J3537" s="16">
        <f>F3537/(DelT/(2*_C1))+L3536</f>
        <v>16.335833862380241</v>
      </c>
      <c r="K3537" s="16">
        <f>H3537+(DelT/(2*L))*(C3537-F3537)</f>
        <v>48.925781355420497</v>
      </c>
      <c r="L3537" s="16">
        <f>-J3537-(2*_C1/DelT)*F3537</f>
        <v>18227.05057903122</v>
      </c>
      <c r="M3537" s="16">
        <f>-I3537-(2*_C2/DelT)*G3537</f>
        <v>36472.408557648145</v>
      </c>
    </row>
    <row r="3538" spans="1:13" x14ac:dyDescent="0.3">
      <c r="A3538">
        <f t="shared" si="112"/>
        <v>3529</v>
      </c>
      <c r="B3538">
        <f>(A3538-1)*DelT</f>
        <v>1.2879386269694856E-2</v>
      </c>
      <c r="C3538" s="16">
        <f>10182*SIN(377*B3538+SwAng)</f>
        <v>-8068.5683197979943</v>
      </c>
      <c r="D3538" s="16">
        <f>K3537-L3537+C3538/(2*L/DelT)</f>
        <v>-18178.794235730027</v>
      </c>
      <c r="E3538" s="16">
        <f t="shared" si="113"/>
        <v>-36472.408557648145</v>
      </c>
      <c r="F3538" s="16">
        <f>Z11_*D3538+Z12_*E3538</f>
        <v>-6492.2570250943354</v>
      </c>
      <c r="G3538" s="16">
        <f>Z21_*D3538+Z22_*E3538</f>
        <v>-6495.5116550449238</v>
      </c>
      <c r="H3538" s="16">
        <f>(C3538-F3538)/(2*L/DelT)+K3537</f>
        <v>48.794996967885893</v>
      </c>
      <c r="I3538" s="16">
        <f>G3538/(DelT/(2*_C2))+M3537</f>
        <v>32.546299505898787</v>
      </c>
      <c r="J3538" s="16">
        <f>F3538/(DelT/(2*_C1))+L3537</f>
        <v>16.24869746198965</v>
      </c>
      <c r="K3538" s="16">
        <f>H3538+(DelT/(2*L))*(C3538-F3538)</f>
        <v>48.66421258035129</v>
      </c>
      <c r="L3538" s="16">
        <f>-J3538-(2*_C1/DelT)*F3538</f>
        <v>18194.553184107244</v>
      </c>
      <c r="M3538" s="16">
        <f>-I3538-(2*_C2/DelT)*G3538</f>
        <v>36407.315958636354</v>
      </c>
    </row>
    <row r="3539" spans="1:13" x14ac:dyDescent="0.3">
      <c r="A3539">
        <f t="shared" si="112"/>
        <v>3530</v>
      </c>
      <c r="B3539">
        <f>(A3539-1)*DelT</f>
        <v>1.2883036889385812E-2</v>
      </c>
      <c r="C3539" s="16">
        <f>10182*SIN(377*B3539+SwAng)</f>
        <v>-8060.0131585783392</v>
      </c>
      <c r="D3539" s="16">
        <f>K3538-L3538+C3539/(2*L/DelT)</f>
        <v>-18146.557699771121</v>
      </c>
      <c r="E3539" s="16">
        <f t="shared" si="113"/>
        <v>-36407.315958636354</v>
      </c>
      <c r="F3539" s="16">
        <f>Z11_*D3539+Z12_*E3539</f>
        <v>-6480.7026386254802</v>
      </c>
      <c r="G3539" s="16">
        <f>Z21_*D3539+Z22_*E3539</f>
        <v>-6483.9398171780158</v>
      </c>
      <c r="H3539" s="16">
        <f>(C3539-F3539)/(2*L/DelT)+K3538</f>
        <v>48.53317935120868</v>
      </c>
      <c r="I3539" s="16">
        <f>G3539/(DelT/(2*_C2))+M3538</f>
        <v>32.371785525356245</v>
      </c>
      <c r="J3539" s="16">
        <f>F3539/(DelT/(2*_C1))+L3538</f>
        <v>16.161393825848791</v>
      </c>
      <c r="K3539" s="16">
        <f>H3539+(DelT/(2*L))*(C3539-F3539)</f>
        <v>48.402146122066071</v>
      </c>
      <c r="L3539" s="16">
        <f>-J3539-(2*_C1/DelT)*F3539</f>
        <v>18162.230396455547</v>
      </c>
      <c r="M3539" s="16">
        <f>-I3539-(2*_C2/DelT)*G3539</f>
        <v>36342.572387585649</v>
      </c>
    </row>
    <row r="3540" spans="1:13" x14ac:dyDescent="0.3">
      <c r="A3540">
        <f t="shared" si="112"/>
        <v>3531</v>
      </c>
      <c r="B3540">
        <f>(A3540-1)*DelT</f>
        <v>1.2886687509076769E-2</v>
      </c>
      <c r="C3540" s="16">
        <f>10182*SIN(377*B3540+SwAng)</f>
        <v>-8051.4427304338624</v>
      </c>
      <c r="D3540" s="16">
        <f>K3539-L3539+C3540/(2*L/DelT)</f>
        <v>-18114.496267501036</v>
      </c>
      <c r="E3540" s="16">
        <f t="shared" si="113"/>
        <v>-36342.572387585649</v>
      </c>
      <c r="F3540" s="16">
        <f>Z11_*D3540+Z12_*E3540</f>
        <v>-6469.2105587584792</v>
      </c>
      <c r="G3540" s="16">
        <f>Z21_*D3540+Z22_*E3540</f>
        <v>-6472.4302530829318</v>
      </c>
      <c r="H3540" s="16">
        <f>(C3540-F3540)/(2*L/DelT)+K3539</f>
        <v>48.270870487484636</v>
      </c>
      <c r="I3540" s="16">
        <f>G3540/(DelT/(2*_C2))+M3539</f>
        <v>32.196943244518479</v>
      </c>
      <c r="J3540" s="16">
        <f>F3540/(DelT/(2*_C1))+L3539</f>
        <v>16.073927242956415</v>
      </c>
      <c r="K3540" s="16">
        <f>H3540+(DelT/(2*L))*(C3540-F3540)</f>
        <v>48.139594852903201</v>
      </c>
      <c r="L3540" s="16">
        <f>-J3540-(2*_C1/DelT)*F3540</f>
        <v>18130.082541969634</v>
      </c>
      <c r="M3540" s="16">
        <f>-I3540-(2*_C2/DelT)*G3540</f>
        <v>36278.178501096612</v>
      </c>
    </row>
    <row r="3541" spans="1:13" x14ac:dyDescent="0.3">
      <c r="A3541">
        <f t="shared" si="112"/>
        <v>3532</v>
      </c>
      <c r="B3541">
        <f>(A3541-1)*DelT</f>
        <v>1.2890338128767725E-2</v>
      </c>
      <c r="C3541" s="16">
        <f>10182*SIN(377*B3541+SwAng)</f>
        <v>-8042.8570515983129</v>
      </c>
      <c r="D3541" s="16">
        <f>K3540-L3540+C3541/(2*L/DelT)</f>
        <v>-18082.610251942278</v>
      </c>
      <c r="E3541" s="16">
        <f t="shared" si="113"/>
        <v>-36278.178501096612</v>
      </c>
      <c r="F3541" s="16">
        <f>Z11_*D3541+Z12_*E3541</f>
        <v>-6457.7809001452333</v>
      </c>
      <c r="G3541" s="16">
        <f>Z21_*D3541+Z22_*E3541</f>
        <v>-6460.9830782701683</v>
      </c>
      <c r="H3541" s="16">
        <f>(C3541-F3541)/(2*L/DelT)+K3540</f>
        <v>48.008083257217741</v>
      </c>
      <c r="I3541" s="16">
        <f>G3541/(DelT/(2*_C2))+M3540</f>
        <v>32.021781249342894</v>
      </c>
      <c r="J3541" s="16">
        <f>F3541/(DelT/(2*_C1))+L3540</f>
        <v>15.98630200786647</v>
      </c>
      <c r="K3541" s="16">
        <f>H3541+(DelT/(2*L))*(C3541-F3541)</f>
        <v>47.876571661532282</v>
      </c>
      <c r="L3541" s="16">
        <f>-J3541-(2*_C1/DelT)*F3541</f>
        <v>18098.109937953901</v>
      </c>
      <c r="M3541" s="16">
        <f>-I3541-(2*_C2/DelT)*G3541</f>
        <v>36214.134938597934</v>
      </c>
    </row>
    <row r="3542" spans="1:13" x14ac:dyDescent="0.3">
      <c r="A3542">
        <f t="shared" si="112"/>
        <v>3533</v>
      </c>
      <c r="B3542">
        <f>(A3542-1)*DelT</f>
        <v>1.2893988748458683E-2</v>
      </c>
      <c r="C3542" s="16">
        <f>10182*SIN(377*B3542+SwAng)</f>
        <v>-8034.2561383343009</v>
      </c>
      <c r="D3542" s="16">
        <f>K3541-L3541+C3542/(2*L/DelT)</f>
        <v>-18050.899957511934</v>
      </c>
      <c r="E3542" s="16">
        <f t="shared" si="113"/>
        <v>-36214.134938597934</v>
      </c>
      <c r="F3542" s="16">
        <f>Z11_*D3542+Z12_*E3542</f>
        <v>-6446.4137743736983</v>
      </c>
      <c r="G3542" s="16">
        <f>Z21_*D3542+Z22_*E3542</f>
        <v>-6449.5984051873556</v>
      </c>
      <c r="H3542" s="16">
        <f>(C3542-F3542)/(2*L/DelT)+K3541</f>
        <v>47.744830556986606</v>
      </c>
      <c r="I3542" s="16">
        <f>G3542/(DelT/(2*_C2))+M3541</f>
        <v>31.846308136577136</v>
      </c>
      <c r="J3542" s="16">
        <f>F3542/(DelT/(2*_C1))+L3541</f>
        <v>15.898522420400695</v>
      </c>
      <c r="K3542" s="16">
        <f>H3542+(DelT/(2*L))*(C3542-F3542)</f>
        <v>47.613089452440931</v>
      </c>
      <c r="L3542" s="16">
        <f>-J3542-(2*_C1/DelT)*F3542</f>
        <v>18066.312893113103</v>
      </c>
      <c r="M3542" s="16">
        <f>-I3542-(2*_C2/DelT)*G3542</f>
        <v>36150.44232232478</v>
      </c>
    </row>
    <row r="3543" spans="1:13" x14ac:dyDescent="0.3">
      <c r="A3543">
        <f t="shared" si="112"/>
        <v>3534</v>
      </c>
      <c r="B3543">
        <f>(A3543-1)*DelT</f>
        <v>1.289763936814964E-2</v>
      </c>
      <c r="C3543" s="16">
        <f>10182*SIN(377*B3543+SwAng)</f>
        <v>-8025.6400069332967</v>
      </c>
      <c r="D3543" s="16">
        <f>K3542-L3542+C3543/(2*L/DelT)</f>
        <v>-18019.365680011615</v>
      </c>
      <c r="E3543" s="16">
        <f t="shared" si="113"/>
        <v>-36150.44232232478</v>
      </c>
      <c r="F3543" s="16">
        <f>Z11_*D3543+Z12_*E3543</f>
        <v>-6435.1092899641499</v>
      </c>
      <c r="G3543" s="16">
        <f>Z21_*D3543+Z22_*E3543</f>
        <v>-6438.2763432154843</v>
      </c>
      <c r="H3543" s="16">
        <f>(C3543-F3543)/(2*L/DelT)+K3542</f>
        <v>47.481125298930955</v>
      </c>
      <c r="I3543" s="16">
        <f>G3543/(DelT/(2*_C2))+M3542</f>
        <v>31.670532513337093</v>
      </c>
      <c r="J3543" s="16">
        <f>F3543/(DelT/(2*_C1))+L3542</f>
        <v>15.810592785586778</v>
      </c>
      <c r="K3543" s="16">
        <f>H3543+(DelT/(2*L))*(C3543-F3543)</f>
        <v>47.349161145420979</v>
      </c>
      <c r="L3543" s="16">
        <f>-J3543-(2*_C1/DelT)*F3543</f>
        <v>18034.691707541933</v>
      </c>
      <c r="M3543" s="16">
        <f>-I3543-(2*_C2/DelT)*G3543</f>
        <v>36087.101257298105</v>
      </c>
    </row>
    <row r="3544" spans="1:13" x14ac:dyDescent="0.3">
      <c r="A3544">
        <f t="shared" si="112"/>
        <v>3535</v>
      </c>
      <c r="B3544">
        <f>(A3544-1)*DelT</f>
        <v>1.2901289987840596E-2</v>
      </c>
      <c r="C3544" s="16">
        <f>10182*SIN(377*B3544+SwAng)</f>
        <v>-8017.0086737156171</v>
      </c>
      <c r="D3544" s="16">
        <f>K3543-L3543+C3544/(2*L/DelT)</f>
        <v>-17988.00770661758</v>
      </c>
      <c r="E3544" s="16">
        <f t="shared" si="113"/>
        <v>-36087.101257298105</v>
      </c>
      <c r="F3544" s="16">
        <f>Z11_*D3544+Z12_*E3544</f>
        <v>-6423.8675523655711</v>
      </c>
      <c r="G3544" s="16">
        <f>Z21_*D3544+Z22_*E3544</f>
        <v>-6427.0169986652563</v>
      </c>
      <c r="H3544" s="16">
        <f>(C3544-F3544)/(2*L/DelT)+K3543</f>
        <v>47.216980410237497</v>
      </c>
      <c r="I3544" s="16">
        <f>G3544/(DelT/(2*_C2))+M3543</f>
        <v>31.494462996852235</v>
      </c>
      <c r="J3544" s="16">
        <f>F3544/(DelT/(2*_C1))+L3543</f>
        <v>15.722517413381865</v>
      </c>
      <c r="K3544" s="16">
        <f>H3544+(DelT/(2*L))*(C3544-F3544)</f>
        <v>47.084799675054015</v>
      </c>
      <c r="L3544" s="16">
        <f>-J3544-(2*_C1/DelT)*F3544</f>
        <v>18003.246672715173</v>
      </c>
      <c r="M3544" s="16">
        <f>-I3544-(2*_C2/DelT)*G3544</f>
        <v>36024.112331304408</v>
      </c>
    </row>
    <row r="3545" spans="1:13" x14ac:dyDescent="0.3">
      <c r="A3545">
        <f t="shared" si="112"/>
        <v>3536</v>
      </c>
      <c r="B3545">
        <f>(A3545-1)*DelT</f>
        <v>1.2904940607531553E-2</v>
      </c>
      <c r="C3545" s="16">
        <f>10182*SIN(377*B3545+SwAng)</f>
        <v>-8008.3621550303324</v>
      </c>
      <c r="D3545" s="16">
        <f>K3544-L3544+C3545/(2*L/DelT)</f>
        <v>-17956.826315871382</v>
      </c>
      <c r="E3545" s="16">
        <f t="shared" si="113"/>
        <v>-36024.112331304408</v>
      </c>
      <c r="F3545" s="16">
        <f>Z11_*D3545+Z12_*E3545</f>
        <v>-6412.6886639521599</v>
      </c>
      <c r="G3545" s="16">
        <f>Z21_*D3545+Z22_*E3545</f>
        <v>-6415.8204747735599</v>
      </c>
      <c r="H3545" s="16">
        <f>(C3545-F3545)/(2*L/DelT)+K3544</f>
        <v>46.95240883262521</v>
      </c>
      <c r="I3545" s="16">
        <f>G3545/(DelT/(2*_C2))+M3544</f>
        <v>31.318108213999949</v>
      </c>
      <c r="J3545" s="16">
        <f>F3545/(DelT/(2*_C1))+L3544</f>
        <v>15.634300618614361</v>
      </c>
      <c r="K3545" s="16">
        <f>H3545+(DelT/(2*L))*(C3545-F3545)</f>
        <v>46.820017990196405</v>
      </c>
      <c r="L3545" s="16">
        <f>-J3545-(2*_C1/DelT)*F3545</f>
        <v>17971.978071477948</v>
      </c>
      <c r="M3545" s="16">
        <f>-I3545-(2*_C2/DelT)*G3545</f>
        <v>35961.476114876408</v>
      </c>
    </row>
    <row r="3546" spans="1:13" x14ac:dyDescent="0.3">
      <c r="A3546">
        <f t="shared" si="112"/>
        <v>3537</v>
      </c>
      <c r="B3546">
        <f>(A3546-1)*DelT</f>
        <v>1.2908591227222509E-2</v>
      </c>
      <c r="C3546" s="16">
        <f>10182*SIN(377*B3546+SwAng)</f>
        <v>-7999.7004672553194</v>
      </c>
      <c r="D3546" s="16">
        <f>K3545-L3545+C3546/(2*L/DelT)</f>
        <v>-17925.821777670648</v>
      </c>
      <c r="E3546" s="16">
        <f t="shared" si="113"/>
        <v>-35961.476114876408</v>
      </c>
      <c r="F3546" s="16">
        <f>Z11_*D3546+Z12_*E3546</f>
        <v>-6401.5727240199521</v>
      </c>
      <c r="G3546" s="16">
        <f>Z21_*D3546+Z22_*E3546</f>
        <v>-6404.6868717000652</v>
      </c>
      <c r="H3546" s="16">
        <f>(C3546-F3546)/(2*L/DelT)+K3545</f>
        <v>46.687423521830063</v>
      </c>
      <c r="I3546" s="16">
        <f>G3546/(DelT/(2*_C2))+M3545</f>
        <v>31.141476801123645</v>
      </c>
      <c r="J3546" s="16">
        <f>F3546/(DelT/(2*_C1))+L3545</f>
        <v>15.545946720703796</v>
      </c>
      <c r="K3546" s="16">
        <f>H3546+(DelT/(2*L))*(C3546-F3546)</f>
        <v>46.55482905346372</v>
      </c>
      <c r="L3546" s="16">
        <f>-J3546-(2*_C1/DelT)*F3546</f>
        <v>17940.886178036541</v>
      </c>
      <c r="M3546" s="16">
        <f>-I3546-(2*_C2/DelT)*G3546</f>
        <v>35899.193161274168</v>
      </c>
    </row>
    <row r="3547" spans="1:13" x14ac:dyDescent="0.3">
      <c r="A3547">
        <f t="shared" si="112"/>
        <v>3538</v>
      </c>
      <c r="B3547">
        <f>(A3547-1)*DelT</f>
        <v>1.2912241846913466E-2</v>
      </c>
      <c r="C3547" s="16">
        <f>10182*SIN(377*B3547+SwAng)</f>
        <v>-7991.0236267971604</v>
      </c>
      <c r="D3547" s="16">
        <f>K3546-L3546+C3547/(2*L/DelT)</f>
        <v>-17894.994353260416</v>
      </c>
      <c r="E3547" s="16">
        <f t="shared" si="113"/>
        <v>-35899.193161274168</v>
      </c>
      <c r="F3547" s="16">
        <f>Z11_*D3547+Z12_*E3547</f>
        <v>-6390.5198287835883</v>
      </c>
      <c r="G3547" s="16">
        <f>Z21_*D3547+Z22_*E3547</f>
        <v>-6393.6162865239394</v>
      </c>
      <c r="H3547" s="16">
        <f>(C3547-F3547)/(2*L/DelT)+K3546</f>
        <v>46.422037447089195</v>
      </c>
      <c r="I3547" s="16">
        <f>G3547/(DelT/(2*_C2))+M3546</f>
        <v>30.964577403516159</v>
      </c>
      <c r="J3547" s="16">
        <f>F3547/(DelT/(2*_C1))+L3546</f>
        <v>15.457460043562605</v>
      </c>
      <c r="K3547" s="16">
        <f>H3547+(DelT/(2*L))*(C3547-F3547)</f>
        <v>46.289245840714671</v>
      </c>
      <c r="L3547" s="16">
        <f>-J3547-(2*_C1/DelT)*F3547</f>
        <v>17909.971257949415</v>
      </c>
      <c r="M3547" s="16">
        <f>-I3547-(2*_C2/DelT)*G3547</f>
        <v>35837.264006467136</v>
      </c>
    </row>
    <row r="3548" spans="1:13" x14ac:dyDescent="0.3">
      <c r="A3548">
        <f t="shared" si="112"/>
        <v>3539</v>
      </c>
      <c r="B3548">
        <f>(A3548-1)*DelT</f>
        <v>1.2915892466604422E-2</v>
      </c>
      <c r="C3548" s="16">
        <f>10182*SIN(377*B3548+SwAng)</f>
        <v>-7982.3316500911487</v>
      </c>
      <c r="D3548" s="16">
        <f>K3547-L3547+C3548/(2*L/DelT)</f>
        <v>-17864.344295224644</v>
      </c>
      <c r="E3548" s="16">
        <f t="shared" si="113"/>
        <v>-35837.264006467136</v>
      </c>
      <c r="F3548" s="16">
        <f>Z11_*D3548+Z12_*E3548</f>
        <v>-6379.5300713731731</v>
      </c>
      <c r="G3548" s="16">
        <f>Z21_*D3548+Z22_*E3548</f>
        <v>-6382.608813240694</v>
      </c>
      <c r="H3548" s="16">
        <f>(C3548-F3548)/(2*L/DelT)+K3547</f>
        <v>46.156263590624576</v>
      </c>
      <c r="I3548" s="16">
        <f>G3548/(DelT/(2*_C2))+M3547</f>
        <v>30.787418675208755</v>
      </c>
      <c r="J3548" s="16">
        <f>F3548/(DelT/(2*_C1))+L3547</f>
        <v>15.368844915406953</v>
      </c>
      <c r="K3548" s="16">
        <f>H3548+(DelT/(2*L))*(C3548-F3548)</f>
        <v>46.023281340534481</v>
      </c>
      <c r="L3548" s="16">
        <f>-J3548-(2*_C1/DelT)*F3548</f>
        <v>17879.233568118601</v>
      </c>
      <c r="M3548" s="16">
        <f>-I3548-(2*_C2/DelT)*G3548</f>
        <v>35775.689169116718</v>
      </c>
    </row>
    <row r="3549" spans="1:13" x14ac:dyDescent="0.3">
      <c r="A3549">
        <f t="shared" si="112"/>
        <v>3540</v>
      </c>
      <c r="B3549">
        <f>(A3549-1)*DelT</f>
        <v>1.2919543086295379E-2</v>
      </c>
      <c r="C3549" s="16">
        <f>10182*SIN(377*B3549+SwAng)</f>
        <v>-7973.6245536012484</v>
      </c>
      <c r="D3549" s="16">
        <f>K3548-L3548+C3549/(2*L/DelT)</f>
        <v>-17833.871847478149</v>
      </c>
      <c r="E3549" s="16">
        <f t="shared" si="113"/>
        <v>-35775.689169116718</v>
      </c>
      <c r="F3549" s="16">
        <f>Z11_*D3549+Z12_*E3549</f>
        <v>-6368.6035418312858</v>
      </c>
      <c r="G3549" s="16">
        <f>Z21_*D3549+Z22_*E3549</f>
        <v>-6371.6645427591429</v>
      </c>
      <c r="H3549" s="16">
        <f>(C3549-F3549)/(2*L/DelT)+K3548</f>
        <v>45.89011494712615</v>
      </c>
      <c r="I3549" s="16">
        <f>G3549/(DelT/(2*_C2))+M3548</f>
        <v>30.610009278570942</v>
      </c>
      <c r="J3549" s="16">
        <f>F3549/(DelT/(2*_C1))+L3548</f>
        <v>15.28010566854573</v>
      </c>
      <c r="K3549" s="16">
        <f>H3549+(DelT/(2*L))*(C3549-F3549)</f>
        <v>45.75694855371782</v>
      </c>
      <c r="L3549" s="16">
        <f>-J3549-(2*_C1/DelT)*F3549</f>
        <v>17848.673356781514</v>
      </c>
      <c r="M3549" s="16">
        <f>-I3549-(2*_C2/DelT)*G3549</f>
        <v>35714.469150559577</v>
      </c>
    </row>
    <row r="3550" spans="1:13" x14ac:dyDescent="0.3">
      <c r="A3550">
        <f t="shared" si="112"/>
        <v>3541</v>
      </c>
      <c r="B3550">
        <f>(A3550-1)*DelT</f>
        <v>1.2923193705986335E-2</v>
      </c>
      <c r="C3550" s="16">
        <f>10182*SIN(377*B3550+SwAng)</f>
        <v>-7964.9023538200599</v>
      </c>
      <c r="D3550" s="16">
        <f>K3549-L3549+C3550/(2*L/DelT)</f>
        <v>-17803.577245258919</v>
      </c>
      <c r="E3550" s="16">
        <f t="shared" si="113"/>
        <v>-35714.469150559577</v>
      </c>
      <c r="F3550" s="16">
        <f>Z11_*D3550+Z12_*E3550</f>
        <v>-6357.7403271100966</v>
      </c>
      <c r="G3550" s="16">
        <f>Z21_*D3550+Z22_*E3550</f>
        <v>-6360.7835628984931</v>
      </c>
      <c r="H3550" s="16">
        <f>(C3550-F3550)/(2*L/DelT)+K3549</f>
        <v>45.623604523234519</v>
      </c>
      <c r="I3550" s="16">
        <f>G3550/(DelT/(2*_C2))+M3549</f>
        <v>30.432357883953955</v>
      </c>
      <c r="J3550" s="16">
        <f>F3550/(DelT/(2*_C1))+L3549</f>
        <v>15.191246639271412</v>
      </c>
      <c r="K3550" s="16">
        <f>H3550+(DelT/(2*L))*(C3550-F3550)</f>
        <v>45.490260492751219</v>
      </c>
      <c r="L3550" s="16">
        <f>-J3550-(2*_C1/DelT)*F3550</f>
        <v>17818.290863502974</v>
      </c>
      <c r="M3550" s="16">
        <f>-I3550-(2*_C2/DelT)*G3550</f>
        <v>35653.604434791669</v>
      </c>
    </row>
    <row r="3551" spans="1:13" x14ac:dyDescent="0.3">
      <c r="A3551">
        <f t="shared" si="112"/>
        <v>3542</v>
      </c>
      <c r="B3551">
        <f>(A3551-1)*DelT</f>
        <v>1.2926844325677292E-2</v>
      </c>
      <c r="C3551" s="16">
        <f>10182*SIN(377*B3551+SwAng)</f>
        <v>-7956.1650672687865</v>
      </c>
      <c r="D3551" s="16">
        <f>K3550-L3550+C3551/(2*L/DelT)</f>
        <v>-17773.460715120655</v>
      </c>
      <c r="E3551" s="16">
        <f t="shared" si="113"/>
        <v>-35653.604434791669</v>
      </c>
      <c r="F3551" s="16">
        <f>Z11_*D3551+Z12_*E3551</f>
        <v>-6346.9405110686102</v>
      </c>
      <c r="G3551" s="16">
        <f>Z21_*D3551+Z22_*E3551</f>
        <v>-6349.9659583855491</v>
      </c>
      <c r="H3551" s="16">
        <f>(C3551-F3551)/(2*L/DelT)+K3550</f>
        <v>45.356745337023142</v>
      </c>
      <c r="I3551" s="16">
        <f>G3551/(DelT/(2*_C2))+M3550</f>
        <v>30.25447316939244</v>
      </c>
      <c r="J3551" s="16">
        <f>F3551/(DelT/(2*_C1))+L3550</f>
        <v>15.102272167627234</v>
      </c>
      <c r="K3551" s="16">
        <f>H3551+(DelT/(2*L))*(C3551-F3551)</f>
        <v>45.223230181295065</v>
      </c>
      <c r="L3551" s="16">
        <f>-J3551-(2*_C1/DelT)*F3551</f>
        <v>17788.08631916772</v>
      </c>
      <c r="M3551" s="16">
        <f>-I3551-(2*_C2/DelT)*G3551</f>
        <v>35593.095488452891</v>
      </c>
    </row>
    <row r="3552" spans="1:13" x14ac:dyDescent="0.3">
      <c r="A3552">
        <f t="shared" si="112"/>
        <v>3543</v>
      </c>
      <c r="B3552">
        <f>(A3552-1)*DelT</f>
        <v>1.2930494945368248E-2</v>
      </c>
      <c r="C3552" s="16">
        <f>10182*SIN(377*B3552+SwAng)</f>
        <v>-7947.4127104972331</v>
      </c>
      <c r="D3552" s="16">
        <f>K3551-L3551+C3552/(2*L/DelT)</f>
        <v>-17743.522474925812</v>
      </c>
      <c r="E3552" s="16">
        <f t="shared" si="113"/>
        <v>-35593.095488452891</v>
      </c>
      <c r="F3552" s="16">
        <f>Z11_*D3552+Z12_*E3552</f>
        <v>-6336.2041744700346</v>
      </c>
      <c r="G3552" s="16">
        <f>Z21_*D3552+Z22_*E3552</f>
        <v>-6339.2118108520535</v>
      </c>
      <c r="H3552" s="16">
        <f>(C3552-F3552)/(2*L/DelT)+K3551</f>
        <v>45.089550417480105</v>
      </c>
      <c r="I3552" s="16">
        <f>G3552/(DelT/(2*_C2))+M3551</f>
        <v>30.076363820175175</v>
      </c>
      <c r="J3552" s="16">
        <f>F3552/(DelT/(2*_C1))+L3551</f>
        <v>15.013186597294407</v>
      </c>
      <c r="K3552" s="16">
        <f>H3552+(DelT/(2*L))*(C3552-F3552)</f>
        <v>44.955870653665144</v>
      </c>
      <c r="L3552" s="16">
        <f>-J3552-(2*_C1/DelT)*F3552</f>
        <v>17758.059945973131</v>
      </c>
      <c r="M3552" s="16">
        <f>-I3552-(2*_C2/DelT)*G3552</f>
        <v>35532.942760812541</v>
      </c>
    </row>
    <row r="3553" spans="1:13" x14ac:dyDescent="0.3">
      <c r="A3553">
        <f t="shared" si="112"/>
        <v>3544</v>
      </c>
      <c r="B3553">
        <f>(A3553-1)*DelT</f>
        <v>1.2934145565059205E-2</v>
      </c>
      <c r="C3553" s="16">
        <f>10182*SIN(377*B3553+SwAng)</f>
        <v>-7938.6453000837082</v>
      </c>
      <c r="D3553" s="16">
        <f>K3552-L3552+C3553/(2*L/DelT)</f>
        <v>-17713.76273383883</v>
      </c>
      <c r="E3553" s="16">
        <f t="shared" si="113"/>
        <v>-35532.942760812541</v>
      </c>
      <c r="F3553" s="16">
        <f>Z11_*D3553+Z12_*E3553</f>
        <v>-6325.5313949792726</v>
      </c>
      <c r="G3553" s="16">
        <f>Z21_*D3553+Z22_*E3553</f>
        <v>-6328.5211988321362</v>
      </c>
      <c r="H3553" s="16">
        <f>(C3553-F3553)/(2*L/DelT)+K3552</f>
        <v>44.822032803989458</v>
      </c>
      <c r="I3553" s="16">
        <f>G3553/(DelT/(2*_C2))+M3552</f>
        <v>29.898038528634061</v>
      </c>
      <c r="J3553" s="16">
        <f>F3553/(DelT/(2*_C1))+L3552</f>
        <v>14.923994275348377</v>
      </c>
      <c r="K3553" s="16">
        <f>H3553+(DelT/(2*L))*(C3553-F3553)</f>
        <v>44.688194954313772</v>
      </c>
      <c r="L3553" s="16">
        <f>-J3553-(2*_C1/DelT)*F3553</f>
        <v>17728.211957422434</v>
      </c>
      <c r="M3553" s="16">
        <f>-I3553-(2*_C2/DelT)*G3553</f>
        <v>35473.14668375528</v>
      </c>
    </row>
    <row r="3554" spans="1:13" x14ac:dyDescent="0.3">
      <c r="A3554">
        <f t="shared" si="112"/>
        <v>3545</v>
      </c>
      <c r="B3554">
        <f>(A3554-1)*DelT</f>
        <v>1.2937796184750161E-2</v>
      </c>
      <c r="C3554" s="16">
        <f>10182*SIN(377*B3554+SwAng)</f>
        <v>-7929.862852635074</v>
      </c>
      <c r="D3554" s="16">
        <f>K3553-L3553+C3554/(2*L/DelT)</f>
        <v>-17684.181692319857</v>
      </c>
      <c r="E3554" s="16">
        <f t="shared" si="113"/>
        <v>-35473.14668375528</v>
      </c>
      <c r="F3554" s="16">
        <f>Z11_*D3554+Z12_*E3554</f>
        <v>-6314.9222471605335</v>
      </c>
      <c r="G3554" s="16">
        <f>Z21_*D3554+Z22_*E3554</f>
        <v>-6317.894197759897</v>
      </c>
      <c r="H3554" s="16">
        <f>(C3554-F3554)/(2*L/DelT)+K3553</f>
        <v>44.554205545812167</v>
      </c>
      <c r="I3554" s="16">
        <f>G3554/(DelT/(2*_C2))+M3553</f>
        <v>29.719505993634812</v>
      </c>
      <c r="J3554" s="16">
        <f>F3554/(DelT/(2*_C1))+L3553</f>
        <v>14.834699552171514</v>
      </c>
      <c r="K3554" s="16">
        <f>H3554+(DelT/(2*L))*(C3554-F3554)</f>
        <v>44.420216137310561</v>
      </c>
      <c r="L3554" s="16">
        <f>-J3554-(2*_C1/DelT)*F3554</f>
        <v>17698.542558318091</v>
      </c>
      <c r="M3554" s="16">
        <f>-I3554-(2*_C2/DelT)*G3554</f>
        <v>35413.70767176801</v>
      </c>
    </row>
    <row r="3555" spans="1:13" x14ac:dyDescent="0.3">
      <c r="A3555">
        <f t="shared" si="112"/>
        <v>3546</v>
      </c>
      <c r="B3555">
        <f>(A3555-1)*DelT</f>
        <v>1.2941446804441118E-2</v>
      </c>
      <c r="C3555" s="16">
        <f>10182*SIN(377*B3555+SwAng)</f>
        <v>-7921.0653847866552</v>
      </c>
      <c r="D3555" s="16">
        <f>K3554-L3554+C3555/(2*L/DelT)</f>
        <v>-17654.779542118667</v>
      </c>
      <c r="E3555" s="16">
        <f t="shared" si="113"/>
        <v>-35413.70767176801</v>
      </c>
      <c r="F3555" s="16">
        <f>Z11_*D3555+Z12_*E3555</f>
        <v>-6304.3768024750698</v>
      </c>
      <c r="G3555" s="16">
        <f>Z21_*D3555+Z22_*E3555</f>
        <v>-6307.3308799671076</v>
      </c>
      <c r="H3555" s="16">
        <f>(C3555-F3555)/(2*L/DelT)+K3554</f>
        <v>44.286081701566665</v>
      </c>
      <c r="I3555" s="16">
        <f>G3555/(DelT/(2*_C2))+M3554</f>
        <v>29.5407749203805</v>
      </c>
      <c r="J3555" s="16">
        <f>F3555/(DelT/(2*_C1))+L3554</f>
        <v>14.745306781180261</v>
      </c>
      <c r="K3555" s="16">
        <f>H3555+(DelT/(2*L))*(C3555-F3555)</f>
        <v>44.15194726582277</v>
      </c>
      <c r="L3555" s="16">
        <f>-J3555-(2*_C1/DelT)*F3555</f>
        <v>17669.051944755734</v>
      </c>
      <c r="M3555" s="16">
        <f>-I3555-(2*_C2/DelT)*G3555</f>
        <v>35354.626121927249</v>
      </c>
    </row>
    <row r="3556" spans="1:13" x14ac:dyDescent="0.3">
      <c r="A3556">
        <f t="shared" si="112"/>
        <v>3547</v>
      </c>
      <c r="B3556">
        <f>(A3556-1)*DelT</f>
        <v>1.2945097424132074E-2</v>
      </c>
      <c r="C3556" s="16">
        <f>10182*SIN(377*B3556+SwAng)</f>
        <v>-7912.2529132022291</v>
      </c>
      <c r="D3556" s="16">
        <f>K3555-L3555+C3556/(2*L/DelT)</f>
        <v>-17625.55646626911</v>
      </c>
      <c r="E3556" s="16">
        <f t="shared" si="113"/>
        <v>-35354.626121927249</v>
      </c>
      <c r="F3556" s="16">
        <f>Z11_*D3556+Z12_*E3556</f>
        <v>-6293.8951292790434</v>
      </c>
      <c r="G3556" s="16">
        <f>Z21_*D3556+Z22_*E3556</f>
        <v>-6296.8313146810387</v>
      </c>
      <c r="H3556" s="16">
        <f>(C3556-F3556)/(2*L/DelT)+K3555</f>
        <v>44.017674338709071</v>
      </c>
      <c r="I3556" s="16">
        <f>G3556/(DelT/(2*_C2))+M3555</f>
        <v>29.361854019953171</v>
      </c>
      <c r="J3556" s="16">
        <f>F3556/(DelT/(2*_C1))+L3555</f>
        <v>14.655820318748738</v>
      </c>
      <c r="K3556" s="16">
        <f>H3556+(DelT/(2*L))*(C3556-F3556)</f>
        <v>43.883401411595372</v>
      </c>
      <c r="L3556" s="16">
        <f>-J3556-(2*_C1/DelT)*F3556</f>
        <v>17639.740304118237</v>
      </c>
      <c r="M3556" s="16">
        <f>-I3556-(2*_C2/DelT)*G3556</f>
        <v>35295.902413887343</v>
      </c>
    </row>
    <row r="3557" spans="1:13" x14ac:dyDescent="0.3">
      <c r="A3557">
        <f t="shared" si="112"/>
        <v>3548</v>
      </c>
      <c r="B3557">
        <f>(A3557-1)*DelT</f>
        <v>1.2948748043823032E-2</v>
      </c>
      <c r="C3557" s="16">
        <f>10182*SIN(377*B3557+SwAng)</f>
        <v>-7903.425454573995</v>
      </c>
      <c r="D3557" s="16">
        <f>K3556-L3556+C3557/(2*L/DelT)</f>
        <v>-17596.512639083696</v>
      </c>
      <c r="E3557" s="16">
        <f t="shared" si="113"/>
        <v>-35295.902413887343</v>
      </c>
      <c r="F3557" s="16">
        <f>Z11_*D3557+Z12_*E3557</f>
        <v>-6283.4772928215034</v>
      </c>
      <c r="G3557" s="16">
        <f>Z21_*D3557+Z22_*E3557</f>
        <v>-6286.395568022408</v>
      </c>
      <c r="H3557" s="16">
        <f>(C3557-F3557)/(2*L/DelT)+K3556</f>
        <v>43.748996533013042</v>
      </c>
      <c r="I3557" s="16">
        <f>G3557/(DelT/(2*_C2))+M3556</f>
        <v>29.182752009044634</v>
      </c>
      <c r="J3557" s="16">
        <f>F3557/(DelT/(2*_C1))+L3556</f>
        <v>14.566244523961359</v>
      </c>
      <c r="K3557" s="16">
        <f>H3557+(DelT/(2*L))*(C3557-F3557)</f>
        <v>43.614591654430711</v>
      </c>
      <c r="L3557" s="16">
        <f>-J3557-(2*_C1/DelT)*F3557</f>
        <v>17610.607815070314</v>
      </c>
      <c r="M3557" s="16">
        <f>-I3557-(2*_C2/DelT)*G3557</f>
        <v>35237.536909869254</v>
      </c>
    </row>
    <row r="3558" spans="1:13" x14ac:dyDescent="0.3">
      <c r="A3558">
        <f t="shared" si="112"/>
        <v>3549</v>
      </c>
      <c r="B3558">
        <f>(A3558-1)*DelT</f>
        <v>1.2952398663513987E-2</v>
      </c>
      <c r="C3558" s="16">
        <f>10182*SIN(377*B3558+SwAng)</f>
        <v>-7894.5830256225399</v>
      </c>
      <c r="D3558" s="16">
        <f>K3557-L3557+C3558/(2*L/DelT)</f>
        <v>-17567.648226148729</v>
      </c>
      <c r="E3558" s="16">
        <f t="shared" si="113"/>
        <v>-35237.536909869254</v>
      </c>
      <c r="F3558" s="16">
        <f>Z11_*D3558+Z12_*E3558</f>
        <v>-6273.1233552425001</v>
      </c>
      <c r="G3558" s="16">
        <f>Z21_*D3558+Z22_*E3558</f>
        <v>-6276.023703003455</v>
      </c>
      <c r="H3558" s="16">
        <f>(C3558-F3558)/(2*L/DelT)+K3557</f>
        <v>43.48006136804932</v>
      </c>
      <c r="I3558" s="16">
        <f>G3558/(DelT/(2*_C2))+M3557</f>
        <v>29.003477609549009</v>
      </c>
      <c r="J3558" s="16">
        <f>F3558/(DelT/(2*_C1))+L3557</f>
        <v>14.476583758492779</v>
      </c>
      <c r="K3558" s="16">
        <f>H3558+(DelT/(2*L))*(C3558-F3558)</f>
        <v>43.345531081667929</v>
      </c>
      <c r="L3558" s="16">
        <f>-J3558-(2*_C1/DelT)*F3558</f>
        <v>17581.654647553332</v>
      </c>
      <c r="M3558" s="16">
        <f>-I3558-(2*_C2/DelT)*G3558</f>
        <v>35179.529954650156</v>
      </c>
    </row>
    <row r="3559" spans="1:13" x14ac:dyDescent="0.3">
      <c r="A3559">
        <f t="shared" si="112"/>
        <v>3550</v>
      </c>
      <c r="B3559">
        <f>(A3559-1)*DelT</f>
        <v>1.2956049283204945E-2</v>
      </c>
      <c r="C3559" s="16">
        <f>10182*SIN(377*B3559+SwAng)</f>
        <v>-7885.7256430967991</v>
      </c>
      <c r="D3559" s="16">
        <f>K3558-L3558+C3559/(2*L/DelT)</f>
        <v>-17538.963384319624</v>
      </c>
      <c r="E3559" s="16">
        <f t="shared" si="113"/>
        <v>-35179.529954650156</v>
      </c>
      <c r="F3559" s="16">
        <f>Z11_*D3559+Z12_*E3559</f>
        <v>-6262.833375571312</v>
      </c>
      <c r="G3559" s="16">
        <f>Z21_*D3559+Z22_*E3559</f>
        <v>-6265.7157795261382</v>
      </c>
      <c r="H3559" s="16">
        <f>(C3559-F3559)/(2*L/DelT)+K3558</f>
        <v>43.210881934664982</v>
      </c>
      <c r="I3559" s="16">
        <f>G3559/(DelT/(2*_C2))+M3558</f>
        <v>28.824039548264409</v>
      </c>
      <c r="J3559" s="16">
        <f>F3559/(DelT/(2*_C1))+L3558</f>
        <v>14.386842386389617</v>
      </c>
      <c r="K3559" s="16">
        <f>H3559+(DelT/(2*L))*(C3559-F3559)</f>
        <v>43.076232787662036</v>
      </c>
      <c r="L3559" s="16">
        <f>-J3559-(2*_C1/DelT)*F3559</f>
        <v>17552.880962780557</v>
      </c>
      <c r="M3559" s="16">
        <f>-I3559-(2*_C2/DelT)*G3559</f>
        <v>35121.881875553627</v>
      </c>
    </row>
    <row r="3560" spans="1:13" x14ac:dyDescent="0.3">
      <c r="A3560">
        <f t="shared" si="112"/>
        <v>3551</v>
      </c>
      <c r="B3560">
        <f>(A3560-1)*DelT</f>
        <v>1.2959699902895902E-2</v>
      </c>
      <c r="C3560" s="16">
        <f>10182*SIN(377*B3560+SwAng)</f>
        <v>-7876.853323774053</v>
      </c>
      <c r="D3560" s="16">
        <f>K3559-L3559+C3560/(2*L/DelT)</f>
        <v>-17510.458261716682</v>
      </c>
      <c r="E3560" s="16">
        <f t="shared" si="113"/>
        <v>-35121.881875553627</v>
      </c>
      <c r="F3560" s="16">
        <f>Z11_*D3560+Z12_*E3560</f>
        <v>-6252.6074097248038</v>
      </c>
      <c r="G3560" s="16">
        <f>Z21_*D3560+Z22_*E3560</f>
        <v>-6255.4718543804556</v>
      </c>
      <c r="H3560" s="16">
        <f>(C3560-F3560)/(2*L/DelT)+K3559</f>
        <v>42.941471330462399</v>
      </c>
      <c r="I3560" s="16">
        <f>G3560/(DelT/(2*_C2))+M3559</f>
        <v>28.644446556521871</v>
      </c>
      <c r="J3560" s="16">
        <f>F3560/(DelT/(2*_C1))+L3559</f>
        <v>14.297024773932208</v>
      </c>
      <c r="K3560" s="16">
        <f>H3560+(DelT/(2*L))*(C3560-F3560)</f>
        <v>42.806709873262761</v>
      </c>
      <c r="L3560" s="16">
        <f>-J3560-(2*_C1/DelT)*F3560</f>
        <v>17524.286913232692</v>
      </c>
      <c r="M3560" s="16">
        <f>-I3560-(2*_C2/DelT)*G3560</f>
        <v>35064.59298244059</v>
      </c>
    </row>
    <row r="3561" spans="1:13" x14ac:dyDescent="0.3">
      <c r="A3561">
        <f t="shared" si="112"/>
        <v>3552</v>
      </c>
      <c r="B3561">
        <f>(A3561-1)*DelT</f>
        <v>1.2963350522586858E-2</v>
      </c>
      <c r="C3561" s="16">
        <f>10182*SIN(377*B3561+SwAng)</f>
        <v>-7867.9660844598538</v>
      </c>
      <c r="D3561" s="16">
        <f>K3560-L3560+C3561/(2*L/DelT)</f>
        <v>-17482.13299772115</v>
      </c>
      <c r="E3561" s="16">
        <f t="shared" si="113"/>
        <v>-35064.59298244059</v>
      </c>
      <c r="F3561" s="16">
        <f>Z11_*D3561+Z12_*E3561</f>
        <v>-6242.4455105059042</v>
      </c>
      <c r="G3561" s="16">
        <f>Z21_*D3561+Z22_*E3561</f>
        <v>-6245.2919812428881</v>
      </c>
      <c r="H3561" s="16">
        <f>(C3561-F3561)/(2*L/DelT)+K3560</f>
        <v>42.671842659277956</v>
      </c>
      <c r="I3561" s="16">
        <f>G3561/(DelT/(2*_C2))+M3560</f>
        <v>28.46470736982883</v>
      </c>
      <c r="J3561" s="16">
        <f>F3561/(DelT/(2*_C1))+L3560</f>
        <v>14.207135289441794</v>
      </c>
      <c r="K3561" s="16">
        <f>H3561+(DelT/(2*L))*(C3561-F3561)</f>
        <v>42.536975445293152</v>
      </c>
      <c r="L3561" s="16">
        <f>-J3561-(2*_C1/DelT)*F3561</f>
        <v>17495.872642653809</v>
      </c>
      <c r="M3561" s="16">
        <f>-I3561-(2*_C2/DelT)*G3561</f>
        <v>35007.66356770094</v>
      </c>
    </row>
    <row r="3562" spans="1:13" x14ac:dyDescent="0.3">
      <c r="A3562">
        <f t="shared" si="112"/>
        <v>3553</v>
      </c>
      <c r="B3562">
        <f>(A3562-1)*DelT</f>
        <v>1.2967001142277815E-2</v>
      </c>
      <c r="C3562" s="16">
        <f>10182*SIN(377*B3562+SwAng)</f>
        <v>-7859.0639419880245</v>
      </c>
      <c r="D3562" s="16">
        <f>K3561-L3561+C3562/(2*L/DelT)</f>
        <v>-17453.987722971677</v>
      </c>
      <c r="E3562" s="16">
        <f t="shared" si="113"/>
        <v>-35007.66356770094</v>
      </c>
      <c r="F3562" s="16">
        <f>Z11_*D3562+Z12_*E3562</f>
        <v>-6232.3477276022149</v>
      </c>
      <c r="G3562" s="16">
        <f>Z21_*D3562+Z22_*E3562</f>
        <v>-6235.1762106749702</v>
      </c>
      <c r="H3562" s="16">
        <f>(C3562-F3562)/(2*L/DelT)+K3561</f>
        <v>42.402009030660537</v>
      </c>
      <c r="I3562" s="16">
        <f>G3562/(DelT/(2*_C2))+M3561</f>
        <v>28.284830727548979</v>
      </c>
      <c r="J3562" s="16">
        <f>F3562/(DelT/(2*_C1))+L3561</f>
        <v>14.117178303105902</v>
      </c>
      <c r="K3562" s="16">
        <f>H3562+(DelT/(2*L))*(C3562-F3562)</f>
        <v>42.267042616027922</v>
      </c>
      <c r="L3562" s="16">
        <f>-J3562-(2*_C1/DelT)*F3562</f>
        <v>17467.638286047601</v>
      </c>
      <c r="M3562" s="16">
        <f>-I3562-(2*_C2/DelT)*G3562</f>
        <v>34951.093906245849</v>
      </c>
    </row>
    <row r="3563" spans="1:13" x14ac:dyDescent="0.3">
      <c r="A3563">
        <f t="shared" si="112"/>
        <v>3554</v>
      </c>
      <c r="B3563">
        <f>(A3563-1)*DelT</f>
        <v>1.2970651761968771E-2</v>
      </c>
      <c r="C3563" s="16">
        <f>10182*SIN(377*B3563+SwAng)</f>
        <v>-7850.1469132206121</v>
      </c>
      <c r="D3563" s="16">
        <f>K3562-L3562+C3563/(2*L/DelT)</f>
        <v>-17426.022559361078</v>
      </c>
      <c r="E3563" s="16">
        <f t="shared" si="113"/>
        <v>-34951.093906245849</v>
      </c>
      <c r="F3563" s="16">
        <f>Z11_*D3563+Z12_*E3563</f>
        <v>-6222.3141075847316</v>
      </c>
      <c r="G3563" s="16">
        <f>Z21_*D3563+Z22_*E3563</f>
        <v>-6225.1245901219845</v>
      </c>
      <c r="H3563" s="16">
        <f>(C3563-F3563)/(2*L/DelT)+K3562</f>
        <v>42.131983559349756</v>
      </c>
      <c r="I3563" s="16">
        <f>G3563/(DelT/(2*_C2))+M3562</f>
        <v>28.104825372516643</v>
      </c>
      <c r="J3563" s="16">
        <f>F3563/(DelT/(2*_C1))+L3562</f>
        <v>14.027158186821907</v>
      </c>
      <c r="K3563" s="16">
        <f>H3563+(DelT/(2*L))*(C3563-F3563)</f>
        <v>41.99692450267159</v>
      </c>
      <c r="L3563" s="16">
        <f>-J3563-(2*_C1/DelT)*F3563</f>
        <v>17439.583969673957</v>
      </c>
      <c r="M3563" s="16">
        <f>-I3563-(2*_C2/DelT)*G3563</f>
        <v>34894.884255500816</v>
      </c>
    </row>
    <row r="3564" spans="1:13" x14ac:dyDescent="0.3">
      <c r="A3564">
        <f t="shared" si="112"/>
        <v>3555</v>
      </c>
      <c r="B3564">
        <f>(A3564-1)*DelT</f>
        <v>1.2974302381659728E-2</v>
      </c>
      <c r="C3564" s="16">
        <f>10182*SIN(377*B3564+SwAng)</f>
        <v>-7841.2150150478628</v>
      </c>
      <c r="D3564" s="16">
        <f>K3563-L3563+C3564/(2*L/DelT)</f>
        <v>-17398.23762003344</v>
      </c>
      <c r="E3564" s="16">
        <f t="shared" si="113"/>
        <v>-34894.884255500816</v>
      </c>
      <c r="F3564" s="16">
        <f>Z11_*D3564+Z12_*E3564</f>
        <v>-6212.3446939066971</v>
      </c>
      <c r="G3564" s="16">
        <f>Z21_*D3564+Z22_*E3564</f>
        <v>-6215.1371639117724</v>
      </c>
      <c r="H3564" s="16">
        <f>(C3564-F3564)/(2*L/DelT)+K3563</f>
        <v>41.861779364754028</v>
      </c>
      <c r="I3564" s="16">
        <f>G3564/(DelT/(2*_C2))+M3563</f>
        <v>27.924700050753017</v>
      </c>
      <c r="J3564" s="16">
        <f>F3564/(DelT/(2*_C1))+L3563</f>
        <v>13.937079313996946</v>
      </c>
      <c r="K3564" s="16">
        <f>H3564+(DelT/(2*L))*(C3564-F3564)</f>
        <v>41.726634226836467</v>
      </c>
      <c r="L3564" s="16">
        <f>-J3564-(2*_C1/DelT)*F3564</f>
        <v>17411.709811045966</v>
      </c>
      <c r="M3564" s="16">
        <f>-I3564-(2*_C2/DelT)*G3564</f>
        <v>34839.03485539931</v>
      </c>
    </row>
    <row r="3565" spans="1:13" x14ac:dyDescent="0.3">
      <c r="A3565">
        <f t="shared" ref="A3565:A3628" si="114">A3564+1</f>
        <v>3556</v>
      </c>
      <c r="B3565">
        <f>(A3565-1)*DelT</f>
        <v>1.2977953001350684E-2</v>
      </c>
      <c r="C3565" s="16">
        <f>10182*SIN(377*B3565+SwAng)</f>
        <v>-7832.2682643881899</v>
      </c>
      <c r="D3565" s="16">
        <f>K3564-L3564+C3565/(2*L/DelT)</f>
        <v>-17370.633009381647</v>
      </c>
      <c r="E3565" s="16">
        <f t="shared" ref="E3565:E3628" si="115">-M3564</f>
        <v>-34839.03485539931</v>
      </c>
      <c r="F3565" s="16">
        <f>Z11_*D3565+Z12_*E3565</f>
        <v>-6202.4395269025799</v>
      </c>
      <c r="G3565" s="16">
        <f>Z21_*D3565+Z22_*E3565</f>
        <v>-6205.2139732536825</v>
      </c>
      <c r="H3565" s="16">
        <f>(C3565-F3565)/(2*L/DelT)+K3564</f>
        <v>41.591409570428468</v>
      </c>
      <c r="I3565" s="16">
        <f>G3565/(DelT/(2*_C2))+M3564</f>
        <v>27.744463511015056</v>
      </c>
      <c r="J3565" s="16">
        <f>F3565/(DelT/(2*_C1))+L3564</f>
        <v>13.846946059402399</v>
      </c>
      <c r="K3565" s="16">
        <f>H3565+(DelT/(2*L))*(C3565-F3565)</f>
        <v>41.456184914020469</v>
      </c>
      <c r="L3565" s="16">
        <f>-J3565-(2*_C1/DelT)*F3565</f>
        <v>17384.015918927162</v>
      </c>
      <c r="M3565" s="16">
        <f>-I3565-(2*_C2/DelT)*G3565</f>
        <v>34783.54592837728</v>
      </c>
    </row>
    <row r="3566" spans="1:13" x14ac:dyDescent="0.3">
      <c r="A3566">
        <f t="shared" si="114"/>
        <v>3557</v>
      </c>
      <c r="B3566">
        <f>(A3566-1)*DelT</f>
        <v>1.2981603621041641E-2</v>
      </c>
      <c r="C3566" s="16">
        <f>10182*SIN(377*B3566+SwAng)</f>
        <v>-7823.3066781881307</v>
      </c>
      <c r="D3566" s="16">
        <f>K3565-L3565+C3566/(2*L/DelT)</f>
        <v>-17343.208823045137</v>
      </c>
      <c r="E3566" s="16">
        <f t="shared" si="115"/>
        <v>-34783.54592837728</v>
      </c>
      <c r="F3566" s="16">
        <f>Z11_*D3566+Z12_*E3566</f>
        <v>-6192.5986437871725</v>
      </c>
      <c r="G3566" s="16">
        <f>Z21_*D3566+Z22_*E3566</f>
        <v>-6195.3550562376304</v>
      </c>
      <c r="H3566" s="16">
        <f>(C3566-F3566)/(2*L/DelT)+K3565</f>
        <v>41.320887303552624</v>
      </c>
      <c r="I3566" s="16">
        <f>G3566/(DelT/(2*_C2))+M3565</f>
        <v>27.56412450458447</v>
      </c>
      <c r="J3566" s="16">
        <f>F3566/(DelT/(2*_C1))+L3565</f>
        <v>13.756762798959244</v>
      </c>
      <c r="K3566" s="16">
        <f>H3566+(DelT/(2*L))*(C3566-F3566)</f>
        <v>41.185589693084779</v>
      </c>
      <c r="L3566" s="16">
        <f>-J3566-(2*_C1/DelT)*F3566</f>
        <v>17356.502393329243</v>
      </c>
      <c r="M3566" s="16">
        <f>-I3566-(2*_C2/DelT)*G3566</f>
        <v>34728.417679368111</v>
      </c>
    </row>
    <row r="3567" spans="1:13" x14ac:dyDescent="0.3">
      <c r="A3567">
        <f t="shared" si="114"/>
        <v>3558</v>
      </c>
      <c r="B3567">
        <f>(A3567-1)*DelT</f>
        <v>1.2985254240732597E-2</v>
      </c>
      <c r="C3567" s="16">
        <f>10182*SIN(377*B3567+SwAng)</f>
        <v>-7814.3302734223471</v>
      </c>
      <c r="D3567" s="16">
        <f>K3566-L3566+C3567/(2*L/DelT)</f>
        <v>-17315.965147908151</v>
      </c>
      <c r="E3567" s="16">
        <f t="shared" si="115"/>
        <v>-34728.417679368111</v>
      </c>
      <c r="F3567" s="16">
        <f>Z11_*D3567+Z12_*E3567</f>
        <v>-6182.8220786548118</v>
      </c>
      <c r="G3567" s="16">
        <f>Z21_*D3567+Z22_*E3567</f>
        <v>-6185.560447833288</v>
      </c>
      <c r="H3567" s="16">
        <f>(C3567-F3567)/(2*L/DelT)+K3566</f>
        <v>41.050225694408063</v>
      </c>
      <c r="I3567" s="16">
        <f>G3567/(DelT/(2*_C2))+M3566</f>
        <v>27.383691784758412</v>
      </c>
      <c r="J3567" s="16">
        <f>F3567/(DelT/(2*_C1))+L3566</f>
        <v>13.666533909647114</v>
      </c>
      <c r="K3567" s="16">
        <f>H3567+(DelT/(2*L))*(C3567-F3567)</f>
        <v>40.914861695731346</v>
      </c>
      <c r="L3567" s="16">
        <f>-J3567-(2*_C1/DelT)*F3567</f>
        <v>17329.169325509953</v>
      </c>
      <c r="M3567" s="16">
        <f>-I3567-(2*_C2/DelT)*G3567</f>
        <v>34673.650295798601</v>
      </c>
    </row>
    <row r="3568" spans="1:13" x14ac:dyDescent="0.3">
      <c r="A3568">
        <f t="shared" si="114"/>
        <v>3559</v>
      </c>
      <c r="B3568">
        <f>(A3568-1)*DelT</f>
        <v>1.2988904860423554E-2</v>
      </c>
      <c r="C3568" s="16">
        <f>10182*SIN(377*B3568+SwAng)</f>
        <v>-7805.3390670935305</v>
      </c>
      <c r="D3568" s="16">
        <f>K3567-L3567+C3568/(2*L/DelT)</f>
        <v>-17288.90206209815</v>
      </c>
      <c r="E3568" s="16">
        <f t="shared" si="115"/>
        <v>-34673.650295798601</v>
      </c>
      <c r="F3568" s="16">
        <f>Z11_*D3568+Z12_*E3568</f>
        <v>-6173.1098624787319</v>
      </c>
      <c r="G3568" s="16">
        <f>Z21_*D3568+Z22_*E3568</f>
        <v>-6175.830179889399</v>
      </c>
      <c r="H3568" s="16">
        <f>(C3568-F3568)/(2*L/DelT)+K3567</f>
        <v>40.779437875855862</v>
      </c>
      <c r="I3568" s="16">
        <f>G3568/(DelT/(2*_C2))+M3567</f>
        <v>27.203174106674851</v>
      </c>
      <c r="J3568" s="16">
        <f>F3568/(DelT/(2*_C1))+L3567</f>
        <v>13.576263769176876</v>
      </c>
      <c r="K3568" s="16">
        <f>H3568+(DelT/(2*L))*(C3568-F3568)</f>
        <v>40.644014055980378</v>
      </c>
      <c r="L3568" s="16">
        <f>-J3568-(2*_C1/DelT)*F3568</f>
        <v>17302.016797971599</v>
      </c>
      <c r="M3568" s="16">
        <f>-I3568-(2*_C2/DelT)*G3568</f>
        <v>34619.243947585259</v>
      </c>
    </row>
    <row r="3569" spans="1:13" x14ac:dyDescent="0.3">
      <c r="A3569">
        <f t="shared" si="114"/>
        <v>3560</v>
      </c>
      <c r="B3569">
        <f>(A3569-1)*DelT</f>
        <v>1.299255548011451E-2</v>
      </c>
      <c r="C3569" s="16">
        <f>10182*SIN(377*B3569+SwAng)</f>
        <v>-7796.3330762324485</v>
      </c>
      <c r="D3569" s="16">
        <f>K3568-L3568+C3569/(2*L/DelT)</f>
        <v>-17262.019634984834</v>
      </c>
      <c r="E3569" s="16">
        <f t="shared" si="115"/>
        <v>-34619.243947585259</v>
      </c>
      <c r="F3569" s="16">
        <f>Z11_*D3569+Z12_*E3569</f>
        <v>-6163.4620231105364</v>
      </c>
      <c r="G3569" s="16">
        <f>Z21_*D3569+Z22_*E3569</f>
        <v>-6166.1642811332149</v>
      </c>
      <c r="H3569" s="16">
        <f>(C3569-F3569)/(2*L/DelT)+K3568</f>
        <v>40.508536982814014</v>
      </c>
      <c r="I3569" s="16">
        <f>G3569/(DelT/(2*_C2))+M3568</f>
        <v>27.022580226774153</v>
      </c>
      <c r="J3569" s="16">
        <f>F3569/(DelT/(2*_C1))+L3568</f>
        <v>13.485956756030646</v>
      </c>
      <c r="K3569" s="16">
        <f>H3569+(DelT/(2*L))*(C3569-F3569)</f>
        <v>40.373059909647651</v>
      </c>
      <c r="L3569" s="16">
        <f>-J3569-(2*_C1/DelT)*F3569</f>
        <v>17275.044884459541</v>
      </c>
      <c r="M3569" s="16">
        <f>-I3569-(2*_C2/DelT)*G3569</f>
        <v>34565.198787131711</v>
      </c>
    </row>
    <row r="3570" spans="1:13" x14ac:dyDescent="0.3">
      <c r="A3570">
        <f t="shared" si="114"/>
        <v>3561</v>
      </c>
      <c r="B3570">
        <f>(A3570-1)*DelT</f>
        <v>1.2996206099805467E-2</v>
      </c>
      <c r="C3570" s="16">
        <f>10182*SIN(377*B3570+SwAng)</f>
        <v>-7787.3123178978494</v>
      </c>
      <c r="D3570" s="16">
        <f>K3569-L3569+C3570/(2*L/DelT)</f>
        <v>-17235.317927179149</v>
      </c>
      <c r="E3570" s="16">
        <f t="shared" si="115"/>
        <v>-34565.198787131711</v>
      </c>
      <c r="F3570" s="16">
        <f>Z11_*D3570+Z12_*E3570</f>
        <v>-6153.8785852797882</v>
      </c>
      <c r="G3570" s="16">
        <f>Z21_*D3570+Z22_*E3570</f>
        <v>-6156.5627771700565</v>
      </c>
      <c r="H3570" s="16">
        <f>(C3570-F3570)/(2*L/DelT)+K3569</f>
        <v>40.237536151734737</v>
      </c>
      <c r="I3570" s="16">
        <f>G3570/(DelT/(2*_C2))+M3569</f>
        <v>26.841918902675388</v>
      </c>
      <c r="J3570" s="16">
        <f>F3570/(DelT/(2*_C1))+L3569</f>
        <v>13.395617249054339</v>
      </c>
      <c r="K3570" s="16">
        <f>H3570+(DelT/(2*L))*(C3570-F3570)</f>
        <v>40.102012393821823</v>
      </c>
      <c r="L3570" s="16">
        <f>-J3570-(2*_C1/DelT)*F3570</f>
        <v>17248.253649961433</v>
      </c>
      <c r="M3570" s="16">
        <f>-I3570-(2*_C2/DelT)*G3570</f>
        <v>34511.51494932636</v>
      </c>
    </row>
    <row r="3571" spans="1:13" x14ac:dyDescent="0.3">
      <c r="A3571">
        <f t="shared" si="114"/>
        <v>3562</v>
      </c>
      <c r="B3571">
        <f>(A3571-1)*DelT</f>
        <v>1.2999856719496423E-2</v>
      </c>
      <c r="C3571" s="16">
        <f>10182*SIN(377*B3571+SwAng)</f>
        <v>-7778.2768091764592</v>
      </c>
      <c r="D3571" s="16">
        <f>K3570-L3570+C3571/(2*L/DelT)</f>
        <v>-17208.796990533094</v>
      </c>
      <c r="E3571" s="16">
        <f t="shared" si="115"/>
        <v>-34511.51494932636</v>
      </c>
      <c r="F3571" s="16">
        <f>Z11_*D3571+Z12_*E3571</f>
        <v>-6144.3595705937405</v>
      </c>
      <c r="G3571" s="16">
        <f>Z21_*D3571+Z22_*E3571</f>
        <v>-6147.0256904829985</v>
      </c>
      <c r="H3571" s="16">
        <f>(C3571-F3571)/(2*L/DelT)+K3570</f>
        <v>39.966448520081741</v>
      </c>
      <c r="I3571" s="16">
        <f>G3571/(DelT/(2*_C2))+M3570</f>
        <v>26.661198892586981</v>
      </c>
      <c r="J3571" s="16">
        <f>F3571/(DelT/(2*_C1))+L3570</f>
        <v>13.305249627490412</v>
      </c>
      <c r="K3571" s="16">
        <f>H3571+(DelT/(2*L))*(C3571-F3571)</f>
        <v>39.830884646341659</v>
      </c>
      <c r="L3571" s="16">
        <f>-J3571-(2*_C1/DelT)*F3571</f>
        <v>17221.643150706452</v>
      </c>
      <c r="M3571" s="16">
        <f>-I3571-(2*_C2/DelT)*G3571</f>
        <v>34458.192551541186</v>
      </c>
    </row>
    <row r="3572" spans="1:13" x14ac:dyDescent="0.3">
      <c r="A3572">
        <f t="shared" si="114"/>
        <v>3563</v>
      </c>
      <c r="B3572">
        <f>(A3572-1)*DelT</f>
        <v>1.3003507339187381E-2</v>
      </c>
      <c r="C3572" s="16">
        <f>10182*SIN(377*B3572+SwAng)</f>
        <v>-7769.2265671829446</v>
      </c>
      <c r="D3572" s="16">
        <f>K3571-L3571+C3572/(2*L/DelT)</f>
        <v>-17182.456868139423</v>
      </c>
      <c r="E3572" s="16">
        <f t="shared" si="115"/>
        <v>-34458.192551541186</v>
      </c>
      <c r="F3572" s="16">
        <f>Z11_*D3572+Z12_*E3572</f>
        <v>-6134.9049975371718</v>
      </c>
      <c r="G3572" s="16">
        <f>Z21_*D3572+Z22_*E3572</f>
        <v>-6137.5530404326855</v>
      </c>
      <c r="H3572" s="16">
        <f>(C3572-F3572)/(2*L/DelT)+K3571</f>
        <v>39.695287225807476</v>
      </c>
      <c r="I3572" s="16">
        <f>G3572/(DelT/(2*_C2))+M3571</f>
        <v>26.480428955146635</v>
      </c>
      <c r="J3572" s="16">
        <f>F3572/(DelT/(2*_C1))+L3571</f>
        <v>13.214858270657714</v>
      </c>
      <c r="K3572" s="16">
        <f>H3572+(DelT/(2*L))*(C3572-F3572)</f>
        <v>39.559689805273294</v>
      </c>
      <c r="L3572" s="16">
        <f>-J3572-(2*_C1/DelT)*F3572</f>
        <v>17195.21343416514</v>
      </c>
      <c r="M3572" s="16">
        <f>-I3572-(2*_C2/DelT)*G3572</f>
        <v>34405.2316936309</v>
      </c>
    </row>
    <row r="3573" spans="1:13" x14ac:dyDescent="0.3">
      <c r="A3573">
        <f t="shared" si="114"/>
        <v>3564</v>
      </c>
      <c r="B3573">
        <f>(A3573-1)*DelT</f>
        <v>1.3007157958878336E-2</v>
      </c>
      <c r="C3573" s="16">
        <f>10182*SIN(377*B3573+SwAng)</f>
        <v>-7760.1616090598791</v>
      </c>
      <c r="D3573" s="16">
        <f>K3572-L3572+C3573/(2*L/DelT)</f>
        <v>-17156.297594332027</v>
      </c>
      <c r="E3573" s="16">
        <f t="shared" si="115"/>
        <v>-34405.2316936309</v>
      </c>
      <c r="F3573" s="16">
        <f>Z11_*D3573+Z12_*E3573</f>
        <v>-6125.5148814723616</v>
      </c>
      <c r="G3573" s="16">
        <f>Z21_*D3573+Z22_*E3573</f>
        <v>-6128.1448432572597</v>
      </c>
      <c r="H3573" s="16">
        <f>(C3573-F3573)/(2*L/DelT)+K3572</f>
        <v>39.424065406830366</v>
      </c>
      <c r="I3573" s="16">
        <f>G3573/(DelT/(2*_C2))+M3572</f>
        <v>26.299617848977505</v>
      </c>
      <c r="J3573" s="16">
        <f>F3573/(DelT/(2*_C1))+L3572</f>
        <v>13.124447557845997</v>
      </c>
      <c r="K3573" s="16">
        <f>H3573+(DelT/(2*L))*(C3573-F3573)</f>
        <v>39.288441008387437</v>
      </c>
      <c r="L3573" s="16">
        <f>-J3573-(2*_C1/DelT)*F3573</f>
        <v>17168.964539049448</v>
      </c>
      <c r="M3573" s="16">
        <f>-I3573-(2*_C2/DelT)*G3573</f>
        <v>34352.632457932952</v>
      </c>
    </row>
    <row r="3574" spans="1:13" x14ac:dyDescent="0.3">
      <c r="A3574">
        <f t="shared" si="114"/>
        <v>3565</v>
      </c>
      <c r="B3574">
        <f>(A3574-1)*DelT</f>
        <v>1.3010808578569294E-2</v>
      </c>
      <c r="C3574" s="16">
        <f>10182*SIN(377*B3574+SwAng)</f>
        <v>-7751.0819519777033</v>
      </c>
      <c r="D3574" s="16">
        <f>K3573-L3573+C3574/(2*L/DelT)</f>
        <v>-17130.319194686519</v>
      </c>
      <c r="E3574" s="16">
        <f t="shared" si="115"/>
        <v>-34352.632457932952</v>
      </c>
      <c r="F3574" s="16">
        <f>Z11_*D3574+Z12_*E3574</f>
        <v>-6116.1892346391833</v>
      </c>
      <c r="G3574" s="16">
        <f>Z21_*D3574+Z22_*E3574</f>
        <v>-6118.8011120724204</v>
      </c>
      <c r="H3574" s="16">
        <f>(C3574-F3574)/(2*L/DelT)+K3573</f>
        <v>39.152796200512036</v>
      </c>
      <c r="I3574" s="16">
        <f>G3574/(DelT/(2*_C2))+M3573</f>
        <v>26.118774332375324</v>
      </c>
      <c r="J3574" s="16">
        <f>F3574/(DelT/(2*_C1))+L3573</f>
        <v>13.034021868126729</v>
      </c>
      <c r="K3574" s="16">
        <f>H3574+(DelT/(2*L))*(C3574-F3574)</f>
        <v>39.017151392636634</v>
      </c>
      <c r="L3574" s="16">
        <f>-J3574-(2*_C1/DelT)*F3574</f>
        <v>17142.896495313194</v>
      </c>
      <c r="M3574" s="16">
        <f>-I3574-(2*_C2/DelT)*G3574</f>
        <v>34300.394909268209</v>
      </c>
    </row>
    <row r="3575" spans="1:13" x14ac:dyDescent="0.3">
      <c r="A3575">
        <f t="shared" si="114"/>
        <v>3566</v>
      </c>
      <c r="B3575">
        <f>(A3575-1)*DelT</f>
        <v>1.3014459198260249E-2</v>
      </c>
      <c r="C3575" s="16">
        <f>10182*SIN(377*B3575+SwAng)</f>
        <v>-7741.9876131347246</v>
      </c>
      <c r="D3575" s="16">
        <f>K3574-L3574+C3575/(2*L/DelT)</f>
        <v>-17104.521686021188</v>
      </c>
      <c r="E3575" s="16">
        <f t="shared" si="115"/>
        <v>-34300.394909268209</v>
      </c>
      <c r="F3575" s="16">
        <f>Z11_*D3575+Z12_*E3575</f>
        <v>-6106.9280661553166</v>
      </c>
      <c r="G3575" s="16">
        <f>Z21_*D3575+Z22_*E3575</f>
        <v>-6109.52185687161</v>
      </c>
      <c r="H3575" s="16">
        <f>(C3575-F3575)/(2*L/DelT)+K3574</f>
        <v>38.881492743134601</v>
      </c>
      <c r="I3575" s="16">
        <f>G3575/(DelT/(2*_C2))+M3574</f>
        <v>25.93790716293006</v>
      </c>
      <c r="J3575" s="16">
        <f>F3575/(DelT/(2*_C1))+L3574</f>
        <v>12.943585580200306</v>
      </c>
      <c r="K3575" s="16">
        <f>H3575+(DelT/(2*L))*(C3575-F3575)</f>
        <v>38.745834093632567</v>
      </c>
      <c r="L3575" s="16">
        <f>-J3575-(2*_C1/DelT)*F3575</f>
        <v>17117.009324152797</v>
      </c>
      <c r="M3575" s="16">
        <f>-I3575-(2*_C2/DelT)*G3575</f>
        <v>34248.519094942349</v>
      </c>
    </row>
    <row r="3576" spans="1:13" x14ac:dyDescent="0.3">
      <c r="A3576">
        <f t="shared" si="114"/>
        <v>3567</v>
      </c>
      <c r="B3576">
        <f>(A3576-1)*DelT</f>
        <v>1.3018109817951207E-2</v>
      </c>
      <c r="C3576" s="16">
        <f>10182*SIN(377*B3576+SwAng)</f>
        <v>-7732.8786097570191</v>
      </c>
      <c r="D3576" s="16">
        <f>K3575-L3575+C3576/(2*L/DelT)</f>
        <v>-17078.90507639827</v>
      </c>
      <c r="E3576" s="16">
        <f t="shared" si="115"/>
        <v>-34248.519094942349</v>
      </c>
      <c r="F3576" s="16">
        <f>Z11_*D3576+Z12_*E3576</f>
        <v>-6097.7313820165946</v>
      </c>
      <c r="G3576" s="16">
        <f>Z21_*D3576+Z22_*E3576</f>
        <v>-6100.3070845263173</v>
      </c>
      <c r="H3576" s="16">
        <f>(C3576-F3576)/(2*L/DelT)+K3575</f>
        <v>38.610168169377971</v>
      </c>
      <c r="I3576" s="16">
        <f>G3576/(DelT/(2*_C2))+M3575</f>
        <v>25.757025097227597</v>
      </c>
      <c r="J3576" s="16">
        <f>F3576/(DelT/(2*_C1))+L3575</f>
        <v>12.853143072148669</v>
      </c>
      <c r="K3576" s="16">
        <f>H3576+(DelT/(2*L))*(C3576-F3576)</f>
        <v>38.474502245123375</v>
      </c>
      <c r="L3576" s="16">
        <f>-J3576-(2*_C1/DelT)*F3576</f>
        <v>17091.303038008504</v>
      </c>
      <c r="M3576" s="16">
        <f>-I3576-(2*_C2/DelT)*G3576</f>
        <v>34197.005044747901</v>
      </c>
    </row>
    <row r="3577" spans="1:13" x14ac:dyDescent="0.3">
      <c r="A3577">
        <f t="shared" si="114"/>
        <v>3568</v>
      </c>
      <c r="B3577">
        <f>(A3577-1)*DelT</f>
        <v>1.3021760437642164E-2</v>
      </c>
      <c r="C3577" s="16">
        <f>10182*SIN(377*B3577+SwAng)</f>
        <v>-7723.7549590984809</v>
      </c>
      <c r="D3577" s="16">
        <f>K3576-L3576+C3577/(2*L/DelT)</f>
        <v>-17053.469365125693</v>
      </c>
      <c r="E3577" s="16">
        <f t="shared" si="115"/>
        <v>-34197.005044747901</v>
      </c>
      <c r="F3577" s="16">
        <f>Z11_*D3577+Z12_*E3577</f>
        <v>-6088.5991850974715</v>
      </c>
      <c r="G3577" s="16">
        <f>Z21_*D3577+Z22_*E3577</f>
        <v>-6091.1567987865146</v>
      </c>
      <c r="H3577" s="16">
        <f>(C3577-F3577)/(2*L/DelT)+K3576</f>
        <v>38.338835611797251</v>
      </c>
      <c r="I3577" s="16">
        <f>G3577/(DelT/(2*_C2))+M3576</f>
        <v>25.576136890420457</v>
      </c>
      <c r="J3577" s="16">
        <f>F3577/(DelT/(2*_C1))+L3576</f>
        <v>12.762698721366178</v>
      </c>
      <c r="K3577" s="16">
        <f>H3577+(DelT/(2*L))*(C3577-F3577)</f>
        <v>38.203168978471126</v>
      </c>
      <c r="L3577" s="16">
        <f>-J3577-(2*_C1/DelT)*F3577</f>
        <v>17065.777640565775</v>
      </c>
      <c r="M3577" s="16">
        <f>-I3577-(2*_C2/DelT)*G3577</f>
        <v>34145.85277096706</v>
      </c>
    </row>
    <row r="3578" spans="1:13" x14ac:dyDescent="0.3">
      <c r="A3578">
        <f t="shared" si="114"/>
        <v>3569</v>
      </c>
      <c r="B3578">
        <f>(A3578-1)*DelT</f>
        <v>1.302541105733312E-2</v>
      </c>
      <c r="C3578" s="16">
        <f>10182*SIN(377*B3578+SwAng)</f>
        <v>-7714.6166784407251</v>
      </c>
      <c r="D3578" s="16">
        <f>K3577-L3577+C3578/(2*L/DelT)</f>
        <v>-17028.214542758997</v>
      </c>
      <c r="E3578" s="16">
        <f t="shared" si="115"/>
        <v>-34145.85277096706</v>
      </c>
      <c r="F3578" s="16">
        <f>Z11_*D3578+Z12_*E3578</f>
        <v>-6079.5314751516071</v>
      </c>
      <c r="G3578" s="16">
        <f>Z21_*D3578+Z22_*E3578</f>
        <v>-6082.0710002812066</v>
      </c>
      <c r="H3578" s="16">
        <f>(C3578-F3578)/(2*L/DelT)+K3577</f>
        <v>38.067508200300239</v>
      </c>
      <c r="I3578" s="16">
        <f>G3578/(DelT/(2*_C2))+M3577</f>
        <v>25.395251295994967</v>
      </c>
      <c r="J3578" s="16">
        <f>F3578/(DelT/(2*_C1))+L3577</f>
        <v>12.672256904297683</v>
      </c>
      <c r="K3578" s="16">
        <f>H3578+(DelT/(2*L))*(C3578-F3578)</f>
        <v>37.931847422129351</v>
      </c>
      <c r="L3578" s="16">
        <f>-J3578-(2*_C1/DelT)*F3578</f>
        <v>17040.43312675718</v>
      </c>
      <c r="M3578" s="16">
        <f>-I3578-(2*_C2/DelT)*G3578</f>
        <v>34095.06226837507</v>
      </c>
    </row>
    <row r="3579" spans="1:13" x14ac:dyDescent="0.3">
      <c r="A3579">
        <f t="shared" si="114"/>
        <v>3570</v>
      </c>
      <c r="B3579">
        <f>(A3579-1)*DelT</f>
        <v>1.3029061677024077E-2</v>
      </c>
      <c r="C3579" s="16">
        <f>10182*SIN(377*B3579+SwAng)</f>
        <v>-7705.4637850930767</v>
      </c>
      <c r="D3579" s="16">
        <f>K3578-L3578+C3579/(2*L/DelT)</f>
        <v>-17003.140591103729</v>
      </c>
      <c r="E3579" s="16">
        <f t="shared" si="115"/>
        <v>-34095.06226837507</v>
      </c>
      <c r="F3579" s="16">
        <f>Z11_*D3579+Z12_*E3579</f>
        <v>-6070.5282488125831</v>
      </c>
      <c r="G3579" s="16">
        <f>Z21_*D3579+Z22_*E3579</f>
        <v>-6073.0496865191126</v>
      </c>
      <c r="H3579" s="16">
        <f>(C3579-F3579)/(2*L/DelT)+K3578</f>
        <v>37.796199061625025</v>
      </c>
      <c r="I3579" s="16">
        <f>G3579/(DelT/(2*_C2))+M3578</f>
        <v>25.21437706528377</v>
      </c>
      <c r="J3579" s="16">
        <f>F3579/(DelT/(2*_C1))+L3578</f>
        <v>12.581821996333019</v>
      </c>
      <c r="K3579" s="16">
        <f>H3579+(DelT/(2*L))*(C3579-F3579)</f>
        <v>37.660550701120698</v>
      </c>
      <c r="L3579" s="16">
        <f>-J3579-(2*_C1/DelT)*F3579</f>
        <v>17015.269482764517</v>
      </c>
      <c r="M3579" s="16">
        <f>-I3579-(2*_C2/DelT)*G3579</f>
        <v>34044.633514244502</v>
      </c>
    </row>
    <row r="3580" spans="1:13" x14ac:dyDescent="0.3">
      <c r="A3580">
        <f t="shared" si="114"/>
        <v>3571</v>
      </c>
      <c r="B3580">
        <f>(A3580-1)*DelT</f>
        <v>1.3032712296715033E-2</v>
      </c>
      <c r="C3580" s="16">
        <f>10182*SIN(377*B3580+SwAng)</f>
        <v>-7696.2962963925638</v>
      </c>
      <c r="D3580" s="16">
        <f>K3579-L3579+C3580/(2*L/DelT)</f>
        <v>-16978.247483218103</v>
      </c>
      <c r="E3580" s="16">
        <f t="shared" si="115"/>
        <v>-34044.633514244502</v>
      </c>
      <c r="F3580" s="16">
        <f>Z11_*D3580+Z12_*E3580</f>
        <v>-6061.5894995947456</v>
      </c>
      <c r="G3580" s="16">
        <f>Z21_*D3580+Z22_*E3580</f>
        <v>-6064.0928518894725</v>
      </c>
      <c r="H3580" s="16">
        <f>(C3580-F3580)/(2*L/DelT)+K3579</f>
        <v>37.524921318817725</v>
      </c>
      <c r="I3580" s="16">
        <f>G3580/(DelT/(2*_C2))+M3579</f>
        <v>25.033522947269375</v>
      </c>
      <c r="J3580" s="16">
        <f>F3580/(DelT/(2*_C1))+L3579</f>
        <v>12.491398371545074</v>
      </c>
      <c r="K3580" s="16">
        <f>H3580+(DelT/(2*L))*(C3580-F3580)</f>
        <v>37.389291936514752</v>
      </c>
      <c r="L3580" s="16">
        <f>-J3580-(2*_C1/DelT)*F3580</f>
        <v>16990.286686021431</v>
      </c>
      <c r="M3580" s="16">
        <f>-I3580-(2*_C2/DelT)*G3580</f>
        <v>33994.566468349971</v>
      </c>
    </row>
    <row r="3581" spans="1:13" x14ac:dyDescent="0.3">
      <c r="A3581">
        <f t="shared" si="114"/>
        <v>3572</v>
      </c>
      <c r="B3581">
        <f>(A3581-1)*DelT</f>
        <v>1.303636291640599E-2</v>
      </c>
      <c r="C3581" s="16">
        <f>10182*SIN(377*B3581+SwAng)</f>
        <v>-7687.1142297038223</v>
      </c>
      <c r="D3581" s="16">
        <f>K3580-L3580+C3581/(2*L/DelT)</f>
        <v>-16953.535183416134</v>
      </c>
      <c r="E3581" s="16">
        <f t="shared" si="115"/>
        <v>-33994.566468349971</v>
      </c>
      <c r="F3581" s="16">
        <f>Z11_*D3581+Z12_*E3581</f>
        <v>-6052.7152178941633</v>
      </c>
      <c r="G3581" s="16">
        <f>Z21_*D3581+Z22_*E3581</f>
        <v>-6055.2004876629708</v>
      </c>
      <c r="H3581" s="16">
        <f>(C3581-F3581)/(2*L/DelT)+K3580</f>
        <v>37.253688090710384</v>
      </c>
      <c r="I3581" s="16">
        <f>G3581/(DelT/(2*_C2))+M3580</f>
        <v>24.852697688067565</v>
      </c>
      <c r="J3581" s="16">
        <f>F3581/(DelT/(2*_C1))+L3580</f>
        <v>12.400990402635216</v>
      </c>
      <c r="K3581" s="16">
        <f>H3581+(DelT/(2*L))*(C3581-F3581)</f>
        <v>37.118084244906015</v>
      </c>
      <c r="L3581" s="16">
        <f>-J3581-(2*_C1/DelT)*F3581</f>
        <v>16965.48470521616</v>
      </c>
      <c r="M3581" s="16">
        <f>-I3581-(2*_C2/DelT)*G3581</f>
        <v>33944.861072973836</v>
      </c>
    </row>
    <row r="3582" spans="1:13" x14ac:dyDescent="0.3">
      <c r="A3582">
        <f t="shared" si="114"/>
        <v>3573</v>
      </c>
      <c r="B3582">
        <f>(A3582-1)*DelT</f>
        <v>1.3040013536096946E-2</v>
      </c>
      <c r="C3582" s="16">
        <f>10182*SIN(377*B3582+SwAng)</f>
        <v>-7677.9176024191411</v>
      </c>
      <c r="D3582" s="16">
        <f>K3581-L3581+C3582/(2*L/DelT)</f>
        <v>-16929.003647270911</v>
      </c>
      <c r="E3582" s="16">
        <f t="shared" si="115"/>
        <v>-33944.861072973836</v>
      </c>
      <c r="F3582" s="16">
        <f>Z11_*D3582+Z12_*E3582</f>
        <v>-6043.9053909897157</v>
      </c>
      <c r="G3582" s="16">
        <f>Z21_*D3582+Z22_*E3582</f>
        <v>-6046.3725819927922</v>
      </c>
      <c r="H3582" s="16">
        <f>(C3582-F3582)/(2*L/DelT)+K3581</f>
        <v>36.982512491399021</v>
      </c>
      <c r="I3582" s="16">
        <f>G3582/(DelT/(2*_C2))+M3581</f>
        <v>24.671910030760046</v>
      </c>
      <c r="J3582" s="16">
        <f>F3582/(DelT/(2*_C1))+L3581</f>
        <v>12.310602460631344</v>
      </c>
      <c r="K3582" s="16">
        <f>H3582+(DelT/(2*L))*(C3582-F3582)</f>
        <v>36.846940737892027</v>
      </c>
      <c r="L3582" s="16">
        <f>-J3582-(2*_C1/DelT)*F3582</f>
        <v>16940.863500294898</v>
      </c>
      <c r="M3582" s="16">
        <f>-I3582-(2*_C2/DelT)*G3582</f>
        <v>33895.517252912316</v>
      </c>
    </row>
    <row r="3583" spans="1:13" x14ac:dyDescent="0.3">
      <c r="A3583">
        <f t="shared" si="114"/>
        <v>3574</v>
      </c>
      <c r="B3583">
        <f>(A3583-1)*DelT</f>
        <v>1.3043664155787903E-2</v>
      </c>
      <c r="C3583" s="16">
        <f>10182*SIN(377*B3583+SwAng)</f>
        <v>-7668.7064319583496</v>
      </c>
      <c r="D3583" s="16">
        <f>K3582-L3582+C3583/(2*L/DelT)</f>
        <v>-16904.652821618478</v>
      </c>
      <c r="E3583" s="16">
        <f t="shared" si="115"/>
        <v>-33895.517252912316</v>
      </c>
      <c r="F3583" s="16">
        <f>Z11_*D3583+Z12_*E3583</f>
        <v>-6035.1600030443069</v>
      </c>
      <c r="G3583" s="16">
        <f>Z21_*D3583+Z22_*E3583</f>
        <v>-6037.6091199157963</v>
      </c>
      <c r="H3583" s="16">
        <f>(C3583-F3583)/(2*L/DelT)+K3582</f>
        <v>36.711407629721904</v>
      </c>
      <c r="I3583" s="16">
        <f>G3583/(DelT/(2*_C2))+M3582</f>
        <v>24.491168714877858</v>
      </c>
      <c r="J3583" s="16">
        <f>F3583/(DelT/(2*_C1))+L3582</f>
        <v>12.220238914829679</v>
      </c>
      <c r="K3583" s="16">
        <f>H3583+(DelT/(2*L))*(C3583-F3583)</f>
        <v>36.575874521551782</v>
      </c>
      <c r="L3583" s="16">
        <f>-J3583-(2*_C1/DelT)*F3583</f>
        <v>16916.423022465242</v>
      </c>
      <c r="M3583" s="16">
        <f>-I3583-(2*_C2/DelT)*G3583</f>
        <v>33846.53491548256</v>
      </c>
    </row>
    <row r="3584" spans="1:13" x14ac:dyDescent="0.3">
      <c r="A3584">
        <f t="shared" si="114"/>
        <v>3575</v>
      </c>
      <c r="B3584">
        <f>(A3584-1)*DelT</f>
        <v>1.3047314775478859E-2</v>
      </c>
      <c r="C3584" s="16">
        <f>10182*SIN(377*B3584+SwAng)</f>
        <v>-7659.4807357688624</v>
      </c>
      <c r="D3584" s="16">
        <f>K3583-L3583+C3584/(2*L/DelT)</f>
        <v>-16880.482644561791</v>
      </c>
      <c r="E3584" s="16">
        <f t="shared" si="115"/>
        <v>-33846.53491548256</v>
      </c>
      <c r="F3584" s="16">
        <f>Z11_*D3584+Z12_*E3584</f>
        <v>-6026.4790351061947</v>
      </c>
      <c r="G3584" s="16">
        <f>Z21_*D3584+Z22_*E3584</f>
        <v>-6028.9100833538159</v>
      </c>
      <c r="H3584" s="16">
        <f>(C3584-F3584)/(2*L/DelT)+K3583</f>
        <v>36.440386608738038</v>
      </c>
      <c r="I3584" s="16">
        <f>G3584/(DelT/(2*_C2))+M3583</f>
        <v>24.310482476204925</v>
      </c>
      <c r="J3584" s="16">
        <f>F3584/(DelT/(2*_C1))+L3583</f>
        <v>12.129904132525553</v>
      </c>
      <c r="K3584" s="16">
        <f>H3584+(DelT/(2*L))*(C3584-F3584)</f>
        <v>36.304898695924294</v>
      </c>
      <c r="L3584" s="16">
        <f>-J3584-(2*_C1/DelT)*F3584</f>
        <v>16892.163214200194</v>
      </c>
      <c r="M3584" s="16">
        <f>-I3584-(2*_C2/DelT)*G3584</f>
        <v>33797.91395053015</v>
      </c>
    </row>
    <row r="3585" spans="1:13" x14ac:dyDescent="0.3">
      <c r="A3585">
        <f t="shared" si="114"/>
        <v>3576</v>
      </c>
      <c r="B3585">
        <f>(A3585-1)*DelT</f>
        <v>1.3050965395169816E-2</v>
      </c>
      <c r="C3585" s="16">
        <f>10182*SIN(377*B3585+SwAng)</f>
        <v>-7650.2405313255804</v>
      </c>
      <c r="D3585" s="16">
        <f>K3584-L3584+C3585/(2*L/DelT)</f>
        <v>-16856.493045475272</v>
      </c>
      <c r="E3585" s="16">
        <f t="shared" si="115"/>
        <v>-33797.91395053015</v>
      </c>
      <c r="F3585" s="16">
        <f>Z11_*D3585+Z12_*E3585</f>
        <v>-6017.862465110451</v>
      </c>
      <c r="G3585" s="16">
        <f>Z21_*D3585+Z22_*E3585</f>
        <v>-6020.2754511150806</v>
      </c>
      <c r="H3585" s="16">
        <f>(C3585-F3585)/(2*L/DelT)+K3584</f>
        <v>36.169462525205873</v>
      </c>
      <c r="I3585" s="16">
        <f>G3585/(DelT/(2*_C2))+M3584</f>
        <v>24.12986004629056</v>
      </c>
      <c r="J3585" s="16">
        <f>F3585/(DelT/(2*_C1))+L3584</f>
        <v>12.039602478911547</v>
      </c>
      <c r="K3585" s="16">
        <f>H3585+(DelT/(2*L))*(C3585-F3585)</f>
        <v>36.034026354487452</v>
      </c>
      <c r="L3585" s="16">
        <f>-J3585-(2*_C1/DelT)*F3585</f>
        <v>16868.084009242371</v>
      </c>
      <c r="M3585" s="16">
        <f>-I3585-(2*_C2/DelT)*G3585</f>
        <v>33749.654230437569</v>
      </c>
    </row>
    <row r="3586" spans="1:13" x14ac:dyDescent="0.3">
      <c r="A3586">
        <f t="shared" si="114"/>
        <v>3577</v>
      </c>
      <c r="B3586">
        <f>(A3586-1)*DelT</f>
        <v>1.3054616014860772E-2</v>
      </c>
      <c r="C3586" s="16">
        <f>10182*SIN(377*B3586+SwAng)</f>
        <v>-7640.9858361308989</v>
      </c>
      <c r="D3586" s="16">
        <f>K3585-L3585+C3586/(2*L/DelT)</f>
        <v>-16832.683945009514</v>
      </c>
      <c r="E3586" s="16">
        <f t="shared" si="115"/>
        <v>-33749.654230437569</v>
      </c>
      <c r="F3586" s="16">
        <f>Z11_*D3586+Z12_*E3586</f>
        <v>-6009.3102678805499</v>
      </c>
      <c r="G3586" s="16">
        <f>Z21_*D3586+Z22_*E3586</f>
        <v>-6011.7051988957701</v>
      </c>
      <c r="H3586" s="16">
        <f>(C3586-F3586)/(2*L/DelT)+K3585</f>
        <v>35.89864846906228</v>
      </c>
      <c r="I3586" s="16">
        <f>G3586/(DelT/(2*_C2))+M3585</f>
        <v>23.949310152202088</v>
      </c>
      <c r="J3586" s="16">
        <f>F3586/(DelT/(2*_C1))+L3585</f>
        <v>11.949338316848298</v>
      </c>
      <c r="K3586" s="16">
        <f>H3586+(DelT/(2*L))*(C3586-F3586)</f>
        <v>35.763270583637109</v>
      </c>
      <c r="L3586" s="16">
        <f>-J3586-(2*_C1/DelT)*F3586</f>
        <v>16844.185332608675</v>
      </c>
      <c r="M3586" s="16">
        <f>-I3586-(2*_C2/DelT)*G3586</f>
        <v>33701.755610133165</v>
      </c>
    </row>
    <row r="3587" spans="1:13" x14ac:dyDescent="0.3">
      <c r="A3587">
        <f t="shared" si="114"/>
        <v>3578</v>
      </c>
      <c r="B3587">
        <f>(A3587-1)*DelT</f>
        <v>1.305826663455173E-2</v>
      </c>
      <c r="C3587" s="16">
        <f>10182*SIN(377*B3587+SwAng)</f>
        <v>-7631.7166677146561</v>
      </c>
      <c r="D3587" s="16">
        <f>K3586-L3586+C3587/(2*L/DelT)</f>
        <v>-16809.055255096468</v>
      </c>
      <c r="E3587" s="16">
        <f t="shared" si="115"/>
        <v>-33701.755610133165</v>
      </c>
      <c r="F3587" s="16">
        <f>Z11_*D3587+Z12_*E3587</f>
        <v>-6000.8224151300665</v>
      </c>
      <c r="G3587" s="16">
        <f>Z21_*D3587+Z22_*E3587</f>
        <v>-6003.1992992816822</v>
      </c>
      <c r="H3587" s="16">
        <f>(C3587-F3587)/(2*L/DelT)+K3586</f>
        <v>35.627957522901809</v>
      </c>
      <c r="I3587" s="16">
        <f>G3587/(DelT/(2*_C2))+M3586</f>
        <v>23.768841516146495</v>
      </c>
      <c r="J3587" s="16">
        <f>F3587/(DelT/(2*_C1))+L3586</f>
        <v>11.859116006744443</v>
      </c>
      <c r="K3587" s="16">
        <f>H3587+(DelT/(2*L))*(C3587-F3587)</f>
        <v>35.49264446216651</v>
      </c>
      <c r="L3587" s="16">
        <f>-J3587-(2*_C1/DelT)*F3587</f>
        <v>16820.467100595186</v>
      </c>
      <c r="M3587" s="16">
        <f>-I3587-(2*_C2/DelT)*G3587</f>
        <v>33654.217927100872</v>
      </c>
    </row>
    <row r="3588" spans="1:13" x14ac:dyDescent="0.3">
      <c r="A3588">
        <f t="shared" si="114"/>
        <v>3579</v>
      </c>
      <c r="B3588">
        <f>(A3588-1)*DelT</f>
        <v>1.3061917254242685E-2</v>
      </c>
      <c r="C3588" s="16">
        <f>10182*SIN(377*B3588+SwAng)</f>
        <v>-7622.4330436341052</v>
      </c>
      <c r="D3588" s="16">
        <f>K3587-L3587+C3588/(2*L/DelT)</f>
        <v>-16785.606878954884</v>
      </c>
      <c r="E3588" s="16">
        <f t="shared" si="115"/>
        <v>-33654.217927100872</v>
      </c>
      <c r="F3588" s="16">
        <f>Z11_*D3588+Z12_*E3588</f>
        <v>-5992.3988754645106</v>
      </c>
      <c r="G3588" s="16">
        <f>Z21_*D3588+Z22_*E3588</f>
        <v>-5994.7577217500229</v>
      </c>
      <c r="H3588" s="16">
        <f>(C3588-F3588)/(2*L/DelT)+K3587</f>
        <v>35.357402761456235</v>
      </c>
      <c r="I3588" s="16">
        <f>G3588/(DelT/(2*_C2))+M3587</f>
        <v>23.588462855121179</v>
      </c>
      <c r="J3588" s="16">
        <f>F3588/(DelT/(2*_C1))+L3587</f>
        <v>11.76893990633107</v>
      </c>
      <c r="K3588" s="16">
        <f>H3588+(DelT/(2*L))*(C3588-F3588)</f>
        <v>35.222161060745961</v>
      </c>
      <c r="L3588" s="16">
        <f>-J3588-(2*_C1/DelT)*F3588</f>
        <v>16796.929220782527</v>
      </c>
      <c r="M3588" s="16">
        <f>-I3588-(2*_C2/DelT)*G3588</f>
        <v>33607.041001390629</v>
      </c>
    </row>
    <row r="3589" spans="1:13" x14ac:dyDescent="0.3">
      <c r="A3589">
        <f t="shared" si="114"/>
        <v>3580</v>
      </c>
      <c r="B3589">
        <f>(A3589-1)*DelT</f>
        <v>1.3065567873933643E-2</v>
      </c>
      <c r="C3589" s="16">
        <f>10182*SIN(377*B3589+SwAng)</f>
        <v>-7613.134981473876</v>
      </c>
      <c r="D3589" s="16">
        <f>K3588-L3588+C3589/(2*L/DelT)</f>
        <v>-16762.338711096174</v>
      </c>
      <c r="E3589" s="16">
        <f t="shared" si="115"/>
        <v>-33607.041001390629</v>
      </c>
      <c r="F3589" s="16">
        <f>Z11_*D3589+Z12_*E3589</f>
        <v>-5984.0396143832804</v>
      </c>
      <c r="G3589" s="16">
        <f>Z21_*D3589+Z22_*E3589</f>
        <v>-5986.3804326713353</v>
      </c>
      <c r="H3589" s="16">
        <f>(C3589-F3589)/(2*L/DelT)+K3588</f>
        <v>35.086997251074436</v>
      </c>
      <c r="I3589" s="16">
        <f>G3589/(DelT/(2*_C2))+M3588</f>
        <v>23.408182880542881</v>
      </c>
      <c r="J3589" s="16">
        <f>F3589/(DelT/(2*_C1))+L3588</f>
        <v>11.678814370527107</v>
      </c>
      <c r="K3589" s="16">
        <f>H3589+(DelT/(2*L))*(C3589-F3589)</f>
        <v>34.951833441402911</v>
      </c>
      <c r="L3589" s="16">
        <f>-J3589-(2*_C1/DelT)*F3589</f>
        <v>16773.571592041477</v>
      </c>
      <c r="M3589" s="16">
        <f>-I3589-(2*_C2/DelT)*G3589</f>
        <v>33560.224635629544</v>
      </c>
    </row>
    <row r="3590" spans="1:13" x14ac:dyDescent="0.3">
      <c r="A3590">
        <f t="shared" si="114"/>
        <v>3581</v>
      </c>
      <c r="B3590">
        <f>(A3590-1)*DelT</f>
        <v>1.3069218493624598E-2</v>
      </c>
      <c r="C3590" s="16">
        <f>10182*SIN(377*B3590+SwAng)</f>
        <v>-7603.8224988459706</v>
      </c>
      <c r="D3590" s="16">
        <f>K3589-L3589+C3590/(2*L/DelT)</f>
        <v>-16739.250637330548</v>
      </c>
      <c r="E3590" s="16">
        <f t="shared" si="115"/>
        <v>-33560.224635629544</v>
      </c>
      <c r="F3590" s="16">
        <f>Z11_*D3590+Z12_*E3590</f>
        <v>-5975.7445942817403</v>
      </c>
      <c r="G3590" s="16">
        <f>Z21_*D3590+Z22_*E3590</f>
        <v>-5978.0673953115365</v>
      </c>
      <c r="H3590" s="16">
        <f>(C3590-F3590)/(2*L/DelT)+K3589</f>
        <v>34.816754049202601</v>
      </c>
      <c r="I3590" s="16">
        <f>G3590/(DelT/(2*_C2))+M3589</f>
        <v>23.228010297956644</v>
      </c>
      <c r="J3590" s="16">
        <f>F3590/(DelT/(2*_C1))+L3589</f>
        <v>11.588743751235597</v>
      </c>
      <c r="K3590" s="16">
        <f>H3590+(DelT/(2*L))*(C3590-F3590)</f>
        <v>34.68167465700229</v>
      </c>
      <c r="L3590" s="16">
        <f>-J3590-(2*_C1/DelT)*F3590</f>
        <v>16750.394104539009</v>
      </c>
      <c r="M3590" s="16">
        <f>-I3590-(2*_C2/DelT)*G3590</f>
        <v>33513.76861503363</v>
      </c>
    </row>
    <row r="3591" spans="1:13" x14ac:dyDescent="0.3">
      <c r="A3591">
        <f t="shared" si="114"/>
        <v>3582</v>
      </c>
      <c r="B3591">
        <f>(A3591-1)*DelT</f>
        <v>1.3072869113315556E-2</v>
      </c>
      <c r="C3591" s="16">
        <f>10182*SIN(377*B3591+SwAng)</f>
        <v>-7594.4956133896612</v>
      </c>
      <c r="D3591" s="16">
        <f>K3590-L3590+C3591/(2*L/DelT)</f>
        <v>-16716.342534773576</v>
      </c>
      <c r="E3591" s="16">
        <f t="shared" si="115"/>
        <v>-33513.76861503363</v>
      </c>
      <c r="F3591" s="16">
        <f>Z11_*D3591+Z12_*E3591</f>
        <v>-5967.5137744534186</v>
      </c>
      <c r="G3591" s="16">
        <f>Z21_*D3591+Z22_*E3591</f>
        <v>-5969.8185698340822</v>
      </c>
      <c r="H3591" s="16">
        <f>(C3591-F3591)/(2*L/DelT)+K3590</f>
        <v>34.546686203864802</v>
      </c>
      <c r="I3591" s="16">
        <f>G3591/(DelT/(2*_C2))+M3590</f>
        <v>23.047953806650185</v>
      </c>
      <c r="J3591" s="16">
        <f>F3591/(DelT/(2*_C1))+L3590</f>
        <v>11.498732397216372</v>
      </c>
      <c r="K3591" s="16">
        <f>H3591+(DelT/(2*L))*(C3591-F3591)</f>
        <v>34.411697750727313</v>
      </c>
      <c r="L3591" s="16">
        <f>-J3591-(2*_C1/DelT)*F3591</f>
        <v>16727.39663974458</v>
      </c>
      <c r="M3591" s="16">
        <f>-I3591-(2*_C2/DelT)*G3591</f>
        <v>33467.672707420337</v>
      </c>
    </row>
    <row r="3592" spans="1:13" x14ac:dyDescent="0.3">
      <c r="A3592">
        <f t="shared" si="114"/>
        <v>3583</v>
      </c>
      <c r="B3592">
        <f>(A3592-1)*DelT</f>
        <v>1.3076519733006511E-2</v>
      </c>
      <c r="C3592" s="16">
        <f>10182*SIN(377*B3592+SwAng)</f>
        <v>-7585.1543427715451</v>
      </c>
      <c r="D3592" s="16">
        <f>K3591-L3591+C3592/(2*L/DelT)</f>
        <v>-16693.614271853006</v>
      </c>
      <c r="E3592" s="16">
        <f t="shared" si="115"/>
        <v>-33467.672707420337</v>
      </c>
      <c r="F3592" s="16">
        <f>Z11_*D3592+Z12_*E3592</f>
        <v>-5959.3471110923329</v>
      </c>
      <c r="G3592" s="16">
        <f>Z21_*D3592+Z22_*E3592</f>
        <v>-5961.6339133022611</v>
      </c>
      <c r="H3592" s="16">
        <f>(C3592-F3592)/(2*L/DelT)+K3591</f>
        <v>34.276806753143958</v>
      </c>
      <c r="I3592" s="16">
        <f>G3592/(DelT/(2*_C2))+M3591</f>
        <v>22.868022099290101</v>
      </c>
      <c r="J3592" s="16">
        <f>F3592/(DelT/(2*_C1))+L3591</f>
        <v>11.408784653845942</v>
      </c>
      <c r="K3592" s="16">
        <f>H3592+(DelT/(2*L))*(C3592-F3592)</f>
        <v>34.141915755560603</v>
      </c>
      <c r="L3592" s="16">
        <f>-J3592-(2*_C1/DelT)*F3592</f>
        <v>16704.579070436892</v>
      </c>
      <c r="M3592" s="16">
        <f>-I3592-(2*_C2/DelT)*G3592</f>
        <v>33421.936663221764</v>
      </c>
    </row>
    <row r="3593" spans="1:13" x14ac:dyDescent="0.3">
      <c r="A3593">
        <f t="shared" si="114"/>
        <v>3584</v>
      </c>
      <c r="B3593">
        <f>(A3593-1)*DelT</f>
        <v>1.3080170352697469E-2</v>
      </c>
      <c r="C3593" s="16">
        <f>10182*SIN(377*B3593+SwAng)</f>
        <v>-7575.7987046854441</v>
      </c>
      <c r="D3593" s="16">
        <f>K3592-L3592+C3593/(2*L/DelT)</f>
        <v>-16671.065708316015</v>
      </c>
      <c r="E3593" s="16">
        <f t="shared" si="115"/>
        <v>-33421.936663221764</v>
      </c>
      <c r="F3593" s="16">
        <f>Z11_*D3593+Z12_*E3593</f>
        <v>-5951.2445572954402</v>
      </c>
      <c r="G3593" s="16">
        <f>Z21_*D3593+Z22_*E3593</f>
        <v>-5953.5133796816062</v>
      </c>
      <c r="H3593" s="16">
        <f>(C3593-F3593)/(2*L/DelT)+K3592</f>
        <v>34.007128724663168</v>
      </c>
      <c r="I3593" s="16">
        <f>G3593/(DelT/(2*_C2))+M3592</f>
        <v>22.688223861638107</v>
      </c>
      <c r="J3593" s="16">
        <f>F3593/(DelT/(2*_C1))+L3592</f>
        <v>11.318904863011994</v>
      </c>
      <c r="K3593" s="16">
        <f>H3593+(DelT/(2*L))*(C3593-F3593)</f>
        <v>33.872341693765733</v>
      </c>
      <c r="L3593" s="16">
        <f>-J3593-(2*_C1/DelT)*F3593</f>
        <v>16681.941260710872</v>
      </c>
      <c r="M3593" s="16">
        <f>-I3593-(2*_C2/DelT)*G3593</f>
        <v>33376.560215498488</v>
      </c>
    </row>
    <row r="3594" spans="1:13" x14ac:dyDescent="0.3">
      <c r="A3594">
        <f t="shared" si="114"/>
        <v>3585</v>
      </c>
      <c r="B3594">
        <f>(A3594-1)*DelT</f>
        <v>1.3083820972388426E-2</v>
      </c>
      <c r="C3594" s="16">
        <f>10182*SIN(377*B3594+SwAng)</f>
        <v>-7566.4287168523915</v>
      </c>
      <c r="D3594" s="16">
        <f>K3593-L3593+C3594/(2*L/DelT)</f>
        <v>-16648.696695236744</v>
      </c>
      <c r="E3594" s="16">
        <f t="shared" si="115"/>
        <v>-33376.560215498488</v>
      </c>
      <c r="F3594" s="16">
        <f>Z11_*D3594+Z12_*E3594</f>
        <v>-5943.2060630652068</v>
      </c>
      <c r="G3594" s="16">
        <f>Z21_*D3594+Z22_*E3594</f>
        <v>-5945.4569198424242</v>
      </c>
      <c r="H3594" s="16">
        <f>(C3594-F3594)/(2*L/DelT)+K3593</f>
        <v>33.737665135067502</v>
      </c>
      <c r="I3594" s="16">
        <f>G3594/(DelT/(2*_C2))+M3593</f>
        <v>22.508567772172682</v>
      </c>
      <c r="J3594" s="16">
        <f>F3594/(DelT/(2*_C1))+L3593</f>
        <v>11.229097362887842</v>
      </c>
      <c r="K3594" s="16">
        <f>H3594+(DelT/(2*L))*(C3594-F3594)</f>
        <v>33.60298857636927</v>
      </c>
      <c r="L3594" s="16">
        <f>-J3594-(2*_C1/DelT)*F3594</f>
        <v>16659.483065985096</v>
      </c>
      <c r="M3594" s="16">
        <f>-I3594-(2*_C2/DelT)*G3594</f>
        <v>33331.543079954143</v>
      </c>
    </row>
    <row r="3595" spans="1:13" x14ac:dyDescent="0.3">
      <c r="A3595">
        <f t="shared" si="114"/>
        <v>3586</v>
      </c>
      <c r="B3595">
        <f>(A3595-1)*DelT</f>
        <v>1.3087471592079382E-2</v>
      </c>
      <c r="C3595" s="16">
        <f>10182*SIN(377*B3595+SwAng)</f>
        <v>-7557.0443970206288</v>
      </c>
      <c r="D3595" s="16">
        <f>K3594-L3594+C3595/(2*L/DelT)</f>
        <v>-16626.507075024208</v>
      </c>
      <c r="E3595" s="16">
        <f t="shared" si="115"/>
        <v>-33331.543079954143</v>
      </c>
      <c r="F3595" s="16">
        <f>Z11_*D3595+Z12_*E3595</f>
        <v>-5935.2315753122948</v>
      </c>
      <c r="G3595" s="16">
        <f>Z21_*D3595+Z22_*E3595</f>
        <v>-5937.4644815624633</v>
      </c>
      <c r="H3595" s="16">
        <f>(C3595-F3595)/(2*L/DelT)+K3594</f>
        <v>33.468428989506215</v>
      </c>
      <c r="I3595" s="16">
        <f>G3595/(DelT/(2*_C2))+M3594</f>
        <v>22.329062501688895</v>
      </c>
      <c r="J3595" s="16">
        <f>F3595/(DelT/(2*_C1))+L3594</f>
        <v>11.139366487812367</v>
      </c>
      <c r="K3595" s="16">
        <f>H3595+(DelT/(2*L))*(C3595-F3595)</f>
        <v>33.33386940264316</v>
      </c>
      <c r="L3595" s="16">
        <f>-J3595-(2*_C1/DelT)*F3595</f>
        <v>16637.204333009471</v>
      </c>
      <c r="M3595" s="16">
        <f>-I3595-(2*_C2/DelT)*G3595</f>
        <v>33286.884954950765</v>
      </c>
    </row>
    <row r="3596" spans="1:13" x14ac:dyDescent="0.3">
      <c r="A3596">
        <f t="shared" si="114"/>
        <v>3587</v>
      </c>
      <c r="B3596">
        <f>(A3596-1)*DelT</f>
        <v>1.3091122211770339E-2</v>
      </c>
      <c r="C3596" s="16">
        <f>10182*SIN(377*B3596+SwAng)</f>
        <v>-7547.6457629654988</v>
      </c>
      <c r="D3596" s="16">
        <f>K3595-L3595+C3596/(2*L/DelT)</f>
        <v>-16604.496681430526</v>
      </c>
      <c r="E3596" s="16">
        <f t="shared" si="115"/>
        <v>-33286.884954950765</v>
      </c>
      <c r="F3596" s="16">
        <f>Z11_*D3596+Z12_*E3596</f>
        <v>-5927.3210378583899</v>
      </c>
      <c r="G3596" s="16">
        <f>Z21_*D3596+Z22_*E3596</f>
        <v>-5929.5360095296965</v>
      </c>
      <c r="H3596" s="16">
        <f>(C3596-F3596)/(2*L/DelT)+K3595</f>
        <v>33.199433281115439</v>
      </c>
      <c r="I3596" s="16">
        <f>G3596/(DelT/(2*_C2))+M3595</f>
        <v>22.149716713058297</v>
      </c>
      <c r="J3596" s="16">
        <f>F3596/(DelT/(2*_C1))+L3595</f>
        <v>11.049716568046279</v>
      </c>
      <c r="K3596" s="16">
        <f>H3596+(DelT/(2*L))*(C3596-F3596)</f>
        <v>33.064997159587719</v>
      </c>
      <c r="L3596" s="16">
        <f>-J3596-(2*_C1/DelT)*F3596</f>
        <v>16615.104899873382</v>
      </c>
      <c r="M3596" s="16">
        <f>-I3596-(2*_C2/DelT)*G3596</f>
        <v>33242.585521524648</v>
      </c>
    </row>
    <row r="3597" spans="1:13" x14ac:dyDescent="0.3">
      <c r="A3597">
        <f t="shared" si="114"/>
        <v>3588</v>
      </c>
      <c r="B3597">
        <f>(A3597-1)*DelT</f>
        <v>1.3094772831461295E-2</v>
      </c>
      <c r="C3597" s="16">
        <f>10182*SIN(377*B3597+SwAng)</f>
        <v>-7538.2328324895016</v>
      </c>
      <c r="D3597" s="16">
        <f>K3596-L3596+C3597/(2*L/DelT)</f>
        <v>-16582.665339559549</v>
      </c>
      <c r="E3597" s="16">
        <f t="shared" si="115"/>
        <v>-33242.585521524648</v>
      </c>
      <c r="F3597" s="16">
        <f>Z11_*D3597+Z12_*E3597</f>
        <v>-5919.4743914391365</v>
      </c>
      <c r="G3597" s="16">
        <f>Z21_*D3597+Z22_*E3597</f>
        <v>-5921.6714453452178</v>
      </c>
      <c r="H3597" s="16">
        <f>(C3597-F3597)/(2*L/DelT)+K3596</f>
        <v>32.93069099050134</v>
      </c>
      <c r="I3597" s="16">
        <f>G3597/(DelT/(2*_C2))+M3596</f>
        <v>21.97053906081419</v>
      </c>
      <c r="J3597" s="16">
        <f>F3597/(DelT/(2*_C1))+L3596</f>
        <v>10.96015192968116</v>
      </c>
      <c r="K3597" s="16">
        <f>H3597+(DelT/(2*L))*(C3597-F3597)</f>
        <v>32.796384821414961</v>
      </c>
      <c r="L3597" s="16">
        <f>-J3597-(2*_C1/DelT)*F3597</f>
        <v>16593.184596014024</v>
      </c>
      <c r="M3597" s="16">
        <f>-I3597-(2*_C2/DelT)*G3597</f>
        <v>33198.644443403027</v>
      </c>
    </row>
    <row r="3598" spans="1:13" x14ac:dyDescent="0.3">
      <c r="A3598">
        <f t="shared" si="114"/>
        <v>3589</v>
      </c>
      <c r="B3598">
        <f>(A3598-1)*DelT</f>
        <v>1.3098423451152252E-2</v>
      </c>
      <c r="C3598" s="16">
        <f>10182*SIN(377*B3598+SwAng)</f>
        <v>-7528.8056234221949</v>
      </c>
      <c r="D3598" s="16">
        <f>K3597-L3597+C3598/(2*L/DelT)</f>
        <v>-16561.012865875749</v>
      </c>
      <c r="E3598" s="16">
        <f t="shared" si="115"/>
        <v>-33198.644443403027</v>
      </c>
      <c r="F3598" s="16">
        <f>Z11_*D3598+Z12_*E3598</f>
        <v>-5911.691573707194</v>
      </c>
      <c r="G3598" s="16">
        <f>Z21_*D3598+Z22_*E3598</f>
        <v>-5913.870727526275</v>
      </c>
      <c r="H3598" s="16">
        <f>(C3598-F3598)/(2*L/DelT)+K3597</f>
        <v>32.662215085223778</v>
      </c>
      <c r="I3598" s="16">
        <f>G3598/(DelT/(2*_C2))+M3597</f>
        <v>21.791538190816937</v>
      </c>
      <c r="J3598" s="16">
        <f>F3598/(DelT/(2*_C1))+L3597</f>
        <v>10.870676894403005</v>
      </c>
      <c r="K3598" s="16">
        <f>H3598+(DelT/(2*L))*(C3598-F3598)</f>
        <v>32.528045349032595</v>
      </c>
      <c r="L3598" s="16">
        <f>-J3598-(2*_C1/DelT)*F3598</f>
        <v>16571.443242225221</v>
      </c>
      <c r="M3598" s="16">
        <f>-I3598-(2*_C2/DelT)*G3598</f>
        <v>33155.061367021393</v>
      </c>
    </row>
    <row r="3599" spans="1:13" x14ac:dyDescent="0.3">
      <c r="A3599">
        <f t="shared" si="114"/>
        <v>3590</v>
      </c>
      <c r="B3599">
        <f>(A3599-1)*DelT</f>
        <v>1.3102074070843208E-2</v>
      </c>
      <c r="C3599" s="16">
        <f>10182*SIN(377*B3599+SwAng)</f>
        <v>-7519.3641536201831</v>
      </c>
      <c r="D3599" s="16">
        <f>K3598-L3598+C3599/(2*L/DelT)</f>
        <v>-16539.539068213522</v>
      </c>
      <c r="E3599" s="16">
        <f t="shared" si="115"/>
        <v>-33155.061367021393</v>
      </c>
      <c r="F3599" s="16">
        <f>Z11_*D3599+Z12_*E3599</f>
        <v>-5903.9725192354299</v>
      </c>
      <c r="G3599" s="16">
        <f>Z21_*D3599+Z22_*E3599</f>
        <v>-5906.1337915094218</v>
      </c>
      <c r="H3599" s="16">
        <f>(C3599-F3599)/(2*L/DelT)+K3598</f>
        <v>32.394018519280515</v>
      </c>
      <c r="I3599" s="16">
        <f>G3599/(DelT/(2*_C2))+M3598</f>
        <v>21.612722739919263</v>
      </c>
      <c r="J3599" s="16">
        <f>F3599/(DelT/(2*_C1))+L3598</f>
        <v>10.781295779353968</v>
      </c>
      <c r="K3599" s="16">
        <f>H3599+(DelT/(2*L))*(C3599-F3599)</f>
        <v>32.259991689528434</v>
      </c>
      <c r="L3599" s="16">
        <f>-J3599-(2*_C1/DelT)*F3599</f>
        <v>16549.880650666513</v>
      </c>
      <c r="M3599" s="16">
        <f>-I3599-(2*_C2/DelT)*G3599</f>
        <v>33111.835921541562</v>
      </c>
    </row>
    <row r="3600" spans="1:13" x14ac:dyDescent="0.3">
      <c r="A3600">
        <f t="shared" si="114"/>
        <v>3591</v>
      </c>
      <c r="B3600">
        <f>(A3600-1)*DelT</f>
        <v>1.3105724690534165E-2</v>
      </c>
      <c r="C3600" s="16">
        <f>10182*SIN(377*B3600+SwAng)</f>
        <v>-7509.9084409670895</v>
      </c>
      <c r="D3600" s="16">
        <f>K3599-L3599+C3600/(2*L/DelT)</f>
        <v>-16518.2437457868</v>
      </c>
      <c r="E3600" s="16">
        <f t="shared" si="115"/>
        <v>-33111.835921541562</v>
      </c>
      <c r="F3600" s="16">
        <f>Z11_*D3600+Z12_*E3600</f>
        <v>-5896.3171595202257</v>
      </c>
      <c r="G3600" s="16">
        <f>Z21_*D3600+Z22_*E3600</f>
        <v>-5898.4605696537892</v>
      </c>
      <c r="H3600" s="16">
        <f>(C3600-F3600)/(2*L/DelT)+K3599</f>
        <v>32.126114232591938</v>
      </c>
      <c r="I3600" s="16">
        <f>G3600/(DelT/(2*_C2))+M3599</f>
        <v>21.434101335638843</v>
      </c>
      <c r="J3600" s="16">
        <f>F3600/(DelT/(2*_C1))+L3599</f>
        <v>10.692012896946835</v>
      </c>
      <c r="K3600" s="16">
        <f>H3600+(DelT/(2*L))*(C3600-F3600)</f>
        <v>31.992236775655442</v>
      </c>
      <c r="L3600" s="16">
        <f>-J3600-(2*_C1/DelT)*F3600</f>
        <v>16528.49662487262</v>
      </c>
      <c r="M3600" s="16">
        <f>-I3600-(2*_C2/DelT)*G3600</f>
        <v>33068.967718870292</v>
      </c>
    </row>
    <row r="3601" spans="1:13" x14ac:dyDescent="0.3">
      <c r="A3601">
        <f t="shared" si="114"/>
        <v>3592</v>
      </c>
      <c r="B3601">
        <f>(A3601-1)*DelT</f>
        <v>1.3109375310225121E-2</v>
      </c>
      <c r="C3601" s="16">
        <f>10182*SIN(377*B3601+SwAng)</f>
        <v>-7500.4385033735089</v>
      </c>
      <c r="D3601" s="16">
        <f>K3600-L3600+C3601/(2*L/DelT)</f>
        <v>-16497.126689199038</v>
      </c>
      <c r="E3601" s="16">
        <f t="shared" si="115"/>
        <v>-33068.967718870292</v>
      </c>
      <c r="F3601" s="16">
        <f>Z11_*D3601+Z12_*E3601</f>
        <v>-5888.7254229849041</v>
      </c>
      <c r="G3601" s="16">
        <f>Z21_*D3601+Z22_*E3601</f>
        <v>-5890.8509912444806</v>
      </c>
      <c r="H3601" s="16">
        <f>(C3601-F3601)/(2*L/DelT)+K3600</f>
        <v>31.858515150486376</v>
      </c>
      <c r="I3601" s="16">
        <f>G3601/(DelT/(2*_C2))+M3600</f>
        <v>21.255682595765393</v>
      </c>
      <c r="J3601" s="16">
        <f>F3601/(DelT/(2*_C1))+L3600</f>
        <v>10.602832554708584</v>
      </c>
      <c r="K3601" s="16">
        <f>H3601+(DelT/(2*L))*(C3601-F3601)</f>
        <v>31.72479352531731</v>
      </c>
      <c r="L3601" s="16">
        <f>-J3601-(2*_C1/DelT)*F3601</f>
        <v>16507.290959763202</v>
      </c>
      <c r="M3601" s="16">
        <f>-I3601-(2*_C2/DelT)*G3601</f>
        <v>33026.456353678768</v>
      </c>
    </row>
    <row r="3602" spans="1:13" x14ac:dyDescent="0.3">
      <c r="A3602">
        <f t="shared" si="114"/>
        <v>3593</v>
      </c>
      <c r="B3602">
        <f>(A3602-1)*DelT</f>
        <v>1.3113025929916079E-2</v>
      </c>
      <c r="C3602" s="16">
        <f>10182*SIN(377*B3602+SwAng)</f>
        <v>-7490.9543587769804</v>
      </c>
      <c r="D3602" s="16">
        <f>K3601-L3601+C3602/(2*L/DelT)</f>
        <v>-16476.18768045348</v>
      </c>
      <c r="E3602" s="16">
        <f t="shared" si="115"/>
        <v>-33026.456353678768</v>
      </c>
      <c r="F3602" s="16">
        <f>Z11_*D3602+Z12_*E3602</f>
        <v>-5881.1972349832813</v>
      </c>
      <c r="G3602" s="16">
        <f>Z21_*D3602+Z22_*E3602</f>
        <v>-5883.3049824960899</v>
      </c>
      <c r="H3602" s="16">
        <f>(C3602-F3602)/(2*L/DelT)+K3601</f>
        <v>31.591234183185971</v>
      </c>
      <c r="I3602" s="16">
        <f>G3602/(DelT/(2*_C2))+M3601</f>
        <v>21.077475128084188</v>
      </c>
      <c r="J3602" s="16">
        <f>F3602/(DelT/(2*_C1))+L3601</f>
        <v>10.513759055091214</v>
      </c>
      <c r="K3602" s="16">
        <f>H3602+(DelT/(2*L))*(C3602-F3602)</f>
        <v>31.457674841054633</v>
      </c>
      <c r="L3602" s="16">
        <f>-J3602-(2*_C1/DelT)*F3602</f>
        <v>16486.263441653024</v>
      </c>
      <c r="M3602" s="16">
        <f>-I3602-(2*_C2/DelT)*G3602</f>
        <v>32984.3014034226</v>
      </c>
    </row>
    <row r="3603" spans="1:13" x14ac:dyDescent="0.3">
      <c r="A3603">
        <f t="shared" si="114"/>
        <v>3594</v>
      </c>
      <c r="B3603">
        <f>(A3603-1)*DelT</f>
        <v>1.3116676549607034E-2</v>
      </c>
      <c r="C3603" s="16">
        <f>10182*SIN(377*B3603+SwAng)</f>
        <v>-7481.4560251419707</v>
      </c>
      <c r="D3603" s="16">
        <f>K3602-L3602+C3603/(2*L/DelT)</f>
        <v>-16455.426492963841</v>
      </c>
      <c r="E3603" s="16">
        <f t="shared" si="115"/>
        <v>-32984.3014034226</v>
      </c>
      <c r="F3603" s="16">
        <f>Z11_*D3603+Z12_*E3603</f>
        <v>-5873.7325178033425</v>
      </c>
      <c r="G3603" s="16">
        <f>Z21_*D3603+Z22_*E3603</f>
        <v>-5875.8224665563403</v>
      </c>
      <c r="H3603" s="16">
        <f>(C3603-F3603)/(2*L/DelT)+K3602</f>
        <v>31.324284225293173</v>
      </c>
      <c r="I3603" s="16">
        <f>G3603/(DelT/(2*_C2))+M3602</f>
        <v>20.899487529983162</v>
      </c>
      <c r="J3603" s="16">
        <f>F3603/(DelT/(2*_C1))+L3602</f>
        <v>10.424796695304394</v>
      </c>
      <c r="K3603" s="16">
        <f>H3603+(DelT/(2*L))*(C3603-F3603)</f>
        <v>31.190893609531713</v>
      </c>
      <c r="L3603" s="16">
        <f>-J3603-(2*_C1/DelT)*F3603</f>
        <v>16465.413848262418</v>
      </c>
      <c r="M3603" s="16">
        <f>-I3603-(2*_C2/DelT)*G3603</f>
        <v>32942.502428362641</v>
      </c>
    </row>
    <row r="3604" spans="1:13" x14ac:dyDescent="0.3">
      <c r="A3604">
        <f t="shared" si="114"/>
        <v>3595</v>
      </c>
      <c r="B3604">
        <f>(A3604-1)*DelT</f>
        <v>1.3120327169297992E-2</v>
      </c>
      <c r="C3604" s="16">
        <f>10182*SIN(377*B3604+SwAng)</f>
        <v>-7471.9435204597876</v>
      </c>
      <c r="D3604" s="16">
        <f>K3603-L3603+C3604/(2*L/DelT)</f>
        <v>-16434.842891565284</v>
      </c>
      <c r="E3604" s="16">
        <f t="shared" si="115"/>
        <v>-32942.502428362641</v>
      </c>
      <c r="F3604" s="16">
        <f>Z11_*D3604+Z12_*E3604</f>
        <v>-5866.3311906710369</v>
      </c>
      <c r="G3604" s="16">
        <f>Z21_*D3604+Z22_*E3604</f>
        <v>-5868.4033635098485</v>
      </c>
      <c r="H3604" s="16">
        <f>(C3604-F3604)/(2*L/DelT)+K3603</f>
        <v>31.057678155277859</v>
      </c>
      <c r="I3604" s="16">
        <f>G3604/(DelT/(2*_C2))+M3603</f>
        <v>20.721728388118208</v>
      </c>
      <c r="J3604" s="16">
        <f>F3604/(DelT/(2*_C1))+L3603</f>
        <v>10.335949767159036</v>
      </c>
      <c r="K3604" s="16">
        <f>H3604+(DelT/(2*L))*(C3604-F3604)</f>
        <v>30.924462701024005</v>
      </c>
      <c r="L3604" s="16">
        <f>-J3604-(2*_C1/DelT)*F3604</f>
        <v>16444.741948728104</v>
      </c>
      <c r="M3604" s="16">
        <f>-I3604-(2*_C2/DelT)*G3604</f>
        <v>32901.058971586412</v>
      </c>
    </row>
    <row r="3605" spans="1:13" x14ac:dyDescent="0.3">
      <c r="A3605">
        <f t="shared" si="114"/>
        <v>3596</v>
      </c>
      <c r="B3605">
        <f>(A3605-1)*DelT</f>
        <v>1.3123977788988947E-2</v>
      </c>
      <c r="C3605" s="16">
        <f>10182*SIN(377*B3605+SwAng)</f>
        <v>-7462.4168627486242</v>
      </c>
      <c r="D3605" s="16">
        <f>K3604-L3604+C3605/(2*L/DelT)</f>
        <v>-16414.436632525747</v>
      </c>
      <c r="E3605" s="16">
        <f t="shared" si="115"/>
        <v>-32901.058971586412</v>
      </c>
      <c r="F3605" s="16">
        <f>Z11_*D3605+Z12_*E3605</f>
        <v>-5858.9931697541979</v>
      </c>
      <c r="G3605" s="16">
        <f>Z21_*D3605+Z22_*E3605</f>
        <v>-5861.0475903820079</v>
      </c>
      <c r="H3605" s="16">
        <f>(C3605-F3605)/(2*L/DelT)+K3604</f>
        <v>30.7914288349651</v>
      </c>
      <c r="I3605" s="16">
        <f>G3605/(DelT/(2*_C2))+M3604</f>
        <v>20.544206278093043</v>
      </c>
      <c r="J3605" s="16">
        <f>F3605/(DelT/(2*_C1))+L3604</f>
        <v>10.2472225568672</v>
      </c>
      <c r="K3605" s="16">
        <f>H3605+(DelT/(2*L))*(C3605-F3605)</f>
        <v>30.658394968906194</v>
      </c>
      <c r="L3605" s="16">
        <f>-J3605-(2*_C1/DelT)*F3605</f>
        <v>16424.247503614373</v>
      </c>
      <c r="M3605" s="16">
        <f>-I3605-(2*_C2/DelT)*G3605</f>
        <v>32859.970559030233</v>
      </c>
    </row>
    <row r="3606" spans="1:13" x14ac:dyDescent="0.3">
      <c r="A3606">
        <f t="shared" si="114"/>
        <v>3597</v>
      </c>
      <c r="B3606">
        <f>(A3606-1)*DelT</f>
        <v>1.3127628408679905E-2</v>
      </c>
      <c r="C3606" s="16">
        <f>10182*SIN(377*B3606+SwAng)</f>
        <v>-7452.8760700534349</v>
      </c>
      <c r="D3606" s="16">
        <f>K3605-L3605+C3606/(2*L/DelT)</f>
        <v>-16394.207463557643</v>
      </c>
      <c r="E3606" s="16">
        <f t="shared" si="115"/>
        <v>-32859.970559030233</v>
      </c>
      <c r="F3606" s="16">
        <f>Z11_*D3606+Z12_*E3606</f>
        <v>-5851.7183681665829</v>
      </c>
      <c r="G3606" s="16">
        <f>Z21_*D3606+Z22_*E3606</f>
        <v>-5853.7550611429933</v>
      </c>
      <c r="H3606" s="16">
        <f>(C3606-F3606)/(2*L/DelT)+K3605</f>
        <v>30.525549109023583</v>
      </c>
      <c r="I3606" s="16">
        <f>G3606/(DelT/(2*_C2))+M3605</f>
        <v>20.366929764102679</v>
      </c>
      <c r="J3606" s="16">
        <f>F3606/(DelT/(2*_C1))+L3605</f>
        <v>10.158619344914769</v>
      </c>
      <c r="K3606" s="16">
        <f>H3606+(DelT/(2*L))*(C3606-F3606)</f>
        <v>30.392703249140972</v>
      </c>
      <c r="L3606" s="16">
        <f>-J3606-(2*_C1/DelT)*F3606</f>
        <v>16403.930264924547</v>
      </c>
      <c r="M3606" s="16">
        <f>-I3606-(2*_C2/DelT)*G3606</f>
        <v>32819.236699502035</v>
      </c>
    </row>
    <row r="3607" spans="1:13" x14ac:dyDescent="0.3">
      <c r="A3607">
        <f t="shared" si="114"/>
        <v>3598</v>
      </c>
      <c r="B3607">
        <f>(A3607-1)*DelT</f>
        <v>1.313127902837086E-2</v>
      </c>
      <c r="C3607" s="16">
        <f>10182*SIN(377*B3607+SwAng)</f>
        <v>-7443.3211604459912</v>
      </c>
      <c r="D3607" s="16">
        <f>K3606-L3606+C3607/(2*L/DelT)</f>
        <v>-16374.155123829825</v>
      </c>
      <c r="E3607" s="16">
        <f t="shared" si="115"/>
        <v>-32819.236699502035</v>
      </c>
      <c r="F3607" s="16">
        <f>Z11_*D3607+Z12_*E3607</f>
        <v>-5844.506695972028</v>
      </c>
      <c r="G3607" s="16">
        <f>Z21_*D3607+Z22_*E3607</f>
        <v>-5846.5256867118869</v>
      </c>
      <c r="H3607" s="16">
        <f>(C3607-F3607)/(2*L/DelT)+K3606</f>
        <v>30.260051804454726</v>
      </c>
      <c r="I3607" s="16">
        <f>G3607/(DelT/(2*_C2))+M3606</f>
        <v>20.189907398598734</v>
      </c>
      <c r="J3607" s="16">
        <f>F3607/(DelT/(2*_C1))+L3606</f>
        <v>10.070144405850442</v>
      </c>
      <c r="K3607" s="16">
        <f>H3607+(DelT/(2*L))*(C3607-F3607)</f>
        <v>30.12740035976848</v>
      </c>
      <c r="L3607" s="16">
        <f>-J3607-(2*_C1/DelT)*F3607</f>
        <v>16383.78997611285</v>
      </c>
      <c r="M3607" s="16">
        <f>-I3607-(2*_C2/DelT)*G3607</f>
        <v>32778.856884704837</v>
      </c>
    </row>
    <row r="3608" spans="1:13" x14ac:dyDescent="0.3">
      <c r="A3608">
        <f t="shared" si="114"/>
        <v>3599</v>
      </c>
      <c r="B3608">
        <f>(A3608-1)*DelT</f>
        <v>1.3134929648061818E-2</v>
      </c>
      <c r="C3608" s="16">
        <f>10182*SIN(377*B3608+SwAng)</f>
        <v>-7433.7521520247801</v>
      </c>
      <c r="D3608" s="16">
        <f>K3607-L3607+C3608/(2*L/DelT)</f>
        <v>-16354.279343979988</v>
      </c>
      <c r="E3608" s="16">
        <f t="shared" si="115"/>
        <v>-32778.856884704837</v>
      </c>
      <c r="F3608" s="16">
        <f>Z11_*D3608+Z12_*E3608</f>
        <v>-5837.3580601887352</v>
      </c>
      <c r="G3608" s="16">
        <f>Z21_*D3608+Z22_*E3608</f>
        <v>-5839.359374960929</v>
      </c>
      <c r="H3608" s="16">
        <f>(C3608-F3608)/(2*L/DelT)+K3607</f>
        <v>29.994949730082492</v>
      </c>
      <c r="I3608" s="16">
        <f>G3608/(DelT/(2*_C2))+M3607</f>
        <v>20.01314772193291</v>
      </c>
      <c r="J3608" s="16">
        <f>F3608/(DelT/(2*_C1))+L3607</f>
        <v>9.98180200814204</v>
      </c>
      <c r="K3608" s="16">
        <f>H3608+(DelT/(2*L))*(C3608-F3608)</f>
        <v>29.862499100396505</v>
      </c>
      <c r="L3608" s="16">
        <f>-J3608-(2*_C1/DelT)*F3608</f>
        <v>16363.826372096566</v>
      </c>
      <c r="M3608" s="16">
        <f>-I3608-(2*_C2/DelT)*G3608</f>
        <v>32738.830589260975</v>
      </c>
    </row>
    <row r="3609" spans="1:13" x14ac:dyDescent="0.3">
      <c r="A3609">
        <f t="shared" si="114"/>
        <v>3600</v>
      </c>
      <c r="B3609">
        <f>(A3609-1)*DelT</f>
        <v>1.3138580267752773E-2</v>
      </c>
      <c r="C3609" s="16">
        <f>10182*SIN(377*B3609+SwAng)</f>
        <v>-7424.1690629149998</v>
      </c>
      <c r="D3609" s="16">
        <f>K3608-L3608+C3609/(2*L/DelT)</f>
        <v>-16334.579846127308</v>
      </c>
      <c r="E3609" s="16">
        <f t="shared" si="115"/>
        <v>-32738.830589260975</v>
      </c>
      <c r="F3609" s="16">
        <f>Z11_*D3609+Z12_*E3609</f>
        <v>-5830.2723647936782</v>
      </c>
      <c r="G3609" s="16">
        <f>Z21_*D3609+Z22_*E3609</f>
        <v>-5832.2560307198846</v>
      </c>
      <c r="H3609" s="16">
        <f>(C3609-F3609)/(2*L/DelT)+K3608</f>
        <v>29.730255676043949</v>
      </c>
      <c r="I3609" s="16">
        <f>G3609/(DelT/(2*_C2))+M3608</f>
        <v>19.836659262062312</v>
      </c>
      <c r="J3609" s="16">
        <f>F3609/(DelT/(2*_C1))+L3608</f>
        <v>9.893596413974592</v>
      </c>
      <c r="K3609" s="16">
        <f>H3609+(DelT/(2*L))*(C3609-F3609)</f>
        <v>29.598012251691394</v>
      </c>
      <c r="L3609" s="16">
        <f>-J3609-(2*_C1/DelT)*F3609</f>
        <v>16344.039179268619</v>
      </c>
      <c r="M3609" s="16">
        <f>-I3609-(2*_C2/DelT)*G3609</f>
        <v>32699.15727073685</v>
      </c>
    </row>
    <row r="3610" spans="1:13" x14ac:dyDescent="0.3">
      <c r="A3610">
        <f t="shared" si="114"/>
        <v>3601</v>
      </c>
      <c r="B3610">
        <f>(A3610-1)*DelT</f>
        <v>1.3142230887443731E-2</v>
      </c>
      <c r="C3610" s="16">
        <f>10182*SIN(377*B3610+SwAng)</f>
        <v>-7414.5719112685165</v>
      </c>
      <c r="D3610" s="16">
        <f>K3609-L3609+C3610/(2*L/DelT)</f>
        <v>-16315.056343885546</v>
      </c>
      <c r="E3610" s="16">
        <f t="shared" si="115"/>
        <v>-32699.15727073685</v>
      </c>
      <c r="F3610" s="16">
        <f>Z11_*D3610+Z12_*E3610</f>
        <v>-5823.2495107271225</v>
      </c>
      <c r="G3610" s="16">
        <f>Z21_*D3610+Z22_*E3610</f>
        <v>-5825.2155557805354</v>
      </c>
      <c r="H3610" s="16">
        <f>(C3610-F3610)/(2*L/DelT)+K3609</f>
        <v>29.46598241328056</v>
      </c>
      <c r="I3610" s="16">
        <f>G3610/(DelT/(2*_C2))+M3609</f>
        <v>19.660450534138363</v>
      </c>
      <c r="J3610" s="16">
        <f>F3610/(DelT/(2*_C1))+L3609</f>
        <v>9.8055318791430182</v>
      </c>
      <c r="K3610" s="16">
        <f>H3610+(DelT/(2*L))*(C3610-F3610)</f>
        <v>29.333952574869727</v>
      </c>
      <c r="L3610" s="16">
        <f>-J3610-(2*_C1/DelT)*F3610</f>
        <v>16324.428115510334</v>
      </c>
      <c r="M3610" s="16">
        <f>-I3610-(2*_C2/DelT)*G3610</f>
        <v>32659.836369668577</v>
      </c>
    </row>
    <row r="3611" spans="1:13" x14ac:dyDescent="0.3">
      <c r="A3611">
        <f t="shared" si="114"/>
        <v>3602</v>
      </c>
      <c r="B3611">
        <f>(A3611-1)*DelT</f>
        <v>1.3145881507134687E-2</v>
      </c>
      <c r="C3611" s="16">
        <f>10182*SIN(377*B3611+SwAng)</f>
        <v>-7404.9607152638373</v>
      </c>
      <c r="D3611" s="16">
        <f>K3610-L3610+C3611/(2*L/DelT)</f>
        <v>-16295.708542376326</v>
      </c>
      <c r="E3611" s="16">
        <f t="shared" si="115"/>
        <v>-32659.836369668577</v>
      </c>
      <c r="F3611" s="16">
        <f>Z11_*D3611+Z12_*E3611</f>
        <v>-5816.2893958972709</v>
      </c>
      <c r="G3611" s="16">
        <f>Z21_*D3611+Z22_*E3611</f>
        <v>-5818.2378489012935</v>
      </c>
      <c r="H3611" s="16">
        <f>(C3611-F3611)/(2*L/DelT)+K3610</f>
        <v>29.202142693030236</v>
      </c>
      <c r="I3611" s="16">
        <f>G3611/(DelT/(2*_C2))+M3610</f>
        <v>19.484530040223035</v>
      </c>
      <c r="J3611" s="16">
        <f>F3611/(DelT/(2*_C1))+L3610</f>
        <v>9.7176126527956512</v>
      </c>
      <c r="K3611" s="16">
        <f>H3611+(DelT/(2*L))*(C3611-F3611)</f>
        <v>29.070332811190745</v>
      </c>
      <c r="L3611" s="16">
        <f>-J3611-(2*_C1/DelT)*F3611</f>
        <v>16304.992890204745</v>
      </c>
      <c r="M3611" s="16">
        <f>-I3611-(2*_C2/DelT)*G3611</f>
        <v>32620.867309588135</v>
      </c>
    </row>
    <row r="3612" spans="1:13" x14ac:dyDescent="0.3">
      <c r="A3612">
        <f t="shared" si="114"/>
        <v>3603</v>
      </c>
      <c r="B3612">
        <f>(A3612-1)*DelT</f>
        <v>1.3149532126825644E-2</v>
      </c>
      <c r="C3612" s="16">
        <f>10182*SIN(377*B3612+SwAng)</f>
        <v>-7395.335493106064</v>
      </c>
      <c r="D3612" s="16">
        <f>K3611-L3611+C3612/(2*L/DelT)</f>
        <v>-16276.536138242927</v>
      </c>
      <c r="E3612" s="16">
        <f t="shared" si="115"/>
        <v>-32620.867309588135</v>
      </c>
      <c r="F3612" s="16">
        <f>Z11_*D3612+Z12_*E3612</f>
        <v>-5809.3919151850332</v>
      </c>
      <c r="G3612" s="16">
        <f>Z21_*D3612+Z22_*E3612</f>
        <v>-5811.3228058119303</v>
      </c>
      <c r="H3612" s="16">
        <f>(C3612-F3612)/(2*L/DelT)+K3611</f>
        <v>28.938749246320185</v>
      </c>
      <c r="I3612" s="16">
        <f>G3612/(DelT/(2*_C2))+M3611</f>
        <v>19.308906268961437</v>
      </c>
      <c r="J3612" s="16">
        <f>F3612/(DelT/(2*_C1))+L3611</f>
        <v>9.6298429773505632</v>
      </c>
      <c r="K3612" s="16">
        <f>H3612+(DelT/(2*L))*(C3612-F3612)</f>
        <v>28.807165681449625</v>
      </c>
      <c r="L3612" s="16">
        <f>-J3612-(2*_C1/DelT)*F3612</f>
        <v>16285.733204250046</v>
      </c>
      <c r="M3612" s="16">
        <f>-I3612-(2*_C2/DelT)*G3612</f>
        <v>32582.249497050216</v>
      </c>
    </row>
    <row r="3613" spans="1:13" x14ac:dyDescent="0.3">
      <c r="A3613">
        <f t="shared" si="114"/>
        <v>3604</v>
      </c>
      <c r="B3613">
        <f>(A3613-1)*DelT</f>
        <v>1.3153182746516601E-2</v>
      </c>
      <c r="C3613" s="16">
        <f>10182*SIN(377*B3613+SwAng)</f>
        <v>-7385.6962630268827</v>
      </c>
      <c r="D3613" s="16">
        <f>K3612-L3612+C3613/(2*L/DelT)</f>
        <v>-16257.53881966426</v>
      </c>
      <c r="E3613" s="16">
        <f t="shared" si="115"/>
        <v>-32582.249497050216</v>
      </c>
      <c r="F3613" s="16">
        <f>Z11_*D3613+Z12_*E3613</f>
        <v>-5802.5569604489065</v>
      </c>
      <c r="G3613" s="16">
        <f>Z21_*D3613+Z22_*E3613</f>
        <v>-5804.4703192184252</v>
      </c>
      <c r="H3613" s="16">
        <f>(C3613-F3613)/(2*L/DelT)+K3612</f>
        <v>28.67581478346057</v>
      </c>
      <c r="I3613" s="16">
        <f>G3613/(DelT/(2*_C2))+M3612</f>
        <v>19.13358769518527</v>
      </c>
      <c r="J3613" s="16">
        <f>F3613/(DelT/(2*_C1))+L3612</f>
        <v>9.5422270882681914</v>
      </c>
      <c r="K3613" s="16">
        <f>H3613+(DelT/(2*L))*(C3613-F3613)</f>
        <v>28.544463885471515</v>
      </c>
      <c r="L3613" s="16">
        <f>-J3613-(2*_C1/DelT)*F3613</f>
        <v>16266.648750073511</v>
      </c>
      <c r="M3613" s="16">
        <f>-I3613-(2*_C2/DelT)*G3613</f>
        <v>32543.982321659849</v>
      </c>
    </row>
    <row r="3614" spans="1:13" x14ac:dyDescent="0.3">
      <c r="A3614">
        <f t="shared" si="114"/>
        <v>3605</v>
      </c>
      <c r="B3614">
        <f>(A3614-1)*DelT</f>
        <v>1.3156833366207557E-2</v>
      </c>
      <c r="C3614" s="16">
        <f>10182*SIN(377*B3614+SwAng)</f>
        <v>-7376.043043284496</v>
      </c>
      <c r="D3614" s="16">
        <f>K3613-L3613+C3614/(2*L/DelT)</f>
        <v>-16238.716266369292</v>
      </c>
      <c r="E3614" s="16">
        <f t="shared" si="115"/>
        <v>-32543.982321659849</v>
      </c>
      <c r="F3614" s="16">
        <f>Z11_*D3614+Z12_*E3614</f>
        <v>-5795.7844205299843</v>
      </c>
      <c r="G3614" s="16">
        <f>Z21_*D3614+Z22_*E3614</f>
        <v>-5797.6802788079467</v>
      </c>
      <c r="H3614" s="16">
        <f>(C3614-F3614)/(2*L/DelT)+K3613</f>
        <v>28.413351993538981</v>
      </c>
      <c r="I3614" s="16">
        <f>G3614/(DelT/(2*_C2))+M3613</f>
        <v>18.958582779625431</v>
      </c>
      <c r="J3614" s="16">
        <f>F3614/(DelT/(2*_C1))+L3613</f>
        <v>9.4547692139112769</v>
      </c>
      <c r="K3614" s="16">
        <f>H3614+(DelT/(2*L))*(C3614-F3614)</f>
        <v>28.282240101606448</v>
      </c>
      <c r="L3614" s="16">
        <f>-J3614-(2*_C1/DelT)*F3614</f>
        <v>16247.73921164569</v>
      </c>
      <c r="M3614" s="16">
        <f>-I3614-(2*_C2/DelT)*G3614</f>
        <v>32506.065156100602</v>
      </c>
    </row>
    <row r="3615" spans="1:13" x14ac:dyDescent="0.3">
      <c r="A3615">
        <f t="shared" si="114"/>
        <v>3606</v>
      </c>
      <c r="B3615">
        <f>(A3615-1)*DelT</f>
        <v>1.3160483985898514E-2</v>
      </c>
      <c r="C3615" s="16">
        <f>10182*SIN(377*B3615+SwAng)</f>
        <v>-7366.3758521636137</v>
      </c>
      <c r="D3615" s="16">
        <f>K3614-L3614+C3615/(2*L/DelT)</f>
        <v>-16220.068149651741</v>
      </c>
      <c r="E3615" s="16">
        <f t="shared" si="115"/>
        <v>-32506.065156100602</v>
      </c>
      <c r="F3615" s="16">
        <f>Z11_*D3615+Z12_*E3615</f>
        <v>-5789.074181257085</v>
      </c>
      <c r="G3615" s="16">
        <f>Z21_*D3615+Z22_*E3615</f>
        <v>-5790.9525712539398</v>
      </c>
      <c r="H3615" s="16">
        <f>(C3615-F3615)/(2*L/DelT)+K3614</f>
        <v>28.151373543915764</v>
      </c>
      <c r="I3615" s="16">
        <f>G3615/(DelT/(2*_C2))+M3614</f>
        <v>18.783899968548212</v>
      </c>
      <c r="J3615" s="16">
        <f>F3615/(DelT/(2*_C1))+L3614</f>
        <v>9.3674735753647838</v>
      </c>
      <c r="K3615" s="16">
        <f>H3615+(DelT/(2*L))*(C3615-F3615)</f>
        <v>28.02050698622508</v>
      </c>
      <c r="L3615" s="16">
        <f>-J3615-(2*_C1/DelT)*F3615</f>
        <v>16229.004264494963</v>
      </c>
      <c r="M3615" s="16">
        <f>-I3615-(2*_C2/DelT)*G3615</f>
        <v>32468.497356163509</v>
      </c>
    </row>
    <row r="3616" spans="1:13" x14ac:dyDescent="0.3">
      <c r="A3616">
        <f t="shared" si="114"/>
        <v>3607</v>
      </c>
      <c r="B3616">
        <f>(A3616-1)*DelT</f>
        <v>1.316413460558947E-2</v>
      </c>
      <c r="C3616" s="16">
        <f>10182*SIN(377*B3616+SwAng)</f>
        <v>-7356.6947079754036</v>
      </c>
      <c r="D3616" s="16">
        <f>K3615-L3615+C3616/(2*L/DelT)</f>
        <v>-16201.594132385129</v>
      </c>
      <c r="E3616" s="16">
        <f t="shared" si="115"/>
        <v>-32468.497356163509</v>
      </c>
      <c r="F3616" s="16">
        <f>Z11_*D3616+Z12_*E3616</f>
        <v>-5782.426125451997</v>
      </c>
      <c r="G3616" s="16">
        <f>Z21_*D3616+Z22_*E3616</f>
        <v>-5784.2870802213411</v>
      </c>
      <c r="H3616" s="16">
        <f>(C3616-F3616)/(2*L/DelT)+K3615</f>
        <v>27.889892079720209</v>
      </c>
      <c r="I3616" s="16">
        <f>G3616/(DelT/(2*_C2))+M3615</f>
        <v>18.609547693446075</v>
      </c>
      <c r="J3616" s="16">
        <f>F3616/(DelT/(2*_C1))+L3615</f>
        <v>9.2803443862667336</v>
      </c>
      <c r="K3616" s="16">
        <f>H3616+(DelT/(2*L))*(C3616-F3616)</f>
        <v>27.759277173215338</v>
      </c>
      <c r="L3616" s="16">
        <f>-J3616-(2*_C1/DelT)*F3616</f>
        <v>16210.443575722429</v>
      </c>
      <c r="M3616" s="16">
        <f>-I3616-(2*_C2/DelT)*G3616</f>
        <v>32431.27826077662</v>
      </c>
    </row>
    <row r="3617" spans="1:13" x14ac:dyDescent="0.3">
      <c r="A3617">
        <f t="shared" si="114"/>
        <v>3608</v>
      </c>
      <c r="B3617">
        <f>(A3617-1)*DelT</f>
        <v>1.3167785225280428E-2</v>
      </c>
      <c r="C3617" s="16">
        <f>10182*SIN(377*B3617+SwAng)</f>
        <v>-7346.9996290574618</v>
      </c>
      <c r="D3617" s="16">
        <f>K3616-L3616+C3617/(2*L/DelT)</f>
        <v>-16183.293869038196</v>
      </c>
      <c r="E3617" s="16">
        <f t="shared" si="115"/>
        <v>-32431.27826077662</v>
      </c>
      <c r="F3617" s="16">
        <f>Z11_*D3617+Z12_*E3617</f>
        <v>-5775.8401329348417</v>
      </c>
      <c r="G3617" s="16">
        <f>Z21_*D3617+Z22_*E3617</f>
        <v>-5777.6836863719091</v>
      </c>
      <c r="H3617" s="16">
        <f>(C3617-F3617)/(2*L/DelT)+K3616</f>
        <v>27.628920223347642</v>
      </c>
      <c r="I3617" s="16">
        <f>G3617/(DelT/(2*_C2))+M3616</f>
        <v>18.435534370673849</v>
      </c>
      <c r="J3617" s="16">
        <f>F3617/(DelT/(2*_C1))+L3616</f>
        <v>9.1933858526681433</v>
      </c>
      <c r="K3617" s="16">
        <f>H3617+(DelT/(2*L))*(C3617-F3617)</f>
        <v>27.498563273479945</v>
      </c>
      <c r="L3617" s="16">
        <f>-J3617-(2*_C1/DelT)*F3617</f>
        <v>16192.056804017095</v>
      </c>
      <c r="M3617" s="16">
        <f>-I3617-(2*_C2/DelT)*G3617</f>
        <v>32394.407192035276</v>
      </c>
    </row>
    <row r="3618" spans="1:13" x14ac:dyDescent="0.3">
      <c r="A3618">
        <f t="shared" si="114"/>
        <v>3609</v>
      </c>
      <c r="B3618">
        <f>(A3618-1)*DelT</f>
        <v>1.3171435844971383E-2</v>
      </c>
      <c r="C3618" s="16">
        <f>10182*SIN(377*B3618+SwAng)</f>
        <v>-7337.2906337738004</v>
      </c>
      <c r="D3618" s="16">
        <f>K3617-L3617+C3618/(2*L/DelT)</f>
        <v>-16165.167005690568</v>
      </c>
      <c r="E3618" s="16">
        <f t="shared" si="115"/>
        <v>-32394.407192035276</v>
      </c>
      <c r="F3618" s="16">
        <f>Z11_*D3618+Z12_*E3618</f>
        <v>-5769.3160805295611</v>
      </c>
      <c r="G3618" s="16">
        <f>Z21_*D3618+Z22_*E3618</f>
        <v>-5771.1422673696752</v>
      </c>
      <c r="H3618" s="16">
        <f>(C3618-F3618)/(2*L/DelT)+K3617</f>
        <v>27.368470573957392</v>
      </c>
      <c r="I3618" s="16">
        <f>G3618/(DelT/(2*_C2))+M3617</f>
        <v>18.261868401143147</v>
      </c>
      <c r="J3618" s="16">
        <f>F3618/(DelT/(2*_C1))+L3617</f>
        <v>9.1066021728092892</v>
      </c>
      <c r="K3618" s="16">
        <f>H3618+(DelT/(2*L))*(C3618-F3618)</f>
        <v>27.238377874434839</v>
      </c>
      <c r="L3618" s="16">
        <f>-J3618-(2*_C1/DelT)*F3618</f>
        <v>16173.843599671478</v>
      </c>
      <c r="M3618" s="16">
        <f>-I3618-(2*_C2/DelT)*G3618</f>
        <v>32357.88345523299</v>
      </c>
    </row>
    <row r="3619" spans="1:13" x14ac:dyDescent="0.3">
      <c r="A3619">
        <f t="shared" si="114"/>
        <v>3610</v>
      </c>
      <c r="B3619">
        <f>(A3619-1)*DelT</f>
        <v>1.3175086464662341E-2</v>
      </c>
      <c r="C3619" s="16">
        <f>10182*SIN(377*B3619+SwAng)</f>
        <v>-7327.5677405147508</v>
      </c>
      <c r="D3619" s="16">
        <f>K3618-L3618+C3619/(2*L/DelT)</f>
        <v>-16147.213180048868</v>
      </c>
      <c r="E3619" s="16">
        <f t="shared" si="115"/>
        <v>-32357.88345523299</v>
      </c>
      <c r="F3619" s="16">
        <f>Z11_*D3619+Z12_*E3619</f>
        <v>-5762.8538420695222</v>
      </c>
      <c r="G3619" s="16">
        <f>Z21_*D3619+Z22_*E3619</f>
        <v>-5764.662697886517</v>
      </c>
      <c r="H3619" s="16">
        <f>(C3619-F3619)/(2*L/DelT)+K3618</f>
        <v>27.10855570697171</v>
      </c>
      <c r="I3619" s="16">
        <f>G3619/(DelT/(2*_C2))+M3618</f>
        <v>18.088558169944008</v>
      </c>
      <c r="J3619" s="16">
        <f>F3619/(DelT/(2*_C1))+L3618</f>
        <v>9.0199975370233005</v>
      </c>
      <c r="K3619" s="16">
        <f>H3619+(DelT/(2*L))*(C3619-F3619)</f>
        <v>26.978733539508582</v>
      </c>
      <c r="L3619" s="16">
        <f>-J3619-(2*_C1/DelT)*F3619</f>
        <v>16155.803604597433</v>
      </c>
      <c r="M3619" s="16">
        <f>-I3619-(2*_C2/DelT)*G3619</f>
        <v>32321.706338893106</v>
      </c>
    </row>
    <row r="3620" spans="1:13" x14ac:dyDescent="0.3">
      <c r="A3620">
        <f t="shared" si="114"/>
        <v>3611</v>
      </c>
      <c r="B3620">
        <f>(A3620-1)*DelT</f>
        <v>1.3178737084353296E-2</v>
      </c>
      <c r="C3620" s="16">
        <f>10182*SIN(377*B3620+SwAng)</f>
        <v>-7317.8309676970102</v>
      </c>
      <c r="D3620" s="16">
        <f>K3619-L3619+C3620/(2*L/DelT)</f>
        <v>-16129.432021463055</v>
      </c>
      <c r="E3620" s="16">
        <f t="shared" si="115"/>
        <v>-32321.706338893106</v>
      </c>
      <c r="F3620" s="16">
        <f>Z11_*D3620+Z12_*E3620</f>
        <v>-5756.4532884032415</v>
      </c>
      <c r="G3620" s="16">
        <f>Z21_*D3620+Z22_*E3620</f>
        <v>-5758.2448496078487</v>
      </c>
      <c r="H3620" s="16">
        <f>(C3620-F3620)/(2*L/DelT)+K3619</f>
        <v>26.84918817357563</v>
      </c>
      <c r="I3620" s="16">
        <f>G3620/(DelT/(2*_C2))+M3619</f>
        <v>17.915612046072056</v>
      </c>
      <c r="J3620" s="16">
        <f>F3620/(DelT/(2*_C1))+L3619</f>
        <v>8.9335761274924153</v>
      </c>
      <c r="K3620" s="16">
        <f>H3620+(DelT/(2*L))*(C3620-F3620)</f>
        <v>26.719642807642678</v>
      </c>
      <c r="L3620" s="16">
        <f>-J3620-(2*_C1/DelT)*F3620</f>
        <v>16137.93645234245</v>
      </c>
      <c r="M3620" s="16">
        <f>-I3620-(2*_C2/DelT)*G3620</f>
        <v>32285.875114800965</v>
      </c>
    </row>
    <row r="3621" spans="1:13" x14ac:dyDescent="0.3">
      <c r="A3621">
        <f t="shared" si="114"/>
        <v>3612</v>
      </c>
      <c r="B3621">
        <f>(A3621-1)*DelT</f>
        <v>1.3182387704044254E-2</v>
      </c>
      <c r="C3621" s="16">
        <f>10182*SIN(377*B3621+SwAng)</f>
        <v>-7308.0803337635434</v>
      </c>
      <c r="D3621" s="16">
        <f>K3620-L3620+C3621/(2*L/DelT)</f>
        <v>-16111.823150943206</v>
      </c>
      <c r="E3621" s="16">
        <f t="shared" si="115"/>
        <v>-32285.875114800965</v>
      </c>
      <c r="F3621" s="16">
        <f>Z11_*D3621+Z12_*E3621</f>
        <v>-5750.1142874002226</v>
      </c>
      <c r="G3621" s="16">
        <f>Z21_*D3621+Z22_*E3621</f>
        <v>-5751.8885912384258</v>
      </c>
      <c r="H3621" s="16">
        <f>(C3621-F3621)/(2*L/DelT)+K3620</f>
        <v>26.590380500217776</v>
      </c>
      <c r="I3621" s="16">
        <f>G3621/(DelT/(2*_C2))+M3620</f>
        <v>17.743038382039231</v>
      </c>
      <c r="J3621" s="16">
        <f>F3621/(DelT/(2*_C1))+L3620</f>
        <v>8.8473421181752201</v>
      </c>
      <c r="K3621" s="16">
        <f>H3621+(DelT/(2*L))*(C3621-F3621)</f>
        <v>26.461118192792874</v>
      </c>
      <c r="L3621" s="16">
        <f>-J3621-(2*_C1/DelT)*F3621</f>
        <v>16120.241768106102</v>
      </c>
      <c r="M3621" s="16">
        <f>-I3621-(2*_C2/DelT)*G3621</f>
        <v>32250.38903803689</v>
      </c>
    </row>
    <row r="3622" spans="1:13" x14ac:dyDescent="0.3">
      <c r="A3622">
        <f t="shared" si="114"/>
        <v>3613</v>
      </c>
      <c r="B3622">
        <f>(A3622-1)*DelT</f>
        <v>1.3186038323735209E-2</v>
      </c>
      <c r="C3622" s="16">
        <f>10182*SIN(377*B3622+SwAng)</f>
        <v>-7298.315857183572</v>
      </c>
      <c r="D3622" s="16">
        <f>K3621-L3621+C3622/(2*L/DelT)</f>
        <v>-16094.386181176469</v>
      </c>
      <c r="E3622" s="16">
        <f t="shared" si="115"/>
        <v>-32250.38903803689</v>
      </c>
      <c r="F3622" s="16">
        <f>Z11_*D3622+Z12_*E3622</f>
        <v>-5743.8367039569175</v>
      </c>
      <c r="G3622" s="16">
        <f>Z21_*D3622+Z22_*E3622</f>
        <v>-5745.5937885082758</v>
      </c>
      <c r="H3622" s="16">
        <f>(C3622-F3622)/(2*L/DelT)+K3621</f>
        <v>26.332145188112175</v>
      </c>
      <c r="I3622" s="16">
        <f>G3622/(DelT/(2*_C2))+M3621</f>
        <v>17.570845513575478</v>
      </c>
      <c r="J3622" s="16">
        <f>F3622/(DelT/(2*_C1))+L3621</f>
        <v>8.7612996745301643</v>
      </c>
      <c r="K3622" s="16">
        <f>H3622+(DelT/(2*L))*(C3622-F3622)</f>
        <v>26.203172183431477</v>
      </c>
      <c r="L3622" s="16">
        <f>-J3622-(2*_C1/DelT)*F3622</f>
        <v>16102.719168757043</v>
      </c>
      <c r="M3622" s="16">
        <f>-I3622-(2*_C2/DelT)*G3622</f>
        <v>32215.247347009743</v>
      </c>
    </row>
    <row r="3623" spans="1:13" x14ac:dyDescent="0.3">
      <c r="A3623">
        <f t="shared" si="114"/>
        <v>3614</v>
      </c>
      <c r="B3623">
        <f>(A3623-1)*DelT</f>
        <v>1.3189688943426167E-2</v>
      </c>
      <c r="C3623" s="16">
        <f>10182*SIN(377*B3623+SwAng)</f>
        <v>-7288.5375564525448</v>
      </c>
      <c r="D3623" s="16">
        <f>K3622-L3622+C3623/(2*L/DelT)</f>
        <v>-16077.120716544563</v>
      </c>
      <c r="E3623" s="16">
        <f t="shared" si="115"/>
        <v>-32215.247347009743</v>
      </c>
      <c r="F3623" s="16">
        <f>Z11_*D3623+Z12_*E3623</f>
        <v>-5737.6204000028138</v>
      </c>
      <c r="G3623" s="16">
        <f>Z21_*D3623+Z22_*E3623</f>
        <v>-5739.3603041787428</v>
      </c>
      <c r="H3623" s="16">
        <f>(C3623-F3623)/(2*L/DelT)+K3622</f>
        <v>26.074494712741071</v>
      </c>
      <c r="I3623" s="16">
        <f>G3623/(DelT/(2*_C2))+M3622</f>
        <v>17.399041759286774</v>
      </c>
      <c r="J3623" s="16">
        <f>F3623/(DelT/(2*_C1))+L3622</f>
        <v>8.6754529534446192</v>
      </c>
      <c r="K3623" s="16">
        <f>H3623+(DelT/(2*L))*(C3623-F3623)</f>
        <v>25.945817242050666</v>
      </c>
      <c r="L3623" s="16">
        <f>-J3623-(2*_C1/DelT)*F3623</f>
        <v>16085.368262850154</v>
      </c>
      <c r="M3623" s="16">
        <f>-I3623-(2*_C2/DelT)*G3623</f>
        <v>32180.449263491173</v>
      </c>
    </row>
    <row r="3624" spans="1:13" x14ac:dyDescent="0.3">
      <c r="A3624">
        <f t="shared" si="114"/>
        <v>3615</v>
      </c>
      <c r="B3624">
        <f>(A3624-1)*DelT</f>
        <v>1.3193339563117122E-2</v>
      </c>
      <c r="C3624" s="16">
        <f>10182*SIN(377*B3624+SwAng)</f>
        <v>-7278.7454500920903</v>
      </c>
      <c r="D3624" s="16">
        <f>K3623-L3623+C3624/(2*L/DelT)</f>
        <v>-16060.026353141411</v>
      </c>
      <c r="E3624" s="16">
        <f t="shared" si="115"/>
        <v>-32180.449263491173</v>
      </c>
      <c r="F3624" s="16">
        <f>Z11_*D3624+Z12_*E3624</f>
        <v>-5731.4652345066197</v>
      </c>
      <c r="G3624" s="16">
        <f>Z21_*D3624+Z22_*E3624</f>
        <v>-5733.1879980486519</v>
      </c>
      <c r="H3624" s="16">
        <f>(C3624-F3624)/(2*L/DelT)+K3623</f>
        <v>25.81744152335876</v>
      </c>
      <c r="I3624" s="16">
        <f>G3624/(DelT/(2*_C2))+M3623</f>
        <v>17.227635420320439</v>
      </c>
      <c r="J3624" s="16">
        <f>F3624/(DelT/(2*_C1))+L3623</f>
        <v>8.589806103029332</v>
      </c>
      <c r="K3624" s="16">
        <f>H3624+(DelT/(2*L))*(C3624-F3624)</f>
        <v>25.689065804666853</v>
      </c>
      <c r="L3624" s="16">
        <f>-J3624-(2*_C1/DelT)*F3624</f>
        <v>16068.188650644097</v>
      </c>
      <c r="M3624" s="16">
        <f>-I3624-(2*_C2/DelT)*G3624</f>
        <v>32145.993992650536</v>
      </c>
    </row>
    <row r="3625" spans="1:13" x14ac:dyDescent="0.3">
      <c r="A3625">
        <f t="shared" si="114"/>
        <v>3616</v>
      </c>
      <c r="B3625">
        <f>(A3625-1)*DelT</f>
        <v>1.319699018280808E-2</v>
      </c>
      <c r="C3625" s="16">
        <f>10182*SIN(377*B3625+SwAng)</f>
        <v>-7268.9395566499825</v>
      </c>
      <c r="D3625" s="16">
        <f>K3624-L3624+C3625/(2*L/DelT)</f>
        <v>-16043.1026787912</v>
      </c>
      <c r="E3625" s="16">
        <f t="shared" si="115"/>
        <v>-32145.993992650536</v>
      </c>
      <c r="F3625" s="16">
        <f>Z11_*D3625+Z12_*E3625</f>
        <v>-5725.3710634825838</v>
      </c>
      <c r="G3625" s="16">
        <f>Z21_*D3625+Z22_*E3625</f>
        <v>-5727.0767269605885</v>
      </c>
      <c r="H3625" s="16">
        <f>(C3625-F3625)/(2*L/DelT)+K3624</f>
        <v>25.560998042496465</v>
      </c>
      <c r="I3625" s="16">
        <f>G3625/(DelT/(2*_C2))+M3624</f>
        <v>17.056634780052264</v>
      </c>
      <c r="J3625" s="16">
        <f>F3625/(DelT/(2*_C1))+L3624</f>
        <v>8.5043632624401653</v>
      </c>
      <c r="K3625" s="16">
        <f>H3625+(DelT/(2*L))*(C3625-F3625)</f>
        <v>25.432930280326076</v>
      </c>
      <c r="L3625" s="16">
        <f>-J3625-(2*_C1/DelT)*F3625</f>
        <v>16051.179924119217</v>
      </c>
      <c r="M3625" s="16">
        <f>-I3625-(2*_C2/DelT)*G3625</f>
        <v>32111.880723090435</v>
      </c>
    </row>
    <row r="3626" spans="1:13" x14ac:dyDescent="0.3">
      <c r="A3626">
        <f t="shared" si="114"/>
        <v>3617</v>
      </c>
      <c r="B3626">
        <f>(A3626-1)*DelT</f>
        <v>1.3200640802499036E-2</v>
      </c>
      <c r="C3626" s="16">
        <f>10182*SIN(377*B3626+SwAng)</f>
        <v>-7259.1198947001349</v>
      </c>
      <c r="D3626" s="16">
        <f>K3625-L3625+C3626/(2*L/DelT)</f>
        <v>-16026.349273066769</v>
      </c>
      <c r="E3626" s="16">
        <f t="shared" si="115"/>
        <v>-32111.880723090435</v>
      </c>
      <c r="F3626" s="16">
        <f>Z11_*D3626+Z12_*E3626</f>
        <v>-5719.3377399969286</v>
      </c>
      <c r="G3626" s="16">
        <f>Z21_*D3626+Z22_*E3626</f>
        <v>-5721.0263448072992</v>
      </c>
      <c r="H3626" s="16">
        <f>(C3626-F3626)/(2*L/DelT)+K3625</f>
        <v>25.305176665468277</v>
      </c>
      <c r="I3626" s="16">
        <f>G3626/(DelT/(2*_C2))+M3625</f>
        <v>16.886048103715439</v>
      </c>
      <c r="J3626" s="16">
        <f>F3626/(DelT/(2*_C1))+L3625</f>
        <v>8.4191285617453104</v>
      </c>
      <c r="K3626" s="16">
        <f>H3626+(DelT/(2*L))*(C3626-F3626)</f>
        <v>25.177423050610479</v>
      </c>
      <c r="L3626" s="16">
        <f>-J3626-(2*_C1/DelT)*F3626</f>
        <v>16034.341666995728</v>
      </c>
      <c r="M3626" s="16">
        <f>-I3626-(2*_C2/DelT)*G3626</f>
        <v>32078.108626883008</v>
      </c>
    </row>
    <row r="3627" spans="1:13" x14ac:dyDescent="0.3">
      <c r="A3627">
        <f t="shared" si="114"/>
        <v>3618</v>
      </c>
      <c r="B3627">
        <f>(A3627-1)*DelT</f>
        <v>1.3204291422189993E-2</v>
      </c>
      <c r="C3627" s="16">
        <f>10182*SIN(377*B3627+SwAng)</f>
        <v>-7249.2864828424972</v>
      </c>
      <c r="D3627" s="16">
        <f>K3626-L3626+C3627/(2*L/DelT)</f>
        <v>-16009.76570730829</v>
      </c>
      <c r="E3627" s="16">
        <f t="shared" si="115"/>
        <v>-32078.108626883008</v>
      </c>
      <c r="F3627" s="16">
        <f>Z11_*D3627+Z12_*E3627</f>
        <v>-5713.3651141743958</v>
      </c>
      <c r="G3627" s="16">
        <f>Z21_*D3627+Z22_*E3627</f>
        <v>-5715.0367025382093</v>
      </c>
      <c r="H3627" s="16">
        <f>(C3627-F3627)/(2*L/DelT)+K3626</f>
        <v>25.049989759878187</v>
      </c>
      <c r="I3627" s="16">
        <f>G3627/(DelT/(2*_C2))+M3626</f>
        <v>16.715883638134983</v>
      </c>
      <c r="J3627" s="16">
        <f>F3627/(DelT/(2*_C1))+L3626</f>
        <v>8.334106121737932</v>
      </c>
      <c r="K3627" s="16">
        <f>H3627+(DelT/(2*L))*(C3627-F3627)</f>
        <v>24.922556469145896</v>
      </c>
      <c r="L3627" s="16">
        <f>-J3627-(2*_C1/DelT)*F3627</f>
        <v>16017.673454752254</v>
      </c>
      <c r="M3627" s="16">
        <f>-I3627-(2*_C2/DelT)*G3627</f>
        <v>32044.676859606741</v>
      </c>
    </row>
    <row r="3628" spans="1:13" x14ac:dyDescent="0.3">
      <c r="A3628">
        <f t="shared" si="114"/>
        <v>3619</v>
      </c>
      <c r="B3628">
        <f>(A3628-1)*DelT</f>
        <v>1.3207942041880949E-2</v>
      </c>
      <c r="C3628" s="16">
        <f>10182*SIN(377*B3628+SwAng)</f>
        <v>-7239.4393397031135</v>
      </c>
      <c r="D3628" s="16">
        <f>K3627-L3627+C3628/(2*L/DelT)</f>
        <v>-15993.351544642312</v>
      </c>
      <c r="E3628" s="16">
        <f t="shared" si="115"/>
        <v>-32044.676859606741</v>
      </c>
      <c r="F3628" s="16">
        <f>Z11_*D3628+Z12_*E3628</f>
        <v>-5707.4530332049162</v>
      </c>
      <c r="G3628" s="16">
        <f>Z21_*D3628+Z22_*E3628</f>
        <v>-5709.1076481660511</v>
      </c>
      <c r="H3628" s="16">
        <f>(C3628-F3628)/(2*L/DelT)+K3627</f>
        <v>24.79544966512821</v>
      </c>
      <c r="I3628" s="16">
        <f>G3628/(DelT/(2*_C2))+M3627</f>
        <v>16.546149611345754</v>
      </c>
      <c r="J3628" s="16">
        <f>F3628/(DelT/(2*_C1))+L3627</f>
        <v>8.2493000537797343</v>
      </c>
      <c r="K3628" s="16">
        <f>H3628+(DelT/(2*L))*(C3628-F3628)</f>
        <v>24.668342861110524</v>
      </c>
      <c r="L3628" s="16">
        <f>-J3628-(2*_C1/DelT)*F3628</f>
        <v>16001.174854644696</v>
      </c>
      <c r="M3628" s="16">
        <f>-I3628-(2*_C2/DelT)*G3628</f>
        <v>32011.584560384053</v>
      </c>
    </row>
    <row r="3629" spans="1:13" x14ac:dyDescent="0.3">
      <c r="A3629">
        <f t="shared" ref="A3629:A3692" si="116">A3628+1</f>
        <v>3620</v>
      </c>
      <c r="B3629">
        <f>(A3629-1)*DelT</f>
        <v>1.3211592661571906E-2</v>
      </c>
      <c r="C3629" s="16">
        <f>10182*SIN(377*B3629+SwAng)</f>
        <v>-7229.5784839339858</v>
      </c>
      <c r="D3629" s="16">
        <f>K3628-L3628+C3629/(2*L/DelT)</f>
        <v>-15977.106340001103</v>
      </c>
      <c r="E3629" s="16">
        <f t="shared" ref="E3629:E3692" si="117">-M3628</f>
        <v>-32011.584560384053</v>
      </c>
      <c r="F3629" s="16">
        <f>Z11_*D3629+Z12_*E3629</f>
        <v>-5701.6013413503924</v>
      </c>
      <c r="G3629" s="16">
        <f>Z21_*D3629+Z22_*E3629</f>
        <v>-5703.23902677362</v>
      </c>
      <c r="H3629" s="16">
        <f>(C3629-F3629)/(2*L/DelT)+K3628</f>
        <v>24.541568691927633</v>
      </c>
      <c r="I3629" s="16">
        <f>G3629/(DelT/(2*_C2))+M3628</f>
        <v>16.37685423228686</v>
      </c>
      <c r="J3629" s="16">
        <f>F3629/(DelT/(2*_C1))+L3628</f>
        <v>8.1647144596390717</v>
      </c>
      <c r="K3629" s="16">
        <f>H3629+(DelT/(2*L))*(C3629-F3629)</f>
        <v>24.414794522744742</v>
      </c>
      <c r="L3629" s="16">
        <f>-J3629-(2*_C1/DelT)*F3629</f>
        <v>15984.84542572542</v>
      </c>
      <c r="M3629" s="16">
        <f>-I3629-(2*_C2/DelT)*G3629</f>
        <v>31978.830851919483</v>
      </c>
    </row>
    <row r="3630" spans="1:13" x14ac:dyDescent="0.3">
      <c r="A3630">
        <f t="shared" si="116"/>
        <v>3621</v>
      </c>
      <c r="B3630">
        <f>(A3630-1)*DelT</f>
        <v>1.3215243281262863E-2</v>
      </c>
      <c r="C3630" s="16">
        <f>10182*SIN(377*B3630+SwAng)</f>
        <v>-7219.7039342131384</v>
      </c>
      <c r="D3630" s="16">
        <f>K3629-L3629+C3630/(2*L/DelT)</f>
        <v>-15961.029640142337</v>
      </c>
      <c r="E3630" s="16">
        <f t="shared" si="117"/>
        <v>-31978.830851919483</v>
      </c>
      <c r="F3630" s="16">
        <f>Z11_*D3630+Z12_*E3630</f>
        <v>-5695.8098799515938</v>
      </c>
      <c r="G3630" s="16">
        <f>Z21_*D3630+Z22_*E3630</f>
        <v>-5697.4306805206397</v>
      </c>
      <c r="H3630" s="16">
        <f>(C3630-F3630)/(2*L/DelT)+K3629</f>
        <v>24.288359121803403</v>
      </c>
      <c r="I3630" s="16">
        <f>G3630/(DelT/(2*_C2))+M3629</f>
        <v>16.208005690459686</v>
      </c>
      <c r="J3630" s="16">
        <f>F3630/(DelT/(2*_C1))+L3629</f>
        <v>8.0803534313308774</v>
      </c>
      <c r="K3630" s="16">
        <f>H3630+(DelT/(2*L))*(C3630-F3630)</f>
        <v>24.161923720862063</v>
      </c>
      <c r="L3630" s="16">
        <f>-J3630-(2*_C1/DelT)*F3630</f>
        <v>15968.68471886276</v>
      </c>
      <c r="M3630" s="16">
        <f>-I3630-(2*_C2/DelT)*G3630</f>
        <v>31946.414840538564</v>
      </c>
    </row>
    <row r="3631" spans="1:13" x14ac:dyDescent="0.3">
      <c r="A3631">
        <f t="shared" si="116"/>
        <v>3622</v>
      </c>
      <c r="B3631">
        <f>(A3631-1)*DelT</f>
        <v>1.3218893900953819E-2</v>
      </c>
      <c r="C3631" s="16">
        <f>10182*SIN(377*B3631+SwAng)</f>
        <v>-7209.8157092445026</v>
      </c>
      <c r="D3631" s="16">
        <f>K3630-L3630+C3631/(2*L/DelT)</f>
        <v>-15945.120983669089</v>
      </c>
      <c r="E3631" s="16">
        <f t="shared" si="117"/>
        <v>-31946.414840538564</v>
      </c>
      <c r="F3631" s="16">
        <f>Z11_*D3631+Z12_*E3631</f>
        <v>-5690.0784874351766</v>
      </c>
      <c r="G3631" s="16">
        <f>Z21_*D3631+Z22_*E3631</f>
        <v>-5691.682448650743</v>
      </c>
      <c r="H3631" s="16">
        <f>(C3631-F3631)/(2*L/DelT)+K3630</f>
        <v>24.035833206611681</v>
      </c>
      <c r="I3631" s="16">
        <f>G3631/(DelT/(2*_C2))+M3630</f>
        <v>16.039612155662326</v>
      </c>
      <c r="J3631" s="16">
        <f>F3631/(DelT/(2*_C1))+L3630</f>
        <v>7.9962210509438592</v>
      </c>
      <c r="K3631" s="16">
        <f>H3631+(DelT/(2*L))*(C3631-F3631)</f>
        <v>23.909742692361299</v>
      </c>
      <c r="L3631" s="16">
        <f>-J3631-(2*_C1/DelT)*F3631</f>
        <v>15952.692276760874</v>
      </c>
      <c r="M3631" s="16">
        <f>-I3631-(2*_C2/DelT)*G3631</f>
        <v>31914.335616227243</v>
      </c>
    </row>
    <row r="3632" spans="1:13" x14ac:dyDescent="0.3">
      <c r="A3632">
        <f t="shared" si="116"/>
        <v>3623</v>
      </c>
      <c r="B3632">
        <f>(A3632-1)*DelT</f>
        <v>1.3222544520644777E-2</v>
      </c>
      <c r="C3632" s="16">
        <f>10182*SIN(377*B3632+SwAng)</f>
        <v>-7199.9138277579177</v>
      </c>
      <c r="D3632" s="16">
        <f>K3631-L3631+C3632/(2*L/DelT)</f>
        <v>-15929.379901050166</v>
      </c>
      <c r="E3632" s="16">
        <f t="shared" si="117"/>
        <v>-31914.335616227243</v>
      </c>
      <c r="F3632" s="16">
        <f>Z11_*D3632+Z12_*E3632</f>
        <v>-5684.4069993208122</v>
      </c>
      <c r="G3632" s="16">
        <f>Z21_*D3632+Z22_*E3632</f>
        <v>-5685.9941674985685</v>
      </c>
      <c r="H3632" s="16">
        <f>(C3632-F3632)/(2*L/DelT)+K3631</f>
        <v>23.784003168050578</v>
      </c>
      <c r="I3632" s="16">
        <f>G3632/(DelT/(2*_C2))+M3631</f>
        <v>15.871681777563936</v>
      </c>
      <c r="J3632" s="16">
        <f>F3632/(DelT/(2*_C1))+L3631</f>
        <v>7.9123213904840668</v>
      </c>
      <c r="K3632" s="16">
        <f>H3632+(DelT/(2*L))*(C3632-F3632)</f>
        <v>23.658263643739858</v>
      </c>
      <c r="L3632" s="16">
        <f>-J3632-(2*_C1/DelT)*F3632</f>
        <v>15936.867633979908</v>
      </c>
      <c r="M3632" s="16">
        <f>-I3632-(2*_C2/DelT)*G3632</f>
        <v>31882.592252672119</v>
      </c>
    </row>
    <row r="3633" spans="1:13" x14ac:dyDescent="0.3">
      <c r="A3633">
        <f t="shared" si="116"/>
        <v>3624</v>
      </c>
      <c r="B3633">
        <f>(A3633-1)*DelT</f>
        <v>1.3226195140335732E-2</v>
      </c>
      <c r="C3633" s="16">
        <f>10182*SIN(377*B3633+SwAng)</f>
        <v>-7189.9983085091135</v>
      </c>
      <c r="D3633" s="16">
        <f>K3632-L3632+C3633/(2*L/DelT)</f>
        <v>-15913.805914640781</v>
      </c>
      <c r="E3633" s="16">
        <f t="shared" si="117"/>
        <v>-31882.592252672119</v>
      </c>
      <c r="F3633" s="16">
        <f>Z11_*D3633+Z12_*E3633</f>
        <v>-5678.795248228439</v>
      </c>
      <c r="G3633" s="16">
        <f>Z21_*D3633+Z22_*E3633</f>
        <v>-5680.3656704969844</v>
      </c>
      <c r="H3633" s="16">
        <f>(C3633-F3633)/(2*L/DelT)+K3632</f>
        <v>23.532881197174074</v>
      </c>
      <c r="I3633" s="16">
        <f>G3633/(DelT/(2*_C2))+M3632</f>
        <v>15.704222685453715</v>
      </c>
      <c r="J3633" s="16">
        <f>F3633/(DelT/(2*_C1))+L3632</f>
        <v>7.8286585117111827</v>
      </c>
      <c r="K3633" s="16">
        <f>H3633+(DelT/(2*L))*(C3633-F3633)</f>
        <v>23.407498750608291</v>
      </c>
      <c r="L3633" s="16">
        <f>-J3633-(2*_C1/DelT)*F3633</f>
        <v>15921.210316956487</v>
      </c>
      <c r="M3633" s="16">
        <f>-I3633-(2*_C2/DelT)*G3633</f>
        <v>31851.183807301215</v>
      </c>
    </row>
    <row r="3634" spans="1:13" x14ac:dyDescent="0.3">
      <c r="A3634">
        <f t="shared" si="116"/>
        <v>3625</v>
      </c>
      <c r="B3634">
        <f>(A3634-1)*DelT</f>
        <v>1.322984576002669E-2</v>
      </c>
      <c r="C3634" s="16">
        <f>10182*SIN(377*B3634+SwAng)</f>
        <v>-7180.0691702796084</v>
      </c>
      <c r="D3634" s="16">
        <f>K3633-L3633+C3634/(2*L/DelT)</f>
        <v>-15898.398538703503</v>
      </c>
      <c r="E3634" s="16">
        <f t="shared" si="117"/>
        <v>-31851.183807301215</v>
      </c>
      <c r="F3634" s="16">
        <f>Z11_*D3634+Z12_*E3634</f>
        <v>-5673.2430638856185</v>
      </c>
      <c r="G3634" s="16">
        <f>Z21_*D3634+Z22_*E3634</f>
        <v>-5674.7967881844106</v>
      </c>
      <c r="H3634" s="16">
        <f>(C3634-F3634)/(2*L/DelT)+K3633</f>
        <v>23.282479453907168</v>
      </c>
      <c r="I3634" s="16">
        <f>G3634/(DelT/(2*_C2))+M3633</f>
        <v>15.537242987909849</v>
      </c>
      <c r="J3634" s="16">
        <f>F3634/(DelT/(2*_C1))+L3633</f>
        <v>7.7452364659911836</v>
      </c>
      <c r="K3634" s="16">
        <f>H3634+(DelT/(2*L))*(C3634-F3634)</f>
        <v>23.157460157206046</v>
      </c>
      <c r="L3634" s="16">
        <f>-J3634-(2*_C1/DelT)*F3634</f>
        <v>15905.719844024507</v>
      </c>
      <c r="M3634" s="16">
        <f>-I3634-(2*_C2/DelT)*G3634</f>
        <v>31820.109321325399</v>
      </c>
    </row>
    <row r="3635" spans="1:13" x14ac:dyDescent="0.3">
      <c r="A3635">
        <f t="shared" si="116"/>
        <v>3626</v>
      </c>
      <c r="B3635">
        <f>(A3635-1)*DelT</f>
        <v>1.3233496379717645E-2</v>
      </c>
      <c r="C3635" s="16">
        <f>10182*SIN(377*B3635+SwAng)</f>
        <v>-7170.1264318767599</v>
      </c>
      <c r="D3635" s="16">
        <f>K3634-L3634+C3635/(2*L/DelT)</f>
        <v>-15883.157279429546</v>
      </c>
      <c r="E3635" s="16">
        <f t="shared" si="117"/>
        <v>-31820.109321325399</v>
      </c>
      <c r="F3635" s="16">
        <f>Z11_*D3635+Z12_*E3635</f>
        <v>-5667.7502731350178</v>
      </c>
      <c r="G3635" s="16">
        <f>Z21_*D3635+Z22_*E3635</f>
        <v>-5669.2873482122641</v>
      </c>
      <c r="H3635" s="16">
        <f>(C3635-F3635)/(2*L/DelT)+K3634</f>
        <v>23.032810066562266</v>
      </c>
      <c r="I3635" s="16">
        <f>G3635/(DelT/(2*_C2))+M3634</f>
        <v>15.370750772461179</v>
      </c>
      <c r="J3635" s="16">
        <f>F3635/(DelT/(2*_C1))+L3634</f>
        <v>7.6620592940944334</v>
      </c>
      <c r="K3635" s="16">
        <f>H3635+(DelT/(2*L))*(C3635-F3635)</f>
        <v>22.908159975918487</v>
      </c>
      <c r="L3635" s="16">
        <f>-J3635-(2*_C1/DelT)*F3635</f>
        <v>15890.395725436319</v>
      </c>
      <c r="M3635" s="16">
        <f>-I3635-(2*_C2/DelT)*G3635</f>
        <v>31789.36781978048</v>
      </c>
    </row>
    <row r="3636" spans="1:13" x14ac:dyDescent="0.3">
      <c r="A3636">
        <f t="shared" si="116"/>
        <v>3627</v>
      </c>
      <c r="B3636">
        <f>(A3636-1)*DelT</f>
        <v>1.3237146999408603E-2</v>
      </c>
      <c r="C3636" s="16">
        <f>10182*SIN(377*B3636+SwAng)</f>
        <v>-7160.1701121336637</v>
      </c>
      <c r="D3636" s="16">
        <f>K3635-L3635+C3636/(2*L/DelT)</f>
        <v>-15868.081634960445</v>
      </c>
      <c r="E3636" s="16">
        <f t="shared" si="117"/>
        <v>-31789.36781978048</v>
      </c>
      <c r="F3636" s="16">
        <f>Z11_*D3636+Z12_*E3636</f>
        <v>-5662.3166999419982</v>
      </c>
      <c r="G3636" s="16">
        <f>Z21_*D3636+Z22_*E3636</f>
        <v>-5663.8371753525234</v>
      </c>
      <c r="H3636" s="16">
        <f>(C3636-F3636)/(2*L/DelT)+K3635</f>
        <v>22.783885131356818</v>
      </c>
      <c r="I3636" s="16">
        <f>G3636/(DelT/(2*_C2))+M3635</f>
        <v>15.204754105248867</v>
      </c>
      <c r="J3636" s="16">
        <f>F3636/(DelT/(2*_C1))+L3635</f>
        <v>7.5791310261010949</v>
      </c>
      <c r="K3636" s="16">
        <f>H3636+(DelT/(2*L))*(C3636-F3636)</f>
        <v>22.65961028679515</v>
      </c>
      <c r="L3636" s="16">
        <f>-J3636-(2*_C1/DelT)*F3636</f>
        <v>15875.237463384117</v>
      </c>
      <c r="M3636" s="16">
        <f>-I3636-(2*_C2/DelT)*G3636</f>
        <v>31758.958311569986</v>
      </c>
    </row>
    <row r="3637" spans="1:13" x14ac:dyDescent="0.3">
      <c r="A3637">
        <f t="shared" si="116"/>
        <v>3628</v>
      </c>
      <c r="B3637">
        <f>(A3637-1)*DelT</f>
        <v>1.3240797619099558E-2</v>
      </c>
      <c r="C3637" s="16">
        <f>10182*SIN(377*B3637+SwAng)</f>
        <v>-7150.2002299091446</v>
      </c>
      <c r="D3637" s="16">
        <f>K3636-L3636+C3637/(2*L/DelT)</f>
        <v>-15853.171095409904</v>
      </c>
      <c r="E3637" s="16">
        <f t="shared" si="117"/>
        <v>-31758.958311569986</v>
      </c>
      <c r="F3637" s="16">
        <f>Z11_*D3637+Z12_*E3637</f>
        <v>-5656.9421654023236</v>
      </c>
      <c r="G3637" s="16">
        <f>Z21_*D3637+Z22_*E3637</f>
        <v>-5658.4460915053996</v>
      </c>
      <c r="H3637" s="16">
        <f>(C3637-F3637)/(2*L/DelT)+K3636</f>
        <v>22.535716711932235</v>
      </c>
      <c r="I3637" s="16">
        <f>G3637/(DelT/(2*_C2))+M3636</f>
        <v>15.039261030760827</v>
      </c>
      <c r="J3637" s="16">
        <f>F3637/(DelT/(2*_C1))+L3636</f>
        <v>7.4964556811646617</v>
      </c>
      <c r="K3637" s="16">
        <f>H3637+(DelT/(2*L))*(C3637-F3637)</f>
        <v>22.41182313706932</v>
      </c>
      <c r="L3637" s="16">
        <f>-J3637-(2*_C1/DelT)*F3637</f>
        <v>15860.244552021788</v>
      </c>
      <c r="M3637" s="16">
        <f>-I3637-(2*_C2/DelT)*G3637</f>
        <v>31728.879789508468</v>
      </c>
    </row>
    <row r="3638" spans="1:13" x14ac:dyDescent="0.3">
      <c r="A3638">
        <f t="shared" si="116"/>
        <v>3629</v>
      </c>
      <c r="B3638">
        <f>(A3638-1)*DelT</f>
        <v>1.3244448238790516E-2</v>
      </c>
      <c r="C3638" s="16">
        <f>10182*SIN(377*B3638+SwAng)</f>
        <v>-7140.2168040877195</v>
      </c>
      <c r="D3638" s="16">
        <f>K3637-L3637+C3638/(2*L/DelT)</f>
        <v>-15838.425142886144</v>
      </c>
      <c r="E3638" s="16">
        <f t="shared" si="117"/>
        <v>-31728.879789508468</v>
      </c>
      <c r="F3638" s="16">
        <f>Z11_*D3638+Z12_*E3638</f>
        <v>-5651.6264877499816</v>
      </c>
      <c r="G3638" s="16">
        <f>Z21_*D3638+Z22_*E3638</f>
        <v>-5653.1139157071266</v>
      </c>
      <c r="H3638" s="16">
        <f>(C3638-F3638)/(2*L/DelT)+K3637</f>
        <v>22.288316838874096</v>
      </c>
      <c r="I3638" s="16">
        <f>G3638/(DelT/(2*_C2))+M3637</f>
        <v>14.874279571446095</v>
      </c>
      <c r="J3638" s="16">
        <f>F3638/(DelT/(2*_C1))+L3637</f>
        <v>7.4140372674228274</v>
      </c>
      <c r="K3638" s="16">
        <f>H3638+(DelT/(2*L))*(C3638-F3638)</f>
        <v>22.164810540678872</v>
      </c>
      <c r="L3638" s="16">
        <f>-J3638-(2*_C1/DelT)*F3638</f>
        <v>15845.416477486944</v>
      </c>
      <c r="M3638" s="16">
        <f>-I3638-(2*_C2/DelT)*G3638</f>
        <v>31699.13123036558</v>
      </c>
    </row>
    <row r="3639" spans="1:13" x14ac:dyDescent="0.3">
      <c r="A3639">
        <f t="shared" si="116"/>
        <v>3630</v>
      </c>
      <c r="B3639">
        <f>(A3639-1)*DelT</f>
        <v>1.3248098858481471E-2</v>
      </c>
      <c r="C3639" s="16">
        <f>10182*SIN(377*B3639+SwAng)</f>
        <v>-7130.219853579556</v>
      </c>
      <c r="D3639" s="16">
        <f>K3638-L3638+C3639/(2*L/DelT)</f>
        <v>-15823.843251514409</v>
      </c>
      <c r="E3639" s="16">
        <f t="shared" si="117"/>
        <v>-31699.13123036558</v>
      </c>
      <c r="F3639" s="16">
        <f>Z11_*D3639+Z12_*E3639</f>
        <v>-5646.3694823651176</v>
      </c>
      <c r="G3639" s="16">
        <f>Z21_*D3639+Z22_*E3639</f>
        <v>-5647.8404641378629</v>
      </c>
      <c r="H3639" s="16">
        <f>(C3639-F3639)/(2*L/DelT)+K3638</f>
        <v>22.041697509233675</v>
      </c>
      <c r="I3639" s="16">
        <f>G3639/(DelT/(2*_C2))+M3638</f>
        <v>14.709817727452901</v>
      </c>
      <c r="J3639" s="16">
        <f>F3639/(DelT/(2*_C1))+L3638</f>
        <v>7.3318797817755694</v>
      </c>
      <c r="K3639" s="16">
        <f>H3639+(DelT/(2*L))*(C3639-F3639)</f>
        <v>21.918584477788478</v>
      </c>
      <c r="L3639" s="16">
        <f>-J3639-(2*_C1/DelT)*F3639</f>
        <v>15830.752717923395</v>
      </c>
      <c r="M3639" s="16">
        <f>-I3639-(2*_C2/DelT)*G3639</f>
        <v>31669.711594910677</v>
      </c>
    </row>
    <row r="3640" spans="1:13" x14ac:dyDescent="0.3">
      <c r="A3640">
        <f t="shared" si="116"/>
        <v>3631</v>
      </c>
      <c r="B3640">
        <f>(A3640-1)*DelT</f>
        <v>1.3251749478172429E-2</v>
      </c>
      <c r="C3640" s="16">
        <f>10182*SIN(377*B3640+SwAng)</f>
        <v>-7120.2093973204364</v>
      </c>
      <c r="D3640" s="16">
        <f>K3639-L3639+C3640/(2*L/DelT)</f>
        <v>-15809.424887459916</v>
      </c>
      <c r="E3640" s="16">
        <f t="shared" si="117"/>
        <v>-31669.711594910677</v>
      </c>
      <c r="F3640" s="16">
        <f>Z11_*D3640+Z12_*E3640</f>
        <v>-5641.1709617820816</v>
      </c>
      <c r="G3640" s="16">
        <f>Z21_*D3640+Z22_*E3640</f>
        <v>-5642.6255501297082</v>
      </c>
      <c r="H3640" s="16">
        <f>(C3640-F3640)/(2*L/DelT)+K3639</f>
        <v>21.795870686050797</v>
      </c>
      <c r="I3640" s="16">
        <f>G3640/(DelT/(2*_C2))+M3639</f>
        <v>14.545883476261224</v>
      </c>
      <c r="J3640" s="16">
        <f>F3640/(DelT/(2*_C1))+L3639</f>
        <v>7.2499872097832849</v>
      </c>
      <c r="K3640" s="16">
        <f>H3640+(DelT/(2*L))*(C3640-F3640)</f>
        <v>21.673156894313117</v>
      </c>
      <c r="L3640" s="16">
        <f>-J3640-(2*_C1/DelT)*F3640</f>
        <v>15816.25274350383</v>
      </c>
      <c r="M3640" s="16">
        <f>-I3640-(2*_C2/DelT)*G3640</f>
        <v>31640.619827958159</v>
      </c>
    </row>
    <row r="3641" spans="1:13" x14ac:dyDescent="0.3">
      <c r="A3641">
        <f t="shared" si="116"/>
        <v>3632</v>
      </c>
      <c r="B3641">
        <f>(A3641-1)*DelT</f>
        <v>1.3255400097863385E-2</v>
      </c>
      <c r="C3641" s="16">
        <f>10182*SIN(377*B3641+SwAng)</f>
        <v>-7110.1854542717465</v>
      </c>
      <c r="D3641" s="16">
        <f>K3640-L3640+C3641/(2*L/DelT)</f>
        <v>-15795.169508951012</v>
      </c>
      <c r="E3641" s="16">
        <f t="shared" si="117"/>
        <v>-31640.619827958159</v>
      </c>
      <c r="F3641" s="16">
        <f>Z11_*D3641+Z12_*E3641</f>
        <v>-5636.0307356975918</v>
      </c>
      <c r="G3641" s="16">
        <f>Z21_*D3641+Z22_*E3641</f>
        <v>-5637.4689841748332</v>
      </c>
      <c r="H3641" s="16">
        <f>(C3641-F3641)/(2*L/DelT)+K3640</f>
        <v>21.550848297878041</v>
      </c>
      <c r="I3641" s="16">
        <f>G3641/(DelT/(2*_C2))+M3640</f>
        <v>14.382484772409953</v>
      </c>
      <c r="J3641" s="16">
        <f>F3641/(DelT/(2*_C1))+L3640</f>
        <v>7.1683635254557885</v>
      </c>
      <c r="K3641" s="16">
        <f>H3641+(DelT/(2*L))*(C3641-F3641)</f>
        <v>21.428539701442965</v>
      </c>
      <c r="L3641" s="16">
        <f>-J3641-(2*_C1/DelT)*F3641</f>
        <v>15801.91601645292</v>
      </c>
      <c r="M3641" s="16">
        <f>-I3641-(2*_C2/DelT)*G3641</f>
        <v>31611.854858413339</v>
      </c>
    </row>
    <row r="3642" spans="1:13" x14ac:dyDescent="0.3">
      <c r="A3642">
        <f t="shared" si="116"/>
        <v>3633</v>
      </c>
      <c r="B3642">
        <f>(A3642-1)*DelT</f>
        <v>1.3259050717554342E-2</v>
      </c>
      <c r="C3642" s="16">
        <f>10182*SIN(377*B3642+SwAng)</f>
        <v>-7100.1480434203768</v>
      </c>
      <c r="D3642" s="16">
        <f>K3641-L3641+C3642/(2*L/DelT)</f>
        <v>-15781.076566302751</v>
      </c>
      <c r="E3642" s="16">
        <f t="shared" si="117"/>
        <v>-31611.854858413339</v>
      </c>
      <c r="F3642" s="16">
        <f>Z11_*D3642+Z12_*E3642</f>
        <v>-5630.948610979005</v>
      </c>
      <c r="G3642" s="16">
        <f>Z21_*D3642+Z22_*E3642</f>
        <v>-5632.3705739337211</v>
      </c>
      <c r="H3642" s="16">
        <f>(C3642-F3642)/(2*L/DelT)+K3641</f>
        <v>21.306642238306313</v>
      </c>
      <c r="I3642" s="16">
        <f>G3642/(DelT/(2*_C2))+M3641</f>
        <v>14.219629547151271</v>
      </c>
      <c r="J3642" s="16">
        <f>F3642/(DelT/(2*_C1))+L3641</f>
        <v>7.0870126911504485</v>
      </c>
      <c r="K3642" s="16">
        <f>H3642+(DelT/(2*L))*(C3642-F3642)</f>
        <v>21.184744775169662</v>
      </c>
      <c r="L3642" s="16">
        <f>-J3642-(2*_C1/DelT)*F3642</f>
        <v>15787.741991070621</v>
      </c>
      <c r="M3642" s="16">
        <f>-I3642-(2*_C2/DelT)*G3642</f>
        <v>31583.41559931904</v>
      </c>
    </row>
    <row r="3643" spans="1:13" x14ac:dyDescent="0.3">
      <c r="A3643">
        <f t="shared" si="116"/>
        <v>3634</v>
      </c>
      <c r="B3643">
        <f>(A3643-1)*DelT</f>
        <v>1.3262701337245298E-2</v>
      </c>
      <c r="C3643" s="16">
        <f>10182*SIN(377*B3643+SwAng)</f>
        <v>-7090.097183778772</v>
      </c>
      <c r="D3643" s="16">
        <f>K3642-L3642+C3643/(2*L/DelT)</f>
        <v>-15767.145501940677</v>
      </c>
      <c r="E3643" s="16">
        <f t="shared" si="117"/>
        <v>-31583.41559931904</v>
      </c>
      <c r="F3643" s="16">
        <f>Z11_*D3643+Z12_*E3643</f>
        <v>-5625.9243916727073</v>
      </c>
      <c r="G3643" s="16">
        <f>Z21_*D3643+Z22_*E3643</f>
        <v>-5627.3301242435227</v>
      </c>
      <c r="H3643" s="16">
        <f>(C3643-F3643)/(2*L/DelT)+K3642</f>
        <v>21.063264365491815</v>
      </c>
      <c r="I3643" s="16">
        <f>G3643/(DelT/(2*_C2))+M3642</f>
        <v>14.057325708141434</v>
      </c>
      <c r="J3643" s="16">
        <f>F3643/(DelT/(2*_C1))+L3642</f>
        <v>7.0059386573393567</v>
      </c>
      <c r="K3643" s="16">
        <f>H3643+(DelT/(2*L))*(C3643-F3643)</f>
        <v>20.941783955813968</v>
      </c>
      <c r="L3643" s="16">
        <f>-J3643-(2*_C1/DelT)*F3643</f>
        <v>15773.730113755943</v>
      </c>
      <c r="M3643" s="16">
        <f>-I3643-(2*_C2/DelT)*G3643</f>
        <v>31555.300947902757</v>
      </c>
    </row>
    <row r="3644" spans="1:13" x14ac:dyDescent="0.3">
      <c r="A3644">
        <f t="shared" si="116"/>
        <v>3635</v>
      </c>
      <c r="B3644">
        <f>(A3644-1)*DelT</f>
        <v>1.3266351956936255E-2</v>
      </c>
      <c r="C3644" s="16">
        <f>10182*SIN(377*B3644+SwAng)</f>
        <v>-7080.0328943848253</v>
      </c>
      <c r="D3644" s="16">
        <f>K3643-L3643+C3644/(2*L/DelT)</f>
        <v>-15753.375750425057</v>
      </c>
      <c r="E3644" s="16">
        <f t="shared" si="117"/>
        <v>-31555.300947902757</v>
      </c>
      <c r="F3644" s="16">
        <f>Z11_*D3644+Z12_*E3644</f>
        <v>-5620.9578790126125</v>
      </c>
      <c r="G3644" s="16">
        <f>Z21_*D3644+Z22_*E3644</f>
        <v>-5622.3474371265247</v>
      </c>
      <c r="H3644" s="16">
        <f>(C3644-F3644)/(2*L/DelT)+K3643</f>
        <v>20.820726501684408</v>
      </c>
      <c r="I3644" s="16">
        <f>G3644/(DelT/(2*_C2))+M3643</f>
        <v>13.895581139131536</v>
      </c>
      <c r="J3644" s="16">
        <f>F3644/(DelT/(2*_C1))+L3643</f>
        <v>6.9251453625493014</v>
      </c>
      <c r="K3644" s="16">
        <f>H3644+(DelT/(2*L))*(C3644-F3644)</f>
        <v>20.699669047554849</v>
      </c>
      <c r="L3644" s="16">
        <f>-J3644-(2*_C1/DelT)*F3644</f>
        <v>15759.879823030846</v>
      </c>
      <c r="M3644" s="16">
        <f>-I3644-(2*_C2/DelT)*G3644</f>
        <v>31527.509785624497</v>
      </c>
    </row>
    <row r="3645" spans="1:13" x14ac:dyDescent="0.3">
      <c r="A3645">
        <f t="shared" si="116"/>
        <v>3636</v>
      </c>
      <c r="B3645">
        <f>(A3645-1)*DelT</f>
        <v>1.3270002576627211E-2</v>
      </c>
      <c r="C3645" s="16">
        <f>10182*SIN(377*B3645+SwAng)</f>
        <v>-7069.9551943018714</v>
      </c>
      <c r="D3645" s="16">
        <f>K3644-L3644+C3645/(2*L/DelT)</f>
        <v>-15739.766738475257</v>
      </c>
      <c r="E3645" s="16">
        <f t="shared" si="117"/>
        <v>-31527.509785624497</v>
      </c>
      <c r="F3645" s="16">
        <f>Z11_*D3645+Z12_*E3645</f>
        <v>-5616.0488714287658</v>
      </c>
      <c r="G3645" s="16">
        <f>Z21_*D3645+Z22_*E3645</f>
        <v>-5617.4223117987294</v>
      </c>
      <c r="H3645" s="16">
        <f>(C3645-F3645)/(2*L/DelT)+K3644</f>
        <v>20.57904043275742</v>
      </c>
      <c r="I3645" s="16">
        <f>G3645/(DelT/(2*_C2))+M3644</f>
        <v>13.734403699640097</v>
      </c>
      <c r="J3645" s="16">
        <f>F3645/(DelT/(2*_C1))+L3644</f>
        <v>6.8446367331089277</v>
      </c>
      <c r="K3645" s="16">
        <f>H3645+(DelT/(2*L))*(C3645-F3645)</f>
        <v>20.458411817959991</v>
      </c>
      <c r="L3645" s="16">
        <f>-J3645-(2*_C1/DelT)*F3645</f>
        <v>15746.190549564628</v>
      </c>
      <c r="M3645" s="16">
        <f>-I3645-(2*_C2/DelT)*G3645</f>
        <v>31500.040978225221</v>
      </c>
    </row>
    <row r="3646" spans="1:13" x14ac:dyDescent="0.3">
      <c r="A3646">
        <f t="shared" si="116"/>
        <v>3637</v>
      </c>
      <c r="B3646">
        <f>(A3646-1)*DelT</f>
        <v>1.3273653196318168E-2</v>
      </c>
      <c r="C3646" s="16">
        <f>10182*SIN(377*B3646+SwAng)</f>
        <v>-7059.8641026186524</v>
      </c>
      <c r="D3646" s="16">
        <f>K3645-L3645+C3646/(2*L/DelT)</f>
        <v>-15726.317884994589</v>
      </c>
      <c r="E3646" s="16">
        <f t="shared" si="117"/>
        <v>-31500.040978225221</v>
      </c>
      <c r="F3646" s="16">
        <f>Z11_*D3646+Z12_*E3646</f>
        <v>-5611.197164556078</v>
      </c>
      <c r="G3646" s="16">
        <f>Z21_*D3646+Z22_*E3646</f>
        <v>-5612.5545446785454</v>
      </c>
      <c r="H3646" s="16">
        <f>(C3646-F3646)/(2*L/DelT)+K3645</f>
        <v>20.338217907738876</v>
      </c>
      <c r="I3646" s="16">
        <f>G3646/(DelT/(2*_C2))+M3645</f>
        <v>13.573801224676572</v>
      </c>
      <c r="J3646" s="16">
        <f>F3646/(DelT/(2*_C1))+L3645</f>
        <v>6.7644166830541508</v>
      </c>
      <c r="K3646" s="16">
        <f>H3646+(DelT/(2*L))*(C3646-F3646)</f>
        <v>20.218023997517761</v>
      </c>
      <c r="L3646" s="16">
        <f>-J3646-(2*_C1/DelT)*F3646</f>
        <v>15732.661716198521</v>
      </c>
      <c r="M3646" s="16">
        <f>-I3646-(2*_C2/DelT)*G3646</f>
        <v>31472.893375775871</v>
      </c>
    </row>
    <row r="3647" spans="1:13" x14ac:dyDescent="0.3">
      <c r="A3647">
        <f t="shared" si="116"/>
        <v>3638</v>
      </c>
      <c r="B3647">
        <f>(A3647-1)*DelT</f>
        <v>1.3277303816009126E-2</v>
      </c>
      <c r="C3647" s="16">
        <f>10182*SIN(377*B3647+SwAng)</f>
        <v>-7049.7596384492663</v>
      </c>
      <c r="D3647" s="16">
        <f>K3646-L3646+C3647/(2*L/DelT)</f>
        <v>-15713.028601095382</v>
      </c>
      <c r="E3647" s="16">
        <f t="shared" si="117"/>
        <v>-31472.893375775871</v>
      </c>
      <c r="F3647" s="16">
        <f>Z11_*D3647+Z12_*E3647</f>
        <v>-5606.402551243149</v>
      </c>
      <c r="G3647" s="16">
        <f>Z21_*D3647+Z22_*E3647</f>
        <v>-5607.7439293955867</v>
      </c>
      <c r="H3647" s="16">
        <f>(C3647-F3647)/(2*L/DelT)+K3646</f>
        <v>20.098270638344207</v>
      </c>
      <c r="I3647" s="16">
        <f>G3647/(DelT/(2*_C2))+M3646</f>
        <v>13.413781524373917</v>
      </c>
      <c r="J3647" s="16">
        <f>F3647/(DelT/(2*_C1))+L3646</f>
        <v>6.684489113960808</v>
      </c>
      <c r="K3647" s="16">
        <f>H3647+(DelT/(2*L))*(C3647-F3647)</f>
        <v>19.978517279170653</v>
      </c>
      <c r="L3647" s="16">
        <f>-J3647-(2*_C1/DelT)*F3647</f>
        <v>15719.292737970602</v>
      </c>
      <c r="M3647" s="16">
        <f>-I3647-(2*_C2/DelT)*G3647</f>
        <v>31446.065812727127</v>
      </c>
    </row>
    <row r="3648" spans="1:13" x14ac:dyDescent="0.3">
      <c r="A3648">
        <f t="shared" si="116"/>
        <v>3639</v>
      </c>
      <c r="B3648">
        <f>(A3648-1)*DelT</f>
        <v>1.3280954435700081E-2</v>
      </c>
      <c r="C3648" s="16">
        <f>10182*SIN(377*B3648+SwAng)</f>
        <v>-7039.6418209331605</v>
      </c>
      <c r="D3648" s="16">
        <f>K3647-L3647+C3648/(2*L/DelT)</f>
        <v>-15699.898290124358</v>
      </c>
      <c r="E3648" s="16">
        <f t="shared" si="117"/>
        <v>-31446.065812727127</v>
      </c>
      <c r="F3648" s="16">
        <f>Z11_*D3648+Z12_*E3648</f>
        <v>-5601.6648215612149</v>
      </c>
      <c r="G3648" s="16">
        <f>Z21_*D3648+Z22_*E3648</f>
        <v>-5602.9902567995896</v>
      </c>
      <c r="H3648" s="16">
        <f>(C3648-F3648)/(2*L/DelT)+K3647</f>
        <v>19.859210298510426</v>
      </c>
      <c r="I3648" s="16">
        <f>G3648/(DelT/(2*_C2))+M3647</f>
        <v>13.254352383741207</v>
      </c>
      <c r="J3648" s="16">
        <f>F3648/(DelT/(2*_C1))+L3647</f>
        <v>6.6048579147609416</v>
      </c>
      <c r="K3648" s="16">
        <f>H3648+(DelT/(2*L))*(C3648-F3648)</f>
        <v>19.739903317850199</v>
      </c>
      <c r="L3648" s="16">
        <f>-J3648-(2*_C1/DelT)*F3648</f>
        <v>15706.08302214108</v>
      </c>
      <c r="M3648" s="16">
        <f>-I3648-(2*_C2/DelT)*G3648</f>
        <v>31419.557107959648</v>
      </c>
    </row>
    <row r="3649" spans="1:13" x14ac:dyDescent="0.3">
      <c r="A3649">
        <f t="shared" si="116"/>
        <v>3640</v>
      </c>
      <c r="B3649">
        <f>(A3649-1)*DelT</f>
        <v>1.3284605055391039E-2</v>
      </c>
      <c r="C3649" s="16">
        <f>10182*SIN(377*B3649+SwAng)</f>
        <v>-7029.5106692350555</v>
      </c>
      <c r="D3649" s="16">
        <f>K3648-L3648+C3649/(2*L/DelT)</f>
        <v>-15686.926347688386</v>
      </c>
      <c r="E3649" s="16">
        <f t="shared" si="117"/>
        <v>-31419.557107959648</v>
      </c>
      <c r="F3649" s="16">
        <f>Z11_*D3649+Z12_*E3649</f>
        <v>-5596.9837628132054</v>
      </c>
      <c r="G3649" s="16">
        <f>Z21_*D3649+Z22_*E3649</f>
        <v>-5598.2933149694345</v>
      </c>
      <c r="H3649" s="16">
        <f>(C3649-F3649)/(2*L/DelT)+K3648</f>
        <v>19.621048523931819</v>
      </c>
      <c r="I3649" s="16">
        <f>G3649/(DelT/(2*_C2))+M3648</f>
        <v>13.095521562285285</v>
      </c>
      <c r="J3649" s="16">
        <f>F3649/(DelT/(2*_C1))+L3648</f>
        <v>6.5255269616372971</v>
      </c>
      <c r="K3649" s="16">
        <f>H3649+(DelT/(2*L))*(C3649-F3649)</f>
        <v>19.502193730013438</v>
      </c>
      <c r="L3649" s="16">
        <f>-J3649-(2*_C1/DelT)*F3649</f>
        <v>15693.031968217807</v>
      </c>
      <c r="M3649" s="16">
        <f>-I3649-(2*_C2/DelT)*G3649</f>
        <v>31393.366064835081</v>
      </c>
    </row>
    <row r="3650" spans="1:13" x14ac:dyDescent="0.3">
      <c r="A3650">
        <f t="shared" si="116"/>
        <v>3641</v>
      </c>
      <c r="B3650">
        <f>(A3650-1)*DelT</f>
        <v>1.3288255675081994E-2</v>
      </c>
      <c r="C3650" s="16">
        <f>10182*SIN(377*B3650+SwAng)</f>
        <v>-7019.3662025449366</v>
      </c>
      <c r="D3650" s="16">
        <f>K3649-L3649+C3650/(2*L/DelT)</f>
        <v>-15674.112161680454</v>
      </c>
      <c r="E3650" s="16">
        <f t="shared" si="117"/>
        <v>-31393.366064835081</v>
      </c>
      <c r="F3650" s="16">
        <f>Z11_*D3650+Z12_*E3650</f>
        <v>-5592.3591595429043</v>
      </c>
      <c r="G3650" s="16">
        <f>Z21_*D3650+Z22_*E3650</f>
        <v>-5593.6528892222814</v>
      </c>
      <c r="H3650" s="16">
        <f>(C3650-F3650)/(2*L/DelT)+K3649</f>
        <v>19.383796911597145</v>
      </c>
      <c r="I3650" s="16">
        <f>G3650/(DelT/(2*_C2))+M3649</f>
        <v>12.937296793770656</v>
      </c>
      <c r="J3650" s="16">
        <f>F3650/(DelT/(2*_C1))+L3649</f>
        <v>6.4465001178214152</v>
      </c>
      <c r="K3650" s="16">
        <f>H3650+(DelT/(2*L))*(C3650-F3650)</f>
        <v>19.265400093180851</v>
      </c>
      <c r="L3650" s="16">
        <f>-J3650-(2*_C1/DelT)*F3650</f>
        <v>15680.138967982166</v>
      </c>
      <c r="M3650" s="16">
        <f>-I3650-(2*_C2/DelT)*G3650</f>
        <v>31367.491471247544</v>
      </c>
    </row>
    <row r="3651" spans="1:13" x14ac:dyDescent="0.3">
      <c r="A3651">
        <f t="shared" si="116"/>
        <v>3642</v>
      </c>
      <c r="B3651">
        <f>(A3651-1)*DelT</f>
        <v>1.3291906294772952E-2</v>
      </c>
      <c r="C3651" s="16">
        <f>10182*SIN(377*B3651+SwAng)</f>
        <v>-7009.2084400780104</v>
      </c>
      <c r="D3651" s="16">
        <f>K3650-L3650+C3651/(2*L/DelT)</f>
        <v>-15661.455112306016</v>
      </c>
      <c r="E3651" s="16">
        <f t="shared" si="117"/>
        <v>-31367.491471247544</v>
      </c>
      <c r="F3651" s="16">
        <f>Z11_*D3651+Z12_*E3651</f>
        <v>-5587.7907935442254</v>
      </c>
      <c r="G3651" s="16">
        <f>Z21_*D3651+Z22_*E3651</f>
        <v>-5589.0687621228108</v>
      </c>
      <c r="H3651" s="16">
        <f>(C3651-F3651)/(2*L/DelT)+K3650</f>
        <v>19.147467019328364</v>
      </c>
      <c r="I3651" s="16">
        <f>G3651/(DelT/(2*_C2))+M3650</f>
        <v>12.77968578585569</v>
      </c>
      <c r="J3651" s="16">
        <f>F3651/(DelT/(2*_C1))+L3650</f>
        <v>6.3677812334681221</v>
      </c>
      <c r="K3651" s="16">
        <f>H3651+(DelT/(2*L))*(C3651-F3651)</f>
        <v>19.029533945475876</v>
      </c>
      <c r="L3651" s="16">
        <f>-J3651-(2*_C1/DelT)*F3651</f>
        <v>15667.403405515231</v>
      </c>
      <c r="M3651" s="16">
        <f>-I3651-(2*_C2/DelT)*G3651</f>
        <v>31341.932099675836</v>
      </c>
    </row>
    <row r="3652" spans="1:13" x14ac:dyDescent="0.3">
      <c r="A3652">
        <f t="shared" si="116"/>
        <v>3643</v>
      </c>
      <c r="B3652">
        <f>(A3652-1)*DelT</f>
        <v>1.3295556914463907E-2</v>
      </c>
      <c r="C3652" s="16">
        <f>10182*SIN(377*B3652+SwAng)</f>
        <v>-6999.0374010746664</v>
      </c>
      <c r="D3652" s="16">
        <f>K3651-L3651+C3652/(2*L/DelT)</f>
        <v>-15648.954572109622</v>
      </c>
      <c r="E3652" s="16">
        <f t="shared" si="117"/>
        <v>-31341.932099675836</v>
      </c>
      <c r="F3652" s="16">
        <f>Z11_*D3652+Z12_*E3652</f>
        <v>-5583.2784438705985</v>
      </c>
      <c r="G3652" s="16">
        <f>Z21_*D3652+Z22_*E3652</f>
        <v>-5584.5407134925808</v>
      </c>
      <c r="H3652" s="16">
        <f>(C3652-F3652)/(2*L/DelT)+K3651</f>
        <v>18.912070365320936</v>
      </c>
      <c r="I3652" s="16">
        <f>G3652/(DelT/(2*_C2))+M3651</f>
        <v>12.622696219819773</v>
      </c>
      <c r="J3652" s="16">
        <f>F3652/(DelT/(2*_C1))+L3651</f>
        <v>6.2893741454972769</v>
      </c>
      <c r="K3652" s="16">
        <f>H3652+(DelT/(2*L))*(C3652-F3652)</f>
        <v>18.794606785165996</v>
      </c>
      <c r="L3652" s="16">
        <f>-J3652-(2*_C1/DelT)*F3652</f>
        <v>15654.824657224239</v>
      </c>
      <c r="M3652" s="16">
        <f>-I3652-(2*_C2/DelT)*G3652</f>
        <v>31316.6867072362</v>
      </c>
    </row>
    <row r="3653" spans="1:13" x14ac:dyDescent="0.3">
      <c r="A3653">
        <f t="shared" si="116"/>
        <v>3644</v>
      </c>
      <c r="B3653">
        <f>(A3653-1)*DelT</f>
        <v>1.3299207534154865E-2</v>
      </c>
      <c r="C3653" s="16">
        <f>10182*SIN(377*B3653+SwAng)</f>
        <v>-6988.8531048004415</v>
      </c>
      <c r="D3653" s="16">
        <f>K3652-L3652+C3653/(2*L/DelT)</f>
        <v>-15636.609906001835</v>
      </c>
      <c r="E3653" s="16">
        <f t="shared" si="117"/>
        <v>-31316.6867072362</v>
      </c>
      <c r="F3653" s="16">
        <f>Z11_*D3653+Z12_*E3653</f>
        <v>-5578.8218868444601</v>
      </c>
      <c r="G3653" s="16">
        <f>Z21_*D3653+Z22_*E3653</f>
        <v>-5580.068520419486</v>
      </c>
      <c r="H3653" s="16">
        <f>(C3653-F3653)/(2*L/DelT)+K3652</f>
        <v>18.677618427685687</v>
      </c>
      <c r="I3653" s="16">
        <f>G3653/(DelT/(2*_C2))+M3652</f>
        <v>12.466335750254075</v>
      </c>
      <c r="J3653" s="16">
        <f>F3653/(DelT/(2*_C1))+L3652</f>
        <v>6.2112826774282439</v>
      </c>
      <c r="K3653" s="16">
        <f>H3653+(DelT/(2*L))*(C3653-F3653)</f>
        <v>18.560630070205377</v>
      </c>
      <c r="L3653" s="16">
        <f>-J3653-(2*_C1/DelT)*F3653</f>
        <v>15642.402091869384</v>
      </c>
      <c r="M3653" s="16">
        <f>-I3653-(2*_C2/DelT)*G3653</f>
        <v>31291.754035735692</v>
      </c>
    </row>
    <row r="3654" spans="1:13" x14ac:dyDescent="0.3">
      <c r="A3654">
        <f t="shared" si="116"/>
        <v>3645</v>
      </c>
      <c r="B3654">
        <f>(A3654-1)*DelT</f>
        <v>1.3302858153845821E-2</v>
      </c>
      <c r="C3654" s="16">
        <f>10182*SIN(377*B3654+SwAng)</f>
        <v>-6978.6555705459859</v>
      </c>
      <c r="D3654" s="16">
        <f>K3653-L3653+C3654/(2*L/DelT)</f>
        <v>-15624.420471286501</v>
      </c>
      <c r="E3654" s="16">
        <f t="shared" si="117"/>
        <v>-31291.754035735692</v>
      </c>
      <c r="F3654" s="16">
        <f>Z11_*D3654+Z12_*E3654</f>
        <v>-5574.4208960668566</v>
      </c>
      <c r="G3654" s="16">
        <f>Z21_*D3654+Z22_*E3654</f>
        <v>-5575.6519572673296</v>
      </c>
      <c r="H3654" s="16">
        <f>(C3654-F3654)/(2*L/DelT)+K3653</f>
        <v>18.444122643992252</v>
      </c>
      <c r="I3654" s="16">
        <f>G3654/(DelT/(2*_C2))+M3653</f>
        <v>12.310612004734139</v>
      </c>
      <c r="J3654" s="16">
        <f>F3654/(DelT/(2*_C1))+L3653</f>
        <v>6.1335106392525631</v>
      </c>
      <c r="K3654" s="16">
        <f>H3654+(DelT/(2*L))*(C3654-F3654)</f>
        <v>18.327615217779126</v>
      </c>
      <c r="L3654" s="16">
        <f>-J3654-(2*_C1/DelT)*F3654</f>
        <v>15630.135070590881</v>
      </c>
      <c r="M3654" s="16">
        <f>-I3654-(2*_C2/DelT)*G3654</f>
        <v>31267.132811726224</v>
      </c>
    </row>
    <row r="3655" spans="1:13" x14ac:dyDescent="0.3">
      <c r="A3655">
        <f t="shared" si="116"/>
        <v>3646</v>
      </c>
      <c r="B3655">
        <f>(A3655-1)*DelT</f>
        <v>1.3306508773536778E-2</v>
      </c>
      <c r="C3655" s="16">
        <f>10182*SIN(377*B3655+SwAng)</f>
        <v>-6968.4448176270171</v>
      </c>
      <c r="D3655" s="16">
        <f>K3654-L3654+C3655/(2*L/DelT)</f>
        <v>-15612.385617688251</v>
      </c>
      <c r="E3655" s="16">
        <f t="shared" si="117"/>
        <v>-31267.132811726224</v>
      </c>
      <c r="F3655" s="16">
        <f>Z11_*D3655+Z12_*E3655</f>
        <v>-5570.0752424271504</v>
      </c>
      <c r="G3655" s="16">
        <f>Z21_*D3655+Z22_*E3655</f>
        <v>-5571.2907956855051</v>
      </c>
      <c r="H3655" s="16">
        <f>(C3655-F3655)/(2*L/DelT)+K3654</f>
        <v>18.211594410814143</v>
      </c>
      <c r="I3655" s="16">
        <f>G3655/(DelT/(2*_C2))+M3654</f>
        <v>12.155532583547028</v>
      </c>
      <c r="J3655" s="16">
        <f>F3655/(DelT/(2*_C1))+L3654</f>
        <v>6.0560618272611464</v>
      </c>
      <c r="K3655" s="16">
        <f>H3655+(DelT/(2*L))*(C3655-F3655)</f>
        <v>18.095573603849161</v>
      </c>
      <c r="L3655" s="16">
        <f>-J3655-(2*_C1/DelT)*F3655</f>
        <v>15618.022946936358</v>
      </c>
      <c r="M3655" s="16">
        <f>-I3655-(2*_C2/DelT)*G3655</f>
        <v>31242.821746559133</v>
      </c>
    </row>
    <row r="3656" spans="1:13" x14ac:dyDescent="0.3">
      <c r="A3656">
        <f t="shared" si="116"/>
        <v>3647</v>
      </c>
      <c r="B3656">
        <f>(A3656-1)*DelT</f>
        <v>1.3310159393227734E-2</v>
      </c>
      <c r="C3656" s="16">
        <f>10182*SIN(377*B3656+SwAng)</f>
        <v>-6958.2208653843154</v>
      </c>
      <c r="D3656" s="16">
        <f>K3655-L3655+C3656/(2*L/DelT)</f>
        <v>-15600.504687380355</v>
      </c>
      <c r="E3656" s="16">
        <f t="shared" si="117"/>
        <v>-31242.821746559133</v>
      </c>
      <c r="F3656" s="16">
        <f>Z11_*D3656+Z12_*E3656</f>
        <v>-5565.7846941128419</v>
      </c>
      <c r="G3656" s="16">
        <f>Z21_*D3656+Z22_*E3656</f>
        <v>-5566.9848046187799</v>
      </c>
      <c r="H3656" s="16">
        <f>(C3656-F3656)/(2*L/DelT)+K3655</f>
        <v>17.980045083275439</v>
      </c>
      <c r="I3656" s="16">
        <f>G3656/(DelT/(2*_C2))+M3655</f>
        <v>12.001105059371184</v>
      </c>
      <c r="J3656" s="16">
        <f>F3656/(DelT/(2*_C1))+L3655</f>
        <v>5.9789400238933013</v>
      </c>
      <c r="K3656" s="16">
        <f>H3656+(DelT/(2*L))*(C3656-F3656)</f>
        <v>17.864516562701716</v>
      </c>
      <c r="L3656" s="16">
        <f>-J3656-(2*_C1/DelT)*F3656</f>
        <v>15606.065066888574</v>
      </c>
      <c r="M3656" s="16">
        <f>-I3656-(2*_C2/DelT)*G3656</f>
        <v>31218.819536440391</v>
      </c>
    </row>
    <row r="3657" spans="1:13" x14ac:dyDescent="0.3">
      <c r="A3657">
        <f t="shared" si="116"/>
        <v>3648</v>
      </c>
      <c r="B3657">
        <f>(A3657-1)*DelT</f>
        <v>1.3313810012918691E-2</v>
      </c>
      <c r="C3657" s="16">
        <f>10182*SIN(377*B3657+SwAng)</f>
        <v>-6947.9837331836188</v>
      </c>
      <c r="D3657" s="16">
        <f>K3656-L3656+C3657/(2*L/DelT)</f>
        <v>-15588.777015012889</v>
      </c>
      <c r="E3657" s="16">
        <f t="shared" si="117"/>
        <v>-31218.819536440391</v>
      </c>
      <c r="F3657" s="16">
        <f>Z11_*D3657+Z12_*E3657</f>
        <v>-5561.5490166194922</v>
      </c>
      <c r="G3657" s="16">
        <f>Z21_*D3657+Z22_*E3657</f>
        <v>-5562.7337503171902</v>
      </c>
      <c r="H3657" s="16">
        <f>(C3657-F3657)/(2*L/DelT)+K3656</f>
        <v>17.749485974599107</v>
      </c>
      <c r="I3657" s="16">
        <f>G3657/(DelT/(2*_C2))+M3656</f>
        <v>11.847336976985389</v>
      </c>
      <c r="J3657" s="16">
        <f>F3657/(DelT/(2*_C1))+L3656</f>
        <v>5.9021489976094017</v>
      </c>
      <c r="K3657" s="16">
        <f>H3657+(DelT/(2*L))*(C3657-F3657)</f>
        <v>17.634455386496498</v>
      </c>
      <c r="L3657" s="16">
        <f>-J3657-(2*_C1/DelT)*F3657</f>
        <v>15594.260768893357</v>
      </c>
      <c r="M3657" s="16">
        <f>-I3657-(2*_C2/DelT)*G3657</f>
        <v>31195.124862486424</v>
      </c>
    </row>
    <row r="3658" spans="1:13" x14ac:dyDescent="0.3">
      <c r="A3658">
        <f t="shared" si="116"/>
        <v>3649</v>
      </c>
      <c r="B3658">
        <f>(A3658-1)*DelT</f>
        <v>1.3317460632609647E-2</v>
      </c>
      <c r="C3658" s="16">
        <f>10182*SIN(377*B3658+SwAng)</f>
        <v>-6937.7334404156763</v>
      </c>
      <c r="D3658" s="16">
        <f>K3657-L3657+C3658/(2*L/DelT)</f>
        <v>-15577.201927741136</v>
      </c>
      <c r="E3658" s="16">
        <f t="shared" si="117"/>
        <v>-31195.124862486424</v>
      </c>
      <c r="F3658" s="16">
        <f>Z11_*D3658+Z12_*E3658</f>
        <v>-5557.3679727607541</v>
      </c>
      <c r="G3658" s="16">
        <f>Z21_*D3658+Z22_*E3658</f>
        <v>-5558.5373963460479</v>
      </c>
      <c r="H3658" s="16">
        <f>(C3658-F3658)/(2*L/DelT)+K3657</f>
        <v>17.519928355657008</v>
      </c>
      <c r="I3658" s="16">
        <f>G3658/(DelT/(2*_C2))+M3657</f>
        <v>11.694235852937709</v>
      </c>
      <c r="J3658" s="16">
        <f>F3658/(DelT/(2*_C1))+L3657</f>
        <v>5.8256925027108082</v>
      </c>
      <c r="K3658" s="16">
        <f>H3658+(DelT/(2*L))*(C3658-F3658)</f>
        <v>17.405401324817518</v>
      </c>
      <c r="L3658" s="16">
        <f>-J3658-(2*_C1/DelT)*F3658</f>
        <v>15582.609383887937</v>
      </c>
      <c r="M3658" s="16">
        <f>-I3658-(2*_C2/DelT)*G3658</f>
        <v>31171.736390780548</v>
      </c>
    </row>
    <row r="3659" spans="1:13" x14ac:dyDescent="0.3">
      <c r="A3659">
        <f t="shared" si="116"/>
        <v>3650</v>
      </c>
      <c r="B3659">
        <f>(A3659-1)*DelT</f>
        <v>1.3321111252300604E-2</v>
      </c>
      <c r="C3659" s="16">
        <f>10182*SIN(377*B3659+SwAng)</f>
        <v>-6927.4700064961371</v>
      </c>
      <c r="D3659" s="16">
        <f>K3658-L3658+C3659/(2*L/DelT)</f>
        <v>-15565.778745254353</v>
      </c>
      <c r="E3659" s="16">
        <f t="shared" si="117"/>
        <v>-31171.736390780548</v>
      </c>
      <c r="F3659" s="16">
        <f>Z11_*D3659+Z12_*E3659</f>
        <v>-5553.2413226785138</v>
      </c>
      <c r="G3659" s="16">
        <f>Z21_*D3659+Z22_*E3659</f>
        <v>-5554.3955035960444</v>
      </c>
      <c r="H3659" s="16">
        <f>(C3659-F3659)/(2*L/DelT)+K3658</f>
        <v>17.291383454521565</v>
      </c>
      <c r="I3659" s="16">
        <f>G3659/(DelT/(2*_C2))+M3658</f>
        <v>11.541809175309027</v>
      </c>
      <c r="J3659" s="16">
        <f>F3659/(DelT/(2*_C1))+L3658</f>
        <v>5.7495742792070814</v>
      </c>
      <c r="K3659" s="16">
        <f>H3659+(DelT/(2*L))*(C3659-F3659)</f>
        <v>17.177365584225612</v>
      </c>
      <c r="L3659" s="16">
        <f>-J3659-(2*_C1/DelT)*F3659</f>
        <v>15571.110235329525</v>
      </c>
      <c r="M3659" s="16">
        <f>-I3659-(2*_C2/DelT)*G3659</f>
        <v>31148.65277242993</v>
      </c>
    </row>
    <row r="3660" spans="1:13" x14ac:dyDescent="0.3">
      <c r="A3660">
        <f t="shared" si="116"/>
        <v>3651</v>
      </c>
      <c r="B3660">
        <f>(A3660-1)*DelT</f>
        <v>1.332476187199156E-2</v>
      </c>
      <c r="C3660" s="16">
        <f>10182*SIN(377*B3660+SwAng)</f>
        <v>-6917.1934508655504</v>
      </c>
      <c r="D3660" s="16">
        <f>K3659-L3659+C3660/(2*L/DelT)</f>
        <v>-15554.506779804797</v>
      </c>
      <c r="E3660" s="16">
        <f t="shared" si="117"/>
        <v>-31148.65277242993</v>
      </c>
      <c r="F3660" s="16">
        <f>Z11_*D3660+Z12_*E3660</f>
        <v>-5549.1688238531351</v>
      </c>
      <c r="G3660" s="16">
        <f>Z21_*D3660+Z22_*E3660</f>
        <v>-5550.3078302934691</v>
      </c>
      <c r="H3660" s="16">
        <f>(C3660-F3660)/(2*L/DelT)+K3659</f>
        <v>17.063862456019134</v>
      </c>
      <c r="I3660" s="16">
        <f>G3660/(DelT/(2*_C2))+M3659</f>
        <v>11.390064403341967</v>
      </c>
      <c r="J3660" s="16">
        <f>F3660/(DelT/(2*_C1))+L3659</f>
        <v>5.6737980526722822</v>
      </c>
      <c r="K3660" s="16">
        <f>H3660+(DelT/(2*L))*(C3660-F3660)</f>
        <v>16.950359327812656</v>
      </c>
      <c r="L3660" s="16">
        <f>-J3660-(2*_C1/DelT)*F3660</f>
        <v>15559.762639224182</v>
      </c>
      <c r="M3660" s="16">
        <f>-I3660-(2*_C2/DelT)*G3660</f>
        <v>31125.87264362325</v>
      </c>
    </row>
    <row r="3661" spans="1:13" x14ac:dyDescent="0.3">
      <c r="A3661">
        <f t="shared" si="116"/>
        <v>3652</v>
      </c>
      <c r="B3661">
        <f>(A3661-1)*DelT</f>
        <v>1.3328412491682517E-2</v>
      </c>
      <c r="C3661" s="16">
        <f>10182*SIN(377*B3661+SwAng)</f>
        <v>-6906.9037929893175</v>
      </c>
      <c r="D3661" s="16">
        <f>K3660-L3660+C3661/(2*L/DelT)</f>
        <v>-15543.385336237056</v>
      </c>
      <c r="E3661" s="16">
        <f t="shared" si="117"/>
        <v>-31125.87264362325</v>
      </c>
      <c r="F3661" s="16">
        <f>Z11_*D3661+Z12_*E3661</f>
        <v>-5545.1502311138083</v>
      </c>
      <c r="G3661" s="16">
        <f>Z21_*D3661+Z22_*E3661</f>
        <v>-5546.2741320105288</v>
      </c>
      <c r="H3661" s="16">
        <f>(C3661-F3661)/(2*L/DelT)+K3660</f>
        <v>16.837376501285089</v>
      </c>
      <c r="I3661" s="16">
        <f>G3661/(DelT/(2*_C2))+M3660</f>
        <v>11.239008967208065</v>
      </c>
      <c r="J3661" s="16">
        <f>F3661/(DelT/(2*_C1))+L3660</f>
        <v>5.5983675340776244</v>
      </c>
      <c r="K3661" s="16">
        <f>H3661+(DelT/(2*L))*(C3661-F3661)</f>
        <v>16.724393674757522</v>
      </c>
      <c r="L3661" s="16">
        <f>-J3661-(2*_C1/DelT)*F3661</f>
        <v>15548.565904156028</v>
      </c>
      <c r="M3661" s="16">
        <f>-I3661-(2*_C2/DelT)*G3661</f>
        <v>31103.394625688838</v>
      </c>
    </row>
    <row r="3662" spans="1:13" x14ac:dyDescent="0.3">
      <c r="A3662">
        <f t="shared" si="116"/>
        <v>3653</v>
      </c>
      <c r="B3662">
        <f>(A3662-1)*DelT</f>
        <v>1.3332063111373473E-2</v>
      </c>
      <c r="C3662" s="16">
        <f>10182*SIN(377*B3662+SwAng)</f>
        <v>-6896.6010523576606</v>
      </c>
      <c r="D3662" s="16">
        <f>K3661-L3661+C3662/(2*L/DelT)</f>
        <v>-15532.413712017689</v>
      </c>
      <c r="E3662" s="16">
        <f t="shared" si="117"/>
        <v>-31103.394625688838</v>
      </c>
      <c r="F3662" s="16">
        <f>Z11_*D3662+Z12_*E3662</f>
        <v>-5541.1852966490105</v>
      </c>
      <c r="G3662" s="16">
        <f>Z21_*D3662+Z22_*E3662</f>
        <v>-5542.2941616757762</v>
      </c>
      <c r="H3662" s="16">
        <f>(C3662-F3662)/(2*L/DelT)+K3661</f>
        <v>16.61193668732064</v>
      </c>
      <c r="I3662" s="16">
        <f>G3662/(DelT/(2*_C2))+M3661</f>
        <v>11.088650267651246</v>
      </c>
      <c r="J3662" s="16">
        <f>F3662/(DelT/(2*_C1))+L3661</f>
        <v>5.5232864196641458</v>
      </c>
      <c r="K3662" s="16">
        <f>H3662+(DelT/(2*L))*(C3662-F3662)</f>
        <v>16.499479699883757</v>
      </c>
      <c r="L3662" s="16">
        <f>-J3662-(2*_C1/DelT)*F3662</f>
        <v>15537.519331316702</v>
      </c>
      <c r="M3662" s="16">
        <f>-I3662-(2*_C2/DelT)*G3662</f>
        <v>31081.217325153539</v>
      </c>
    </row>
    <row r="3663" spans="1:13" x14ac:dyDescent="0.3">
      <c r="A3663">
        <f t="shared" si="116"/>
        <v>3654</v>
      </c>
      <c r="B3663">
        <f>(A3663-1)*DelT</f>
        <v>1.333571373106443E-2</v>
      </c>
      <c r="C3663" s="16">
        <f>10182*SIN(377*B3663+SwAng)</f>
        <v>-6886.2852484855739</v>
      </c>
      <c r="D3663" s="16">
        <f>K3662-L3662+C3663/(2*L/DelT)</f>
        <v>-15521.591197265128</v>
      </c>
      <c r="E3663" s="16">
        <f t="shared" si="117"/>
        <v>-31081.217325153539</v>
      </c>
      <c r="F3663" s="16">
        <f>Z11_*D3663+Z12_*E3663</f>
        <v>-5537.2737700170646</v>
      </c>
      <c r="G3663" s="16">
        <f>Z21_*D3663+Z22_*E3663</f>
        <v>-5538.3676695846407</v>
      </c>
      <c r="H3663" s="16">
        <f>(C3663-F3663)/(2*L/DelT)+K3662</f>
        <v>16.387554066551402</v>
      </c>
      <c r="I3663" s="16">
        <f>G3663/(DelT/(2*_C2))+M3662</f>
        <v>10.938995675765909</v>
      </c>
      <c r="J3663" s="16">
        <f>F3663/(DelT/(2*_C1))+L3662</f>
        <v>5.4485583907808177</v>
      </c>
      <c r="K3663" s="16">
        <f>H3663+(DelT/(2*L))*(C3663-F3663)</f>
        <v>16.275628433219048</v>
      </c>
      <c r="L3663" s="16">
        <f>-J3663-(2*_C1/DelT)*F3663</f>
        <v>15526.622214535142</v>
      </c>
      <c r="M3663" s="16">
        <f>-I3663-(2*_C2/DelT)*G3663</f>
        <v>31059.339333802007</v>
      </c>
    </row>
    <row r="3664" spans="1:13" x14ac:dyDescent="0.3">
      <c r="A3664">
        <f t="shared" si="116"/>
        <v>3655</v>
      </c>
      <c r="B3664">
        <f>(A3664-1)*DelT</f>
        <v>1.3339364350755386E-2</v>
      </c>
      <c r="C3664" s="16">
        <f>10182*SIN(377*B3664+SwAng)</f>
        <v>-6875.9564009128208</v>
      </c>
      <c r="D3664" s="16">
        <f>K3663-L3663+C3664/(2*L/DelT)</f>
        <v>-15510.917074779907</v>
      </c>
      <c r="E3664" s="16">
        <f t="shared" si="117"/>
        <v>-31059.339333802007</v>
      </c>
      <c r="F3664" s="16">
        <f>Z11_*D3664+Z12_*E3664</f>
        <v>-5533.4153981568033</v>
      </c>
      <c r="G3664" s="16">
        <f>Z21_*D3664+Z22_*E3664</f>
        <v>-5534.4944034100663</v>
      </c>
      <c r="H3664" s="16">
        <f>(C3664-F3664)/(2*L/DelT)+K3663</f>
        <v>16.164239646387735</v>
      </c>
      <c r="I3664" s="16">
        <f>G3664/(DelT/(2*_C2))+M3663</f>
        <v>10.790052532622212</v>
      </c>
      <c r="J3664" s="16">
        <f>F3664/(DelT/(2*_C1))+L3663</f>
        <v>5.3741871137590351</v>
      </c>
      <c r="K3664" s="16">
        <f>H3664+(DelT/(2*L))*(C3664-F3664)</f>
        <v>16.052850859556422</v>
      </c>
      <c r="L3664" s="16">
        <f>-J3664-(2*_C1/DelT)*F3664</f>
        <v>15515.873840307626</v>
      </c>
      <c r="M3664" s="16">
        <f>-I3664-(2*_C2/DelT)*G3664</f>
        <v>31037.759228736766</v>
      </c>
    </row>
    <row r="3665" spans="1:13" x14ac:dyDescent="0.3">
      <c r="A3665">
        <f t="shared" si="116"/>
        <v>3656</v>
      </c>
      <c r="B3665">
        <f>(A3665-1)*DelT</f>
        <v>1.3343014970446343E-2</v>
      </c>
      <c r="C3665" s="16">
        <f>10182*SIN(377*B3665+SwAng)</f>
        <v>-6865.6145292038282</v>
      </c>
      <c r="D3665" s="16">
        <f>K3664-L3664+C3665/(2*L/DelT)</f>
        <v>-15500.390620075133</v>
      </c>
      <c r="E3665" s="16">
        <f t="shared" si="117"/>
        <v>-31037.759228736766</v>
      </c>
      <c r="F3665" s="16">
        <f>Z11_*D3665+Z12_*E3665</f>
        <v>-5529.6099253983448</v>
      </c>
      <c r="G3665" s="16">
        <f>Z21_*D3665+Z22_*E3665</f>
        <v>-5530.6741082132503</v>
      </c>
      <c r="H3665" s="16">
        <f>(C3665-F3665)/(2*L/DelT)+K3664</f>
        <v>15.942004388786854</v>
      </c>
      <c r="I3665" s="16">
        <f>G3665/(DelT/(2*_C2))+M3664</f>
        <v>10.641828149065987</v>
      </c>
      <c r="J3665" s="16">
        <f>F3665/(DelT/(2*_C1))+L3664</f>
        <v>5.3001762397161656</v>
      </c>
      <c r="K3665" s="16">
        <f>H3665+(DelT/(2*L))*(C3665-F3665)</f>
        <v>15.831157918017286</v>
      </c>
      <c r="L3665" s="16">
        <f>-J3665-(2*_C1/DelT)*F3665</f>
        <v>15505.273487828195</v>
      </c>
      <c r="M3665" s="16">
        <f>-I3665-(2*_C2/DelT)*G3665</f>
        <v>31016.475572438634</v>
      </c>
    </row>
    <row r="3666" spans="1:13" x14ac:dyDescent="0.3">
      <c r="A3666">
        <f t="shared" si="116"/>
        <v>3657</v>
      </c>
      <c r="B3666">
        <f>(A3666-1)*DelT</f>
        <v>1.3346665590137301E-2</v>
      </c>
      <c r="C3666" s="16">
        <f>10182*SIN(377*B3666+SwAng)</f>
        <v>-6855.2596529477369</v>
      </c>
      <c r="D3666" s="16">
        <f>K3665-L3665+C3666/(2*L/DelT)</f>
        <v>-15490.011101407352</v>
      </c>
      <c r="E3666" s="16">
        <f t="shared" si="117"/>
        <v>-31016.475572438634</v>
      </c>
      <c r="F3666" s="16">
        <f>Z11_*D3666+Z12_*E3666</f>
        <v>-5525.85709347396</v>
      </c>
      <c r="G3666" s="16">
        <f>Z21_*D3666+Z22_*E3666</f>
        <v>-5526.9065264544906</v>
      </c>
      <c r="H3666" s="16">
        <f>(C3666-F3666)/(2*L/DelT)+K3665</f>
        <v>15.720859209816762</v>
      </c>
      <c r="I3666" s="16">
        <f>G3666/(DelT/(2*_C2))+M3665</f>
        <v>10.494329805307643</v>
      </c>
      <c r="J3666" s="16">
        <f>F3666/(DelT/(2*_C1))+L3665</f>
        <v>5.2265294045064365</v>
      </c>
      <c r="K3666" s="16">
        <f>H3666+(DelT/(2*L))*(C3666-F3666)</f>
        <v>15.610560501616238</v>
      </c>
      <c r="L3666" s="16">
        <f>-J3666-(2*_C1/DelT)*F3666</f>
        <v>15494.820429019184</v>
      </c>
      <c r="M3666" s="16">
        <f>-I3666-(2*_C2/DelT)*G3666</f>
        <v>30995.486912828022</v>
      </c>
    </row>
    <row r="3667" spans="1:13" x14ac:dyDescent="0.3">
      <c r="A3667">
        <f t="shared" si="116"/>
        <v>3658</v>
      </c>
      <c r="B3667">
        <f>(A3667-1)*DelT</f>
        <v>1.3350316209828256E-2</v>
      </c>
      <c r="C3667" s="16">
        <f>10182*SIN(377*B3667+SwAng)</f>
        <v>-6844.8917917582939</v>
      </c>
      <c r="D3667" s="16">
        <f>K3666-L3666+C3667/(2*L/DelT)</f>
        <v>-15479.777779807509</v>
      </c>
      <c r="E3667" s="16">
        <f t="shared" si="117"/>
        <v>-30995.486912828022</v>
      </c>
      <c r="F3667" s="16">
        <f>Z11_*D3667+Z12_*E3667</f>
        <v>-5522.1566415290563</v>
      </c>
      <c r="G3667" s="16">
        <f>Z21_*D3667+Z22_*E3667</f>
        <v>-5523.1913980041354</v>
      </c>
      <c r="H3667" s="16">
        <f>(C3667-F3667)/(2*L/DelT)+K3666</f>
        <v>15.500814979221982</v>
      </c>
      <c r="I3667" s="16">
        <f>G3667/(DelT/(2*_C2))+M3666</f>
        <v>10.347564750776655</v>
      </c>
      <c r="J3667" s="16">
        <f>F3667/(DelT/(2*_C1))+L3666</f>
        <v>5.1532502284389921</v>
      </c>
      <c r="K3667" s="16">
        <f>H3667+(DelT/(2*L))*(C3667-F3667)</f>
        <v>15.391069456827726</v>
      </c>
      <c r="L3667" s="16">
        <f>-J3667-(2*_C1/DelT)*F3667</f>
        <v>15484.513928562308</v>
      </c>
      <c r="M3667" s="16">
        <f>-I3667-(2*_C2/DelT)*G3667</f>
        <v>30974.791783326473</v>
      </c>
    </row>
    <row r="3668" spans="1:13" x14ac:dyDescent="0.3">
      <c r="A3668">
        <f t="shared" si="116"/>
        <v>3659</v>
      </c>
      <c r="B3668">
        <f>(A3668-1)*DelT</f>
        <v>1.3353966829519214E-2</v>
      </c>
      <c r="C3668" s="16">
        <f>10182*SIN(377*B3668+SwAng)</f>
        <v>-6834.5109652738438</v>
      </c>
      <c r="D3668" s="16">
        <f>K3667-L3667+C3668/(2*L/DelT)</f>
        <v>-15469.689909112478</v>
      </c>
      <c r="E3668" s="16">
        <f t="shared" si="117"/>
        <v>-30974.791783326473</v>
      </c>
      <c r="F3668" s="16">
        <f>Z11_*D3668+Z12_*E3668</f>
        <v>-5518.5083061332589</v>
      </c>
      <c r="G3668" s="16">
        <f>Z21_*D3668+Z22_*E3668</f>
        <v>-5519.5284601536296</v>
      </c>
      <c r="H3668" s="16">
        <f>(C3668-F3668)/(2*L/DelT)+K3667</f>
        <v>15.281882519991138</v>
      </c>
      <c r="I3668" s="16">
        <f>G3668/(DelT/(2*_C2))+M3667</f>
        <v>10.201540203706827</v>
      </c>
      <c r="J3668" s="16">
        <f>F3668/(DelT/(2*_C1))+L3667</f>
        <v>5.0803423162797117</v>
      </c>
      <c r="K3668" s="16">
        <f>H3668+(DelT/(2*L))*(C3668-F3668)</f>
        <v>15.17269558315455</v>
      </c>
      <c r="L3668" s="16">
        <f>-J3668-(2*_C1/DelT)*F3668</f>
        <v>15474.353243929751</v>
      </c>
      <c r="M3668" s="16">
        <f>-I3668-(2*_C2/DelT)*G3668</f>
        <v>30954.388702919059</v>
      </c>
    </row>
    <row r="3669" spans="1:13" x14ac:dyDescent="0.3">
      <c r="A3669">
        <f t="shared" si="116"/>
        <v>3660</v>
      </c>
      <c r="B3669">
        <f>(A3669-1)*DelT</f>
        <v>1.335761744921017E-2</v>
      </c>
      <c r="C3669" s="16">
        <f>10182*SIN(377*B3669+SwAng)</f>
        <v>-6824.1171931573135</v>
      </c>
      <c r="D3669" s="16">
        <f>K3668-L3668+C3669/(2*L/DelT)</f>
        <v>-15459.746735996567</v>
      </c>
      <c r="E3669" s="16">
        <f t="shared" si="117"/>
        <v>-30954.388702919059</v>
      </c>
      <c r="F3669" s="16">
        <f>Z11_*D3669+Z12_*E3669</f>
        <v>-5514.9118212915819</v>
      </c>
      <c r="G3669" s="16">
        <f>Z21_*D3669+Z22_*E3669</f>
        <v>-5515.9174476266744</v>
      </c>
      <c r="H3669" s="16">
        <f>(C3669-F3669)/(2*L/DelT)+K3668</f>
        <v>15.064072607926386</v>
      </c>
      <c r="I3669" s="16">
        <f>G3669/(DelT/(2*_C2))+M3668</f>
        <v>10.056263350918016</v>
      </c>
      <c r="J3669" s="16">
        <f>F3669/(DelT/(2*_C1))+L3668</f>
        <v>5.007809257002009</v>
      </c>
      <c r="K3669" s="16">
        <f>H3669+(DelT/(2*L))*(C3669-F3669)</f>
        <v>14.955449632698222</v>
      </c>
      <c r="L3669" s="16">
        <f>-J3669-(2*_C1/DelT)*F3669</f>
        <v>15464.337625415748</v>
      </c>
      <c r="M3669" s="16">
        <f>-I3669-(2*_C2/DelT)*G3669</f>
        <v>30934.276176217227</v>
      </c>
    </row>
    <row r="3670" spans="1:13" x14ac:dyDescent="0.3">
      <c r="A3670">
        <f t="shared" si="116"/>
        <v>3661</v>
      </c>
      <c r="B3670">
        <f>(A3670-1)*DelT</f>
        <v>1.3361268068901127E-2</v>
      </c>
      <c r="C3670" s="16">
        <f>10182*SIN(377*B3670+SwAng)</f>
        <v>-6813.7104950961066</v>
      </c>
      <c r="D3670" s="16">
        <f>K3669-L3669+C3670/(2*L/DelT)</f>
        <v>-15449.947500003547</v>
      </c>
      <c r="E3670" s="16">
        <f t="shared" si="117"/>
        <v>-30934.276176217227</v>
      </c>
      <c r="F3670" s="16">
        <f>Z11_*D3670+Z12_*E3670</f>
        <v>-5511.3669184557284</v>
      </c>
      <c r="G3670" s="16">
        <f>Z21_*D3670+Z22_*E3670</f>
        <v>-5512.3580925904807</v>
      </c>
      <c r="H3670" s="16">
        <f>(C3670-F3670)/(2*L/DelT)+K3669</f>
        <v>14.847395971214718</v>
      </c>
      <c r="I3670" s="16">
        <f>G3670/(DelT/(2*_C2))+M3669</f>
        <v>9.9117413475287321</v>
      </c>
      <c r="J3670" s="16">
        <f>F3670/(DelT/(2*_C1))+L3669</f>
        <v>4.9356546236831491</v>
      </c>
      <c r="K3670" s="16">
        <f>H3670+(DelT/(2*L))*(C3670-F3670)</f>
        <v>14.739342309731214</v>
      </c>
      <c r="L3670" s="16">
        <f>-J3670-(2*_C1/DelT)*F3670</f>
        <v>15454.466316168384</v>
      </c>
      <c r="M3670" s="16">
        <f>-I3670-(2*_C2/DelT)*G3670</f>
        <v>30914.452693522173</v>
      </c>
    </row>
    <row r="3671" spans="1:13" x14ac:dyDescent="0.3">
      <c r="A3671">
        <f t="shared" si="116"/>
        <v>3662</v>
      </c>
      <c r="B3671">
        <f>(A3671-1)*DelT</f>
        <v>1.3364918688592083E-2</v>
      </c>
      <c r="C3671" s="16">
        <f>10182*SIN(377*B3671+SwAng)</f>
        <v>-6803.2908908021545</v>
      </c>
      <c r="D3671" s="16">
        <f>K3670-L3670+C3671/(2*L/DelT)</f>
        <v>-15440.291433578863</v>
      </c>
      <c r="E3671" s="16">
        <f t="shared" si="117"/>
        <v>-30914.452693522173</v>
      </c>
      <c r="F3671" s="16">
        <f>Z11_*D3671+Z12_*E3671</f>
        <v>-5507.8733265354658</v>
      </c>
      <c r="G3671" s="16">
        <f>Z21_*D3671+Z22_*E3671</f>
        <v>-5508.8501246671276</v>
      </c>
      <c r="H3671" s="16">
        <f>(C3671-F3671)/(2*L/DelT)+K3670</f>
        <v>14.631863290001146</v>
      </c>
      <c r="I3671" s="16">
        <f>G3671/(DelT/(2*_C2))+M3670</f>
        <v>9.7679813166141685</v>
      </c>
      <c r="J3671" s="16">
        <f>F3671/(DelT/(2*_C1))+L3670</f>
        <v>4.8638819733823766</v>
      </c>
      <c r="K3671" s="16">
        <f>H3671+(DelT/(2*L))*(C3671-F3671)</f>
        <v>14.524384270271078</v>
      </c>
      <c r="L3671" s="16">
        <f>-J3671-(2*_C1/DelT)*F3671</f>
        <v>15444.738552221621</v>
      </c>
      <c r="M3671" s="16">
        <f>-I3671-(2*_C2/DelT)*G3671</f>
        <v>30894.916730888948</v>
      </c>
    </row>
    <row r="3672" spans="1:13" x14ac:dyDescent="0.3">
      <c r="A3672">
        <f t="shared" si="116"/>
        <v>3663</v>
      </c>
      <c r="B3672">
        <f>(A3672-1)*DelT</f>
        <v>1.336856930828304E-2</v>
      </c>
      <c r="C3672" s="16">
        <f>10182*SIN(377*B3672+SwAng)</f>
        <v>-6792.8584000118099</v>
      </c>
      <c r="D3672" s="16">
        <f>K3671-L3671+C3672/(2*L/DelT)</f>
        <v>-15430.7777621021</v>
      </c>
      <c r="E3672" s="16">
        <f t="shared" si="117"/>
        <v>-30894.916730888948</v>
      </c>
      <c r="F3672" s="16">
        <f>Z11_*D3672+Z12_*E3672</f>
        <v>-5504.4307719101198</v>
      </c>
      <c r="G3672" s="16">
        <f>Z21_*D3672+Z22_*E3672</f>
        <v>-5505.3932709450219</v>
      </c>
      <c r="H3672" s="16">
        <f>(C3672-F3672)/(2*L/DelT)+K3671</f>
        <v>14.417485195963794</v>
      </c>
      <c r="I3672" s="16">
        <f>G3672/(DelT/(2*_C2))+M3671</f>
        <v>9.6249903490243014</v>
      </c>
      <c r="J3672" s="16">
        <f>F3672/(DelT/(2*_C1))+L3671</f>
        <v>4.7924948469353694</v>
      </c>
      <c r="K3672" s="16">
        <f>H3672+(DelT/(2*L))*(C3672-F3672)</f>
        <v>14.31058612165651</v>
      </c>
      <c r="L3672" s="16">
        <f>-J3672-(2*_C1/DelT)*F3672</f>
        <v>15435.153562527752</v>
      </c>
      <c r="M3672" s="16">
        <f>-I3672-(2*_C2/DelT)*G3672</f>
        <v>30875.666750190903</v>
      </c>
    </row>
    <row r="3673" spans="1:13" x14ac:dyDescent="0.3">
      <c r="A3673">
        <f t="shared" si="116"/>
        <v>3664</v>
      </c>
      <c r="B3673">
        <f>(A3673-1)*DelT</f>
        <v>1.3372219927973996E-2</v>
      </c>
      <c r="C3673" s="16">
        <f>10182*SIN(377*B3673+SwAng)</f>
        <v>-6782.4130424858422</v>
      </c>
      <c r="D3673" s="16">
        <f>K3672-L3672+C3673/(2*L/DelT)</f>
        <v>-15421.405703919847</v>
      </c>
      <c r="E3673" s="16">
        <f t="shared" si="117"/>
        <v>-30875.666750190903</v>
      </c>
      <c r="F3673" s="16">
        <f>Z11_*D3673+Z12_*E3673</f>
        <v>-5501.0389784401596</v>
      </c>
      <c r="G3673" s="16">
        <f>Z21_*D3673+Z22_*E3673</f>
        <v>-5501.987255990457</v>
      </c>
      <c r="H3673" s="16">
        <f>(C3673-F3673)/(2*L/DelT)+K3672</f>
        <v>14.204272271890913</v>
      </c>
      <c r="I3673" s="16">
        <f>G3673/(DelT/(2*_C2))+M3672</f>
        <v>9.4827755029764376</v>
      </c>
      <c r="J3673" s="16">
        <f>F3673/(DelT/(2*_C1))+L3672</f>
        <v>4.7214967689087644</v>
      </c>
      <c r="K3673" s="16">
        <f>H3673+(DelT/(2*L))*(C3673-F3673)</f>
        <v>14.097958422125316</v>
      </c>
      <c r="L3673" s="16">
        <f>-J3673-(2*_C1/DelT)*F3673</f>
        <v>15425.710568989934</v>
      </c>
      <c r="M3673" s="16">
        <f>-I3673-(2*_C2/DelT)*G3673</f>
        <v>30856.701199184954</v>
      </c>
    </row>
    <row r="3674" spans="1:13" x14ac:dyDescent="0.3">
      <c r="A3674">
        <f t="shared" si="116"/>
        <v>3665</v>
      </c>
      <c r="B3674">
        <f>(A3674-1)*DelT</f>
        <v>1.3375870547664953E-2</v>
      </c>
      <c r="C3674" s="16">
        <f>10182*SIN(377*B3674+SwAng)</f>
        <v>-6771.9548380093902</v>
      </c>
      <c r="D3674" s="16">
        <f>K3673-L3673+C3674/(2*L/DelT)</f>
        <v>-15412.17447037867</v>
      </c>
      <c r="E3674" s="16">
        <f t="shared" si="117"/>
        <v>-30856.701199184954</v>
      </c>
      <c r="F3674" s="16">
        <f>Z11_*D3674+Z12_*E3674</f>
        <v>-5497.6976674788857</v>
      </c>
      <c r="G3674" s="16">
        <f>Z21_*D3674+Z22_*E3674</f>
        <v>-5498.6318018592756</v>
      </c>
      <c r="H3674" s="16">
        <f>(C3674-F3674)/(2*L/DelT)+K3673</f>
        <v>13.992235051259833</v>
      </c>
      <c r="I3674" s="16">
        <f>G3674/(DelT/(2*_C2))+M3673</f>
        <v>9.3413438039024186</v>
      </c>
      <c r="J3674" s="16">
        <f>F3674/(DelT/(2*_C1))+L3673</f>
        <v>4.6508912473527744</v>
      </c>
      <c r="K3674" s="16">
        <f>H3674+(DelT/(2*L))*(C3674-F3674)</f>
        <v>13.886511680394349</v>
      </c>
      <c r="L3674" s="16">
        <f>-J3674-(2*_C1/DelT)*F3674</f>
        <v>15416.408786495231</v>
      </c>
      <c r="M3674" s="16">
        <f>-I3674-(2*_C2/DelT)*G3674</f>
        <v>30838.018511577153</v>
      </c>
    </row>
    <row r="3675" spans="1:13" x14ac:dyDescent="0.3">
      <c r="A3675">
        <f t="shared" si="116"/>
        <v>3666</v>
      </c>
      <c r="B3675">
        <f>(A3675-1)*DelT</f>
        <v>1.3379521167355909E-2</v>
      </c>
      <c r="C3675" s="16">
        <f>10182*SIN(377*B3675+SwAng)</f>
        <v>-6761.4838063919278</v>
      </c>
      <c r="D3675" s="16">
        <f>K3674-L3674+C3675/(2*L/DelT)</f>
        <v>-15403.083265858557</v>
      </c>
      <c r="E3675" s="16">
        <f t="shared" si="117"/>
        <v>-30838.018511577153</v>
      </c>
      <c r="F3675" s="16">
        <f>Z11_*D3675+Z12_*E3675</f>
        <v>-5494.4065578842219</v>
      </c>
      <c r="G3675" s="16">
        <f>Z21_*D3675+Z22_*E3675</f>
        <v>-5495.3266281086271</v>
      </c>
      <c r="H3675" s="16">
        <f>(C3675-F3675)/(2*L/DelT)+K3674</f>
        <v>13.781384017817864</v>
      </c>
      <c r="I3675" s="16">
        <f>G3675/(DelT/(2*_C2))+M3674</f>
        <v>9.2007022440520814</v>
      </c>
      <c r="J3675" s="16">
        <f>F3675/(DelT/(2*_C1))+L3674</f>
        <v>4.5806817737557139</v>
      </c>
      <c r="K3675" s="16">
        <f>H3675+(DelT/(2*L))*(C3675-F3675)</f>
        <v>13.676256355241378</v>
      </c>
      <c r="L3675" s="16">
        <f>-J3675-(2*_C1/DelT)*F3675</f>
        <v>15407.247422947721</v>
      </c>
      <c r="M3675" s="16">
        <f>-I3675-(2*_C2/DelT)*G3675</f>
        <v>30819.617107089052</v>
      </c>
    </row>
    <row r="3676" spans="1:13" x14ac:dyDescent="0.3">
      <c r="A3676">
        <f t="shared" si="116"/>
        <v>3667</v>
      </c>
      <c r="B3676">
        <f>(A3676-1)*DelT</f>
        <v>1.3383171787046866E-2</v>
      </c>
      <c r="C3676" s="16">
        <f>10182*SIN(377*B3676+SwAng)</f>
        <v>-6750.9999674672272</v>
      </c>
      <c r="D3676" s="16">
        <f>K3675-L3675+C3676/(2*L/DelT)</f>
        <v>-15394.131287806455</v>
      </c>
      <c r="E3676" s="16">
        <f t="shared" si="117"/>
        <v>-30819.617107089052</v>
      </c>
      <c r="F3676" s="16">
        <f>Z11_*D3676+Z12_*E3676</f>
        <v>-5491.1653660305983</v>
      </c>
      <c r="G3676" s="16">
        <f>Z21_*D3676+Z22_*E3676</f>
        <v>-5492.0714518088298</v>
      </c>
      <c r="H3676" s="16">
        <f>(C3676-F3676)/(2*L/DelT)+K3675</f>
        <v>13.571729605165173</v>
      </c>
      <c r="I3676" s="16">
        <f>G3676/(DelT/(2*_C2))+M3675</f>
        <v>9.0608577823222731</v>
      </c>
      <c r="J3676" s="16">
        <f>F3676/(DelT/(2*_C1))+L3675</f>
        <v>4.5108718228384532</v>
      </c>
      <c r="K3676" s="16">
        <f>H3676+(DelT/(2*L))*(C3676-F3676)</f>
        <v>13.467202855088967</v>
      </c>
      <c r="L3676" s="16">
        <f>-J3676-(2*_C1/DelT)*F3676</f>
        <v>15398.225679302046</v>
      </c>
      <c r="M3676" s="16">
        <f>-I3676-(2*_C2/DelT)*G3676</f>
        <v>30801.495391524411</v>
      </c>
    </row>
    <row r="3677" spans="1:13" x14ac:dyDescent="0.3">
      <c r="A3677">
        <f t="shared" si="116"/>
        <v>3668</v>
      </c>
      <c r="B3677">
        <f>(A3677-1)*DelT</f>
        <v>1.3386822406737822E-2</v>
      </c>
      <c r="C3677" s="16">
        <f>10182*SIN(377*B3677+SwAng)</f>
        <v>-6740.5033410933174</v>
      </c>
      <c r="D3677" s="16">
        <f>K3676-L3676+C3677/(2*L/DelT)</f>
        <v>-15385.317726770229</v>
      </c>
      <c r="E3677" s="16">
        <f t="shared" si="117"/>
        <v>-30801.495391524411</v>
      </c>
      <c r="F3677" s="16">
        <f>Z11_*D3677+Z12_*E3677</f>
        <v>-5487.9738058209387</v>
      </c>
      <c r="G3677" s="16">
        <f>Z21_*D3677+Z22_*E3677</f>
        <v>-5488.8659875553258</v>
      </c>
      <c r="H3677" s="16">
        <f>(C3677-F3677)/(2*L/DelT)+K3676</f>
        <v>13.363282196339648</v>
      </c>
      <c r="I3677" s="16">
        <f>G3677/(DelT/(2*_C2))+M3676</f>
        <v>8.9218173438748636</v>
      </c>
      <c r="J3677" s="16">
        <f>F3677/(DelT/(2*_C1))+L3676</f>
        <v>4.4414648524598306</v>
      </c>
      <c r="K3677" s="16">
        <f>H3677+(DelT/(2*L))*(C3677-F3677)</f>
        <v>13.25936153759033</v>
      </c>
      <c r="L3677" s="16">
        <f>-J3677-(2*_C1/DelT)*F3677</f>
        <v>15389.342749597126</v>
      </c>
      <c r="M3677" s="16">
        <f>-I3677-(2*_C2/DelT)*G3677</f>
        <v>30783.651756836665</v>
      </c>
    </row>
    <row r="3678" spans="1:13" x14ac:dyDescent="0.3">
      <c r="A3678">
        <f t="shared" si="116"/>
        <v>3669</v>
      </c>
      <c r="B3678">
        <f>(A3678-1)*DelT</f>
        <v>1.3390473026428779E-2</v>
      </c>
      <c r="C3678" s="16">
        <f>10182*SIN(377*B3678+SwAng)</f>
        <v>-6729.9939471524413</v>
      </c>
      <c r="D3678" s="16">
        <f>K3677-L3677+C3678/(2*L/DelT)</f>
        <v>-15376.641766432798</v>
      </c>
      <c r="E3678" s="16">
        <f t="shared" si="117"/>
        <v>-30783.651756836665</v>
      </c>
      <c r="F3678" s="16">
        <f>Z11_*D3678+Z12_*E3678</f>
        <v>-5484.8315886987493</v>
      </c>
      <c r="G3678" s="16">
        <f>Z21_*D3678+Z22_*E3678</f>
        <v>-5485.7099474807446</v>
      </c>
      <c r="H3678" s="16">
        <f>(C3678-F3678)/(2*L/DelT)+K3677</f>
        <v>13.156052123403761</v>
      </c>
      <c r="I3678" s="16">
        <f>G3678/(DelT/(2*_C2))+M3677</f>
        <v>8.7835878199548461</v>
      </c>
      <c r="J3678" s="16">
        <f>F3678/(DelT/(2*_C1))+L3677</f>
        <v>4.3724643034383917</v>
      </c>
      <c r="K3678" s="16">
        <f>H3678+(DelT/(2*L))*(C3678-F3678)</f>
        <v>13.052742709217192</v>
      </c>
      <c r="L3678" s="16">
        <f>-J3678-(2*_C1/DelT)*F3678</f>
        <v>15380.59782099025</v>
      </c>
      <c r="M3678" s="16">
        <f>-I3678-(2*_C2/DelT)*G3678</f>
        <v>30766.084581196759</v>
      </c>
    </row>
    <row r="3679" spans="1:13" x14ac:dyDescent="0.3">
      <c r="A3679">
        <f t="shared" si="116"/>
        <v>3670</v>
      </c>
      <c r="B3679">
        <f>(A3679-1)*DelT</f>
        <v>1.3394123646119735E-2</v>
      </c>
      <c r="C3679" s="16">
        <f>10182*SIN(377*B3679+SwAng)</f>
        <v>-6719.4718055510566</v>
      </c>
      <c r="D3679" s="16">
        <f>K3678-L3678+C3679/(2*L/DelT)</f>
        <v>-15368.102583646629</v>
      </c>
      <c r="E3679" s="16">
        <f t="shared" si="117"/>
        <v>-30766.084581196759</v>
      </c>
      <c r="F3679" s="16">
        <f>Z11_*D3679+Z12_*E3679</f>
        <v>-5481.7384236602957</v>
      </c>
      <c r="G3679" s="16">
        <f>Z21_*D3679+Z22_*E3679</f>
        <v>-5482.6030412670516</v>
      </c>
      <c r="H3679" s="16">
        <f>(C3679-F3679)/(2*L/DelT)+K3678</f>
        <v>12.950049667033449</v>
      </c>
      <c r="I3679" s="16">
        <f>G3679/(DelT/(2*_C2))+M3678</f>
        <v>8.6461760675483674</v>
      </c>
      <c r="J3679" s="16">
        <f>F3679/(DelT/(2*_C1))+L3678</f>
        <v>4.3038735994741728</v>
      </c>
      <c r="K3679" s="16">
        <f>H3679+(DelT/(2*L))*(C3679-F3679)</f>
        <v>12.847356624849706</v>
      </c>
      <c r="L3679" s="16">
        <f>-J3679-(2*_C1/DelT)*F3679</f>
        <v>15371.990073791301</v>
      </c>
      <c r="M3679" s="16">
        <f>-I3679-(2*_C2/DelT)*G3679</f>
        <v>30748.792229061666</v>
      </c>
    </row>
    <row r="3680" spans="1:13" x14ac:dyDescent="0.3">
      <c r="A3680">
        <f t="shared" si="116"/>
        <v>3671</v>
      </c>
      <c r="B3680">
        <f>(A3680-1)*DelT</f>
        <v>1.3397774265810692E-2</v>
      </c>
      <c r="C3680" s="16">
        <f>10182*SIN(377*B3680+SwAng)</f>
        <v>-6708.9369362197149</v>
      </c>
      <c r="D3680" s="16">
        <f>K3679-L3679+C3680/(2*L/DelT)</f>
        <v>-15359.699348468377</v>
      </c>
      <c r="E3680" s="16">
        <f t="shared" si="117"/>
        <v>-30748.792229061666</v>
      </c>
      <c r="F3680" s="16">
        <f>Z11_*D3680+Z12_*E3680</f>
        <v>-5478.6940172668856</v>
      </c>
      <c r="G3680" s="16">
        <f>Z21_*D3680+Z22_*E3680</f>
        <v>-5479.544976157802</v>
      </c>
      <c r="H3680" s="16">
        <f>(C3680-F3680)/(2*L/DelT)+K3679</f>
        <v>12.745285056109044</v>
      </c>
      <c r="I3680" s="16">
        <f>G3680/(DelT/(2*_C2))+M3679</f>
        <v>8.5095889091717254</v>
      </c>
      <c r="J3680" s="16">
        <f>F3680/(DelT/(2*_C1))+L3679</f>
        <v>4.2356961469304224</v>
      </c>
      <c r="K3680" s="16">
        <f>H3680+(DelT/(2*L))*(C3680-F3680)</f>
        <v>12.643213487368381</v>
      </c>
      <c r="L3680" s="16">
        <f>-J3680-(2*_C1/DelT)*F3680</f>
        <v>15363.518681497442</v>
      </c>
      <c r="M3680" s="16">
        <f>-I3680-(2*_C2/DelT)*G3680</f>
        <v>30731.773051243323</v>
      </c>
    </row>
    <row r="3681" spans="1:13" x14ac:dyDescent="0.3">
      <c r="A3681">
        <f t="shared" si="116"/>
        <v>3672</v>
      </c>
      <c r="B3681">
        <f>(A3681-1)*DelT</f>
        <v>1.3401424885501648E-2</v>
      </c>
      <c r="C3681" s="16">
        <f>10182*SIN(377*B3681+SwAng)</f>
        <v>-6698.3893591131264</v>
      </c>
      <c r="D3681" s="16">
        <f>K3680-L3680+C3681/(2*L/DelT)</f>
        <v>-15351.431224193984</v>
      </c>
      <c r="E3681" s="16">
        <f t="shared" si="117"/>
        <v>-30731.773051243323</v>
      </c>
      <c r="F3681" s="16">
        <f>Z11_*D3681+Z12_*E3681</f>
        <v>-5475.6980736572441</v>
      </c>
      <c r="G3681" s="16">
        <f>Z21_*D3681+Z22_*E3681</f>
        <v>-5476.5354569704941</v>
      </c>
      <c r="H3681" s="16">
        <f>(C3681-F3681)/(2*L/DelT)+K3680</f>
        <v>12.541768467308239</v>
      </c>
      <c r="I3681" s="16">
        <f>G3681/(DelT/(2*_C2))+M3680</f>
        <v>8.3738331325039326</v>
      </c>
      <c r="J3681" s="16">
        <f>F3681/(DelT/(2*_C1))+L3680</f>
        <v>4.167935334797221</v>
      </c>
      <c r="K3681" s="16">
        <f>H3681+(DelT/(2*L))*(C3681-F3681)</f>
        <v>12.440323447248097</v>
      </c>
      <c r="L3681" s="16">
        <f>-J3681-(2*_C1/DelT)*F3681</f>
        <v>15355.18281082785</v>
      </c>
      <c r="M3681" s="16">
        <f>-I3681-(2*_C2/DelT)*G3681</f>
        <v>30715.025384978318</v>
      </c>
    </row>
    <row r="3682" spans="1:13" x14ac:dyDescent="0.3">
      <c r="A3682">
        <f t="shared" si="116"/>
        <v>3673</v>
      </c>
      <c r="B3682">
        <f>(A3682-1)*DelT</f>
        <v>1.3405075505192605E-2</v>
      </c>
      <c r="C3682" s="16">
        <f>10182*SIN(377*B3682+SwAng)</f>
        <v>-6687.8290942100448</v>
      </c>
      <c r="D3682" s="16">
        <f>K3681-L3681+C3682/(2*L/DelT)</f>
        <v>-15343.297367393807</v>
      </c>
      <c r="E3682" s="16">
        <f t="shared" si="117"/>
        <v>-30715.025384978318</v>
      </c>
      <c r="F3682" s="16">
        <f>Z11_*D3682+Z12_*E3682</f>
        <v>-5472.7502945599881</v>
      </c>
      <c r="G3682" s="16">
        <f>Z21_*D3682+Z22_*E3682</f>
        <v>-5473.5741861090128</v>
      </c>
      <c r="H3682" s="16">
        <f>(C3682-F3682)/(2*L/DelT)+K3681</f>
        <v>12.339510024701134</v>
      </c>
      <c r="I3682" s="16">
        <f>G3682/(DelT/(2*_C2))+M3681</f>
        <v>8.2389154902521113</v>
      </c>
      <c r="J3682" s="16">
        <f>F3682/(DelT/(2*_C1))+L3681</f>
        <v>4.1005945344422798</v>
      </c>
      <c r="K3682" s="16">
        <f>H3682+(DelT/(2*L))*(C3682-F3682)</f>
        <v>12.238696602154171</v>
      </c>
      <c r="L3682" s="16">
        <f>-J3682-(2*_C1/DelT)*F3682</f>
        <v>15346.981621758967</v>
      </c>
      <c r="M3682" s="16">
        <f>-I3682-(2*_C2/DelT)*G3682</f>
        <v>30698.547553997814</v>
      </c>
    </row>
    <row r="3683" spans="1:13" x14ac:dyDescent="0.3">
      <c r="A3683">
        <f t="shared" si="116"/>
        <v>3674</v>
      </c>
      <c r="B3683">
        <f>(A3683-1)*DelT</f>
        <v>1.3408726124883563E-2</v>
      </c>
      <c r="C3683" s="16">
        <f>10182*SIN(377*B3683+SwAng)</f>
        <v>-6677.2561615132563</v>
      </c>
      <c r="D3683" s="16">
        <f>K3682-L3682+C3683/(2*L/DelT)</f>
        <v>-15335.296927948284</v>
      </c>
      <c r="E3683" s="16">
        <f t="shared" si="117"/>
        <v>-30698.547553997814</v>
      </c>
      <c r="F3683" s="16">
        <f>Z11_*D3683+Z12_*E3683</f>
        <v>-5469.8503793061964</v>
      </c>
      <c r="G3683" s="16">
        <f>Z21_*D3683+Z22_*E3683</f>
        <v>-5470.6608635761704</v>
      </c>
      <c r="H3683" s="16">
        <f>(C3683-F3683)/(2*L/DelT)+K3682</f>
        <v>12.138519799347355</v>
      </c>
      <c r="I3683" s="16">
        <f>G3683/(DelT/(2*_C2))+M3682</f>
        <v>8.1048426997404022</v>
      </c>
      <c r="J3683" s="16">
        <f>F3683/(DelT/(2*_C1))+L3682</f>
        <v>4.0336770996018458</v>
      </c>
      <c r="K3683" s="16">
        <f>H3683+(DelT/(2*L))*(C3683-F3683)</f>
        <v>12.038342996540539</v>
      </c>
      <c r="L3683" s="16">
        <f>-J3683-(2*_C1/DelT)*F3683</f>
        <v>15338.914267559765</v>
      </c>
      <c r="M3683" s="16">
        <f>-I3683-(2*_C2/DelT)*G3683</f>
        <v>30682.337868598337</v>
      </c>
    </row>
    <row r="3684" spans="1:13" x14ac:dyDescent="0.3">
      <c r="A3684">
        <f t="shared" si="116"/>
        <v>3675</v>
      </c>
      <c r="B3684">
        <f>(A3684-1)*DelT</f>
        <v>1.3412376744574519E-2</v>
      </c>
      <c r="C3684" s="16">
        <f>10182*SIN(377*B3684+SwAng)</f>
        <v>-6666.670581049566</v>
      </c>
      <c r="D3684" s="16">
        <f>K3683-L3683+C3684/(2*L/DelT)</f>
        <v>-15327.429049083596</v>
      </c>
      <c r="E3684" s="16">
        <f t="shared" si="117"/>
        <v>-30682.337868598337</v>
      </c>
      <c r="F3684" s="16">
        <f>Z11_*D3684+Z12_*E3684</f>
        <v>-5466.9980248420716</v>
      </c>
      <c r="G3684" s="16">
        <f>Z21_*D3684+Z22_*E3684</f>
        <v>-5467.7951869863482</v>
      </c>
      <c r="H3684" s="16">
        <f>(C3684-F3684)/(2*L/DelT)+K3683</f>
        <v>11.938807808895282</v>
      </c>
      <c r="I3684" s="16">
        <f>G3684/(DelT/(2*_C2))+M3683</f>
        <v>7.9716214427608065</v>
      </c>
      <c r="J3684" s="16">
        <f>F3684/(DelT/(2*_C1))+L3683</f>
        <v>3.9671863661260431</v>
      </c>
      <c r="K3684" s="16">
        <f>H3684+(DelT/(2*L))*(C3684-F3684)</f>
        <v>11.839272621250025</v>
      </c>
      <c r="L3684" s="16">
        <f>-J3684-(2*_C1/DelT)*F3684</f>
        <v>15330.979894827513</v>
      </c>
      <c r="M3684" s="16">
        <f>-I3684-(2*_C2/DelT)*G3684</f>
        <v>30666.394625712819</v>
      </c>
    </row>
    <row r="3685" spans="1:13" x14ac:dyDescent="0.3">
      <c r="A3685">
        <f t="shared" si="116"/>
        <v>3676</v>
      </c>
      <c r="B3685">
        <f>(A3685-1)*DelT</f>
        <v>1.3416027364265476E-2</v>
      </c>
      <c r="C3685" s="16">
        <f>10182*SIN(377*B3685+SwAng)</f>
        <v>-6656.072372869693</v>
      </c>
      <c r="D3685" s="16">
        <f>K3684-L3684+C3685/(2*L/DelT)</f>
        <v>-15319.692867407828</v>
      </c>
      <c r="E3685" s="16">
        <f t="shared" si="117"/>
        <v>-30666.394625712819</v>
      </c>
      <c r="F3685" s="16">
        <f>Z11_*D3685+Z12_*E3685</f>
        <v>-5464.1929257417014</v>
      </c>
      <c r="G3685" s="16">
        <f>Z21_*D3685+Z22_*E3685</f>
        <v>-5464.9768515782243</v>
      </c>
      <c r="H3685" s="16">
        <f>(C3685-F3685)/(2*L/DelT)+K3684</f>
        <v>11.740384017183391</v>
      </c>
      <c r="I3685" s="16">
        <f>G3685/(DelT/(2*_C2))+M3684</f>
        <v>7.8392583652275789</v>
      </c>
      <c r="J3685" s="16">
        <f>F3685/(DelT/(2*_C1))+L3684</f>
        <v>3.9011256519534072</v>
      </c>
      <c r="K3685" s="16">
        <f>H3685+(DelT/(2*L))*(C3685-F3685)</f>
        <v>11.641495413116758</v>
      </c>
      <c r="L3685" s="16">
        <f>-J3685-(2*_C1/DelT)*F3685</f>
        <v>15323.177643523606</v>
      </c>
      <c r="M3685" s="16">
        <f>-I3685-(2*_C2/DelT)*G3685</f>
        <v>30650.716108982368</v>
      </c>
    </row>
    <row r="3686" spans="1:13" x14ac:dyDescent="0.3">
      <c r="A3686">
        <f t="shared" si="116"/>
        <v>3677</v>
      </c>
      <c r="B3686">
        <f>(A3686-1)*DelT</f>
        <v>1.3419677983956432E-2</v>
      </c>
      <c r="C3686" s="16">
        <f>10182*SIN(377*B3686+SwAng)</f>
        <v>-6645.4615570483193</v>
      </c>
      <c r="D3686" s="16">
        <f>K3685-L3685+C3686/(2*L/DelT)</f>
        <v>-15312.08751294721</v>
      </c>
      <c r="E3686" s="16">
        <f t="shared" si="117"/>
        <v>-30650.716108982368</v>
      </c>
      <c r="F3686" s="16">
        <f>Z11_*D3686+Z12_*E3686</f>
        <v>-5461.4347742199107</v>
      </c>
      <c r="G3686" s="16">
        <f>Z21_*D3686+Z22_*E3686</f>
        <v>-5462.2055502276062</v>
      </c>
      <c r="H3686" s="16">
        <f>(C3686-F3686)/(2*L/DelT)+K3685</f>
        <v>11.543258333843726</v>
      </c>
      <c r="I3686" s="16">
        <f>G3686/(DelT/(2*_C2))+M3685</f>
        <v>7.7077600769480341</v>
      </c>
      <c r="J3686" s="16">
        <f>F3686/(DelT/(2*_C1))+L3685</f>
        <v>3.8354982568871492</v>
      </c>
      <c r="K3686" s="16">
        <f>H3686+(DelT/(2*L))*(C3686-F3686)</f>
        <v>11.445021254570694</v>
      </c>
      <c r="L3686" s="16">
        <f>-J3686-(2*_C1/DelT)*F3686</f>
        <v>15315.506647009834</v>
      </c>
      <c r="M3686" s="16">
        <f>-I3686-(2*_C2/DelT)*G3686</f>
        <v>30635.300588828475</v>
      </c>
    </row>
    <row r="3687" spans="1:13" x14ac:dyDescent="0.3">
      <c r="A3687">
        <f t="shared" si="116"/>
        <v>3678</v>
      </c>
      <c r="B3687">
        <f>(A3687-1)*DelT</f>
        <v>1.3423328603647389E-2</v>
      </c>
      <c r="C3687" s="16">
        <f>10182*SIN(377*B3687+SwAng)</f>
        <v>-6634.8381536839834</v>
      </c>
      <c r="D3687" s="16">
        <f>K3686-L3686+C3687/(2*L/DelT)</f>
        <v>-15304.612109182766</v>
      </c>
      <c r="E3687" s="16">
        <f t="shared" si="117"/>
        <v>-30635.300588828475</v>
      </c>
      <c r="F3687" s="16">
        <f>Z11_*D3687+Z12_*E3687</f>
        <v>-5458.7232601452124</v>
      </c>
      <c r="G3687" s="16">
        <f>Z21_*D3687+Z22_*E3687</f>
        <v>-5459.4809734603487</v>
      </c>
      <c r="H3687" s="16">
        <f>(C3687-F3687)/(2*L/DelT)+K3686</f>
        <v>11.347440613907514</v>
      </c>
      <c r="I3687" s="16">
        <f>G3687/(DelT/(2*_C2))+M3686</f>
        <v>7.5771331513642508</v>
      </c>
      <c r="J3687" s="16">
        <f>F3687/(DelT/(2*_C1))+L3686</f>
        <v>3.7703074625369482</v>
      </c>
      <c r="K3687" s="16">
        <f>H3687+(DelT/(2*L))*(C3687-F3687)</f>
        <v>11.249859973244334</v>
      </c>
      <c r="L3687" s="16">
        <f>-J3687-(2*_C1/DelT)*F3687</f>
        <v>15307.966032084762</v>
      </c>
      <c r="M3687" s="16">
        <f>-I3687-(2*_C2/DelT)*G3687</f>
        <v>30620.14632252575</v>
      </c>
    </row>
    <row r="3688" spans="1:13" x14ac:dyDescent="0.3">
      <c r="A3688">
        <f t="shared" si="116"/>
        <v>3679</v>
      </c>
      <c r="B3688">
        <f>(A3688-1)*DelT</f>
        <v>1.3426979223338345E-2</v>
      </c>
      <c r="C3688" s="16">
        <f>10182*SIN(377*B3688+SwAng)</f>
        <v>-6624.2021828990701</v>
      </c>
      <c r="D3688" s="16">
        <f>K3687-L3687+C3688/(2*L/DelT)</f>
        <v>-15297.265773087103</v>
      </c>
      <c r="E3688" s="16">
        <f t="shared" si="117"/>
        <v>-30620.14632252575</v>
      </c>
      <c r="F3688" s="16">
        <f>Z11_*D3688+Z12_*E3688</f>
        <v>-5456.0580710528429</v>
      </c>
      <c r="G3688" s="16">
        <f>Z21_*D3688+Z22_*E3688</f>
        <v>-5456.8028094653691</v>
      </c>
      <c r="H3688" s="16">
        <f>(C3688-F3688)/(2*L/DelT)+K3687</f>
        <v>11.152940657412952</v>
      </c>
      <c r="I3688" s="16">
        <f>G3688/(DelT/(2*_C2))+M3687</f>
        <v>7.4473841252693092</v>
      </c>
      <c r="J3688" s="16">
        <f>F3688/(DelT/(2*_C1))+L3687</f>
        <v>3.7055565321370523</v>
      </c>
      <c r="K3688" s="16">
        <f>H3688+(DelT/(2*L))*(C3688-F3688)</f>
        <v>11.05602134158157</v>
      </c>
      <c r="L3688" s="16">
        <f>-J3688-(2*_C1/DelT)*F3688</f>
        <v>15300.554919020489</v>
      </c>
      <c r="M3688" s="16">
        <f>-I3688-(2*_C2/DelT)*G3688</f>
        <v>30605.251554275215</v>
      </c>
    </row>
    <row r="3689" spans="1:13" x14ac:dyDescent="0.3">
      <c r="A3689">
        <f t="shared" si="116"/>
        <v>3680</v>
      </c>
      <c r="B3689">
        <f>(A3689-1)*DelT</f>
        <v>1.3430629843029302E-2</v>
      </c>
      <c r="C3689" s="16">
        <f>10182*SIN(377*B3689+SwAng)</f>
        <v>-6613.553664839772</v>
      </c>
      <c r="D3689" s="16">
        <f>K3688-L3688+C3689/(2*L/DelT)</f>
        <v>-15290.047615161546</v>
      </c>
      <c r="E3689" s="16">
        <f t="shared" si="117"/>
        <v>-30605.251554275215</v>
      </c>
      <c r="F3689" s="16">
        <f>Z11_*D3689+Z12_*E3689</f>
        <v>-5453.4388921579011</v>
      </c>
      <c r="G3689" s="16">
        <f>Z21_*D3689+Z22_*E3689</f>
        <v>-5454.170744107756</v>
      </c>
      <c r="H3689" s="16">
        <f>(C3689-F3689)/(2*L/DelT)+K3688</f>
        <v>10.959768209015159</v>
      </c>
      <c r="I3689" s="16">
        <f>G3689/(DelT/(2*_C2))+M3688</f>
        <v>7.3185194985635462</v>
      </c>
      <c r="J3689" s="16">
        <f>F3689/(DelT/(2*_C1))+L3688</f>
        <v>3.6412487104498723</v>
      </c>
      <c r="K3689" s="16">
        <f>H3689+(DelT/(2*L))*(C3689-F3689)</f>
        <v>10.863515076448749</v>
      </c>
      <c r="L3689" s="16">
        <f>-J3689-(2*_C1/DelT)*F3689</f>
        <v>15293.272421599591</v>
      </c>
      <c r="M3689" s="16">
        <f>-I3689-(2*_C2/DelT)*G3689</f>
        <v>30590.614515278092</v>
      </c>
    </row>
    <row r="3690" spans="1:13" x14ac:dyDescent="0.3">
      <c r="A3690">
        <f t="shared" si="116"/>
        <v>3681</v>
      </c>
      <c r="B3690">
        <f>(A3690-1)*DelT</f>
        <v>1.3434280462720258E-2</v>
      </c>
      <c r="C3690" s="16">
        <f>10182*SIN(377*B3690+SwAng)</f>
        <v>-6602.8926196760467</v>
      </c>
      <c r="D3690" s="16">
        <f>K3689-L3689+C3690/(2*L/DelT)</f>
        <v>-15282.956739473475</v>
      </c>
      <c r="E3690" s="16">
        <f t="shared" si="117"/>
        <v>-30590.614515278092</v>
      </c>
      <c r="F3690" s="16">
        <f>Z11_*D3690+Z12_*E3690</f>
        <v>-5450.8654063685717</v>
      </c>
      <c r="G3690" s="16">
        <f>Z21_*D3690+Z22_*E3690</f>
        <v>-5451.5844609419701</v>
      </c>
      <c r="H3690" s="16">
        <f>(C3690-F3690)/(2*L/DelT)+K3689</f>
        <v>10.767932957598337</v>
      </c>
      <c r="I3690" s="16">
        <f>G3690/(DelT/(2*_C2))+M3689</f>
        <v>7.1905457339817076</v>
      </c>
      <c r="J3690" s="16">
        <f>F3690/(DelT/(2*_C1))+L3689</f>
        <v>3.5773872236131865</v>
      </c>
      <c r="K3690" s="16">
        <f>H3690+(DelT/(2*L))*(C3690-F3690)</f>
        <v>10.672350838747924</v>
      </c>
      <c r="L3690" s="16">
        <f>-J3690-(2*_C1/DelT)*F3690</f>
        <v>15286.117647152367</v>
      </c>
      <c r="M3690" s="16">
        <f>-I3690-(2*_C2/DelT)*G3690</f>
        <v>30576.233423810132</v>
      </c>
    </row>
    <row r="3691" spans="1:13" x14ac:dyDescent="0.3">
      <c r="A3691">
        <f t="shared" si="116"/>
        <v>3682</v>
      </c>
      <c r="B3691">
        <f>(A3691-1)*DelT</f>
        <v>1.3437931082411215E-2</v>
      </c>
      <c r="C3691" s="16">
        <f>10182*SIN(377*B3691+SwAng)</f>
        <v>-6592.2190676015725</v>
      </c>
      <c r="D3691" s="16">
        <f>K3690-L3690+C3691/(2*L/DelT)</f>
        <v>-15275.992243693967</v>
      </c>
      <c r="E3691" s="16">
        <f t="shared" si="117"/>
        <v>-30576.233423810132</v>
      </c>
      <c r="F3691" s="16">
        <f>Z11_*D3691+Z12_*E3691</f>
        <v>-5448.3372942994501</v>
      </c>
      <c r="G3691" s="16">
        <f>Z21_*D3691+Z22_*E3691</f>
        <v>-5449.0436412251365</v>
      </c>
      <c r="H3691" s="16">
        <f>(C3691-F3691)/(2*L/DelT)+K3690</f>
        <v>10.577444535890127</v>
      </c>
      <c r="I3691" s="16">
        <f>G3691/(DelT/(2*_C2))+M3690</f>
        <v>7.0634692568637547</v>
      </c>
      <c r="J3691" s="16">
        <f>F3691/(DelT/(2*_C1))+L3690</f>
        <v>3.5139752790164493</v>
      </c>
      <c r="K3691" s="16">
        <f>H3691+(DelT/(2*L))*(C3691-F3691)</f>
        <v>10.482538233032329</v>
      </c>
      <c r="L3691" s="16">
        <f>-J3691-(2*_C1/DelT)*F3691</f>
        <v>15279.089696594336</v>
      </c>
      <c r="M3691" s="16">
        <f>-I3691-(2*_C2/DelT)*G3691</f>
        <v>30562.106485296408</v>
      </c>
    </row>
    <row r="3692" spans="1:13" x14ac:dyDescent="0.3">
      <c r="A3692">
        <f t="shared" si="116"/>
        <v>3683</v>
      </c>
      <c r="B3692">
        <f>(A3692-1)*DelT</f>
        <v>1.3441581702102171E-2</v>
      </c>
      <c r="C3692" s="16">
        <f>10182*SIN(377*B3692+SwAng)</f>
        <v>-6581.5330288337464</v>
      </c>
      <c r="D3692" s="16">
        <f>K3691-L3691+C3692/(2*L/DelT)</f>
        <v>-15269.15321913566</v>
      </c>
      <c r="E3692" s="16">
        <f t="shared" si="117"/>
        <v>-30562.106485296408</v>
      </c>
      <c r="F3692" s="16">
        <f>Z11_*D3692+Z12_*E3692</f>
        <v>-5445.8542342849396</v>
      </c>
      <c r="G3692" s="16">
        <f>Z21_*D3692+Z22_*E3692</f>
        <v>-5446.5479639304258</v>
      </c>
      <c r="H3692" s="16">
        <f>(C3692-F3692)/(2*L/DelT)+K3691</f>
        <v>10.3883125200782</v>
      </c>
      <c r="I3692" s="16">
        <f>G3692/(DelT/(2*_C2))+M3691</f>
        <v>6.9372964548601885</v>
      </c>
      <c r="J3692" s="16">
        <f>F3692/(DelT/(2*_C1))+L3691</f>
        <v>3.451016065215299</v>
      </c>
      <c r="K3692" s="16">
        <f>H3692+(DelT/(2*L))*(C3692-F3692)</f>
        <v>10.294086807124071</v>
      </c>
      <c r="L3692" s="16">
        <f>-J3692-(2*_C1/DelT)*F3692</f>
        <v>15272.187664463907</v>
      </c>
      <c r="M3692" s="16">
        <f>-I3692-(2*_C2/DelT)*G3692</f>
        <v>30548.231892386691</v>
      </c>
    </row>
    <row r="3693" spans="1:13" x14ac:dyDescent="0.3">
      <c r="A3693">
        <f t="shared" ref="A3693:A3756" si="118">A3692+1</f>
        <v>3684</v>
      </c>
      <c r="B3693">
        <f>(A3693-1)*DelT</f>
        <v>1.3445232321793128E-2</v>
      </c>
      <c r="C3693" s="16">
        <f>10182*SIN(377*B3693+SwAng)</f>
        <v>-6570.8345236135683</v>
      </c>
      <c r="D3693" s="16">
        <f>K3692-L3692+C3693/(2*L/DelT)</f>
        <v>-15262.438750790827</v>
      </c>
      <c r="E3693" s="16">
        <f t="shared" ref="E3693:E3756" si="119">-M3692</f>
        <v>-30548.231892386691</v>
      </c>
      <c r="F3693" s="16">
        <f>Z11_*D3693+Z12_*E3693</f>
        <v>-5443.4159023927605</v>
      </c>
      <c r="G3693" s="16">
        <f>Z21_*D3693+Z22_*E3693</f>
        <v>-5444.0971057605311</v>
      </c>
      <c r="H3693" s="16">
        <f>(C3693-F3693)/(2*L/DelT)+K3692</f>
        <v>10.200546429429075</v>
      </c>
      <c r="I3693" s="16">
        <f>G3693/(DelT/(2*_C2))+M3692</f>
        <v>6.8120336777174089</v>
      </c>
      <c r="J3693" s="16">
        <f>F3693/(DelT/(2*_C1))+L3692</f>
        <v>3.3885127517060027</v>
      </c>
      <c r="K3693" s="16">
        <f>H3693+(DelT/(2*L))*(C3693-F3693)</f>
        <v>10.107006051734079</v>
      </c>
      <c r="L3693" s="16">
        <f>-J3693-(2*_C1/DelT)*F3693</f>
        <v>15265.410638960495</v>
      </c>
      <c r="M3693" s="16">
        <f>-I3693-(2*_C2/DelT)*G3693</f>
        <v>30534.60782503126</v>
      </c>
    </row>
    <row r="3694" spans="1:13" x14ac:dyDescent="0.3">
      <c r="A3694">
        <f t="shared" si="118"/>
        <v>3685</v>
      </c>
      <c r="B3694">
        <f>(A3694-1)*DelT</f>
        <v>1.3448882941484084E-2</v>
      </c>
      <c r="C3694" s="16">
        <f>10182*SIN(377*B3694+SwAng)</f>
        <v>-6560.1235722057027</v>
      </c>
      <c r="D3694" s="16">
        <f>K3693-L3693+C3694/(2*L/DelT)</f>
        <v>-15255.847917369847</v>
      </c>
      <c r="E3694" s="16">
        <f t="shared" si="119"/>
        <v>-30534.60782503126</v>
      </c>
      <c r="F3694" s="16">
        <f>Z11_*D3694+Z12_*E3694</f>
        <v>-5441.0219724375384</v>
      </c>
      <c r="G3694" s="16">
        <f>Z21_*D3694+Z22_*E3694</f>
        <v>-5441.6907411612356</v>
      </c>
      <c r="H3694" s="16">
        <f>(C3694-F3694)/(2*L/DelT)+K3693</f>
        <v>10.0141557259092</v>
      </c>
      <c r="I3694" s="16">
        <f>G3694/(DelT/(2*_C2))+M3693</f>
        <v>6.6876872369721241</v>
      </c>
      <c r="J3694" s="16">
        <f>F3694/(DelT/(2*_C1))+L3693</f>
        <v>3.3264684889327327</v>
      </c>
      <c r="K3694" s="16">
        <f>H3694+(DelT/(2*L))*(C3694-F3694)</f>
        <v>9.9213054000843215</v>
      </c>
      <c r="L3694" s="16">
        <f>-J3694-(2*_C1/DelT)*F3694</f>
        <v>15258.757701982631</v>
      </c>
      <c r="M3694" s="16">
        <f>-I3694-(2*_C2/DelT)*G3694</f>
        <v>30521.23245055732</v>
      </c>
    </row>
    <row r="3695" spans="1:13" x14ac:dyDescent="0.3">
      <c r="A3695">
        <f t="shared" si="118"/>
        <v>3686</v>
      </c>
      <c r="B3695">
        <f>(A3695-1)*DelT</f>
        <v>1.3452533561175041E-2</v>
      </c>
      <c r="C3695" s="16">
        <f>10182*SIN(377*B3695+SwAng)</f>
        <v>-6549.4001948983541</v>
      </c>
      <c r="D3695" s="16">
        <f>K3694-L3694+C3695/(2*L/DelT)</f>
        <v>-15249.379791339716</v>
      </c>
      <c r="E3695" s="16">
        <f t="shared" si="119"/>
        <v>-30521.23245055732</v>
      </c>
      <c r="F3695" s="16">
        <f>Z11_*D3695+Z12_*E3695</f>
        <v>-5438.6721159944836</v>
      </c>
      <c r="G3695" s="16">
        <f>Z21_*D3695+Z22_*E3695</f>
        <v>-5439.3285423350626</v>
      </c>
      <c r="H3695" s="16">
        <f>(C3695-F3695)/(2*L/DelT)+K3694</f>
        <v>9.8291498138083018</v>
      </c>
      <c r="I3695" s="16">
        <f>G3695/(DelT/(2*_C2))+M3694</f>
        <v>6.5642634057876421</v>
      </c>
      <c r="J3695" s="16">
        <f>F3695/(DelT/(2*_C1))+L3694</f>
        <v>3.2648864080165367</v>
      </c>
      <c r="K3695" s="16">
        <f>H3695+(DelT/(2*L))*(C3695-F3695)</f>
        <v>9.7369942275322821</v>
      </c>
      <c r="L3695" s="16">
        <f>-J3695-(2*_C1/DelT)*F3695</f>
        <v>15252.2279291666</v>
      </c>
      <c r="M3695" s="16">
        <f>-I3695-(2*_C2/DelT)*G3695</f>
        <v>30508.103923745748</v>
      </c>
    </row>
    <row r="3696" spans="1:13" x14ac:dyDescent="0.3">
      <c r="A3696">
        <f t="shared" si="118"/>
        <v>3687</v>
      </c>
      <c r="B3696">
        <f>(A3696-1)*DelT</f>
        <v>1.3456184180865997E-2</v>
      </c>
      <c r="C3696" s="16">
        <f>10182*SIN(377*B3696+SwAng)</f>
        <v>-6538.6644120032788</v>
      </c>
      <c r="D3696" s="16">
        <f>K3695-L3695+C3696/(2*L/DelT)</f>
        <v>-15243.033438963044</v>
      </c>
      <c r="E3696" s="16">
        <f t="shared" si="119"/>
        <v>-30508.103923745748</v>
      </c>
      <c r="F3696" s="16">
        <f>Z11_*D3696+Z12_*E3696</f>
        <v>-5436.3660024131623</v>
      </c>
      <c r="G3696" s="16">
        <f>Z21_*D3696+Z22_*E3696</f>
        <v>-5437.0101792550213</v>
      </c>
      <c r="H3696" s="16">
        <f>(C3696-F3696)/(2*L/DelT)+K3695</f>
        <v>9.6455380393650128</v>
      </c>
      <c r="I3696" s="16">
        <f>G3696/(DelT/(2*_C2))+M3695</f>
        <v>6.4417684185827966</v>
      </c>
      <c r="J3696" s="16">
        <f>F3696/(DelT/(2*_C1))+L3695</f>
        <v>3.203769620775347</v>
      </c>
      <c r="K3696" s="16">
        <f>H3696+(DelT/(2*L))*(C3696-F3696)</f>
        <v>9.5540818511977434</v>
      </c>
      <c r="L3696" s="16">
        <f>-J3696-(2*_C1/DelT)*F3696</f>
        <v>15245.820389925049</v>
      </c>
      <c r="M3696" s="16">
        <f>-I3696-(2*_C2/DelT)*G3696</f>
        <v>30495.220386908586</v>
      </c>
    </row>
    <row r="3697" spans="1:13" x14ac:dyDescent="0.3">
      <c r="A3697">
        <f t="shared" si="118"/>
        <v>3688</v>
      </c>
      <c r="B3697">
        <f>(A3697-1)*DelT</f>
        <v>1.3459834800556954E-2</v>
      </c>
      <c r="C3697" s="16">
        <f>10182*SIN(377*B3697+SwAng)</f>
        <v>-6527.9162438557269</v>
      </c>
      <c r="D3697" s="16">
        <f>K3696-L3696+C3697/(2*L/DelT)</f>
        <v>-15236.807920337049</v>
      </c>
      <c r="E3697" s="16">
        <f t="shared" si="119"/>
        <v>-30495.220386908586</v>
      </c>
      <c r="F3697" s="16">
        <f>Z11_*D3697+Z12_*E3697</f>
        <v>-5434.1032988313509</v>
      </c>
      <c r="G3697" s="16">
        <f>Z21_*D3697+Z22_*E3697</f>
        <v>-5434.7353196784425</v>
      </c>
      <c r="H3697" s="16">
        <f>(C3697-F3697)/(2*L/DelT)+K3696</f>
        <v>9.4633296903948061</v>
      </c>
      <c r="I3697" s="16">
        <f>G3697/(DelT/(2*_C2))+M3696</f>
        <v>6.3202084709191695</v>
      </c>
      <c r="J3697" s="16">
        <f>F3697/(DelT/(2*_C1))+L3696</f>
        <v>3.1431212194693217</v>
      </c>
      <c r="K3697" s="16">
        <f>H3697+(DelT/(2*L))*(C3697-F3697)</f>
        <v>9.3725775295918687</v>
      </c>
      <c r="L3697" s="16">
        <f>-J3697-(2*_C1/DelT)*F3697</f>
        <v>15239.534147486111</v>
      </c>
      <c r="M3697" s="16">
        <f>-I3697-(2*_C2/DelT)*G3697</f>
        <v>30482.579969966751</v>
      </c>
    </row>
    <row r="3698" spans="1:13" x14ac:dyDescent="0.3">
      <c r="A3698">
        <f t="shared" si="118"/>
        <v>3689</v>
      </c>
      <c r="B3698">
        <f>(A3698-1)*DelT</f>
        <v>1.346348542024791E-2</v>
      </c>
      <c r="C3698" s="16">
        <f>10182*SIN(377*B3698+SwAng)</f>
        <v>-6517.1557108144098</v>
      </c>
      <c r="D3698" s="16">
        <f>K3697-L3697+C3698/(2*L/DelT)</f>
        <v>-15230.70228943304</v>
      </c>
      <c r="E3698" s="16">
        <f t="shared" si="119"/>
        <v>-30482.579969966751</v>
      </c>
      <c r="F3698" s="16">
        <f>Z11_*D3698+Z12_*E3698</f>
        <v>-5431.8836701889841</v>
      </c>
      <c r="G3698" s="16">
        <f>Z21_*D3698+Z22_*E3698</f>
        <v>-5432.5036291608958</v>
      </c>
      <c r="H3698" s="16">
        <f>(C3698-F3698)/(2*L/DelT)+K3697</f>
        <v>9.282533995920236</v>
      </c>
      <c r="I3698" s="16">
        <f>G3698/(DelT/(2*_C2))+M3697</f>
        <v>6.1995897191227414</v>
      </c>
      <c r="J3698" s="16">
        <f>F3698/(DelT/(2*_C1))+L3697</f>
        <v>3.0829442767917499</v>
      </c>
      <c r="K3698" s="16">
        <f>H3698+(DelT/(2*L))*(C3698-F3698)</f>
        <v>9.1924904622486032</v>
      </c>
      <c r="L3698" s="16">
        <f>-J3698-(2*_C1/DelT)*F3698</f>
        <v>15233.368258932527</v>
      </c>
      <c r="M3698" s="16">
        <f>-I3698-(2*_C2/DelT)*G3698</f>
        <v>30470.18079052851</v>
      </c>
    </row>
    <row r="3699" spans="1:13" x14ac:dyDescent="0.3">
      <c r="A3699">
        <f t="shared" si="118"/>
        <v>3690</v>
      </c>
      <c r="B3699">
        <f>(A3699-1)*DelT</f>
        <v>1.3467136039938868E-2</v>
      </c>
      <c r="C3699" s="16">
        <f>10182*SIN(377*B3699+SwAng)</f>
        <v>-6506.3828332614585</v>
      </c>
      <c r="D3699" s="16">
        <f>K3698-L3698+C3699/(2*L/DelT)</f>
        <v>-15224.715594135916</v>
      </c>
      <c r="E3699" s="16">
        <f t="shared" si="119"/>
        <v>-30470.18079052851</v>
      </c>
      <c r="F3699" s="16">
        <f>Z11_*D3699+Z12_*E3699</f>
        <v>-5429.7067792421867</v>
      </c>
      <c r="G3699" s="16">
        <f>Z21_*D3699+Z22_*E3699</f>
        <v>-5430.3147710702024</v>
      </c>
      <c r="H3699" s="16">
        <f>(C3699-F3699)/(2*L/DelT)+K3698</f>
        <v>9.1031601258035071</v>
      </c>
      <c r="I3699" s="16">
        <f>G3699/(DelT/(2*_C2))+M3698</f>
        <v>6.0799182801529241</v>
      </c>
      <c r="J3699" s="16">
        <f>F3699/(DelT/(2*_C1))+L3698</f>
        <v>3.0232418456434971</v>
      </c>
      <c r="K3699" s="16">
        <f>H3699+(DelT/(2*L))*(C3699-F3699)</f>
        <v>9.0138297893584109</v>
      </c>
      <c r="L3699" s="16">
        <f>-J3699-(2*_C1/DelT)*F3699</f>
        <v>15227.321775241242</v>
      </c>
      <c r="M3699" s="16">
        <f>-I3699-(2*_C2/DelT)*G3699</f>
        <v>30458.020953968207</v>
      </c>
    </row>
    <row r="3700" spans="1:13" x14ac:dyDescent="0.3">
      <c r="A3700">
        <f t="shared" si="118"/>
        <v>3691</v>
      </c>
      <c r="B3700">
        <f>(A3700-1)*DelT</f>
        <v>1.3470786659629825E-2</v>
      </c>
      <c r="C3700" s="16">
        <f>10182*SIN(377*B3700+SwAng)</f>
        <v>-6495.5976316023789</v>
      </c>
      <c r="D3700" s="16">
        <f>K3699-L3699+C3700/(2*L/DelT)</f>
        <v>-15218.84687628412</v>
      </c>
      <c r="E3700" s="16">
        <f t="shared" si="119"/>
        <v>-30458.020953968207</v>
      </c>
      <c r="F3700" s="16">
        <f>Z11_*D3700+Z12_*E3700</f>
        <v>-5427.5722865773987</v>
      </c>
      <c r="G3700" s="16">
        <f>Z21_*D3700+Z22_*E3700</f>
        <v>-5428.1684066005264</v>
      </c>
      <c r="H3700" s="16">
        <f>(C3700-F3700)/(2*L/DelT)+K3699</f>
        <v>8.9252171903813906</v>
      </c>
      <c r="I3700" s="16">
        <f>G3700/(DelT/(2*_C2))+M3699</f>
        <v>5.9612002312787808</v>
      </c>
      <c r="J3700" s="16">
        <f>F3700/(DelT/(2*_C1))+L3699</f>
        <v>2.9640169590966252</v>
      </c>
      <c r="K3700" s="16">
        <f>H3700+(DelT/(2*L))*(C3700-F3700)</f>
        <v>8.8366045914043703</v>
      </c>
      <c r="L3700" s="16">
        <f>-J3700-(2*_C1/DelT)*F3700</f>
        <v>15221.393741323051</v>
      </c>
      <c r="M3700" s="16">
        <f>-I3700-(2*_C2/DelT)*G3700</f>
        <v>30446.098553505653</v>
      </c>
    </row>
    <row r="3701" spans="1:13" x14ac:dyDescent="0.3">
      <c r="A3701">
        <f t="shared" si="118"/>
        <v>3692</v>
      </c>
      <c r="B3701">
        <f>(A3701-1)*DelT</f>
        <v>1.3474437279320781E-2</v>
      </c>
      <c r="C3701" s="16">
        <f>10182*SIN(377*B3701+SwAng)</f>
        <v>-6484.8001262660428</v>
      </c>
      <c r="D3701" s="16">
        <f>K3700-L3700+C3701/(2*L/DelT)</f>
        <v>-15213.095171709665</v>
      </c>
      <c r="E3701" s="16">
        <f t="shared" si="119"/>
        <v>-30446.098553505653</v>
      </c>
      <c r="F3701" s="16">
        <f>Z11_*D3701+Z12_*E3701</f>
        <v>-5425.4798506255738</v>
      </c>
      <c r="G3701" s="16">
        <f>Z21_*D3701+Z22_*E3701</f>
        <v>-5426.0641947865624</v>
      </c>
      <c r="H3701" s="16">
        <f>(C3701-F3701)/(2*L/DelT)+K3700</f>
        <v>8.7487142401024922</v>
      </c>
      <c r="I3701" s="16">
        <f>G3701/(DelT/(2*_C2))+M3700</f>
        <v>5.8434416098716611</v>
      </c>
      <c r="J3701" s="16">
        <f>F3701/(DelT/(2*_C1))+L3700</f>
        <v>2.9052726302215888</v>
      </c>
      <c r="K3701" s="16">
        <f>H3701+(DelT/(2*L))*(C3701-F3701)</f>
        <v>8.6608238888006142</v>
      </c>
      <c r="L3701" s="16">
        <f>-J3701-(2*_C1/DelT)*F3701</f>
        <v>15215.583196062609</v>
      </c>
      <c r="M3701" s="16">
        <f>-I3701-(2*_C2/DelT)*G3701</f>
        <v>30434.411670285914</v>
      </c>
    </row>
    <row r="3702" spans="1:13" x14ac:dyDescent="0.3">
      <c r="A3702">
        <f t="shared" si="118"/>
        <v>3693</v>
      </c>
      <c r="B3702">
        <f>(A3702-1)*DelT</f>
        <v>1.3478087899011738E-2</v>
      </c>
      <c r="C3702" s="16">
        <f>10182*SIN(377*B3702+SwAng)</f>
        <v>-6473.9903377046085</v>
      </c>
      <c r="D3702" s="16">
        <f>K3701-L3701+C3702/(2*L/DelT)</f>
        <v>-15207.459510278488</v>
      </c>
      <c r="E3702" s="16">
        <f t="shared" si="119"/>
        <v>-30434.411670285914</v>
      </c>
      <c r="F3702" s="16">
        <f>Z11_*D3702+Z12_*E3702</f>
        <v>-5423.4291276764816</v>
      </c>
      <c r="G3702" s="16">
        <f>Z21_*D3702+Z22_*E3702</f>
        <v>-5424.001792517799</v>
      </c>
      <c r="H3702" s="16">
        <f>(C3702-F3702)/(2*L/DelT)+K3701</f>
        <v>8.5736602651668896</v>
      </c>
      <c r="I3702" s="16">
        <f>G3702/(DelT/(2*_C2))+M3701</f>
        <v>5.726648413179646</v>
      </c>
      <c r="J3702" s="16">
        <f>F3702/(DelT/(2*_C1))+L3701</f>
        <v>2.8470118519799144</v>
      </c>
      <c r="K3702" s="16">
        <f>H3702+(DelT/(2*L))*(C3702-F3702)</f>
        <v>8.4864966415331651</v>
      </c>
      <c r="L3702" s="16">
        <f>-J3702-(2*_C1/DelT)*F3702</f>
        <v>15209.889172358649</v>
      </c>
      <c r="M3702" s="16">
        <f>-I3702-(2*_C2/DelT)*G3702</f>
        <v>30422.958373459558</v>
      </c>
    </row>
    <row r="3703" spans="1:13" x14ac:dyDescent="0.3">
      <c r="A3703">
        <f t="shared" si="118"/>
        <v>3694</v>
      </c>
      <c r="B3703">
        <f>(A3703-1)*DelT</f>
        <v>1.3481738518702694E-2</v>
      </c>
      <c r="C3703" s="16">
        <f>10182*SIN(377*B3703+SwAng)</f>
        <v>-6463.168286393503</v>
      </c>
      <c r="D3703" s="16">
        <f>K3702-L3702+C3703/(2*L/DelT)</f>
        <v>-15201.93891593103</v>
      </c>
      <c r="E3703" s="16">
        <f t="shared" si="119"/>
        <v>-30422.958373459558</v>
      </c>
      <c r="F3703" s="16">
        <f>Z11_*D3703+Z12_*E3703</f>
        <v>-5421.4197718930736</v>
      </c>
      <c r="G3703" s="16">
        <f>Z21_*D3703+Z22_*E3703</f>
        <v>-5421.9808545528758</v>
      </c>
      <c r="H3703" s="16">
        <f>(C3703-F3703)/(2*L/DelT)+K3702</f>
        <v>8.4000641951681647</v>
      </c>
      <c r="I3703" s="16">
        <f>G3703/(DelT/(2*_C2))+M3702</f>
        <v>5.6108265980255965</v>
      </c>
      <c r="J3703" s="16">
        <f>F3703/(DelT/(2*_C1))+L3702</f>
        <v>2.7892375971405272</v>
      </c>
      <c r="K3703" s="16">
        <f>H3703+(DelT/(2*L))*(C3703-F3703)</f>
        <v>8.3136317488031644</v>
      </c>
      <c r="L3703" s="16">
        <f>-J3703-(2*_C1/DelT)*F3703</f>
        <v>15204.31069716437</v>
      </c>
      <c r="M3703" s="16">
        <f>-I3703-(2*_C2/DelT)*G3703</f>
        <v>30411.736720263507</v>
      </c>
    </row>
    <row r="3704" spans="1:13" x14ac:dyDescent="0.3">
      <c r="A3704">
        <f t="shared" si="118"/>
        <v>3695</v>
      </c>
      <c r="B3704">
        <f>(A3704-1)*DelT</f>
        <v>1.3485389138393651E-2</v>
      </c>
      <c r="C3704" s="16">
        <f>10182*SIN(377*B3704+SwAng)</f>
        <v>-6452.3339928313844</v>
      </c>
      <c r="D3704" s="16">
        <f>K3703-L3703+C3704/(2*L/DelT)</f>
        <v>-15196.532406722996</v>
      </c>
      <c r="E3704" s="16">
        <f t="shared" si="119"/>
        <v>-30411.736720263507</v>
      </c>
      <c r="F3704" s="16">
        <f>Z11_*D3704+Z12_*E3704</f>
        <v>-5419.4514353259565</v>
      </c>
      <c r="G3704" s="16">
        <f>Z21_*D3704+Z22_*E3704</f>
        <v>-5420.001033534023</v>
      </c>
      <c r="H3704" s="16">
        <f>(C3704-F3704)/(2*L/DelT)+K3703</f>
        <v>8.2279348987378249</v>
      </c>
      <c r="I3704" s="16">
        <f>G3704/(DelT/(2*_C2))+M3703</f>
        <v>5.4959820806652715</v>
      </c>
      <c r="J3704" s="16">
        <f>F3704/(DelT/(2*_C1))+L3703</f>
        <v>2.7319528180687485</v>
      </c>
      <c r="K3704" s="16">
        <f>H3704+(DelT/(2*L))*(C3704-F3704)</f>
        <v>8.1422380486724855</v>
      </c>
      <c r="L3704" s="16">
        <f>-J3704-(2*_C1/DelT)*F3704</f>
        <v>15198.846791528234</v>
      </c>
      <c r="M3704" s="16">
        <f>-I3704-(2*_C2/DelT)*G3704</f>
        <v>30400.74475610218</v>
      </c>
    </row>
    <row r="3705" spans="1:13" x14ac:dyDescent="0.3">
      <c r="A3705">
        <f t="shared" si="118"/>
        <v>3696</v>
      </c>
      <c r="B3705">
        <f>(A3705-1)*DelT</f>
        <v>1.3489039758084607E-2</v>
      </c>
      <c r="C3705" s="16">
        <f>10182*SIN(377*B3705+SwAng)</f>
        <v>-6441.4874775400967</v>
      </c>
      <c r="D3705" s="16">
        <f>K3704-L3704+C3705/(2*L/DelT)</f>
        <v>-15191.238994866484</v>
      </c>
      <c r="E3705" s="16">
        <f t="shared" si="119"/>
        <v>-30400.74475610218</v>
      </c>
      <c r="F3705" s="16">
        <f>Z11_*D3705+Z12_*E3705</f>
        <v>-5417.5237679279362</v>
      </c>
      <c r="G3705" s="16">
        <f>Z21_*D3705+Z22_*E3705</f>
        <v>-5418.0619800015811</v>
      </c>
      <c r="H3705" s="16">
        <f>(C3705-F3705)/(2*L/DelT)+K3704</f>
        <v>8.057281183192142</v>
      </c>
      <c r="I3705" s="16">
        <f>G3705/(DelT/(2*_C2))+M3704</f>
        <v>5.3821207364526344</v>
      </c>
      <c r="J3705" s="16">
        <f>F3705/(DelT/(2*_C1))+L3704</f>
        <v>2.675160446737209</v>
      </c>
      <c r="K3705" s="16">
        <f>H3705+(DelT/(2*L))*(C3705-F3705)</f>
        <v>7.9723243177117986</v>
      </c>
      <c r="L3705" s="16">
        <f>-J3705-(2*_C1/DelT)*F3705</f>
        <v>15193.496470634762</v>
      </c>
      <c r="M3705" s="16">
        <f>-I3705-(2*_C2/DelT)*G3705</f>
        <v>30389.980514629278</v>
      </c>
    </row>
    <row r="3706" spans="1:13" x14ac:dyDescent="0.3">
      <c r="A3706">
        <f t="shared" si="118"/>
        <v>3697</v>
      </c>
      <c r="B3706">
        <f>(A3706-1)*DelT</f>
        <v>1.3492690377775564E-2</v>
      </c>
      <c r="C3706" s="16">
        <f>10182*SIN(377*B3706+SwAng)</f>
        <v>-6430.6287610646314</v>
      </c>
      <c r="D3706" s="16">
        <f>K3705-L3705+C3706/(2*L/DelT)</f>
        <v>-15186.05768677115</v>
      </c>
      <c r="E3706" s="16">
        <f t="shared" si="119"/>
        <v>-30389.980514629278</v>
      </c>
      <c r="F3706" s="16">
        <f>Z11_*D3706+Z12_*E3706</f>
        <v>-5415.6364175686431</v>
      </c>
      <c r="G3706" s="16">
        <f>Z21_*D3706+Z22_*E3706</f>
        <v>-5416.1633424086112</v>
      </c>
      <c r="H3706" s="16">
        <f>(C3706-F3706)/(2*L/DelT)+K3705</f>
        <v>7.8881117941814205</v>
      </c>
      <c r="I3706" s="16">
        <f>G3706/(DelT/(2*_C2))+M3705</f>
        <v>5.2692483996870578</v>
      </c>
      <c r="J3706" s="16">
        <f>F3706/(DelT/(2*_C1))+L3705</f>
        <v>2.6188633944875619</v>
      </c>
      <c r="K3706" s="16">
        <f>H3706+(DelT/(2*L))*(C3706-F3706)</f>
        <v>7.8038992706510424</v>
      </c>
      <c r="L3706" s="16">
        <f>-J3706-(2*_C1/DelT)*F3706</f>
        <v>15188.258743845789</v>
      </c>
      <c r="M3706" s="16">
        <f>-I3706-(2*_C2/DelT)*G3706</f>
        <v>30379.442017829908</v>
      </c>
    </row>
    <row r="3707" spans="1:13" x14ac:dyDescent="0.3">
      <c r="A3707">
        <f t="shared" si="118"/>
        <v>3698</v>
      </c>
      <c r="B3707">
        <f>(A3707-1)*DelT</f>
        <v>1.349634099746652E-2</v>
      </c>
      <c r="C3707" s="16">
        <f>10182*SIN(377*B3707+SwAng)</f>
        <v>-6419.7578639731119</v>
      </c>
      <c r="D3707" s="16">
        <f>K3706-L3706+C3707/(2*L/DelT)</f>
        <v>-15180.987483085804</v>
      </c>
      <c r="E3707" s="16">
        <f t="shared" si="119"/>
        <v>-30379.442017829908</v>
      </c>
      <c r="F3707" s="16">
        <f>Z11_*D3707+Z12_*E3707</f>
        <v>-5413.789030049249</v>
      </c>
      <c r="G3707" s="16">
        <f>Z21_*D3707+Z22_*E3707</f>
        <v>-5414.3047671355816</v>
      </c>
      <c r="H3707" s="16">
        <f>(C3707-F3707)/(2*L/DelT)+K3706</f>
        <v>7.720435415341699</v>
      </c>
      <c r="I3707" s="16">
        <f>G3707/(DelT/(2*_C2))+M3706</f>
        <v>5.157370863322285</v>
      </c>
      <c r="J3707" s="16">
        <f>F3707/(DelT/(2*_C1))+L3706</f>
        <v>2.5630645520104736</v>
      </c>
      <c r="K3707" s="16">
        <f>H3707+(DelT/(2*L))*(C3707-F3707)</f>
        <v>7.6369715600323556</v>
      </c>
      <c r="L3707" s="16">
        <f>-J3707-(2*_C1/DelT)*F3707</f>
        <v>15183.132614741769</v>
      </c>
      <c r="M3707" s="16">
        <f>-I3707-(2*_C2/DelT)*G3707</f>
        <v>30369.127276103263</v>
      </c>
    </row>
    <row r="3708" spans="1:13" x14ac:dyDescent="0.3">
      <c r="A3708">
        <f t="shared" si="118"/>
        <v>3699</v>
      </c>
      <c r="B3708">
        <f>(A3708-1)*DelT</f>
        <v>1.3499991617157477E-2</v>
      </c>
      <c r="C3708" s="16">
        <f>10182*SIN(377*B3708+SwAng)</f>
        <v>-6408.8748068566911</v>
      </c>
      <c r="D3708" s="16">
        <f>K3707-L3707+C3708/(2*L/DelT)</f>
        <v>-15176.027378740073</v>
      </c>
      <c r="E3708" s="16">
        <f t="shared" si="119"/>
        <v>-30369.127276103263</v>
      </c>
      <c r="F3708" s="16">
        <f>Z11_*D3708+Z12_*E3708</f>
        <v>-5411.9812491172615</v>
      </c>
      <c r="G3708" s="16">
        <f>Z21_*D3708+Z22_*E3708</f>
        <v>-5412.4858985051405</v>
      </c>
      <c r="H3708" s="16">
        <f>(C3708-F3708)/(2*L/DelT)+K3707</f>
        <v>7.5542606679489159</v>
      </c>
      <c r="I3708" s="16">
        <f>G3708/(DelT/(2*_C2))+M3707</f>
        <v>5.0464938787954452</v>
      </c>
      <c r="J3708" s="16">
        <f>F3708/(DelT/(2*_C1))+L3707</f>
        <v>2.5077667891491728</v>
      </c>
      <c r="K3708" s="16">
        <f>H3708+(DelT/(2*L))*(C3708-F3708)</f>
        <v>7.4715497758654763</v>
      </c>
      <c r="L3708" s="16">
        <f>-J3708-(2*_C1/DelT)*F3708</f>
        <v>15178.117081163473</v>
      </c>
      <c r="M3708" s="16">
        <f>-I3708-(2*_C2/DelT)*G3708</f>
        <v>30359.034288345672</v>
      </c>
    </row>
    <row r="3709" spans="1:13" x14ac:dyDescent="0.3">
      <c r="A3709">
        <f t="shared" si="118"/>
        <v>3700</v>
      </c>
      <c r="B3709">
        <f>(A3709-1)*DelT</f>
        <v>1.3503642236848433E-2</v>
      </c>
      <c r="C3709" s="16">
        <f>10182*SIN(377*B3709+SwAng)</f>
        <v>-6397.9796103296012</v>
      </c>
      <c r="D3709" s="16">
        <f>K3708-L3708+C3709/(2*L/DelT)</f>
        <v>-15171.17636298642</v>
      </c>
      <c r="E3709" s="16">
        <f t="shared" si="119"/>
        <v>-30359.034288345672</v>
      </c>
      <c r="F3709" s="16">
        <f>Z11_*D3709+Z12_*E3709</f>
        <v>-5410.2127164814028</v>
      </c>
      <c r="G3709" s="16">
        <f>Z21_*D3709+Z22_*E3709</f>
        <v>-5410.7063787969728</v>
      </c>
      <c r="H3709" s="16">
        <f>(C3709-F3709)/(2*L/DelT)+K3708</f>
        <v>7.3895961105755381</v>
      </c>
      <c r="I3709" s="16">
        <f>G3709/(DelT/(2*_C2))+M3708</f>
        <v>4.9366231557069113</v>
      </c>
      <c r="J3709" s="16">
        <f>F3709/(DelT/(2*_C1))+L3708</f>
        <v>2.4529729548630712</v>
      </c>
      <c r="K3709" s="16">
        <f>H3709+(DelT/(2*L))*(C3709-F3709)</f>
        <v>7.3076424452855999</v>
      </c>
      <c r="L3709" s="16">
        <f>-J3709-(2*_C1/DelT)*F3709</f>
        <v>15173.211135253749</v>
      </c>
      <c r="M3709" s="16">
        <f>-I3709-(2*_C2/DelT)*G3709</f>
        <v>30349.161042034262</v>
      </c>
    </row>
    <row r="3710" spans="1:13" x14ac:dyDescent="0.3">
      <c r="A3710">
        <f t="shared" si="118"/>
        <v>3701</v>
      </c>
      <c r="B3710">
        <f>(A3710-1)*DelT</f>
        <v>1.350729285653939E-2</v>
      </c>
      <c r="C3710" s="16">
        <f>10182*SIN(377*B3710+SwAng)</f>
        <v>-6387.0722950290392</v>
      </c>
      <c r="D3710" s="16">
        <f>K3709-L3709+C3710/(2*L/DelT)</f>
        <v>-15166.433419442277</v>
      </c>
      <c r="E3710" s="16">
        <f t="shared" si="119"/>
        <v>-30349.161042034262</v>
      </c>
      <c r="F3710" s="16">
        <f>Z11_*D3710+Z12_*E3710</f>
        <v>-5408.4830718265648</v>
      </c>
      <c r="G3710" s="16">
        <f>Z21_*D3710+Z22_*E3710</f>
        <v>-5408.9658482627356</v>
      </c>
      <c r="H3710" s="16">
        <f>(C3710-F3710)/(2*L/DelT)+K3709</f>
        <v>7.2264502387496714</v>
      </c>
      <c r="I3710" s="16">
        <f>G3710/(DelT/(2*_C2))+M3709</f>
        <v>4.8277643617038848</v>
      </c>
      <c r="J3710" s="16">
        <f>F3710/(DelT/(2*_C1))+L3709</f>
        <v>2.3986858770385879</v>
      </c>
      <c r="K3710" s="16">
        <f>H3710+(DelT/(2*L))*(C3710-F3710)</f>
        <v>7.1452580322137429</v>
      </c>
      <c r="L3710" s="16">
        <f>-J3710-(2*_C1/DelT)*F3710</f>
        <v>15168.413763499673</v>
      </c>
      <c r="M3710" s="16">
        <f>-I3710-(2*_C2/DelT)*G3710</f>
        <v>30339.505513310858</v>
      </c>
    </row>
    <row r="3711" spans="1:13" x14ac:dyDescent="0.3">
      <c r="A3711">
        <f t="shared" si="118"/>
        <v>3702</v>
      </c>
      <c r="B3711">
        <f>(A3711-1)*DelT</f>
        <v>1.3510943476230346E-2</v>
      </c>
      <c r="C3711" s="16">
        <f>10182*SIN(377*B3711+SwAng)</f>
        <v>-6376.1528816151667</v>
      </c>
      <c r="D3711" s="16">
        <f>K3710-L3710+C3711/(2*L/DelT)</f>
        <v>-15161.79752613251</v>
      </c>
      <c r="E3711" s="16">
        <f t="shared" si="119"/>
        <v>-30339.505513310858</v>
      </c>
      <c r="F3711" s="16">
        <f>Z11_*D3711+Z12_*E3711</f>
        <v>-5406.7919528288539</v>
      </c>
      <c r="G3711" s="16">
        <f>Z21_*D3711+Z22_*E3711</f>
        <v>-5407.2639451410705</v>
      </c>
      <c r="H3711" s="16">
        <f>(C3711-F3711)/(2*L/DelT)+K3710</f>
        <v>7.0648314846166684</v>
      </c>
      <c r="I3711" s="16">
        <f>G3711/(DelT/(2*_C2))+M3710</f>
        <v>4.7199231221675291</v>
      </c>
      <c r="J3711" s="16">
        <f>F3711/(DelT/(2*_C1))+L3710</f>
        <v>2.3449083624454943</v>
      </c>
      <c r="K3711" s="16">
        <f>H3711+(DelT/(2*L))*(C3711-F3711)</f>
        <v>6.984404937019594</v>
      </c>
      <c r="L3711" s="16">
        <f>-J3711-(2*_C1/DelT)*F3711</f>
        <v>15163.723946774784</v>
      </c>
      <c r="M3711" s="16">
        <f>-I3711-(2*_C2/DelT)*G3711</f>
        <v>30330.065667066527</v>
      </c>
    </row>
    <row r="3712" spans="1:13" x14ac:dyDescent="0.3">
      <c r="A3712">
        <f t="shared" si="118"/>
        <v>3703</v>
      </c>
      <c r="B3712">
        <f>(A3712-1)*DelT</f>
        <v>1.3514594095921303E-2</v>
      </c>
      <c r="C3712" s="16">
        <f>10182*SIN(377*B3712+SwAng)</f>
        <v>-6365.2213907710593</v>
      </c>
      <c r="D3712" s="16">
        <f>K3711-L3711+C3712/(2*L/DelT)</f>
        <v>-15157.267655532001</v>
      </c>
      <c r="E3712" s="16">
        <f t="shared" si="119"/>
        <v>-30330.065667066527</v>
      </c>
      <c r="F3712" s="16">
        <f>Z11_*D3712+Z12_*E3712</f>
        <v>-5405.1389951707024</v>
      </c>
      <c r="G3712" s="16">
        <f>Z21_*D3712+Z22_*E3712</f>
        <v>-5405.6003056727041</v>
      </c>
      <c r="H3712" s="16">
        <f>(C3712-F3712)/(2*L/DelT)+K3711</f>
        <v>6.9047482166032434</v>
      </c>
      <c r="I3712" s="16">
        <f>G3712/(DelT/(2*_C2))+M3711</f>
        <v>4.6131050200274331</v>
      </c>
      <c r="J3712" s="16">
        <f>F3712/(DelT/(2*_C1))+L3711</f>
        <v>2.2916431965695665</v>
      </c>
      <c r="K3712" s="16">
        <f>H3712+(DelT/(2*L))*(C3712-F3712)</f>
        <v>6.8250914961868929</v>
      </c>
      <c r="L3712" s="16">
        <f>-J3712-(2*_C1/DelT)*F3712</f>
        <v>15159.140660381647</v>
      </c>
      <c r="M3712" s="16">
        <f>-I3712-(2*_C2/DelT)*G3712</f>
        <v>30320.839457026472</v>
      </c>
    </row>
    <row r="3713" spans="1:13" x14ac:dyDescent="0.3">
      <c r="A3713">
        <f t="shared" si="118"/>
        <v>3704</v>
      </c>
      <c r="B3713">
        <f>(A3713-1)*DelT</f>
        <v>1.3518244715612259E-2</v>
      </c>
      <c r="C3713" s="16">
        <f>10182*SIN(377*B3713+SwAng)</f>
        <v>-6354.277843202668</v>
      </c>
      <c r="D3713" s="16">
        <f>K3712-L3712+C3713/(2*L/DelT)</f>
        <v>-15152.842774608556</v>
      </c>
      <c r="E3713" s="16">
        <f t="shared" si="119"/>
        <v>-30320.839457026472</v>
      </c>
      <c r="F3713" s="16">
        <f>Z11_*D3713+Z12_*E3713</f>
        <v>-5403.5238325560722</v>
      </c>
      <c r="G3713" s="16">
        <f>Z21_*D3713+Z22_*E3713</f>
        <v>-5403.974564115626</v>
      </c>
      <c r="H3713" s="16">
        <f>(C3713-F3713)/(2*L/DelT)+K3712</f>
        <v>6.7462087390841106</v>
      </c>
      <c r="I3713" s="16">
        <f>G3713/(DelT/(2*_C2))+M3712</f>
        <v>4.5073155955324182</v>
      </c>
      <c r="J3713" s="16">
        <f>F3713/(DelT/(2*_C1))+L3712</f>
        <v>2.2388931435452832</v>
      </c>
      <c r="K3713" s="16">
        <f>H3713+(DelT/(2*L))*(C3713-F3713)</f>
        <v>6.6673259819813282</v>
      </c>
      <c r="L3713" s="16">
        <f>-J3713-(2*_C1/DelT)*F3713</f>
        <v>15154.662874094556</v>
      </c>
      <c r="M3713" s="16">
        <f>-I3713-(2*_C2/DelT)*G3713</f>
        <v>30311.824825835411</v>
      </c>
    </row>
    <row r="3714" spans="1:13" x14ac:dyDescent="0.3">
      <c r="A3714">
        <f t="shared" si="118"/>
        <v>3705</v>
      </c>
      <c r="B3714">
        <f>(A3714-1)*DelT</f>
        <v>1.3521895335303217E-2</v>
      </c>
      <c r="C3714" s="16">
        <f>10182*SIN(377*B3714+SwAng)</f>
        <v>-6343.3222596387768</v>
      </c>
      <c r="D3714" s="16">
        <f>K3713-L3713+C3714/(2*L/DelT)</f>
        <v>-15148.521844865918</v>
      </c>
      <c r="E3714" s="16">
        <f t="shared" si="119"/>
        <v>-30311.824825835411</v>
      </c>
      <c r="F3714" s="16">
        <f>Z11_*D3714+Z12_*E3714</f>
        <v>-5401.9460967257328</v>
      </c>
      <c r="G3714" s="16">
        <f>Z21_*D3714+Z22_*E3714</f>
        <v>-5402.386352760338</v>
      </c>
      <c r="H3714" s="16">
        <f>(C3714-F3714)/(2*L/DelT)+K3713</f>
        <v>6.5892212920511577</v>
      </c>
      <c r="I3714" s="16">
        <f>G3714/(DelT/(2*_C2))+M3713</f>
        <v>4.4025603460468119</v>
      </c>
      <c r="J3714" s="16">
        <f>F3714/(DelT/(2*_C1))+L3713</f>
        <v>2.1866609459975734</v>
      </c>
      <c r="K3714" s="16">
        <f>H3714+(DelT/(2*L))*(C3714-F3714)</f>
        <v>6.5111166021209872</v>
      </c>
      <c r="L3714" s="16">
        <f>-J3714-(2*_C1/DelT)*F3714</f>
        <v>15150.289552202563</v>
      </c>
      <c r="M3714" s="16">
        <f>-I3714-(2*_C2/DelT)*G3714</f>
        <v>30303.019705143321</v>
      </c>
    </row>
    <row r="3715" spans="1:13" x14ac:dyDescent="0.3">
      <c r="A3715">
        <f t="shared" si="118"/>
        <v>3706</v>
      </c>
      <c r="B3715">
        <f>(A3715-1)*DelT</f>
        <v>1.3525545954994172E-2</v>
      </c>
      <c r="C3715" s="16">
        <f>10182*SIN(377*B3715+SwAng)</f>
        <v>-6332.3546608309944</v>
      </c>
      <c r="D3715" s="16">
        <f>K3714-L3714+C3715/(2*L/DelT)</f>
        <v>-15144.303822387144</v>
      </c>
      <c r="E3715" s="16">
        <f t="shared" si="119"/>
        <v>-30303.019705143321</v>
      </c>
      <c r="F3715" s="16">
        <f>Z11_*D3715+Z12_*E3715</f>
        <v>-5400.4054174726134</v>
      </c>
      <c r="G3715" s="16">
        <f>Z21_*D3715+Z22_*E3715</f>
        <v>-5400.8353019451915</v>
      </c>
      <c r="H3715" s="16">
        <f>(C3715-F3715)/(2*L/DelT)+K3714</f>
        <v>6.4337940507851643</v>
      </c>
      <c r="I3715" s="16">
        <f>G3715/(DelT/(2*_C2))+M3714</f>
        <v>4.2988447257812368</v>
      </c>
      <c r="J3715" s="16">
        <f>F3715/(DelT/(2*_C1))+L3714</f>
        <v>2.1349493250017986</v>
      </c>
      <c r="K3715" s="16">
        <f>H3715+(DelT/(2*L))*(C3715-F3715)</f>
        <v>6.3564714994493414</v>
      </c>
      <c r="L3715" s="16">
        <f>-J3715-(2*_C1/DelT)*F3715</f>
        <v>15146.019653552561</v>
      </c>
      <c r="M3715" s="16">
        <f>-I3715-(2*_C2/DelT)*G3715</f>
        <v>30294.422015691758</v>
      </c>
    </row>
    <row r="3716" spans="1:13" x14ac:dyDescent="0.3">
      <c r="A3716">
        <f t="shared" si="118"/>
        <v>3707</v>
      </c>
      <c r="B3716">
        <f>(A3716-1)*DelT</f>
        <v>1.352919657468513E-2</v>
      </c>
      <c r="C3716" s="16">
        <f>10182*SIN(377*B3716+SwAng)</f>
        <v>-6321.3750675536394</v>
      </c>
      <c r="D3716" s="16">
        <f>K3715-L3715+C3716/(2*L/DelT)</f>
        <v>-15140.18765787801</v>
      </c>
      <c r="E3716" s="16">
        <f t="shared" si="119"/>
        <v>-30294.422015691758</v>
      </c>
      <c r="F3716" s="16">
        <f>Z11_*D3716+Z12_*E3716</f>
        <v>-5398.9014226572363</v>
      </c>
      <c r="G3716" s="16">
        <f>Z21_*D3716+Z22_*E3716</f>
        <v>-5399.3210400718008</v>
      </c>
      <c r="H3716" s="16">
        <f>(C3716-F3716)/(2*L/DelT)+K3715</f>
        <v>6.2799351255300842</v>
      </c>
      <c r="I3716" s="16">
        <f>G3716/(DelT/(2*_C2))+M3715</f>
        <v>4.1961741456361779</v>
      </c>
      <c r="J3716" s="16">
        <f>F3716/(DelT/(2*_C1))+L3715</f>
        <v>2.0837609798873018</v>
      </c>
      <c r="K3716" s="16">
        <f>H3716+(DelT/(2*L))*(C3716-F3716)</f>
        <v>6.2033987516108269</v>
      </c>
      <c r="L3716" s="16">
        <f>-J3716-(2*_C1/DelT)*F3716</f>
        <v>15141.852131592788</v>
      </c>
      <c r="M3716" s="16">
        <f>-I3716-(2*_C2/DelT)*G3716</f>
        <v>30286.029667400489</v>
      </c>
    </row>
    <row r="3717" spans="1:13" x14ac:dyDescent="0.3">
      <c r="A3717">
        <f t="shared" si="118"/>
        <v>3708</v>
      </c>
      <c r="B3717">
        <f>(A3717-1)*DelT</f>
        <v>1.3532847194376085E-2</v>
      </c>
      <c r="C3717" s="16">
        <f>10182*SIN(377*B3717+SwAng)</f>
        <v>-6310.383500603798</v>
      </c>
      <c r="D3717" s="16">
        <f>K3716-L3716+C3717/(2*L/DelT)</f>
        <v>-15136.172296710831</v>
      </c>
      <c r="E3717" s="16">
        <f t="shared" si="119"/>
        <v>-30286.029667400489</v>
      </c>
      <c r="F3717" s="16">
        <f>Z11_*D3717+Z12_*E3717</f>
        <v>-5397.4337382232325</v>
      </c>
      <c r="G3717" s="16">
        <f>Z21_*D3717+Z22_*E3717</f>
        <v>-5397.8431936205279</v>
      </c>
      <c r="H3717" s="16">
        <f>(C3717-F3717)/(2*L/DelT)+K3716</f>
        <v>6.1276525611699038</v>
      </c>
      <c r="I3717" s="16">
        <f>G3717/(DelT/(2*_C2))+M3716</f>
        <v>4.0945539729509619</v>
      </c>
      <c r="J3717" s="16">
        <f>F3717/(DelT/(2*_C1))+L3716</f>
        <v>2.0330985882119421</v>
      </c>
      <c r="K3717" s="16">
        <f>H3717+(DelT/(2*L))*(C3717-F3717)</f>
        <v>6.0519063707289806</v>
      </c>
      <c r="L3717" s="16">
        <f>-J3717-(2*_C1/DelT)*F3717</f>
        <v>15137.785934416366</v>
      </c>
      <c r="M3717" s="16">
        <f>-I3717-(2*_C2/DelT)*G3717</f>
        <v>30277.840559454591</v>
      </c>
    </row>
    <row r="3718" spans="1:13" x14ac:dyDescent="0.3">
      <c r="A3718">
        <f t="shared" si="118"/>
        <v>3709</v>
      </c>
      <c r="B3718">
        <f>(A3718-1)*DelT</f>
        <v>1.3536497814067043E-2</v>
      </c>
      <c r="C3718" s="16">
        <f>10182*SIN(377*B3718+SwAng)</f>
        <v>-6299.37998080121</v>
      </c>
      <c r="D3718" s="16">
        <f>K3717-L3717+C3718/(2*L/DelT)</f>
        <v>-15132.256678968335</v>
      </c>
      <c r="E3718" s="16">
        <f t="shared" si="119"/>
        <v>-30277.840559454591</v>
      </c>
      <c r="F3718" s="16">
        <f>Z11_*D3718+Z12_*E3718</f>
        <v>-5396.0019882129191</v>
      </c>
      <c r="G3718" s="16">
        <f>Z21_*D3718+Z22_*E3718</f>
        <v>-5396.4013871660482</v>
      </c>
      <c r="H3718" s="16">
        <f>(C3718-F3718)/(2*L/DelT)+K3717</f>
        <v>5.9769543369080793</v>
      </c>
      <c r="I3718" s="16">
        <f>G3718/(DelT/(2*_C2))+M3717</f>
        <v>3.9939895312963927</v>
      </c>
      <c r="J3718" s="16">
        <f>F3718/(DelT/(2*_C1))+L3717</f>
        <v>1.9829648056092992</v>
      </c>
      <c r="K3718" s="16">
        <f>H3718+(DelT/(2*L))*(C3718-F3718)</f>
        <v>5.902002303087178</v>
      </c>
      <c r="L3718" s="16">
        <f>-J3718-(2*_C1/DelT)*F3718</f>
        <v>15133.820004805149</v>
      </c>
      <c r="M3718" s="16">
        <f>-I3718-(2*_C2/DelT)*G3718</f>
        <v>30269.852580392002</v>
      </c>
    </row>
    <row r="3719" spans="1:13" x14ac:dyDescent="0.3">
      <c r="A3719">
        <f t="shared" si="118"/>
        <v>3710</v>
      </c>
      <c r="B3719">
        <f>(A3719-1)*DelT</f>
        <v>1.3540148433758E-2</v>
      </c>
      <c r="C3719" s="16">
        <f>10182*SIN(377*B3719+SwAng)</f>
        <v>-6288.3645289882616</v>
      </c>
      <c r="D3719" s="16">
        <f>K3718-L3718+C3719/(2*L/DelT)</f>
        <v>-15128.439739487821</v>
      </c>
      <c r="E3719" s="16">
        <f t="shared" si="119"/>
        <v>-30269.852580392002</v>
      </c>
      <c r="F3719" s="16">
        <f>Z11_*D3719+Z12_*E3719</f>
        <v>-5394.6057947829677</v>
      </c>
      <c r="G3719" s="16">
        <f>Z21_*D3719+Z22_*E3719</f>
        <v>-5394.995243392993</v>
      </c>
      <c r="H3719" s="16">
        <f>(C3719-F3719)/(2*L/DelT)+K3718</f>
        <v>5.8278483659495803</v>
      </c>
      <c r="I3719" s="16">
        <f>G3719/(DelT/(2*_C2))+M3718</f>
        <v>3.8944861002564721</v>
      </c>
      <c r="J3719" s="16">
        <f>F3719/(DelT/(2*_C1))+L3718</f>
        <v>1.9333622656886291</v>
      </c>
      <c r="K3719" s="16">
        <f>H3719+(DelT/(2*L))*(C3719-F3719)</f>
        <v>5.7536944288119827</v>
      </c>
      <c r="L3719" s="16">
        <f>-J3719-(2*_C1/DelT)*F3719</f>
        <v>15129.953280273774</v>
      </c>
      <c r="M3719" s="16">
        <f>-I3719-(2*_C2/DelT)*G3719</f>
        <v>30262.063608191493</v>
      </c>
    </row>
    <row r="3720" spans="1:13" x14ac:dyDescent="0.3">
      <c r="A3720">
        <f t="shared" si="118"/>
        <v>3711</v>
      </c>
      <c r="B3720">
        <f>(A3720-1)*DelT</f>
        <v>1.3543799053448956E-2</v>
      </c>
      <c r="C3720" s="16">
        <f>10182*SIN(377*B3720+SwAng)</f>
        <v>-6277.3371660299399</v>
      </c>
      <c r="D3720" s="16">
        <f>K3719-L3719+C3720/(2*L/DelT)</f>
        <v>-15124.720407905534</v>
      </c>
      <c r="E3720" s="16">
        <f t="shared" si="119"/>
        <v>-30262.063608191493</v>
      </c>
      <c r="F3720" s="16">
        <f>Z11_*D3720+Z12_*E3720</f>
        <v>-5393.2447782201434</v>
      </c>
      <c r="G3720" s="16">
        <f>Z21_*D3720+Z22_*E3720</f>
        <v>-5393.6243831116672</v>
      </c>
      <c r="H3720" s="16">
        <f>(C3720-F3720)/(2*L/DelT)+K3719</f>
        <v>5.6803424951855446</v>
      </c>
      <c r="I3720" s="16">
        <f>G3720/(DelT/(2*_C2))+M3719</f>
        <v>3.7960489152428636</v>
      </c>
      <c r="J3720" s="16">
        <f>F3720/(DelT/(2*_C1))+L3719</f>
        <v>1.8842935799348197</v>
      </c>
      <c r="K3720" s="16">
        <f>H3720+(DelT/(2*L))*(C3720-F3720)</f>
        <v>5.6069905615591065</v>
      </c>
      <c r="L3720" s="16">
        <f>-J3720-(2*_C1/DelT)*F3720</f>
        <v>15126.184693113906</v>
      </c>
      <c r="M3720" s="16">
        <f>-I3720-(2*_C2/DelT)*G3720</f>
        <v>30254.471510361011</v>
      </c>
    </row>
    <row r="3721" spans="1:13" x14ac:dyDescent="0.3">
      <c r="A3721">
        <f t="shared" si="118"/>
        <v>3712</v>
      </c>
      <c r="B3721">
        <f>(A3721-1)*DelT</f>
        <v>1.3547449673139913E-2</v>
      </c>
      <c r="C3721" s="16">
        <f>10182*SIN(377*B3721+SwAng)</f>
        <v>-6266.2979128137858</v>
      </c>
      <c r="D3721" s="16">
        <f>K3720-L3720+C3721/(2*L/DelT)</f>
        <v>-15121.09760870121</v>
      </c>
      <c r="E3721" s="16">
        <f t="shared" si="119"/>
        <v>-30254.471510361011</v>
      </c>
      <c r="F3721" s="16">
        <f>Z11_*D3721+Z12_*E3721</f>
        <v>-5391.91855695711</v>
      </c>
      <c r="G3721" s="16">
        <f>Z21_*D3721+Z22_*E3721</f>
        <v>-5392.2884252738349</v>
      </c>
      <c r="H3721" s="16">
        <f>(C3721-F3721)/(2*L/DelT)+K3720</f>
        <v>5.5344445048805539</v>
      </c>
      <c r="I3721" s="16">
        <f>G3721/(DelT/(2*_C2))+M3720</f>
        <v>3.6986831672547851</v>
      </c>
      <c r="J3721" s="16">
        <f>F3721/(DelT/(2*_C1))+L3720</f>
        <v>1.8357613376210793</v>
      </c>
      <c r="K3721" s="16">
        <f>H3721+(DelT/(2*L))*(C3721-F3721)</f>
        <v>5.4618984482020014</v>
      </c>
      <c r="L3721" s="16">
        <f>-J3721-(2*_C1/DelT)*F3721</f>
        <v>15122.513170438666</v>
      </c>
      <c r="M3721" s="16">
        <f>-I3721-(2*_C2/DelT)*G3721</f>
        <v>30247.074144026505</v>
      </c>
    </row>
    <row r="3722" spans="1:13" x14ac:dyDescent="0.3">
      <c r="A3722">
        <f t="shared" si="118"/>
        <v>3713</v>
      </c>
      <c r="B3722">
        <f>(A3722-1)*DelT</f>
        <v>1.3551100292830869E-2</v>
      </c>
      <c r="C3722" s="16">
        <f>10182*SIN(377*B3722+SwAng)</f>
        <v>-6255.2467902498956</v>
      </c>
      <c r="D3722" s="16">
        <f>K3721-L3721+C3722/(2*L/DelT)</f>
        <v>-15117.570261242834</v>
      </c>
      <c r="E3722" s="16">
        <f t="shared" si="119"/>
        <v>-30247.074144026505</v>
      </c>
      <c r="F3722" s="16">
        <f>Z11_*D3722+Z12_*E3722</f>
        <v>-5390.6267475883215</v>
      </c>
      <c r="G3722" s="16">
        <f>Z21_*D3722+Z22_*E3722</f>
        <v>-5390.9869869885906</v>
      </c>
      <c r="H3722" s="16">
        <f>(C3722-F3722)/(2*L/DelT)+K3721</f>
        <v>5.3901621083625448</v>
      </c>
      <c r="I3722" s="16">
        <f>G3722/(DelT/(2*_C2))+M3721</f>
        <v>3.6023940026971104</v>
      </c>
      <c r="J3722" s="16">
        <f>F3722/(DelT/(2*_C1))+L3721</f>
        <v>1.7877681056597794</v>
      </c>
      <c r="K3722" s="16">
        <f>H3722+(DelT/(2*L))*(C3722-F3722)</f>
        <v>5.3184257685230882</v>
      </c>
      <c r="L3722" s="16">
        <f>-J3722-(2*_C1/DelT)*F3722</f>
        <v>15118.937634227348</v>
      </c>
      <c r="M3722" s="16">
        <f>-I3722-(2*_C2/DelT)*G3722</f>
        <v>30239.869356021114</v>
      </c>
    </row>
    <row r="3723" spans="1:13" x14ac:dyDescent="0.3">
      <c r="A3723">
        <f t="shared" si="118"/>
        <v>3714</v>
      </c>
      <c r="B3723">
        <f>(A3723-1)*DelT</f>
        <v>1.3554750912521826E-2</v>
      </c>
      <c r="C3723" s="16">
        <f>10182*SIN(377*B3723+SwAng)</f>
        <v>-6244.183819270791</v>
      </c>
      <c r="D3723" s="16">
        <f>K3722-L3722+C3723/(2*L/DelT)</f>
        <v>-15114.137279831657</v>
      </c>
      <c r="E3723" s="16">
        <f t="shared" si="119"/>
        <v>-30239.869356021114</v>
      </c>
      <c r="F3723" s="16">
        <f>Z11_*D3723+Z12_*E3723</f>
        <v>-5389.368964885979</v>
      </c>
      <c r="G3723" s="16">
        <f>Z21_*D3723+Z22_*E3723</f>
        <v>-5389.7196835382938</v>
      </c>
      <c r="H3723" s="16">
        <f>(C3723-F3723)/(2*L/DelT)+K3722</f>
        <v>5.2475029517153748</v>
      </c>
      <c r="I3723" s="16">
        <f>G3723/(DelT/(2*_C2))+M3722</f>
        <v>3.5071865231475385</v>
      </c>
      <c r="J3723" s="16">
        <f>F3723/(DelT/(2*_C1))+L3722</f>
        <v>1.7403164285624371</v>
      </c>
      <c r="K3723" s="16">
        <f>H3723+(DelT/(2*L))*(C3723-F3723)</f>
        <v>5.1765801349076614</v>
      </c>
      <c r="L3723" s="16">
        <f>-J3723-(2*_C1/DelT)*F3723</f>
        <v>15115.457001370225</v>
      </c>
      <c r="M3723" s="16">
        <f>-I3723-(2*_C2/DelT)*G3723</f>
        <v>30232.854982974823</v>
      </c>
    </row>
    <row r="3724" spans="1:13" x14ac:dyDescent="0.3">
      <c r="A3724">
        <f t="shared" si="118"/>
        <v>3715</v>
      </c>
      <c r="B3724">
        <f>(A3724-1)*DelT</f>
        <v>1.3558401532212782E-2</v>
      </c>
      <c r="C3724" s="16">
        <f>10182*SIN(377*B3724+SwAng)</f>
        <v>-6233.1090208314909</v>
      </c>
      <c r="D3724" s="16">
        <f>K3723-L3723+C3724/(2*L/DelT)</f>
        <v>-15110.797573747301</v>
      </c>
      <c r="E3724" s="16">
        <f t="shared" si="119"/>
        <v>-30232.854982974823</v>
      </c>
      <c r="F3724" s="16">
        <f>Z11_*D3724+Z12_*E3724</f>
        <v>-5388.1448218160631</v>
      </c>
      <c r="G3724" s="16">
        <f>Z21_*D3724+Z22_*E3724</f>
        <v>-5388.4861283945829</v>
      </c>
      <c r="H3724" s="16">
        <f>(C3724-F3724)/(2*L/DelT)+K3723</f>
        <v>5.1064746134740462</v>
      </c>
      <c r="I3724" s="16">
        <f>G3724/(DelT/(2*_C2))+M3723</f>
        <v>3.4130657851928845</v>
      </c>
      <c r="J3724" s="16">
        <f>F3724/(DelT/(2*_C1))+L3723</f>
        <v>1.6934088282760058</v>
      </c>
      <c r="K3724" s="16">
        <f>H3724+(DelT/(2*L))*(C3724-F3724)</f>
        <v>5.0363690920404309</v>
      </c>
      <c r="L3724" s="16">
        <f>-J3724-(2*_C1/DelT)*F3724</f>
        <v>15112.070183713675</v>
      </c>
      <c r="M3724" s="16">
        <f>-I3724-(2*_C2/DelT)*G3724</f>
        <v>30226.028851404441</v>
      </c>
    </row>
    <row r="3725" spans="1:13" x14ac:dyDescent="0.3">
      <c r="A3725">
        <f t="shared" si="118"/>
        <v>3716</v>
      </c>
      <c r="B3725">
        <f>(A3725-1)*DelT</f>
        <v>1.3562052151903739E-2</v>
      </c>
      <c r="C3725" s="16">
        <f>10182*SIN(377*B3725+SwAng)</f>
        <v>-6222.0224159093877</v>
      </c>
      <c r="D3725" s="16">
        <f>K3724-L3724+C3725/(2*L/DelT)</f>
        <v>-15107.550047293205</v>
      </c>
      <c r="E3725" s="16">
        <f t="shared" si="119"/>
        <v>-30226.028851404441</v>
      </c>
      <c r="F3725" s="16">
        <f>Z11_*D3725+Z12_*E3725</f>
        <v>-5386.9539295544373</v>
      </c>
      <c r="G3725" s="16">
        <f>Z21_*D3725+Z22_*E3725</f>
        <v>-5387.285933234456</v>
      </c>
      <c r="H3725" s="16">
        <f>(C3725-F3725)/(2*L/DelT)+K3724</f>
        <v>4.9670846043225971</v>
      </c>
      <c r="I3725" s="16">
        <f>G3725/(DelT/(2*_C2))+M3724</f>
        <v>3.3200368001853349</v>
      </c>
      <c r="J3725" s="16">
        <f>F3725/(DelT/(2*_C1))+L3724</f>
        <v>1.6470478041301249</v>
      </c>
      <c r="K3725" s="16">
        <f>H3725+(DelT/(2*L))*(C3725-F3725)</f>
        <v>4.8978001166047633</v>
      </c>
      <c r="L3725" s="16">
        <f>-J3725-(2*_C1/DelT)*F3725</f>
        <v>15108.776088105415</v>
      </c>
      <c r="M3725" s="16">
        <f>-I3725-(2*_C2/DelT)*G3725</f>
        <v>30219.388777804073</v>
      </c>
    </row>
    <row r="3726" spans="1:13" x14ac:dyDescent="0.3">
      <c r="A3726">
        <f t="shared" si="118"/>
        <v>3717</v>
      </c>
      <c r="B3726">
        <f>(A3726-1)*DelT</f>
        <v>1.3565702771594695E-2</v>
      </c>
      <c r="C3726" s="16">
        <f>10182*SIN(377*B3726+SwAng)</f>
        <v>-6210.9240255042441</v>
      </c>
      <c r="D3726" s="16">
        <f>K3725-L3725+C3726/(2*L/DelT)</f>
        <v>-15104.39359984214</v>
      </c>
      <c r="E3726" s="16">
        <f t="shared" si="119"/>
        <v>-30219.388777804073</v>
      </c>
      <c r="F3726" s="16">
        <f>Z11_*D3726+Z12_*E3726</f>
        <v>-5385.7958975030224</v>
      </c>
      <c r="G3726" s="16">
        <f>Z21_*D3726+Z22_*E3726</f>
        <v>-5386.1187079564297</v>
      </c>
      <c r="H3726" s="16">
        <f>(C3726-F3726)/(2*L/DelT)+K3725</f>
        <v>4.8293403667946855</v>
      </c>
      <c r="I3726" s="16">
        <f>G3726/(DelT/(2*_C2))+M3725</f>
        <v>3.2281045340678247</v>
      </c>
      <c r="J3726" s="16">
        <f>F3726/(DelT/(2*_C1))+L3725</f>
        <v>1.6012358327188849</v>
      </c>
      <c r="K3726" s="16">
        <f>H3726+(DelT/(2*L))*(C3726-F3726)</f>
        <v>4.7608806169846076</v>
      </c>
      <c r="L3726" s="16">
        <f>-J3726-(2*_C1/DelT)*F3726</f>
        <v>15105.573616439979</v>
      </c>
      <c r="M3726" s="16">
        <f>-I3726-(2*_C2/DelT)*G3726</f>
        <v>30212.932568735941</v>
      </c>
    </row>
    <row r="3727" spans="1:13" x14ac:dyDescent="0.3">
      <c r="A3727">
        <f t="shared" si="118"/>
        <v>3718</v>
      </c>
      <c r="B3727">
        <f>(A3727-1)*DelT</f>
        <v>1.3569353391285652E-2</v>
      </c>
      <c r="C3727" s="16">
        <f>10182*SIN(377*B3727+SwAng)</f>
        <v>-6199.813870638146</v>
      </c>
      <c r="D3727" s="16">
        <f>K3726-L3726+C3727/(2*L/DelT)</f>
        <v>-15101.327125882004</v>
      </c>
      <c r="E3727" s="16">
        <f t="shared" si="119"/>
        <v>-30212.932568735941</v>
      </c>
      <c r="F3727" s="16">
        <f>Z11_*D3727+Z12_*E3727</f>
        <v>-5384.6703333060432</v>
      </c>
      <c r="G3727" s="16">
        <f>Z21_*D3727+Z22_*E3727</f>
        <v>-5384.9840606967609</v>
      </c>
      <c r="H3727" s="16">
        <f>(C3727-F3727)/(2*L/DelT)+K3726</f>
        <v>4.6932492749768668</v>
      </c>
      <c r="I3727" s="16">
        <f>G3727/(DelT/(2*_C2))+M3726</f>
        <v>3.1372739071848628</v>
      </c>
      <c r="J3727" s="16">
        <f>F3727/(DelT/(2*_C1))+L3726</f>
        <v>1.5559753677862318</v>
      </c>
      <c r="K3727" s="16">
        <f>H3727+(DelT/(2*L))*(C3727-F3727)</f>
        <v>4.625617932969126</v>
      </c>
      <c r="L3727" s="16">
        <f>-J3727-(2*_C1/DelT)*F3727</f>
        <v>15102.461665704408</v>
      </c>
      <c r="M3727" s="16">
        <f>-I3727-(2*_C2/DelT)*G3727</f>
        <v>30206.658020921575</v>
      </c>
    </row>
    <row r="3728" spans="1:13" x14ac:dyDescent="0.3">
      <c r="A3728">
        <f t="shared" si="118"/>
        <v>3719</v>
      </c>
      <c r="B3728">
        <f>(A3728-1)*DelT</f>
        <v>1.3573004010976608E-2</v>
      </c>
      <c r="C3728" s="16">
        <f>10182*SIN(377*B3728+SwAng)</f>
        <v>-6188.6919723554629</v>
      </c>
      <c r="D3728" s="16">
        <f>K3727-L3727+C3728/(2*L/DelT)</f>
        <v>-15098.349515061793</v>
      </c>
      <c r="E3728" s="16">
        <f t="shared" si="119"/>
        <v>-30206.658020921575</v>
      </c>
      <c r="F3728" s="16">
        <f>Z11_*D3728+Z12_*E3728</f>
        <v>-5383.5768428663432</v>
      </c>
      <c r="G3728" s="16">
        <f>Z21_*D3728+Z22_*E3728</f>
        <v>-5383.8815978457469</v>
      </c>
      <c r="H3728" s="16">
        <f>(C3728-F3728)/(2*L/DelT)+K3727</f>
        <v>4.5588186342145791</v>
      </c>
      <c r="I3728" s="16">
        <f>G3728/(DelT/(2*_C2))+M3727</f>
        <v>3.0475497940387868</v>
      </c>
      <c r="J3728" s="16">
        <f>F3728/(DelT/(2*_C1))+L3727</f>
        <v>1.5112688401695777</v>
      </c>
      <c r="K3728" s="16">
        <f>H3728+(DelT/(2*L))*(C3728-F3728)</f>
        <v>4.4920193354600322</v>
      </c>
      <c r="L3728" s="16">
        <f>-J3728-(2*_C1/DelT)*F3728</f>
        <v>15099.439128024071</v>
      </c>
      <c r="M3728" s="16">
        <f>-I3728-(2*_C2/DelT)*G3728</f>
        <v>30200.562921333501</v>
      </c>
    </row>
    <row r="3729" spans="1:13" x14ac:dyDescent="0.3">
      <c r="A3729">
        <f t="shared" si="118"/>
        <v>3720</v>
      </c>
      <c r="B3729">
        <f>(A3729-1)*DelT</f>
        <v>1.3576654630667566E-2</v>
      </c>
      <c r="C3729" s="16">
        <f>10182*SIN(377*B3729+SwAng)</f>
        <v>-6177.5583517228033</v>
      </c>
      <c r="D3729" s="16">
        <f>K3728-L3728+C3729/(2*L/DelT)</f>
        <v>-15095.459652237721</v>
      </c>
      <c r="E3729" s="16">
        <f t="shared" si="119"/>
        <v>-30200.562921333501</v>
      </c>
      <c r="F3729" s="16">
        <f>Z11_*D3729+Z12_*E3729</f>
        <v>-5382.515030361772</v>
      </c>
      <c r="G3729" s="16">
        <f>Z21_*D3729+Z22_*E3729</f>
        <v>-5382.8109240640888</v>
      </c>
      <c r="H3729" s="16">
        <f>(C3729-F3729)/(2*L/DelT)+K3728</f>
        <v>4.4260556808208475</v>
      </c>
      <c r="I3729" s="16">
        <f>G3729/(DelT/(2*_C2))+M3728</f>
        <v>2.9589370231697103</v>
      </c>
      <c r="J3729" s="16">
        <f>F3729/(DelT/(2*_C1))+L3728</f>
        <v>1.4671186576433684</v>
      </c>
      <c r="K3729" s="16">
        <f>H3729+(DelT/(2*L))*(C3729-F3729)</f>
        <v>4.3600920261816629</v>
      </c>
      <c r="L3729" s="16">
        <f>-J3729-(2*_C1/DelT)*F3729</f>
        <v>15096.504890708786</v>
      </c>
      <c r="M3729" s="16">
        <f>-I3729-(2*_C2/DelT)*G3729</f>
        <v>30194.645047287166</v>
      </c>
    </row>
    <row r="3730" spans="1:13" x14ac:dyDescent="0.3">
      <c r="A3730">
        <f t="shared" si="118"/>
        <v>3721</v>
      </c>
      <c r="B3730">
        <f>(A3730-1)*DelT</f>
        <v>1.3580305250358521E-2</v>
      </c>
      <c r="C3730" s="16">
        <f>10182*SIN(377*B3730+SwAng)</f>
        <v>-6166.4130298290047</v>
      </c>
      <c r="D3730" s="16">
        <f>K3729-L3729+C3730/(2*L/DelT)</f>
        <v>-15092.656417519633</v>
      </c>
      <c r="E3730" s="16">
        <f t="shared" si="119"/>
        <v>-30194.645047287166</v>
      </c>
      <c r="F3730" s="16">
        <f>Z11_*D3730+Z12_*E3730</f>
        <v>-5381.4844982616378</v>
      </c>
      <c r="G3730" s="16">
        <f>Z21_*D3730+Z22_*E3730</f>
        <v>-5381.7716422993262</v>
      </c>
      <c r="H3730" s="16">
        <f>(C3730-F3730)/(2*L/DelT)+K3729</f>
        <v>4.29496758178772</v>
      </c>
      <c r="I3730" s="16">
        <f>G3730/(DelT/(2*_C2))+M3729</f>
        <v>2.8714403768863122</v>
      </c>
      <c r="J3730" s="16">
        <f>F3730/(DelT/(2*_C1))+L3729</f>
        <v>1.4235272048990737</v>
      </c>
      <c r="K3730" s="16">
        <f>H3730+(DelT/(2*L))*(C3730-F3730)</f>
        <v>4.229843137393777</v>
      </c>
      <c r="L3730" s="16">
        <f>-J3730-(2*_C1/DelT)*F3730</f>
        <v>15093.657836298989</v>
      </c>
      <c r="M3730" s="16">
        <f>-I3730-(2*_C2/DelT)*G3730</f>
        <v>30188.902166533397</v>
      </c>
    </row>
    <row r="3731" spans="1:13" x14ac:dyDescent="0.3">
      <c r="A3731">
        <f t="shared" si="118"/>
        <v>3722</v>
      </c>
      <c r="B3731">
        <f>(A3731-1)*DelT</f>
        <v>1.3583955870049479E-2</v>
      </c>
      <c r="C3731" s="16">
        <f>10182*SIN(377*B3731+SwAng)</f>
        <v>-6155.2560277850216</v>
      </c>
      <c r="D3731" s="16">
        <f>K3730-L3730+C3731/(2*L/DelT)</f>
        <v>-15089.938686317459</v>
      </c>
      <c r="E3731" s="16">
        <f t="shared" si="119"/>
        <v>-30188.902166533397</v>
      </c>
      <c r="F3731" s="16">
        <f>Z11_*D3731+Z12_*E3731</f>
        <v>-5380.4848473432303</v>
      </c>
      <c r="G3731" s="16">
        <f>Z21_*D3731+Z22_*E3731</f>
        <v>-5380.7633538023429</v>
      </c>
      <c r="H3731" s="16">
        <f>(C3731-F3731)/(2*L/DelT)+K3730</f>
        <v>4.1655614345004475</v>
      </c>
      <c r="I3731" s="16">
        <f>G3731/(DelT/(2*_C2))+M3730</f>
        <v>2.7850645911275933</v>
      </c>
      <c r="J3731" s="16">
        <f>F3731/(DelT/(2*_C1))+L3730</f>
        <v>1.3804968433632894</v>
      </c>
      <c r="K3731" s="16">
        <f>H3731+(DelT/(2*L))*(C3731-F3731)</f>
        <v>4.1012797316071179</v>
      </c>
      <c r="L3731" s="16">
        <f>-J3731-(2*_C1/DelT)*F3731</f>
        <v>15090.896842612265</v>
      </c>
      <c r="M3731" s="16">
        <f>-I3731-(2*_C2/DelT)*G3731</f>
        <v>30183.332037351145</v>
      </c>
    </row>
    <row r="3732" spans="1:13" x14ac:dyDescent="0.3">
      <c r="A3732">
        <f t="shared" si="118"/>
        <v>3723</v>
      </c>
      <c r="B3732">
        <f>(A3732-1)*DelT</f>
        <v>1.3587606489740434E-2</v>
      </c>
      <c r="C3732" s="16">
        <f>10182*SIN(377*B3732+SwAng)</f>
        <v>-6144.0873667239784</v>
      </c>
      <c r="D3732" s="16">
        <f>K3731-L3731+C3732/(2*L/DelT)</f>
        <v>-15087.30532938802</v>
      </c>
      <c r="E3732" s="16">
        <f t="shared" si="119"/>
        <v>-30183.332037351145</v>
      </c>
      <c r="F3732" s="16">
        <f>Z11_*D3732+Z12_*E3732</f>
        <v>-5379.51567670841</v>
      </c>
      <c r="G3732" s="16">
        <f>Z21_*D3732+Z22_*E3732</f>
        <v>-5379.7856581439355</v>
      </c>
      <c r="H3732" s="16">
        <f>(C3732-F3732)/(2*L/DelT)+K3731</f>
        <v>4.0378442664544183</v>
      </c>
      <c r="I3732" s="16">
        <f>G3732/(DelT/(2*_C2))+M3731</f>
        <v>2.699814355262788</v>
      </c>
      <c r="J3732" s="16">
        <f>F3732/(DelT/(2*_C1))+L3731</f>
        <v>1.3380299111904606</v>
      </c>
      <c r="K3732" s="16">
        <f>H3732+(DelT/(2*L))*(C3732-F3732)</f>
        <v>3.9744088013017183</v>
      </c>
      <c r="L3732" s="16">
        <f>-J3732-(2*_C1/DelT)*F3732</f>
        <v>15088.220782789886</v>
      </c>
      <c r="M3732" s="16">
        <f>-I3732-(2*_C2/DelT)*G3732</f>
        <v>30177.932408640623</v>
      </c>
    </row>
    <row r="3733" spans="1:13" x14ac:dyDescent="0.3">
      <c r="A3733">
        <f t="shared" si="118"/>
        <v>3724</v>
      </c>
      <c r="B3733">
        <f>(A3733-1)*DelT</f>
        <v>1.3591257109431392E-2</v>
      </c>
      <c r="C3733" s="16">
        <f>10182*SIN(377*B3733+SwAng)</f>
        <v>-6132.9070678010621</v>
      </c>
      <c r="D3733" s="16">
        <f>K3732-L3732+C3733/(2*L/DelT)</f>
        <v>-15084.75521288187</v>
      </c>
      <c r="E3733" s="16">
        <f t="shared" si="119"/>
        <v>-30177.932408640623</v>
      </c>
      <c r="F3733" s="16">
        <f>Z11_*D3733+Z12_*E3733</f>
        <v>-5378.5765838002635</v>
      </c>
      <c r="G3733" s="16">
        <f>Z21_*D3733+Z22_*E3733</f>
        <v>-5378.8381532314506</v>
      </c>
      <c r="H3733" s="16">
        <f>(C3733-F3733)/(2*L/DelT)+K3732</f>
        <v>3.9118230349748515</v>
      </c>
      <c r="I3733" s="16">
        <f>G3733/(DelT/(2*_C2))+M3732</f>
        <v>2.6156943118730851</v>
      </c>
      <c r="J3733" s="16">
        <f>F3733/(DelT/(2*_C1))+L3732</f>
        <v>1.296128723093716</v>
      </c>
      <c r="K3733" s="16">
        <f>H3733+(DelT/(2*L))*(C3733-F3733)</f>
        <v>3.8492372686479848</v>
      </c>
      <c r="L3733" s="16">
        <f>-J3733-(2*_C1/DelT)*F3733</f>
        <v>15085.628525343698</v>
      </c>
      <c r="M3733" s="16">
        <f>-I3733-(2*_C2/DelT)*G3733</f>
        <v>30172.701020016881</v>
      </c>
    </row>
    <row r="3734" spans="1:13" x14ac:dyDescent="0.3">
      <c r="A3734">
        <f t="shared" si="118"/>
        <v>3725</v>
      </c>
      <c r="B3734">
        <f>(A3734-1)*DelT</f>
        <v>1.3594907729122347E-2</v>
      </c>
      <c r="C3734" s="16">
        <f>10182*SIN(377*B3734+SwAng)</f>
        <v>-6121.7151521935039</v>
      </c>
      <c r="D3734" s="16">
        <f>K3733-L3733+C3734/(2*L/DelT)</f>
        <v>-15082.287198390437</v>
      </c>
      <c r="E3734" s="16">
        <f t="shared" si="119"/>
        <v>-30172.701020016881</v>
      </c>
      <c r="F3734" s="16">
        <f>Z11_*D3734+Z12_*E3734</f>
        <v>-5377.6671644198304</v>
      </c>
      <c r="G3734" s="16">
        <f>Z21_*D3734+Z22_*E3734</f>
        <v>-5377.9204353254936</v>
      </c>
      <c r="H3734" s="16">
        <f>(C3734-F3734)/(2*L/DelT)+K3733</f>
        <v>3.7875046269392758</v>
      </c>
      <c r="I3734" s="16">
        <f>G3734/(DelT/(2*_C2))+M3733</f>
        <v>2.5327090566206607</v>
      </c>
      <c r="J3734" s="16">
        <f>F3734/(DelT/(2*_C1))+L3733</f>
        <v>1.2547955703103071</v>
      </c>
      <c r="K3734" s="16">
        <f>H3734+(DelT/(2*L))*(C3734-F3734)</f>
        <v>3.7257719852305669</v>
      </c>
      <c r="L3734" s="16">
        <f>-J3734-(2*_C1/DelT)*F3734</f>
        <v>15083.118934203079</v>
      </c>
      <c r="M3734" s="16">
        <f>-I3734-(2*_C2/DelT)*G3734</f>
        <v>30167.635601903643</v>
      </c>
    </row>
    <row r="3735" spans="1:13" x14ac:dyDescent="0.3">
      <c r="A3735">
        <f t="shared" si="118"/>
        <v>3726</v>
      </c>
      <c r="B3735">
        <f>(A3735-1)*DelT</f>
        <v>1.3598558348813305E-2</v>
      </c>
      <c r="C3735" s="16">
        <f>10182*SIN(377*B3735+SwAng)</f>
        <v>-6110.5116411005429</v>
      </c>
      <c r="D3735" s="16">
        <f>K3734-L3734+C3735/(2*L/DelT)</f>
        <v>-15079.900142993276</v>
      </c>
      <c r="E3735" s="16">
        <f t="shared" si="119"/>
        <v>-30167.635601903643</v>
      </c>
      <c r="F3735" s="16">
        <f>Z11_*D3735+Z12_*E3735</f>
        <v>-5376.7870127428878</v>
      </c>
      <c r="G3735" s="16">
        <f>Z21_*D3735+Z22_*E3735</f>
        <v>-5377.0320990566906</v>
      </c>
      <c r="H3735" s="16">
        <f>(C3735-F3735)/(2*L/DelT)+K3734</f>
        <v>3.664895858502788</v>
      </c>
      <c r="I3735" s="16">
        <f>G3735/(DelT/(2*_C2))+M3734</f>
        <v>2.4508631380303996</v>
      </c>
      <c r="J3735" s="16">
        <f>F3735/(DelT/(2*_C1))+L3734</f>
        <v>1.214032720465184</v>
      </c>
      <c r="K3735" s="16">
        <f>H3735+(DelT/(2*L))*(C3735-F3735)</f>
        <v>3.6040197317750091</v>
      </c>
      <c r="L3735" s="16">
        <f>-J3735-(2*_C1/DelT)*F3735</f>
        <v>15080.690868762151</v>
      </c>
      <c r="M3735" s="16">
        <f>-I3735-(2*_C2/DelT)*G3735</f>
        <v>30162.733875627582</v>
      </c>
    </row>
    <row r="3736" spans="1:13" x14ac:dyDescent="0.3">
      <c r="A3736">
        <f t="shared" si="118"/>
        <v>3727</v>
      </c>
      <c r="B3736">
        <f>(A3736-1)*DelT</f>
        <v>1.3602208968504262E-2</v>
      </c>
      <c r="C3736" s="16">
        <f>10182*SIN(377*B3736+SwAng)</f>
        <v>-6099.2965557433708</v>
      </c>
      <c r="D3736" s="16">
        <f>K3735-L3735+C3736/(2*L/DelT)</f>
        <v>-15077.592899305544</v>
      </c>
      <c r="E3736" s="16">
        <f t="shared" si="119"/>
        <v>-30162.733875627582</v>
      </c>
      <c r="F3736" s="16">
        <f>Z11_*D3736+Z12_*E3736</f>
        <v>-5375.9357213368021</v>
      </c>
      <c r="G3736" s="16">
        <f>Z21_*D3736+Z22_*E3736</f>
        <v>-5376.1727374425309</v>
      </c>
      <c r="H3736" s="16">
        <f>(C3736-F3736)/(2*L/DelT)+K3735</f>
        <v>3.5440034748261136</v>
      </c>
      <c r="I3736" s="16">
        <f>G3736/(DelT/(2*_C2))+M3735</f>
        <v>2.3701610572861682</v>
      </c>
      <c r="J3736" s="16">
        <f>F3736/(DelT/(2*_C1))+L3735</f>
        <v>1.1738424175346154</v>
      </c>
      <c r="K3736" s="16">
        <f>H3736+(DelT/(2*L))*(C3736-F3736)</f>
        <v>3.483987217877218</v>
      </c>
      <c r="L3736" s="16">
        <f>-J3736-(2*_C1/DelT)*F3736</f>
        <v>15078.343183927083</v>
      </c>
      <c r="M3736" s="16">
        <f>-I3736-(2*_C2/DelT)*G3736</f>
        <v>30157.993553513013</v>
      </c>
    </row>
    <row r="3737" spans="1:13" x14ac:dyDescent="0.3">
      <c r="A3737">
        <f t="shared" si="118"/>
        <v>3728</v>
      </c>
      <c r="B3737">
        <f>(A3737-1)*DelT</f>
        <v>1.3605859588195218E-2</v>
      </c>
      <c r="C3737" s="16">
        <f>10182*SIN(377*B3737+SwAng)</f>
        <v>-6088.0699173651283</v>
      </c>
      <c r="D3737" s="16">
        <f>K3736-L3736+C3737/(2*L/DelT)</f>
        <v>-15075.364315525576</v>
      </c>
      <c r="E3737" s="16">
        <f t="shared" si="119"/>
        <v>-30157.993553513013</v>
      </c>
      <c r="F3737" s="16">
        <f>Z11_*D3737+Z12_*E3737</f>
        <v>-5375.1128811774497</v>
      </c>
      <c r="G3737" s="16">
        <f>Z21_*D3737+Z22_*E3737</f>
        <v>-5375.3419419042621</v>
      </c>
      <c r="H3737" s="16">
        <f>(C3737-F3737)/(2*L/DelT)+K3736</f>
        <v>3.4248341498064727</v>
      </c>
      <c r="I3737" s="16">
        <f>G3737/(DelT/(2*_C2))+M3736</f>
        <v>2.2906072681325895</v>
      </c>
      <c r="J3737" s="16">
        <f>F3737/(DelT/(2*_C1))+L3736</f>
        <v>1.1342268816715659</v>
      </c>
      <c r="K3737" s="16">
        <f>H3737+(DelT/(2*L))*(C3737-F3737)</f>
        <v>3.3656810817357274</v>
      </c>
      <c r="L3737" s="16">
        <f>-J3737-(2*_C1/DelT)*F3737</f>
        <v>15076.074730163742</v>
      </c>
      <c r="M3737" s="16">
        <f>-I3737-(2*_C2/DelT)*G3737</f>
        <v>30153.412338976752</v>
      </c>
    </row>
    <row r="3738" spans="1:13" x14ac:dyDescent="0.3">
      <c r="A3738">
        <f t="shared" si="118"/>
        <v>3729</v>
      </c>
      <c r="B3738">
        <f>(A3738-1)*DelT</f>
        <v>1.3609510207886175E-2</v>
      </c>
      <c r="C3738" s="16">
        <f>10182*SIN(377*B3738+SwAng)</f>
        <v>-6076.8317472308163</v>
      </c>
      <c r="D3738" s="16">
        <f>K3737-L3737+C3738/(2*L/DelT)</f>
        <v>-15073.213235482803</v>
      </c>
      <c r="E3738" s="16">
        <f t="shared" si="119"/>
        <v>-30153.412338976752</v>
      </c>
      <c r="F3738" s="16">
        <f>Z11_*D3738+Z12_*E3738</f>
        <v>-5374.318081666197</v>
      </c>
      <c r="G3738" s="16">
        <f>Z21_*D3738+Z22_*E3738</f>
        <v>-5374.5393022838543</v>
      </c>
      <c r="H3738" s="16">
        <f>(C3738-F3738)/(2*L/DelT)+K3737</f>
        <v>3.3073944858112663</v>
      </c>
      <c r="I3738" s="16">
        <f>G3738/(DelT/(2*_C2))+M3737</f>
        <v>2.2122061765767285</v>
      </c>
      <c r="J3738" s="16">
        <f>F3738/(DelT/(2*_C1))+L3737</f>
        <v>1.0951883092329808</v>
      </c>
      <c r="K3738" s="16">
        <f>H3738+(DelT/(2*L))*(C3738-F3738)</f>
        <v>3.2491078898868051</v>
      </c>
      <c r="L3738" s="16">
        <f>-J3738-(2*_C1/DelT)*F3738</f>
        <v>15073.884353545278</v>
      </c>
      <c r="M3738" s="16">
        <f>-I3738-(2*_C2/DelT)*G3738</f>
        <v>30148.987926623602</v>
      </c>
    </row>
    <row r="3739" spans="1:13" x14ac:dyDescent="0.3">
      <c r="A3739">
        <f t="shared" si="118"/>
        <v>3730</v>
      </c>
      <c r="B3739">
        <f>(A3739-1)*DelT</f>
        <v>1.3613160827577131E-2</v>
      </c>
      <c r="C3739" s="16">
        <f>10182*SIN(377*B3739+SwAng)</f>
        <v>-6065.5820666272857</v>
      </c>
      <c r="D3739" s="16">
        <f>K3738-L3738+C3739/(2*L/DelT)</f>
        <v>-15071.138498685606</v>
      </c>
      <c r="E3739" s="16">
        <f t="shared" si="119"/>
        <v>-30148.987926623602</v>
      </c>
      <c r="F3739" s="16">
        <f>Z11_*D3739+Z12_*E3739</f>
        <v>-5373.5509106469426</v>
      </c>
      <c r="G3739" s="16">
        <f>Z21_*D3739+Z22_*E3739</f>
        <v>-5373.764406861028</v>
      </c>
      <c r="H3739" s="16">
        <f>(C3739-F3739)/(2*L/DelT)+K3738</f>
        <v>3.1916910134145939</v>
      </c>
      <c r="I3739" s="16">
        <f>G3739/(DelT/(2*_C2))+M3738</f>
        <v>2.1349621408480743</v>
      </c>
      <c r="J3739" s="16">
        <f>F3739/(DelT/(2*_C1))+L3738</f>
        <v>1.0567288725633261</v>
      </c>
      <c r="K3739" s="16">
        <f>H3739+(DelT/(2*L))*(C3739-F3739)</f>
        <v>3.1342741369423828</v>
      </c>
      <c r="L3739" s="16">
        <f>-J3739-(2*_C1/DelT)*F3739</f>
        <v>15071.770895800153</v>
      </c>
      <c r="M3739" s="16">
        <f>-I3739-(2*_C2/DelT)*G3739</f>
        <v>30144.71800234191</v>
      </c>
    </row>
    <row r="3740" spans="1:13" x14ac:dyDescent="0.3">
      <c r="A3740">
        <f t="shared" si="118"/>
        <v>3731</v>
      </c>
      <c r="B3740">
        <f>(A3740-1)*DelT</f>
        <v>1.3616811447268088E-2</v>
      </c>
      <c r="C3740" s="16">
        <f>10182*SIN(377*B3740+SwAng)</f>
        <v>-6054.3208968631898</v>
      </c>
      <c r="D3740" s="16">
        <f>K3739-L3739+C3740/(2*L/DelT)</f>
        <v>-15069.138940369607</v>
      </c>
      <c r="E3740" s="16">
        <f t="shared" si="119"/>
        <v>-30144.71800234191</v>
      </c>
      <c r="F3740" s="16">
        <f>Z11_*D3740+Z12_*E3740</f>
        <v>-5372.8109544232266</v>
      </c>
      <c r="G3740" s="16">
        <f>Z21_*D3740+Z22_*E3740</f>
        <v>-5373.0168423703381</v>
      </c>
      <c r="H3740" s="16">
        <f>(C3740-F3740)/(2*L/DelT)+K3739</f>
        <v>3.0777301911366095</v>
      </c>
      <c r="I3740" s="16">
        <f>G3740/(DelT/(2*_C2))+M3739</f>
        <v>2.0588794711038645</v>
      </c>
      <c r="J3740" s="16">
        <f>F3740/(DelT/(2*_C1))+L3739</f>
        <v>1.0188507200255117</v>
      </c>
      <c r="K3740" s="16">
        <f>H3740+(DelT/(2*L))*(C3740-F3740)</f>
        <v>3.0211862453308362</v>
      </c>
      <c r="L3740" s="16">
        <f>-J3740-(2*_C1/DelT)*F3740</f>
        <v>15069.733194360102</v>
      </c>
      <c r="M3740" s="16">
        <f>-I3740-(2*_C2/DelT)*G3740</f>
        <v>30140.600243399706</v>
      </c>
    </row>
    <row r="3741" spans="1:13" x14ac:dyDescent="0.3">
      <c r="A3741">
        <f t="shared" si="118"/>
        <v>3732</v>
      </c>
      <c r="B3741">
        <f>(A3741-1)*DelT</f>
        <v>1.3620462066959044E-2</v>
      </c>
      <c r="C3741" s="16">
        <f>10182*SIN(377*B3741+SwAng)</f>
        <v>-6043.0482592689441</v>
      </c>
      <c r="D3741" s="16">
        <f>K3740-L3740+C3741/(2*L/DelT)</f>
        <v>-15067.213391545878</v>
      </c>
      <c r="E3741" s="16">
        <f t="shared" si="119"/>
        <v>-30140.600243399706</v>
      </c>
      <c r="F3741" s="16">
        <f>Z11_*D3741+Z12_*E3741</f>
        <v>-5372.0977977753919</v>
      </c>
      <c r="G3741" s="16">
        <f>Z21_*D3741+Z22_*E3741</f>
        <v>-5372.2961940183268</v>
      </c>
      <c r="H3741" s="16">
        <f>(C3741-F3741)/(2*L/DelT)+K3740</f>
        <v>2.9655184051857275</v>
      </c>
      <c r="I3741" s="16">
        <f>G3741/(DelT/(2*_C2))+M3740</f>
        <v>1.9839624293454108</v>
      </c>
      <c r="J3741" s="16">
        <f>F3741/(DelT/(2*_C1))+L3740</f>
        <v>0.98155597583536291</v>
      </c>
      <c r="K3741" s="16">
        <f>H3741+(DelT/(2*L))*(C3741-F3741)</f>
        <v>2.9098505650406188</v>
      </c>
      <c r="L3741" s="16">
        <f>-J3741-(2*_C1/DelT)*F3741</f>
        <v>15067.770082408433</v>
      </c>
      <c r="M3741" s="16">
        <f>-I3741-(2*_C2/DelT)*G3741</f>
        <v>30136.632318541018</v>
      </c>
    </row>
    <row r="3742" spans="1:13" x14ac:dyDescent="0.3">
      <c r="A3742">
        <f t="shared" si="118"/>
        <v>3733</v>
      </c>
      <c r="B3742">
        <f>(A3742-1)*DelT</f>
        <v>1.3624112686650001E-2</v>
      </c>
      <c r="C3742" s="16">
        <f>10182*SIN(377*B3742+SwAng)</f>
        <v>-6031.7641751966858</v>
      </c>
      <c r="D3742" s="16">
        <f>K3741-L3741+C3742/(2*L/DelT)</f>
        <v>-15065.360679049511</v>
      </c>
      <c r="E3742" s="16">
        <f t="shared" si="119"/>
        <v>-30136.632318541018</v>
      </c>
      <c r="F3742" s="16">
        <f>Z11_*D3742+Z12_*E3742</f>
        <v>-5371.4110239778147</v>
      </c>
      <c r="G3742" s="16">
        <f>Z21_*D3742+Z22_*E3742</f>
        <v>-5371.6020455007338</v>
      </c>
      <c r="H3742" s="16">
        <f>(C3742-F3742)/(2*L/DelT)+K3741</f>
        <v>2.8550619692036903</v>
      </c>
      <c r="I3742" s="16">
        <f>G3742/(DelT/(2*_C2))+M3741</f>
        <v>1.910215229185269</v>
      </c>
      <c r="J3742" s="16">
        <f>F3742/(DelT/(2*_C1))+L3741</f>
        <v>0.94484674001614621</v>
      </c>
      <c r="K3742" s="16">
        <f>H3742+(DelT/(2*L))*(C3742-F3742)</f>
        <v>2.8002733733667617</v>
      </c>
      <c r="L3742" s="16">
        <f>-J3742-(2*_C1/DelT)*F3742</f>
        <v>15065.880388928403</v>
      </c>
      <c r="M3742" s="16">
        <f>-I3742-(2*_C2/DelT)*G3742</f>
        <v>30132.811888082651</v>
      </c>
    </row>
    <row r="3743" spans="1:13" x14ac:dyDescent="0.3">
      <c r="A3743">
        <f t="shared" si="118"/>
        <v>3734</v>
      </c>
      <c r="B3743">
        <f>(A3743-1)*DelT</f>
        <v>1.3627763306340957E-2</v>
      </c>
      <c r="C3743" s="16">
        <f>10182*SIN(377*B3743+SwAng)</f>
        <v>-6020.4686660202351</v>
      </c>
      <c r="D3743" s="16">
        <f>K3742-L3742+C3743/(2*L/DelT)</f>
        <v>-15063.57962558824</v>
      </c>
      <c r="E3743" s="16">
        <f t="shared" si="119"/>
        <v>-30132.811888082651</v>
      </c>
      <c r="F3743" s="16">
        <f>Z11_*D3743+Z12_*E3743</f>
        <v>-5370.7502148161957</v>
      </c>
      <c r="G3743" s="16">
        <f>Z21_*D3743+Z22_*E3743</f>
        <v>-5370.9339790197682</v>
      </c>
      <c r="H3743" s="16">
        <f>(C3743-F3743)/(2*L/DelT)+K3742</f>
        <v>2.746367124013505</v>
      </c>
      <c r="I3743" s="16">
        <f>G3743/(DelT/(2*_C2))+M3742</f>
        <v>1.8376420357271854</v>
      </c>
      <c r="J3743" s="16">
        <f>F3743/(DelT/(2*_C1))+L3742</f>
        <v>0.9087250882803346</v>
      </c>
      <c r="K3743" s="16">
        <f>H3743+(DelT/(2*L))*(C3743-F3743)</f>
        <v>2.6924608746602483</v>
      </c>
      <c r="L3743" s="16">
        <f>-J3743-(2*_C1/DelT)*F3743</f>
        <v>15064.062938751844</v>
      </c>
      <c r="M3743" s="16">
        <f>-I3743-(2*_C2/DelT)*G3743</f>
        <v>30129.136604011197</v>
      </c>
    </row>
    <row r="3744" spans="1:13" x14ac:dyDescent="0.3">
      <c r="A3744">
        <f t="shared" si="118"/>
        <v>3735</v>
      </c>
      <c r="B3744">
        <f>(A3744-1)*DelT</f>
        <v>1.3631413926031915E-2</v>
      </c>
      <c r="C3744" s="16">
        <f>10182*SIN(377*B3744+SwAng)</f>
        <v>-6009.1617531350448</v>
      </c>
      <c r="D3744" s="16">
        <f>K3743-L3743+C3744/(2*L/DelT)</f>
        <v>-15061.869049791323</v>
      </c>
      <c r="E3744" s="16">
        <f t="shared" si="119"/>
        <v>-30129.136604011197</v>
      </c>
      <c r="F3744" s="16">
        <f>Z11_*D3744+Z12_*E3744</f>
        <v>-5370.1149506049042</v>
      </c>
      <c r="G3744" s="16">
        <f>Z21_*D3744+Z22_*E3744</f>
        <v>-5370.2915753014395</v>
      </c>
      <c r="H3744" s="16">
        <f>(C3744-F3744)/(2*L/DelT)+K3743</f>
        <v>2.6394400373702624</v>
      </c>
      <c r="I3744" s="16">
        <f>G3744/(DelT/(2*_C2))+M3743</f>
        <v>1.7662469653550943</v>
      </c>
      <c r="J3744" s="16">
        <f>F3744/(DelT/(2*_C1))+L3743</f>
        <v>0.87319307201141783</v>
      </c>
      <c r="K3744" s="16">
        <f>H3744+(DelT/(2*L))*(C3744-F3744)</f>
        <v>2.5864192000802766</v>
      </c>
      <c r="L3744" s="16">
        <f>-J3744-(2*_C1/DelT)*F3744</f>
        <v>15062.316552607823</v>
      </c>
      <c r="M3744" s="16">
        <f>-I3744-(2*_C2/DelT)*G3744</f>
        <v>30125.604110080487</v>
      </c>
    </row>
    <row r="3745" spans="1:13" x14ac:dyDescent="0.3">
      <c r="A3745">
        <f t="shared" si="118"/>
        <v>3736</v>
      </c>
      <c r="B3745">
        <f>(A3745-1)*DelT</f>
        <v>1.363506454572287E-2</v>
      </c>
      <c r="C3745" s="16">
        <f>10182*SIN(377*B3745+SwAng)</f>
        <v>-5997.8434579581963</v>
      </c>
      <c r="D3745" s="16">
        <f>K3744-L3744+C3745/(2*L/DelT)</f>
        <v>-15060.227766258444</v>
      </c>
      <c r="E3745" s="16">
        <f t="shared" si="119"/>
        <v>-30125.604110080487</v>
      </c>
      <c r="F3745" s="16">
        <f>Z11_*D3745+Z12_*E3745</f>
        <v>-5369.5048102043838</v>
      </c>
      <c r="G3745" s="16">
        <f>Z21_*D3745+Z22_*E3745</f>
        <v>-5369.6744136129464</v>
      </c>
      <c r="H3745" s="16">
        <f>(C3745-F3745)/(2*L/DelT)+K3744</f>
        <v>2.5342868037148425</v>
      </c>
      <c r="I3745" s="16">
        <f>G3745/(DelT/(2*_C2))+M3744</f>
        <v>1.6960340856276162</v>
      </c>
      <c r="J3745" s="16">
        <f>F3745/(DelT/(2*_C1))+L3744</f>
        <v>0.83825271808564139</v>
      </c>
      <c r="K3745" s="16">
        <f>H3745+(DelT/(2*L))*(C3745-F3745)</f>
        <v>2.4821544073494084</v>
      </c>
      <c r="L3745" s="16">
        <f>-J3745-(2*_C1/DelT)*F3745</f>
        <v>15060.640047171653</v>
      </c>
      <c r="M3745" s="16">
        <f>-I3745-(2*_C2/DelT)*G3745</f>
        <v>30122.212041909235</v>
      </c>
    </row>
    <row r="3746" spans="1:13" x14ac:dyDescent="0.3">
      <c r="A3746">
        <f t="shared" si="118"/>
        <v>3737</v>
      </c>
      <c r="B3746">
        <f>(A3746-1)*DelT</f>
        <v>1.3638715165413828E-2</v>
      </c>
      <c r="C3746" s="16">
        <f>10182*SIN(377*B3746+SwAng)</f>
        <v>-5986.5138019282813</v>
      </c>
      <c r="D3746" s="16">
        <f>K3745-L3745+C3746/(2*L/DelT)</f>
        <v>-15058.654585608974</v>
      </c>
      <c r="E3746" s="16">
        <f t="shared" si="119"/>
        <v>-30122.212041909235</v>
      </c>
      <c r="F3746" s="16">
        <f>Z11_*D3746+Z12_*E3746</f>
        <v>-5368.9193710386226</v>
      </c>
      <c r="G3746" s="16">
        <f>Z21_*D3746+Z22_*E3746</f>
        <v>-5369.0820717801262</v>
      </c>
      <c r="H3746" s="16">
        <f>(C3746-F3746)/(2*L/DelT)+K3745</f>
        <v>2.4309134439305238</v>
      </c>
      <c r="I3746" s="16">
        <f>G3746/(DelT/(2*_C2))+M3745</f>
        <v>1.6270074150306755</v>
      </c>
      <c r="J3746" s="16">
        <f>F3746/(DelT/(2*_C1))+L3745</f>
        <v>0.80390602889383445</v>
      </c>
      <c r="K3746" s="16">
        <f>H3746+(DelT/(2*L))*(C3746-F3746)</f>
        <v>2.3796724805116392</v>
      </c>
      <c r="L3746" s="16">
        <f>-J3746-(2*_C1/DelT)*F3746</f>
        <v>15059.032235113866</v>
      </c>
      <c r="M3746" s="16">
        <f>-I3746-(2*_C2/DelT)*G3746</f>
        <v>30118.958027079178</v>
      </c>
    </row>
    <row r="3747" spans="1:13" x14ac:dyDescent="0.3">
      <c r="A3747">
        <f t="shared" si="118"/>
        <v>3738</v>
      </c>
      <c r="B3747">
        <f>(A3747-1)*DelT</f>
        <v>1.3642365785104783E-2</v>
      </c>
      <c r="C3747" s="16">
        <f>10182*SIN(377*B3747+SwAng)</f>
        <v>-5975.1728065054604</v>
      </c>
      <c r="D3747" s="16">
        <f>K3746-L3746+C3747/(2*L/DelT)</f>
        <v>-15057.148314531178</v>
      </c>
      <c r="E3747" s="16">
        <f t="shared" si="119"/>
        <v>-30118.958027079178</v>
      </c>
      <c r="F3747" s="16">
        <f>Z11_*D3747+Z12_*E3747</f>
        <v>-5368.3582091126673</v>
      </c>
      <c r="G3747" s="16">
        <f>Z21_*D3747+Z22_*E3747</f>
        <v>-5368.5141262049601</v>
      </c>
      <c r="H3747" s="16">
        <f>(C3747-F3747)/(2*L/DelT)+K3746</f>
        <v>2.3293259051025021</v>
      </c>
      <c r="I3747" s="16">
        <f>G3747/(DelT/(2*_C2))+M3746</f>
        <v>1.5591709229192929</v>
      </c>
      <c r="J3747" s="16">
        <f>F3747/(DelT/(2*_C1))+L3746</f>
        <v>0.77015498217770073</v>
      </c>
      <c r="K3747" s="16">
        <f>H3747+(DelT/(2*L))*(C3747-F3747)</f>
        <v>2.2789793296933651</v>
      </c>
      <c r="L3747" s="16">
        <f>-J3747-(2*_C1/DelT)*F3747</f>
        <v>15057.491925149512</v>
      </c>
      <c r="M3747" s="16">
        <f>-I3747-(2*_C2/DelT)*G3747</f>
        <v>30115.839685233343</v>
      </c>
    </row>
    <row r="3748" spans="1:13" x14ac:dyDescent="0.3">
      <c r="A3748">
        <f t="shared" si="118"/>
        <v>3739</v>
      </c>
      <c r="B3748">
        <f>(A3748-1)*DelT</f>
        <v>1.3646016404795741E-2</v>
      </c>
      <c r="C3748" s="16">
        <f>10182*SIN(377*B3748+SwAng)</f>
        <v>-5963.8204931713453</v>
      </c>
      <c r="D3748" s="16">
        <f>K3747-L3747+C3748/(2*L/DelT)</f>
        <v>-15055.707755831765</v>
      </c>
      <c r="E3748" s="16">
        <f t="shared" si="119"/>
        <v>-30115.839685233343</v>
      </c>
      <c r="F3748" s="16">
        <f>Z11_*D3748+Z12_*E3748</f>
        <v>-5367.8208990302064</v>
      </c>
      <c r="G3748" s="16">
        <f>Z21_*D3748+Z22_*E3748</f>
        <v>-5367.9701518831334</v>
      </c>
      <c r="H3748" s="16">
        <f>(C3748-F3748)/(2*L/DelT)+K3747</f>
        <v>2.2295300602803247</v>
      </c>
      <c r="I3748" s="16">
        <f>G3748/(DelT/(2*_C2))+M3747</f>
        <v>1.4925285292629269</v>
      </c>
      <c r="J3748" s="16">
        <f>F3748/(DelT/(2*_C1))+L3747</f>
        <v>0.73700153101162869</v>
      </c>
      <c r="K3748" s="16">
        <f>H3748+(DelT/(2*L))*(C3748-F3748)</f>
        <v>2.1800807908672843</v>
      </c>
      <c r="L3748" s="16">
        <f>-J3748-(2*_C1/DelT)*F3748</f>
        <v>15056.017922087489</v>
      </c>
      <c r="M3748" s="16">
        <f>-I3748-(2*_C2/DelT)*G3748</f>
        <v>30112.85462817482</v>
      </c>
    </row>
    <row r="3749" spans="1:13" x14ac:dyDescent="0.3">
      <c r="A3749">
        <f t="shared" si="118"/>
        <v>3740</v>
      </c>
      <c r="B3749">
        <f>(A3749-1)*DelT</f>
        <v>1.3649667024486696E-2</v>
      </c>
      <c r="C3749" s="16">
        <f>10182*SIN(377*B3749+SwAng)</f>
        <v>-5952.4568834289921</v>
      </c>
      <c r="D3749" s="16">
        <f>K3748-L3748+C3749/(2*L/DelT)</f>
        <v>-15054.331708485444</v>
      </c>
      <c r="E3749" s="16">
        <f t="shared" si="119"/>
        <v>-30112.85462817482</v>
      </c>
      <c r="F3749" s="16">
        <f>Z11_*D3749+Z12_*E3749</f>
        <v>-5367.3070140112031</v>
      </c>
      <c r="G3749" s="16">
        <f>Z21_*D3749+Z22_*E3749</f>
        <v>-5367.4497224216593</v>
      </c>
      <c r="H3749" s="16">
        <f>(C3749-F3749)/(2*L/DelT)+K3748</f>
        <v>2.1315317082432559</v>
      </c>
      <c r="I3749" s="16">
        <f>G3749/(DelT/(2*_C2))+M3748</f>
        <v>1.4270841045617999</v>
      </c>
      <c r="J3749" s="16">
        <f>F3749/(DelT/(2*_C1))+L3748</f>
        <v>0.7044476036735432</v>
      </c>
      <c r="K3749" s="16">
        <f>H3749+(DelT/(2*L))*(C3749-F3749)</f>
        <v>2.0829826256192274</v>
      </c>
      <c r="L3749" s="16">
        <f>-J3749-(2*_C1/DelT)*F3749</f>
        <v>15054.609026880142</v>
      </c>
      <c r="M3749" s="16">
        <f>-I3749-(2*_C2/DelT)*G3749</f>
        <v>30110.0004599657</v>
      </c>
    </row>
    <row r="3750" spans="1:13" x14ac:dyDescent="0.3">
      <c r="A3750">
        <f t="shared" si="118"/>
        <v>3741</v>
      </c>
      <c r="B3750">
        <f>(A3750-1)*DelT</f>
        <v>1.3653317644177654E-2</v>
      </c>
      <c r="C3750" s="16">
        <f>10182*SIN(377*B3750+SwAng)</f>
        <v>-5941.0819988028534</v>
      </c>
      <c r="D3750" s="16">
        <f>K3749-L3749+C3750/(2*L/DelT)</f>
        <v>-15053.018967684759</v>
      </c>
      <c r="E3750" s="16">
        <f t="shared" si="119"/>
        <v>-30110.0004599657</v>
      </c>
      <c r="F3750" s="16">
        <f>Z11_*D3750+Z12_*E3750</f>
        <v>-5366.816125909585</v>
      </c>
      <c r="G3750" s="16">
        <f>Z21_*D3750+Z22_*E3750</f>
        <v>-5366.9524100565486</v>
      </c>
      <c r="H3750" s="16">
        <f>(C3750-F3750)/(2*L/DelT)+K3749</f>
        <v>2.0353365732685789</v>
      </c>
      <c r="I3750" s="16">
        <f>G3750/(DelT/(2*_C2))+M3749</f>
        <v>1.3628414696395339</v>
      </c>
      <c r="J3750" s="16">
        <f>F3750/(DelT/(2*_C1))+L3749</f>
        <v>0.67249510362125875</v>
      </c>
      <c r="K3750" s="16">
        <f>H3750+(DelT/(2*L))*(C3750-F3750)</f>
        <v>1.9876905209179303</v>
      </c>
      <c r="L3750" s="16">
        <f>-J3750-(2*_C1/DelT)*F3750</f>
        <v>15053.264036672899</v>
      </c>
      <c r="M3750" s="16">
        <f>-I3750-(2*_C2/DelT)*G3750</f>
        <v>30107.274777026425</v>
      </c>
    </row>
    <row r="3751" spans="1:13" x14ac:dyDescent="0.3">
      <c r="A3751">
        <f t="shared" si="118"/>
        <v>3742</v>
      </c>
      <c r="B3751">
        <f>(A3751-1)*DelT</f>
        <v>1.3656968263868609E-2</v>
      </c>
      <c r="C3751" s="16">
        <f>10182*SIN(377*B3751+SwAng)</f>
        <v>-5929.6958608387395</v>
      </c>
      <c r="D3751" s="16">
        <f>K3750-L3750+C3751/(2*L/DelT)</f>
        <v>-15051.768324889958</v>
      </c>
      <c r="E3751" s="16">
        <f t="shared" si="119"/>
        <v>-30107.274777026425</v>
      </c>
      <c r="F3751" s="16">
        <f>Z11_*D3751+Z12_*E3751</f>
        <v>-5366.3478052309874</v>
      </c>
      <c r="G3751" s="16">
        <f>Z21_*D3751+Z22_*E3751</f>
        <v>-5366.4777856705405</v>
      </c>
      <c r="H3751" s="16">
        <f>(C3751-F3751)/(2*L/DelT)+K3750</f>
        <v>1.9409503049028447</v>
      </c>
      <c r="I3751" s="16">
        <f>G3751/(DelT/(2*_C2))+M3750</f>
        <v>1.2998043955376488</v>
      </c>
      <c r="J3751" s="16">
        <f>F3751/(DelT/(2*_C1))+L3750</f>
        <v>0.64114590936151217</v>
      </c>
      <c r="K3751" s="16">
        <f>H3751+(DelT/(2*L))*(C3751-F3751)</f>
        <v>1.8942100888877591</v>
      </c>
      <c r="L3751" s="16">
        <f>-J3751-(2*_C1/DelT)*F3751</f>
        <v>15051.981744854178</v>
      </c>
      <c r="M3751" s="16">
        <f>-I3751-(2*_C2/DelT)*G3751</f>
        <v>30104.675168235353</v>
      </c>
    </row>
    <row r="3752" spans="1:13" x14ac:dyDescent="0.3">
      <c r="A3752">
        <f t="shared" si="118"/>
        <v>3743</v>
      </c>
      <c r="B3752">
        <f>(A3752-1)*DelT</f>
        <v>1.3660618883559567E-2</v>
      </c>
      <c r="C3752" s="16">
        <f>10182*SIN(377*B3752+SwAng)</f>
        <v>-5918.2984911037665</v>
      </c>
      <c r="D3752" s="16">
        <f>K3751-L3751+C3752/(2*L/DelT)</f>
        <v>-15050.578567879122</v>
      </c>
      <c r="E3752" s="16">
        <f t="shared" si="119"/>
        <v>-30104.675168235353</v>
      </c>
      <c r="F3752" s="16">
        <f>Z11_*D3752+Z12_*E3752</f>
        <v>-5365.901621150555</v>
      </c>
      <c r="G3752" s="16">
        <f>Z21_*D3752+Z22_*E3752</f>
        <v>-5366.0254188108856</v>
      </c>
      <c r="H3752" s="16">
        <f>(C3752-F3752)/(2*L/DelT)+K3751</f>
        <v>1.8483784777360777</v>
      </c>
      <c r="I3752" s="16">
        <f>G3752/(DelT/(2*_C2))+M3751</f>
        <v>1.2379766033118358</v>
      </c>
      <c r="J3752" s="16">
        <f>F3752/(DelT/(2*_C1))+L3751</f>
        <v>0.61040187441722082</v>
      </c>
      <c r="K3752" s="16">
        <f>H3752+(DelT/(2*L))*(C3752-F3752)</f>
        <v>1.8025468665843962</v>
      </c>
      <c r="L3752" s="16">
        <f>-J3752-(2*_C1/DelT)*F3752</f>
        <v>15050.760941105345</v>
      </c>
      <c r="M3752" s="16">
        <f>-I3752-(2*_C2/DelT)*G3752</f>
        <v>30102.19921502873</v>
      </c>
    </row>
    <row r="3753" spans="1:13" x14ac:dyDescent="0.3">
      <c r="A3753">
        <f t="shared" si="118"/>
        <v>3744</v>
      </c>
      <c r="B3753">
        <f>(A3753-1)*DelT</f>
        <v>1.3664269503250524E-2</v>
      </c>
      <c r="C3753" s="16">
        <f>10182*SIN(377*B3753+SwAng)</f>
        <v>-5906.8899111863511</v>
      </c>
      <c r="D3753" s="16">
        <f>K3752-L3752+C3753/(2*L/DelT)</f>
        <v>-15049.448480798355</v>
      </c>
      <c r="E3753" s="16">
        <f t="shared" si="119"/>
        <v>-30102.19921502873</v>
      </c>
      <c r="F3753" s="16">
        <f>Z11_*D3753+Z12_*E3753</f>
        <v>-5365.4771415307896</v>
      </c>
      <c r="G3753" s="16">
        <f>Z21_*D3753+Z22_*E3753</f>
        <v>-5365.5948777071844</v>
      </c>
      <c r="H3753" s="16">
        <f>(C3753-F3753)/(2*L/DelT)+K3752</f>
        <v>1.757626591178943</v>
      </c>
      <c r="I3753" s="16">
        <f>G3753/(DelT/(2*_C2))+M3752</f>
        <v>1.1773617639373697</v>
      </c>
      <c r="J3753" s="16">
        <f>F3753/(DelT/(2*_C1))+L3752</f>
        <v>0.5802648272310762</v>
      </c>
      <c r="K3753" s="16">
        <f>H3753+(DelT/(2*L))*(C3753-F3753)</f>
        <v>1.7127063157734899</v>
      </c>
      <c r="L3753" s="16">
        <f>-J3753-(2*_C1/DelT)*F3753</f>
        <v>15049.600411450885</v>
      </c>
      <c r="M3753" s="16">
        <f>-I3753-(2*_C2/DelT)*G3753</f>
        <v>30099.844491500859</v>
      </c>
    </row>
    <row r="3754" spans="1:13" x14ac:dyDescent="0.3">
      <c r="A3754">
        <f t="shared" si="118"/>
        <v>3745</v>
      </c>
      <c r="B3754">
        <f>(A3754-1)*DelT</f>
        <v>1.366792012294148E-2</v>
      </c>
      <c r="C3754" s="16">
        <f>10182*SIN(377*B3754+SwAng)</f>
        <v>-5895.4701426961165</v>
      </c>
      <c r="D3754" s="16">
        <f>K3753-L3753+C3754/(2*L/DelT)</f>
        <v>-15048.376844212165</v>
      </c>
      <c r="E3754" s="16">
        <f t="shared" si="119"/>
        <v>-30099.844491500859</v>
      </c>
      <c r="F3754" s="16">
        <f>Z11_*D3754+Z12_*E3754</f>
        <v>-5365.0739329394573</v>
      </c>
      <c r="G3754" s="16">
        <f>Z21_*D3754+Z22_*E3754</f>
        <v>-5365.185729289271</v>
      </c>
      <c r="H3754" s="16">
        <f>(C3754-F3754)/(2*L/DelT)+K3753</f>
        <v>1.6687000692428897</v>
      </c>
      <c r="I3754" s="16">
        <f>G3754/(DelT/(2*_C2))+M3753</f>
        <v>1.1179634981381241</v>
      </c>
      <c r="J3754" s="16">
        <f>F3754/(DelT/(2*_C1))+L3753</f>
        <v>0.55073657110006025</v>
      </c>
      <c r="K3754" s="16">
        <f>H3754+(DelT/(2*L))*(C3754-F3754)</f>
        <v>1.6246938227122896</v>
      </c>
      <c r="L3754" s="16">
        <f>-J3754-(2*_C1/DelT)*F3754</f>
        <v>15048.498938308687</v>
      </c>
      <c r="M3754" s="16">
        <f>-I3754-(2*_C2/DelT)*G3754</f>
        <v>30097.608564504586</v>
      </c>
    </row>
    <row r="3755" spans="1:13" x14ac:dyDescent="0.3">
      <c r="A3755">
        <f t="shared" si="118"/>
        <v>3746</v>
      </c>
      <c r="B3755">
        <f>(A3755-1)*DelT</f>
        <v>1.3671570742632437E-2</v>
      </c>
      <c r="C3755" s="16">
        <f>10182*SIN(377*B3755+SwAng)</f>
        <v>-5884.0392072638915</v>
      </c>
      <c r="D3755" s="16">
        <f>K3754-L3754+C3755/(2*L/DelT)</f>
        <v>-15047.362435153984</v>
      </c>
      <c r="E3755" s="16">
        <f t="shared" si="119"/>
        <v>-30097.608564504586</v>
      </c>
      <c r="F3755" s="16">
        <f>Z11_*D3755+Z12_*E3755</f>
        <v>-5364.6915606675393</v>
      </c>
      <c r="G3755" s="16">
        <f>Z21_*D3755+Z22_*E3755</f>
        <v>-5364.7975392051594</v>
      </c>
      <c r="H3755" s="16">
        <f>(C3755-F3755)/(2*L/DelT)+K3754</f>
        <v>1.5816042603232758</v>
      </c>
      <c r="I3755" s="16">
        <f>G3755/(DelT/(2*_C2))+M3754</f>
        <v>1.0597853762010345</v>
      </c>
      <c r="J3755" s="16">
        <f>F3755/(DelT/(2*_C1))+L3754</f>
        <v>0.52181888411359978</v>
      </c>
      <c r="K3755" s="16">
        <f>H3755+(DelT/(2*L))*(C3755-F3755)</f>
        <v>1.5385146979342621</v>
      </c>
      <c r="L3755" s="16">
        <f>-J3755-(2*_C1/DelT)*F3755</f>
        <v>15047.455300540461</v>
      </c>
      <c r="M3755" s="16">
        <f>-I3755-(2*_C2/DelT)*G3755</f>
        <v>30095.488993752188</v>
      </c>
    </row>
    <row r="3756" spans="1:13" x14ac:dyDescent="0.3">
      <c r="A3756">
        <f t="shared" si="118"/>
        <v>3747</v>
      </c>
      <c r="B3756">
        <f>(A3756-1)*DelT</f>
        <v>1.3675221362323393E-2</v>
      </c>
      <c r="C3756" s="16">
        <f>10182*SIN(377*B3756+SwAng)</f>
        <v>-5872.5971265416556</v>
      </c>
      <c r="D3756" s="16">
        <f>K3755-L3755+C3756/(2*L/DelT)</f>
        <v>-15046.404027176781</v>
      </c>
      <c r="E3756" s="16">
        <f t="shared" si="119"/>
        <v>-30095.488993752188</v>
      </c>
      <c r="F3756" s="16">
        <f>Z11_*D3756+Z12_*E3756</f>
        <v>-5364.3295887472414</v>
      </c>
      <c r="G3756" s="16">
        <f>Z21_*D3756+Z22_*E3756</f>
        <v>-5364.4298718390346</v>
      </c>
      <c r="H3756" s="16">
        <f>(C3756-F3756)/(2*L/DelT)+K3755</f>
        <v>1.4963444369854824</v>
      </c>
      <c r="I3756" s="16">
        <f>G3756/(DelT/(2*_C2))+M3755</f>
        <v>1.0028309179324424</v>
      </c>
      <c r="J3756" s="16">
        <f>F3756/(DelT/(2*_C1))+L3755</f>
        <v>0.49351351905170304</v>
      </c>
      <c r="K3756" s="16">
        <f>H3756+(DelT/(2*L))*(C3756-F3756)</f>
        <v>1.4541741760367026</v>
      </c>
      <c r="L3756" s="16">
        <f>-J3756-(2*_C1/DelT)*F3756</f>
        <v>15046.46827350236</v>
      </c>
      <c r="M3756" s="16">
        <f>-I3756-(2*_C2/DelT)*G3756</f>
        <v>30093.483331916326</v>
      </c>
    </row>
    <row r="3757" spans="1:13" x14ac:dyDescent="0.3">
      <c r="A3757">
        <f t="shared" ref="A3757:A3820" si="120">A3756+1</f>
        <v>3748</v>
      </c>
      <c r="B3757">
        <f>(A3757-1)*DelT</f>
        <v>1.367887198201435E-2</v>
      </c>
      <c r="C3757" s="16">
        <f>10182*SIN(377*B3757+SwAng)</f>
        <v>-5861.1439222024892</v>
      </c>
      <c r="D3757" s="16">
        <f>K3756-L3756+C3757/(2*L/DelT)</f>
        <v>-15045.500390403911</v>
      </c>
      <c r="E3757" s="16">
        <f t="shared" ref="E3757:E3820" si="121">-M3756</f>
        <v>-30093.483331916326</v>
      </c>
      <c r="F3757" s="16">
        <f>Z11_*D3757+Z12_*E3757</f>
        <v>-5363.987579970053</v>
      </c>
      <c r="G3757" s="16">
        <f>Z21_*D3757+Z22_*E3757</f>
        <v>-5364.0822903292938</v>
      </c>
      <c r="H3757" s="16">
        <f>(C3757-F3757)/(2*L/DelT)+K3756</f>
        <v>1.412925795754028</v>
      </c>
      <c r="I3757" s="16">
        <f>G3757/(DelT/(2*_C2))+M3756</f>
        <v>0.94710359240343678</v>
      </c>
      <c r="J3757" s="16">
        <f>F3757/(DelT/(2*_C1))+L3756</f>
        <v>0.46582220334312296</v>
      </c>
      <c r="K3757" s="16">
        <f>H3757+(DelT/(2*L))*(C3757-F3757)</f>
        <v>1.3716774154713534</v>
      </c>
      <c r="L3757" s="16">
        <f>-J3757-(2*_C1/DelT)*F3757</f>
        <v>15045.536629095675</v>
      </c>
      <c r="M3757" s="16">
        <f>-I3757-(2*_C2/DelT)*G3757</f>
        <v>30091.589124731523</v>
      </c>
    </row>
    <row r="3758" spans="1:13" x14ac:dyDescent="0.3">
      <c r="A3758">
        <f t="shared" si="120"/>
        <v>3749</v>
      </c>
      <c r="B3758">
        <f>(A3758-1)*DelT</f>
        <v>1.3682522601705306E-2</v>
      </c>
      <c r="C3758" s="16">
        <f>10182*SIN(377*B3758+SwAng)</f>
        <v>-5849.6796159405731</v>
      </c>
      <c r="D3758" s="16">
        <f>K3757-L3757+C3758/(2*L/DelT)</f>
        <v>-15044.650291580017</v>
      </c>
      <c r="E3758" s="16">
        <f t="shared" si="121"/>
        <v>-30091.589124731523</v>
      </c>
      <c r="F3758" s="16">
        <f>Z11_*D3758+Z12_*E3758</f>
        <v>-5363.6650959048511</v>
      </c>
      <c r="G3758" s="16">
        <f>Z21_*D3758+Z22_*E3758</f>
        <v>-5363.7543565866417</v>
      </c>
      <c r="H3758" s="16">
        <f>(C3758-F3758)/(2*L/DelT)+K3757</f>
        <v>1.3313534569046892</v>
      </c>
      <c r="I3758" s="16">
        <f>G3758/(DelT/(2*_C2))+M3757</f>
        <v>0.89260681790256058</v>
      </c>
      <c r="J3758" s="16">
        <f>F3758/(DelT/(2*_C1))+L3757</f>
        <v>0.43874663899805455</v>
      </c>
      <c r="K3758" s="16">
        <f>H3758+(DelT/(2*L))*(C3758-F3758)</f>
        <v>1.291029498338025</v>
      </c>
      <c r="L3758" s="16">
        <f>-J3758-(2*_C1/DelT)*F3758</f>
        <v>15044.659135817681</v>
      </c>
      <c r="M3758" s="16">
        <f>-I3758-(2*_C2/DelT)*G3758</f>
        <v>30089.803911095722</v>
      </c>
    </row>
    <row r="3759" spans="1:13" x14ac:dyDescent="0.3">
      <c r="A3759">
        <f t="shared" si="120"/>
        <v>3750</v>
      </c>
      <c r="B3759">
        <f>(A3759-1)*DelT</f>
        <v>1.3686173221396264E-2</v>
      </c>
      <c r="C3759" s="16">
        <f>10182*SIN(377*B3759+SwAng)</f>
        <v>-5838.2042294710691</v>
      </c>
      <c r="D3759" s="16">
        <f>K3758-L3758+C3759/(2*L/DelT)</f>
        <v>-15043.852494122069</v>
      </c>
      <c r="E3759" s="16">
        <f t="shared" si="121"/>
        <v>-30089.803911095722</v>
      </c>
      <c r="F3759" s="16">
        <f>Z11_*D3759+Z12_*E3759</f>
        <v>-5363.3616969160557</v>
      </c>
      <c r="G3759" s="16">
        <f>Z21_*D3759+Z22_*E3759</f>
        <v>-5363.44563131223</v>
      </c>
      <c r="H3759" s="16">
        <f>(C3759-F3759)/(2*L/DelT)+K3758</f>
        <v>1.2516324642596381</v>
      </c>
      <c r="I3759" s="16">
        <f>G3759/(DelT/(2*_C2))+M3758</f>
        <v>0.83934396175027359</v>
      </c>
      <c r="J3759" s="16">
        <f>F3759/(DelT/(2*_C1))+L3758</f>
        <v>0.41228850250627147</v>
      </c>
      <c r="K3759" s="16">
        <f>H3759+(DelT/(2*L))*(C3759-F3759)</f>
        <v>1.2122354301812512</v>
      </c>
      <c r="L3759" s="16">
        <f>-J3759-(2*_C1/DelT)*F3759</f>
        <v>15043.83455881267</v>
      </c>
      <c r="M3759" s="16">
        <f>-I3759-(2*_C2/DelT)*G3759</f>
        <v>30088.125223172225</v>
      </c>
    </row>
    <row r="3760" spans="1:13" x14ac:dyDescent="0.3">
      <c r="A3760">
        <f t="shared" si="120"/>
        <v>3751</v>
      </c>
      <c r="B3760">
        <f>(A3760-1)*DelT</f>
        <v>1.3689823841087219E-2</v>
      </c>
      <c r="C3760" s="16">
        <f>10182*SIN(377*B3760+SwAng)</f>
        <v>-5826.7177845301712</v>
      </c>
      <c r="D3760" s="16">
        <f>K3759-L3759+C3760/(2*L/DelT)</f>
        <v>-15043.105758170623</v>
      </c>
      <c r="E3760" s="16">
        <f t="shared" si="121"/>
        <v>-30088.125223172225</v>
      </c>
      <c r="F3760" s="16">
        <f>Z11_*D3760+Z12_*E3760</f>
        <v>-5363.0769421818341</v>
      </c>
      <c r="G3760" s="16">
        <f>Z21_*D3760+Z22_*E3760</f>
        <v>-5363.1556740158503</v>
      </c>
      <c r="H3760" s="16">
        <f>(C3760-F3760)/(2*L/DelT)+K3759</f>
        <v>1.1737677849856025</v>
      </c>
      <c r="I3760" s="16">
        <f>G3760/(DelT/(2*_C2))+M3759</f>
        <v>0.78731834015343338</v>
      </c>
      <c r="J3760" s="16">
        <f>F3760/(DelT/(2*_C1))+L3759</f>
        <v>0.38644944482257415</v>
      </c>
      <c r="K3760" s="16">
        <f>H3760+(DelT/(2*L))*(C3760-F3760)</f>
        <v>1.1353001397899538</v>
      </c>
      <c r="L3760" s="16">
        <f>-J3760-(2*_C1/DelT)*F3760</f>
        <v>15043.061659923027</v>
      </c>
      <c r="M3760" s="16">
        <f>-I3760-(2*_C2/DelT)*G3760</f>
        <v>30086.550586491921</v>
      </c>
    </row>
    <row r="3761" spans="1:13" x14ac:dyDescent="0.3">
      <c r="A3761">
        <f t="shared" si="120"/>
        <v>3752</v>
      </c>
      <c r="B3761">
        <f>(A3761-1)*DelT</f>
        <v>1.3693474460778177E-2</v>
      </c>
      <c r="C3761" s="16">
        <f>10182*SIN(377*B3761+SwAng)</f>
        <v>-5815.2203028749964</v>
      </c>
      <c r="D3761" s="16">
        <f>K3760-L3760+C3761/(2*L/DelT)</f>
        <v>-15042.408840641077</v>
      </c>
      <c r="E3761" s="16">
        <f t="shared" si="121"/>
        <v>-30086.550586491921</v>
      </c>
      <c r="F3761" s="16">
        <f>Z11_*D3761+Z12_*E3761</f>
        <v>-5362.8103897123547</v>
      </c>
      <c r="G3761" s="16">
        <f>Z21_*D3761+Z22_*E3761</f>
        <v>-5362.8840430341697</v>
      </c>
      <c r="H3761" s="16">
        <f>(C3761-F3761)/(2*L/DelT)+K3760</f>
        <v>1.097764309395056</v>
      </c>
      <c r="I3761" s="16">
        <f>G3761/(DelT/(2*_C2))+M3760</f>
        <v>0.73653321814708761</v>
      </c>
      <c r="J3761" s="16">
        <f>F3761/(DelT/(2*_C1))+L3760</f>
        <v>0.36123109123582253</v>
      </c>
      <c r="K3761" s="16">
        <f>H3761+(DelT/(2*L))*(C3761-F3761)</f>
        <v>1.0602284790001582</v>
      </c>
      <c r="L3761" s="16">
        <f>-J3761-(2*_C1/DelT)*F3761</f>
        <v>15042.339197740557</v>
      </c>
      <c r="M3761" s="16">
        <f>-I3761-(2*_C2/DelT)*G3761</f>
        <v>30085.077520055627</v>
      </c>
    </row>
    <row r="3762" spans="1:13" x14ac:dyDescent="0.3">
      <c r="A3762">
        <f t="shared" si="120"/>
        <v>3753</v>
      </c>
      <c r="B3762">
        <f>(A3762-1)*DelT</f>
        <v>1.3697125080469132E-2</v>
      </c>
      <c r="C3762" s="16">
        <f>10182*SIN(377*B3762+SwAng)</f>
        <v>-5803.7118062835716</v>
      </c>
      <c r="D3762" s="16">
        <f>K3761-L3761+C3762/(2*L/DelT)</f>
        <v>-15041.760495275208</v>
      </c>
      <c r="E3762" s="16">
        <f t="shared" si="121"/>
        <v>-30085.077520055627</v>
      </c>
      <c r="F3762" s="16">
        <f>Z11_*D3762+Z12_*E3762</f>
        <v>-5362.5615963680775</v>
      </c>
      <c r="G3762" s="16">
        <f>Z21_*D3762+Z22_*E3762</f>
        <v>-5362.6302955490146</v>
      </c>
      <c r="H3762" s="16">
        <f>(C3762-F3762)/(2*L/DelT)+K3761</f>
        <v>1.0236268507504505</v>
      </c>
      <c r="I3762" s="16">
        <f>G3762/(DelT/(2*_C2))+M3761</f>
        <v>0.68699180935800541</v>
      </c>
      <c r="J3762" s="16">
        <f>F3762/(DelT/(2*_C1))+L3761</f>
        <v>0.33663504138530698</v>
      </c>
      <c r="K3762" s="16">
        <f>H3762+(DelT/(2*L))*(C3762-F3762)</f>
        <v>0.98702522250074276</v>
      </c>
      <c r="L3762" s="16">
        <f>-J3762-(2*_C1/DelT)*F3762</f>
        <v>15041.665927657787</v>
      </c>
      <c r="M3762" s="16">
        <f>-I3762-(2*_C2/DelT)*G3762</f>
        <v>30083.703536436915</v>
      </c>
    </row>
    <row r="3763" spans="1:13" x14ac:dyDescent="0.3">
      <c r="A3763">
        <f t="shared" si="120"/>
        <v>3754</v>
      </c>
      <c r="B3763">
        <f>(A3763-1)*DelT</f>
        <v>1.370077570016009E-2</v>
      </c>
      <c r="C3763" s="16">
        <f>10182*SIN(377*B3763+SwAng)</f>
        <v>-5792.1923165547878</v>
      </c>
      <c r="D3763" s="16">
        <f>K3762-L3762+C3763/(2*L/DelT)</f>
        <v>-15041.159472692663</v>
      </c>
      <c r="E3763" s="16">
        <f t="shared" si="121"/>
        <v>-30083.703536436915</v>
      </c>
      <c r="F3763" s="16">
        <f>Z11_*D3763+Z12_*E3763</f>
        <v>-5362.3301178781076</v>
      </c>
      <c r="G3763" s="16">
        <f>Z21_*D3763+Z22_*E3763</f>
        <v>-5362.3939876057048</v>
      </c>
      <c r="H3763" s="16">
        <f>(C3763-F3763)/(2*L/DelT)+K3762</f>
        <v>0.95136014507149314</v>
      </c>
      <c r="I3763" s="16">
        <f>G3763/(DelT/(2*_C2))+M3762</f>
        <v>0.63869727597557358</v>
      </c>
      <c r="J3763" s="16">
        <f>F3763/(DelT/(2*_C1))+L3762</f>
        <v>0.31266286909522023</v>
      </c>
      <c r="K3763" s="16">
        <f>H3763+(DelT/(2*L))*(C3763-F3763)</f>
        <v>0.91569506764224351</v>
      </c>
      <c r="L3763" s="16">
        <f>-J3763-(2*_C1/DelT)*F3763</f>
        <v>15041.040601919598</v>
      </c>
      <c r="M3763" s="16">
        <f>-I3763-(2*_C2/DelT)*G3763</f>
        <v>30082.426141884967</v>
      </c>
    </row>
    <row r="3764" spans="1:13" x14ac:dyDescent="0.3">
      <c r="A3764">
        <f t="shared" si="120"/>
        <v>3755</v>
      </c>
      <c r="B3764">
        <f>(A3764-1)*DelT</f>
        <v>1.3704426319851045E-2</v>
      </c>
      <c r="C3764" s="16">
        <f>10182*SIN(377*B3764+SwAng)</f>
        <v>-5780.6618555083596</v>
      </c>
      <c r="D3764" s="16">
        <f>K3763-L3763+C3764/(2*L/DelT)</f>
        <v>-15040.604520442785</v>
      </c>
      <c r="E3764" s="16">
        <f t="shared" si="121"/>
        <v>-30082.426141884967</v>
      </c>
      <c r="F3764" s="16">
        <f>Z11_*D3764+Z12_*E3764</f>
        <v>-5362.1155088585783</v>
      </c>
      <c r="G3764" s="16">
        <f>Z21_*D3764+Z22_*E3764</f>
        <v>-5362.1746741314291</v>
      </c>
      <c r="H3764" s="16">
        <f>(C3764-F3764)/(2*L/DelT)+K3763</f>
        <v>0.88096885094547905</v>
      </c>
      <c r="I3764" s="16">
        <f>G3764/(DelT/(2*_C2))+M3763</f>
        <v>0.59165272851896589</v>
      </c>
      <c r="J3764" s="16">
        <f>F3764/(DelT/(2*_C1))+L3763</f>
        <v>0.28931612242377014</v>
      </c>
      <c r="K3764" s="16">
        <f>H3764+(DelT/(2*L))*(C3764-F3764)</f>
        <v>0.8462426342487146</v>
      </c>
      <c r="L3764" s="16">
        <f>-J3764-(2*_C1/DelT)*F3764</f>
        <v>15040.46196967475</v>
      </c>
      <c r="M3764" s="16">
        <f>-I3764-(2*_C2/DelT)*G3764</f>
        <v>30081.242836427933</v>
      </c>
    </row>
    <row r="3765" spans="1:13" x14ac:dyDescent="0.3">
      <c r="A3765">
        <f t="shared" si="120"/>
        <v>3756</v>
      </c>
      <c r="B3765">
        <f>(A3765-1)*DelT</f>
        <v>1.3708076939542003E-2</v>
      </c>
      <c r="C3765" s="16">
        <f>10182*SIN(377*B3765+SwAng)</f>
        <v>-5769.1204449847837</v>
      </c>
      <c r="D3765" s="16">
        <f>K3764-L3764+C3765/(2*L/DelT)</f>
        <v>-15040.094383056319</v>
      </c>
      <c r="E3765" s="16">
        <f t="shared" si="121"/>
        <v>-30081.242836427933</v>
      </c>
      <c r="F3765" s="16">
        <f>Z11_*D3765+Z12_*E3765</f>
        <v>-5361.9173228310865</v>
      </c>
      <c r="G3765" s="16">
        <f>Z21_*D3765+Z22_*E3765</f>
        <v>-5361.9719089536702</v>
      </c>
      <c r="H3765" s="16">
        <f>(C3765-F3765)/(2*L/DelT)+K3764</f>
        <v>0.81245754934068526</v>
      </c>
      <c r="I3765" s="16">
        <f>G3765/(DelT/(2*_C2))+M3764</f>
        <v>0.54586122583714314</v>
      </c>
      <c r="J3765" s="16">
        <f>F3765/(DelT/(2*_C1))+L3764</f>
        <v>0.26659632349583262</v>
      </c>
      <c r="K3765" s="16">
        <f>H3765+(DelT/(2*L))*(C3765-F3765)</f>
        <v>0.77867246443265592</v>
      </c>
      <c r="L3765" s="16">
        <f>-J3765-(2*_C1/DelT)*F3765</f>
        <v>15039.928777027761</v>
      </c>
      <c r="M3765" s="16">
        <f>-I3765-(2*_C2/DelT)*G3765</f>
        <v>30080.151113976259</v>
      </c>
    </row>
    <row r="3766" spans="1:13" x14ac:dyDescent="0.3">
      <c r="A3766">
        <f t="shared" si="120"/>
        <v>3757</v>
      </c>
      <c r="B3766">
        <f>(A3766-1)*DelT</f>
        <v>1.3711727559232958E-2</v>
      </c>
      <c r="C3766" s="16">
        <f>10182*SIN(377*B3766+SwAng)</f>
        <v>-5757.5681068452941</v>
      </c>
      <c r="D3766" s="16">
        <f>K3765-L3765+C3766/(2*L/DelT)</f>
        <v>-15039.627802097484</v>
      </c>
      <c r="E3766" s="16">
        <f t="shared" si="121"/>
        <v>-30080.151113976259</v>
      </c>
      <c r="F3766" s="16">
        <f>Z11_*D3766+Z12_*E3766</f>
        <v>-5361.7351122411728</v>
      </c>
      <c r="G3766" s="16">
        <f>Z21_*D3766+Z22_*E3766</f>
        <v>-5361.7852448186622</v>
      </c>
      <c r="H3766" s="16">
        <f>(C3766-F3766)/(2*L/DelT)+K3765</f>
        <v>0.74583074342283506</v>
      </c>
      <c r="I3766" s="16">
        <f>G3766/(DelT/(2*_C2))+M3765</f>
        <v>0.50132577489057439</v>
      </c>
      <c r="J3766" s="16">
        <f>F3766/(DelT/(2*_C1))+L3765</f>
        <v>0.24450496852296055</v>
      </c>
      <c r="K3766" s="16">
        <f>H3766+(DelT/(2*L))*(C3766-F3766)</f>
        <v>0.71298902241301421</v>
      </c>
      <c r="L3766" s="16">
        <f>-J3766-(2*_C1/DelT)*F3766</f>
        <v>15039.439767090715</v>
      </c>
      <c r="M3766" s="16">
        <f>-I3766-(2*_C2/DelT)*G3766</f>
        <v>30079.148462426481</v>
      </c>
    </row>
    <row r="3767" spans="1:13" x14ac:dyDescent="0.3">
      <c r="A3767">
        <f t="shared" si="120"/>
        <v>3758</v>
      </c>
      <c r="B3767">
        <f>(A3767-1)*DelT</f>
        <v>1.3715378178923916E-2</v>
      </c>
      <c r="C3767" s="16">
        <f>10182*SIN(377*B3767+SwAng)</f>
        <v>-5746.0048629718185</v>
      </c>
      <c r="D3767" s="16">
        <f>K3766-L3766+C3767/(2*L/DelT)</f>
        <v>-15039.203516215963</v>
      </c>
      <c r="E3767" s="16">
        <f t="shared" si="121"/>
        <v>-30079.148462426481</v>
      </c>
      <c r="F3767" s="16">
        <f>Z11_*D3767+Z12_*E3767</f>
        <v>-5361.5684284768377</v>
      </c>
      <c r="G3767" s="16">
        <f>Z21_*D3767+Z22_*E3767</f>
        <v>-5361.614233409905</v>
      </c>
      <c r="H3767" s="16">
        <f>(C3767-F3767)/(2*L/DelT)+K3766</f>
        <v>0.68109285837463873</v>
      </c>
      <c r="I3767" s="16">
        <f>G3767/(DelT/(2*_C2))+M3766</f>
        <v>0.45804933066756348</v>
      </c>
      <c r="J3767" s="16">
        <f>F3767/(DelT/(2*_C1))+L3766</f>
        <v>0.22304352770152036</v>
      </c>
      <c r="K3767" s="16">
        <f>H3767+(DelT/(2*L))*(C3767-F3767)</f>
        <v>0.64919669433626326</v>
      </c>
      <c r="L3767" s="16">
        <f>-J3767-(2*_C1/DelT)*F3767</f>
        <v>15038.993680035313</v>
      </c>
      <c r="M3767" s="16">
        <f>-I3767-(2*_C2/DelT)*G3767</f>
        <v>30078.23236376515</v>
      </c>
    </row>
    <row r="3768" spans="1:13" x14ac:dyDescent="0.3">
      <c r="A3768">
        <f t="shared" si="120"/>
        <v>3759</v>
      </c>
      <c r="B3768">
        <f>(A3768-1)*DelT</f>
        <v>1.3719028798614872E-2</v>
      </c>
      <c r="C3768" s="16">
        <f>10182*SIN(377*B3768+SwAng)</f>
        <v>-5734.4307352669712</v>
      </c>
      <c r="D3768" s="16">
        <f>K3767-L3767+C3768/(2*L/DelT)</f>
        <v>-15038.820261199127</v>
      </c>
      <c r="E3768" s="16">
        <f t="shared" si="121"/>
        <v>-30078.23236376515</v>
      </c>
      <c r="F3768" s="16">
        <f>Z11_*D3768+Z12_*E3768</f>
        <v>-5361.4168218871082</v>
      </c>
      <c r="G3768" s="16">
        <f>Z21_*D3768+Z22_*E3768</f>
        <v>-5361.4584253667144</v>
      </c>
      <c r="H3768" s="16">
        <f>(C3768-F3768)/(2*L/DelT)+K3767</f>
        <v>0.61824824121841537</v>
      </c>
      <c r="I3768" s="16">
        <f>G3768/(DelT/(2*_C2))+M3767</f>
        <v>0.41603479604964377</v>
      </c>
      <c r="J3768" s="16">
        <f>F3768/(DelT/(2*_C1))+L3767</f>
        <v>0.20221344515812234</v>
      </c>
      <c r="K3768" s="16">
        <f>H3768+(DelT/(2*L))*(C3768-F3768)</f>
        <v>0.58729978810056749</v>
      </c>
      <c r="L3768" s="16">
        <f>-J3768-(2*_C1/DelT)*F3768</f>
        <v>15038.589253144999</v>
      </c>
      <c r="M3768" s="16">
        <f>-I3768-(2*_C2/DelT)*G3768</f>
        <v>30077.400294173054</v>
      </c>
    </row>
    <row r="3769" spans="1:13" x14ac:dyDescent="0.3">
      <c r="A3769">
        <f t="shared" si="120"/>
        <v>3760</v>
      </c>
      <c r="B3769">
        <f>(A3769-1)*DelT</f>
        <v>1.3722679418305829E-2</v>
      </c>
      <c r="C3769" s="16">
        <f>10182*SIN(377*B3769+SwAng)</f>
        <v>-5722.8457456539272</v>
      </c>
      <c r="D3769" s="16">
        <f>K3768-L3768+C3769/(2*L/DelT)</f>
        <v>-15038.476770024339</v>
      </c>
      <c r="E3769" s="16">
        <f t="shared" si="121"/>
        <v>-30077.400294173054</v>
      </c>
      <c r="F3769" s="16">
        <f>Z11_*D3769+Z12_*E3769</f>
        <v>-5361.2798418006423</v>
      </c>
      <c r="G3769" s="16">
        <f>Z21_*D3769+Z22_*E3769</f>
        <v>-5361.3173703028169</v>
      </c>
      <c r="H3769" s="16">
        <f>(C3769-F3769)/(2*L/DelT)+K3768</f>
        <v>0.55730116064181023</v>
      </c>
      <c r="I3769" s="16">
        <f>G3769/(DelT/(2*_C2))+M3768</f>
        <v>0.37528502173154266</v>
      </c>
      <c r="J3769" s="16">
        <f>F3769/(DelT/(2*_C1))+L3768</f>
        <v>0.18201613890232693</v>
      </c>
      <c r="K3769" s="16">
        <f>H3769+(DelT/(2*L))*(C3769-F3769)</f>
        <v>0.52730253318305298</v>
      </c>
      <c r="L3769" s="16">
        <f>-J3769-(2*_C1/DelT)*F3769</f>
        <v>15038.225220867196</v>
      </c>
      <c r="M3769" s="16">
        <f>-I3769-(2*_C2/DelT)*G3769</f>
        <v>30076.649724129595</v>
      </c>
    </row>
    <row r="3770" spans="1:13" x14ac:dyDescent="0.3">
      <c r="A3770">
        <f t="shared" si="120"/>
        <v>3761</v>
      </c>
      <c r="B3770">
        <f>(A3770-1)*DelT</f>
        <v>1.3726330037996785E-2</v>
      </c>
      <c r="C3770" s="16">
        <f>10182*SIN(377*B3770+SwAng)</f>
        <v>-5711.2499160764919</v>
      </c>
      <c r="D3770" s="16">
        <f>K3769-L3769+C3770/(2*L/DelT)</f>
        <v>-15038.171772911368</v>
      </c>
      <c r="E3770" s="16">
        <f t="shared" si="121"/>
        <v>-30076.649724129595</v>
      </c>
      <c r="F3770" s="16">
        <f>Z11_*D3770+Z12_*E3770</f>
        <v>-5361.157036544374</v>
      </c>
      <c r="G3770" s="16">
        <f>Z21_*D3770+Z22_*E3770</f>
        <v>-5361.1906168249798</v>
      </c>
      <c r="H3770" s="16">
        <f>(C3770-F3770)/(2*L/DelT)+K3769</f>
        <v>0.49825580682660653</v>
      </c>
      <c r="I3770" s="16">
        <f>G3770/(DelT/(2*_C2))+M3769</f>
        <v>0.33580280605747248</v>
      </c>
      <c r="J3770" s="16">
        <f>F3770/(DelT/(2*_C1))+L3769</f>
        <v>0.16245300076298008</v>
      </c>
      <c r="K3770" s="16">
        <f>H3770+(DelT/(2*L))*(C3770-F3770)</f>
        <v>0.46920908047016008</v>
      </c>
      <c r="L3770" s="16">
        <f>-J3770-(2*_C1/DelT)*F3770</f>
        <v>15037.90031486567</v>
      </c>
      <c r="M3770" s="16">
        <f>-I3770-(2*_C2/DelT)*G3770</f>
        <v>30075.978118517483</v>
      </c>
    </row>
    <row r="3771" spans="1:13" x14ac:dyDescent="0.3">
      <c r="A3771">
        <f t="shared" si="120"/>
        <v>3762</v>
      </c>
      <c r="B3771">
        <f>(A3771-1)*DelT</f>
        <v>1.3729980657687742E-2</v>
      </c>
      <c r="C3771" s="16">
        <f>10182*SIN(377*B3771+SwAng)</f>
        <v>-5699.6432684989713</v>
      </c>
      <c r="D3771" s="16">
        <f>K3770-L3770+C3771/(2*L/DelT)</f>
        <v>-15037.903997374913</v>
      </c>
      <c r="E3771" s="16">
        <f t="shared" si="121"/>
        <v>-30075.978118517483</v>
      </c>
      <c r="F3771" s="16">
        <f>Z11_*D3771+Z12_*E3771</f>
        <v>-5361.0479534621973</v>
      </c>
      <c r="G3771" s="16">
        <f>Z21_*D3771+Z22_*E3771</f>
        <v>-5361.0777125516915</v>
      </c>
      <c r="H3771" s="16">
        <f>(C3771-F3771)/(2*L/DelT)+K3770</f>
        <v>0.44111629128063967</v>
      </c>
      <c r="I3771" s="16">
        <f>G3771/(DelT/(2*_C2))+M3770</f>
        <v>0.29759089493018109</v>
      </c>
      <c r="J3771" s="16">
        <f>F3771/(DelT/(2*_C1))+L3770</f>
        <v>0.14352539634637651</v>
      </c>
      <c r="K3771" s="16">
        <f>H3771+(DelT/(2*L))*(C3771-F3771)</f>
        <v>0.41302350209111927</v>
      </c>
      <c r="L3771" s="16">
        <f>-J3771-(2*_C1/DelT)*F3771</f>
        <v>15037.613264072979</v>
      </c>
      <c r="M3771" s="16">
        <f>-I3771-(2*_C2/DelT)*G3771</f>
        <v>30075.382936727627</v>
      </c>
    </row>
    <row r="3772" spans="1:13" x14ac:dyDescent="0.3">
      <c r="A3772">
        <f t="shared" si="120"/>
        <v>3763</v>
      </c>
      <c r="B3772">
        <f>(A3772-1)*DelT</f>
        <v>1.3733631277378699E-2</v>
      </c>
      <c r="C3772" s="16">
        <f>10182*SIN(377*B3772+SwAng)</f>
        <v>-5688.0258249061626</v>
      </c>
      <c r="D3772" s="16">
        <f>K3771-L3771+C3772/(2*L/DelT)</f>
        <v>-15037.672168277231</v>
      </c>
      <c r="E3772" s="16">
        <f t="shared" si="121"/>
        <v>-30075.382936727627</v>
      </c>
      <c r="F3772" s="16">
        <f>Z11_*D3772+Z12_*E3772</f>
        <v>-5360.9521389336987</v>
      </c>
      <c r="G3772" s="16">
        <f>Z21_*D3772+Z22_*E3772</f>
        <v>-5360.9782041318722</v>
      </c>
      <c r="H3772" s="16">
        <f>(C3772-F3772)/(2*L/DelT)+K3771</f>
        <v>0.38588664667282768</v>
      </c>
      <c r="I3772" s="16">
        <f>G3772/(DelT/(2*_C2))+M3771</f>
        <v>0.26065198174183024</v>
      </c>
      <c r="J3772" s="16">
        <f>F3772/(DelT/(2*_C1))+L3771</f>
        <v>0.12523466492712032</v>
      </c>
      <c r="K3772" s="16">
        <f>H3772+(DelT/(2*L))*(C3772-F3772)</f>
        <v>0.3587497912545361</v>
      </c>
      <c r="L3772" s="16">
        <f>-J3772-(2*_C1/DelT)*F3772</f>
        <v>15037.362794743127</v>
      </c>
      <c r="M3772" s="16">
        <f>-I3772-(2*_C2/DelT)*G3772</f>
        <v>30074.861632764147</v>
      </c>
    </row>
    <row r="3773" spans="1:13" x14ac:dyDescent="0.3">
      <c r="A3773">
        <f t="shared" si="120"/>
        <v>3764</v>
      </c>
      <c r="B3773">
        <f>(A3773-1)*DelT</f>
        <v>1.3737281897069655E-2</v>
      </c>
      <c r="C3773" s="16">
        <f>10182*SIN(377*B3773+SwAng)</f>
        <v>-5676.3976073033418</v>
      </c>
      <c r="D3773" s="16">
        <f>K3772-L3772+C3773/(2*L/DelT)</f>
        <v>-15037.475007880939</v>
      </c>
      <c r="E3773" s="16">
        <f t="shared" si="121"/>
        <v>-30074.861632764147</v>
      </c>
      <c r="F3773" s="16">
        <f>Z11_*D3773+Z12_*E3773</f>
        <v>-5360.8691383929145</v>
      </c>
      <c r="G3773" s="16">
        <f>Z21_*D3773+Z22_*E3773</f>
        <v>-5360.8916372636295</v>
      </c>
      <c r="H3773" s="16">
        <f>(C3773-F3773)/(2*L/DelT)+K3772</f>
        <v>0.33257082667131355</v>
      </c>
      <c r="I3773" s="16">
        <f>G3773/(DelT/(2*_C2))+M3772</f>
        <v>0.22498870715571684</v>
      </c>
      <c r="J3773" s="16">
        <f>F3773/(DelT/(2*_C1))+L3772</f>
        <v>0.10758211950633267</v>
      </c>
      <c r="K3773" s="16">
        <f>H3773+(DelT/(2*L))*(C3773-F3773)</f>
        <v>0.30639186208809099</v>
      </c>
      <c r="L3773" s="16">
        <f>-J3773-(2*_C1/DelT)*F3773</f>
        <v>15037.147630504116</v>
      </c>
      <c r="M3773" s="16">
        <f>-I3773-(2*_C2/DelT)*G3773</f>
        <v>30074.411655349839</v>
      </c>
    </row>
    <row r="3774" spans="1:13" x14ac:dyDescent="0.3">
      <c r="A3774">
        <f t="shared" si="120"/>
        <v>3765</v>
      </c>
      <c r="B3774">
        <f>(A3774-1)*DelT</f>
        <v>1.3740932516760613E-2</v>
      </c>
      <c r="C3774" s="16">
        <f>10182*SIN(377*B3774+SwAng)</f>
        <v>-5664.7586377161415</v>
      </c>
      <c r="D3774" s="16">
        <f>K3773-L3773+C3774/(2*L/DelT)</f>
        <v>-15037.311235901741</v>
      </c>
      <c r="E3774" s="16">
        <f t="shared" si="121"/>
        <v>-30074.411655349839</v>
      </c>
      <c r="F3774" s="16">
        <f>Z11_*D3774+Z12_*E3774</f>
        <v>-5360.7984963471317</v>
      </c>
      <c r="G3774" s="16">
        <f>Z21_*D3774+Z22_*E3774</f>
        <v>-5360.8175567130484</v>
      </c>
      <c r="H3774" s="16">
        <f>(C3774-F3774)/(2*L/DelT)+K3773</f>
        <v>0.28117270578473519</v>
      </c>
      <c r="I3774" s="16">
        <f>G3774/(DelT/(2*_C2))+M3773</f>
        <v>0.19060365916811861</v>
      </c>
      <c r="J3774" s="16">
        <f>F3774/(DelT/(2*_C1))+L3773</f>
        <v>9.0569046613381943E-2</v>
      </c>
      <c r="K3774" s="16">
        <f>H3774+(DelT/(2*L))*(C3774-F3774)</f>
        <v>0.25595354948137938</v>
      </c>
      <c r="L3774" s="16">
        <f>-J3774-(2*_C1/DelT)*F3774</f>
        <v>15036.966492410891</v>
      </c>
      <c r="M3774" s="16">
        <f>-I3774-(2*_C2/DelT)*G3774</f>
        <v>30074.030448031506</v>
      </c>
    </row>
    <row r="3775" spans="1:13" x14ac:dyDescent="0.3">
      <c r="A3775">
        <f t="shared" si="120"/>
        <v>3766</v>
      </c>
      <c r="B3775">
        <f>(A3775-1)*DelT</f>
        <v>1.3744583136451568E-2</v>
      </c>
      <c r="C3775" s="16">
        <f>10182*SIN(377*B3775+SwAng)</f>
        <v>-5653.1089381906131</v>
      </c>
      <c r="D3775" s="16">
        <f>K3774-L3774+C3775/(2*L/DelT)</f>
        <v>-15037.17956956152</v>
      </c>
      <c r="E3775" s="16">
        <f t="shared" si="121"/>
        <v>-30074.030448031506</v>
      </c>
      <c r="F3775" s="16">
        <f>Z11_*D3775+Z12_*E3775</f>
        <v>-5360.7397563957365</v>
      </c>
      <c r="G3775" s="16">
        <f>Z21_*D3775+Z22_*E3775</f>
        <v>-5360.7555063330183</v>
      </c>
      <c r="H3775" s="16">
        <f>(C3775-F3775)/(2*L/DelT)+K3774</f>
        <v>0.23169607920662383</v>
      </c>
      <c r="I3775" s="16">
        <f>G3775/(DelT/(2*_C2))+M3774</f>
        <v>0.15749937281361781</v>
      </c>
      <c r="J3775" s="16">
        <f>F3775/(DelT/(2*_C1))+L3774</f>
        <v>7.4196706385919242E-2</v>
      </c>
      <c r="K3775" s="16">
        <f>H3775+(DelT/(2*L))*(C3775-F3775)</f>
        <v>0.20743860893186827</v>
      </c>
      <c r="L3775" s="16">
        <f>-J3775-(2*_C1/DelT)*F3775</f>
        <v>15036.818098998121</v>
      </c>
      <c r="M3775" s="16">
        <f>-I3775-(2*_C2/DelT)*G3775</f>
        <v>30073.715449285883</v>
      </c>
    </row>
    <row r="3776" spans="1:13" x14ac:dyDescent="0.3">
      <c r="A3776">
        <f t="shared" si="120"/>
        <v>3767</v>
      </c>
      <c r="B3776">
        <f>(A3776-1)*DelT</f>
        <v>1.3748233756142526E-2</v>
      </c>
      <c r="C3776" s="16">
        <f>10182*SIN(377*B3776+SwAng)</f>
        <v>-5641.4485307930991</v>
      </c>
      <c r="D3776" s="16">
        <f>K3775-L3775+C3776/(2*L/DelT)</f>
        <v>-15037.078723641282</v>
      </c>
      <c r="E3776" s="16">
        <f t="shared" si="121"/>
        <v>-30073.715449285883</v>
      </c>
      <c r="F3776" s="16">
        <f>Z11_*D3776+Z12_*E3776</f>
        <v>-5360.6924612490802</v>
      </c>
      <c r="G3776" s="16">
        <f>Z21_*D3776+Z22_*E3776</f>
        <v>-5360.7050290821026</v>
      </c>
      <c r="H3776" s="16">
        <f>(C3776-F3776)/(2*L/DelT)+K3775</f>
        <v>0.18414466266293705</v>
      </c>
      <c r="I3776" s="16">
        <f>G3776/(DelT/(2*_C2))+M3775</f>
        <v>0.12567833022694685</v>
      </c>
      <c r="J3776" s="16">
        <f>F3776/(DelT/(2*_C1))+L3775</f>
        <v>5.8466332429816248E-2</v>
      </c>
      <c r="K3776" s="16">
        <f>H3776+(DelT/(2*L))*(C3776-F3776)</f>
        <v>0.16085071639400583</v>
      </c>
      <c r="L3776" s="16">
        <f>-J3776-(2*_C1/DelT)*F3776</f>
        <v>15036.701166333261</v>
      </c>
      <c r="M3776" s="16">
        <f>-I3776-(2*_C2/DelT)*G3776</f>
        <v>30073.464092625429</v>
      </c>
    </row>
    <row r="3777" spans="1:13" x14ac:dyDescent="0.3">
      <c r="A3777">
        <f t="shared" si="120"/>
        <v>3768</v>
      </c>
      <c r="B3777">
        <f>(A3777-1)*DelT</f>
        <v>1.3751884375833481E-2</v>
      </c>
      <c r="C3777" s="16">
        <f>10182*SIN(377*B3777+SwAng)</f>
        <v>-5629.7774376102334</v>
      </c>
      <c r="D3777" s="16">
        <f>K3776-L3776+C3777/(2*L/DelT)</f>
        <v>-15037.007410534354</v>
      </c>
      <c r="E3777" s="16">
        <f t="shared" si="121"/>
        <v>-30073.464092625429</v>
      </c>
      <c r="F3777" s="16">
        <f>Z11_*D3777+Z12_*E3777</f>
        <v>-5360.656152747395</v>
      </c>
      <c r="G3777" s="16">
        <f>Z21_*D3777+Z22_*E3777</f>
        <v>-5360.6656670434386</v>
      </c>
      <c r="H3777" s="16">
        <f>(C3777-F3777)/(2*L/DelT)+K3776</f>
        <v>0.13852209226273729</v>
      </c>
      <c r="I3777" s="16">
        <f>G3777/(DelT/(2*_C2))+M3776</f>
        <v>9.5142960428347578E-2</v>
      </c>
      <c r="J3777" s="16">
        <f>F3777/(DelT/(2*_C1))+L3776</f>
        <v>4.3379131830079132E-2</v>
      </c>
      <c r="K3777" s="16">
        <f>H3777+(DelT/(2*L))*(C3777-F3777)</f>
        <v>0.11619346813146875</v>
      </c>
      <c r="L3777" s="16">
        <f>-J3777-(2*_C1/DelT)*F3777</f>
        <v>15036.614408069603</v>
      </c>
      <c r="M3777" s="16">
        <f>-I3777-(2*_C2/DelT)*G3777</f>
        <v>30073.273806704576</v>
      </c>
    </row>
    <row r="3778" spans="1:13" x14ac:dyDescent="0.3">
      <c r="A3778">
        <f t="shared" si="120"/>
        <v>3769</v>
      </c>
      <c r="B3778">
        <f>(A3778-1)*DelT</f>
        <v>1.3755534995524439E-2</v>
      </c>
      <c r="C3778" s="16">
        <f>10182*SIN(377*B3778+SwAng)</f>
        <v>-5618.0956807488928</v>
      </c>
      <c r="D3778" s="16">
        <f>K3777-L3777+C3778/(2*L/DelT)</f>
        <v>-15036.964340299604</v>
      </c>
      <c r="E3778" s="16">
        <f t="shared" si="121"/>
        <v>-30073.273806704576</v>
      </c>
      <c r="F3778" s="16">
        <f>Z11_*D3778+Z12_*E3778</f>
        <v>-5360.6303718797417</v>
      </c>
      <c r="G3778" s="16">
        <f>Z21_*D3778+Z22_*E3778</f>
        <v>-5360.6369614436726</v>
      </c>
      <c r="H3778" s="16">
        <f>(C3778-F3778)/(2*L/DelT)+K3777</f>
        <v>9.483192435201547E-2</v>
      </c>
      <c r="I3778" s="16">
        <f>G3778/(DelT/(2*_C2))+M3777</f>
        <v>6.5895639312657295E-2</v>
      </c>
      <c r="J3778" s="16">
        <f>F3778/(DelT/(2*_C1))+L3777</f>
        <v>2.8936285036252229E-2</v>
      </c>
      <c r="K3778" s="16">
        <f>H3778+(DelT/(2*L))*(C3778-F3778)</f>
        <v>7.3470380572562194E-2</v>
      </c>
      <c r="L3778" s="16">
        <f>-J3778-(2*_C1/DelT)*F3778</f>
        <v>15036.556535499531</v>
      </c>
      <c r="M3778" s="16">
        <f>-I3778-(2*_C2/DelT)*G3778</f>
        <v>30073.142015425954</v>
      </c>
    </row>
    <row r="3779" spans="1:13" x14ac:dyDescent="0.3">
      <c r="A3779">
        <f t="shared" si="120"/>
        <v>3770</v>
      </c>
      <c r="B3779">
        <f>(A3779-1)*DelT</f>
        <v>1.3759185615215394E-2</v>
      </c>
      <c r="C3779" s="16">
        <f>10182*SIN(377*B3779+SwAng)</f>
        <v>-5606.4032823361485</v>
      </c>
      <c r="D3779" s="16">
        <f>K3778-L3778+C3779/(2*L/DelT)</f>
        <v>-15036.948220714821</v>
      </c>
      <c r="E3779" s="16">
        <f t="shared" si="121"/>
        <v>-30073.142015425954</v>
      </c>
      <c r="F3779" s="16">
        <f>Z11_*D3779+Z12_*E3779</f>
        <v>-5360.6146588029878</v>
      </c>
      <c r="G3779" s="16">
        <f>Z21_*D3779+Z22_*E3779</f>
        <v>-5360.6184526719344</v>
      </c>
      <c r="H3779" s="16">
        <f>(C3779-F3779)/(2*L/DelT)+K3778</f>
        <v>5.3077635370669618E-2</v>
      </c>
      <c r="I3779" s="16">
        <f>G3779/(DelT/(2*_C2))+M3778</f>
        <v>3.7938689456495922E-2</v>
      </c>
      <c r="J3779" s="16">
        <f>F3779/(DelT/(2*_C1))+L3778</f>
        <v>1.5138945906073786E-2</v>
      </c>
      <c r="K3779" s="16">
        <f>H3779+(DelT/(2*L))*(C3779-F3779)</f>
        <v>3.2684890168777042E-2</v>
      </c>
      <c r="L3779" s="16">
        <f>-J3779-(2*_C1/DelT)*F3779</f>
        <v>15036.52625760772</v>
      </c>
      <c r="M3779" s="16">
        <f>-I3779-(2*_C2/DelT)*G3779</f>
        <v>30073.066138047041</v>
      </c>
    </row>
    <row r="3780" spans="1:13" x14ac:dyDescent="0.3">
      <c r="A3780">
        <f t="shared" si="120"/>
        <v>3771</v>
      </c>
      <c r="B3780">
        <f>(A3780-1)*DelT</f>
        <v>1.3762836234906352E-2</v>
      </c>
      <c r="C3780" s="16">
        <f>10182*SIN(377*B3780+SwAng)</f>
        <v>-5594.7002645192251</v>
      </c>
      <c r="D3780" s="16">
        <f>K3779-L3779+C3780/(2*L/DelT)</f>
        <v>-15036.957757330065</v>
      </c>
      <c r="E3780" s="16">
        <f t="shared" si="121"/>
        <v>-30073.066138047041</v>
      </c>
      <c r="F3780" s="16">
        <f>Z11_*D3780+Z12_*E3780</f>
        <v>-5360.6085528608237</v>
      </c>
      <c r="G3780" s="16">
        <f>Z21_*D3780+Z22_*E3780</f>
        <v>-5360.6096802988395</v>
      </c>
      <c r="H3780" s="16">
        <f>(C3780-F3780)/(2*L/DelT)+K3779</f>
        <v>1.3262621712643106E-2</v>
      </c>
      <c r="I3780" s="16">
        <f>G3780/(DelT/(2*_C2))+M3779</f>
        <v>1.1274380158283748E-2</v>
      </c>
      <c r="J3780" s="16">
        <f>F3780/(DelT/(2*_C1))+L3779</f>
        <v>1.988241547223879E-3</v>
      </c>
      <c r="K3780" s="16">
        <f>H3780+(DelT/(2*L))*(C3780-F3780)</f>
        <v>-6.1596467434908292E-3</v>
      </c>
      <c r="L3780" s="16">
        <f>-J3780-(2*_C1/DelT)*F3780</f>
        <v>15036.522281124628</v>
      </c>
      <c r="M3780" s="16">
        <f>-I3780-(2*_C2/DelT)*G3780</f>
        <v>30073.043589286728</v>
      </c>
    </row>
    <row r="3781" spans="1:13" x14ac:dyDescent="0.3">
      <c r="A3781">
        <f t="shared" si="120"/>
        <v>3772</v>
      </c>
      <c r="B3781">
        <f>(A3781-1)*DelT</f>
        <v>1.3766486854597308E-2</v>
      </c>
      <c r="C3781" s="16">
        <f>10182*SIN(377*B3781+SwAng)</f>
        <v>-5582.9866494654898</v>
      </c>
      <c r="D3781" s="16">
        <f>K3780-L3780+C3781/(2*L/DelT)</f>
        <v>-15036.991653521301</v>
      </c>
      <c r="E3781" s="16">
        <f t="shared" si="121"/>
        <v>-30073.043589286728</v>
      </c>
      <c r="F3781" s="16">
        <f>Z11_*D3781+Z12_*E3781</f>
        <v>-5360.6115926028078</v>
      </c>
      <c r="G3781" s="16">
        <f>Z21_*D3781+Z22_*E3781</f>
        <v>-5360.6101830955267</v>
      </c>
      <c r="H3781" s="16">
        <f>(C3781-F3781)/(2*L/DelT)+K3780</f>
        <v>-2.4609800410774891E-2</v>
      </c>
      <c r="I3781" s="16">
        <f>G3781/(DelT/(2*_C2))+M3780</f>
        <v>-1.4095072812779108E-2</v>
      </c>
      <c r="J3781" s="16">
        <f>F3781/(DelT/(2*_C1))+L3780</f>
        <v>-1.0514727608097019E-2</v>
      </c>
      <c r="K3781" s="16">
        <f>H3781+(DelT/(2*L))*(C3781-F3781)</f>
        <v>-4.3059954078058953E-2</v>
      </c>
      <c r="L3781" s="16">
        <f>-J3781-(2*_C1/DelT)*F3781</f>
        <v>15036.543310579846</v>
      </c>
      <c r="M3781" s="16">
        <f>-I3781-(2*_C2/DelT)*G3781</f>
        <v>30073.071779432354</v>
      </c>
    </row>
    <row r="3782" spans="1:13" x14ac:dyDescent="0.3">
      <c r="A3782">
        <f t="shared" si="120"/>
        <v>3773</v>
      </c>
      <c r="B3782">
        <f>(A3782-1)*DelT</f>
        <v>1.3770137474288265E-2</v>
      </c>
      <c r="C3782" s="16">
        <f>10182*SIN(377*B3782+SwAng)</f>
        <v>-5571.2624593623295</v>
      </c>
      <c r="D3782" s="16">
        <f>K3781-L3781+C3782/(2*L/DelT)</f>
        <v>-15037.04861054387</v>
      </c>
      <c r="E3782" s="16">
        <f t="shared" si="121"/>
        <v>-30073.071779432354</v>
      </c>
      <c r="F3782" s="16">
        <f>Z11_*D3782+Z12_*E3782</f>
        <v>-5360.6233158034447</v>
      </c>
      <c r="G3782" s="16">
        <f>Z21_*D3782+Z22_*E3782</f>
        <v>-5360.6194990527292</v>
      </c>
      <c r="H3782" s="16">
        <f>(C3782-F3782)/(2*L/DelT)+K3781</f>
        <v>-6.0536395104474804E-2</v>
      </c>
      <c r="I3782" s="16">
        <f>G3782/(DelT/(2*_C2))+M3781</f>
        <v>-3.8167507147591095E-2</v>
      </c>
      <c r="J3782" s="16">
        <f>F3782/(DelT/(2*_C1))+L3781</f>
        <v>-2.2368887963239104E-2</v>
      </c>
      <c r="K3782" s="16">
        <f>H3782+(DelT/(2*L))*(C3782-F3782)</f>
        <v>-7.8012836130890661E-2</v>
      </c>
      <c r="L3782" s="16">
        <f>-J3782-(2*_C1/DelT)*F3782</f>
        <v>15036.588048355774</v>
      </c>
      <c r="M3782" s="16">
        <f>-I3782-(2*_C2/DelT)*G3782</f>
        <v>30073.148114446652</v>
      </c>
    </row>
    <row r="3783" spans="1:13" x14ac:dyDescent="0.3">
      <c r="A3783">
        <f t="shared" si="120"/>
        <v>3774</v>
      </c>
      <c r="B3783">
        <f>(A3783-1)*DelT</f>
        <v>1.3773788093979221E-2</v>
      </c>
      <c r="C3783" s="16">
        <f>10182*SIN(377*B3783+SwAng)</f>
        <v>-5559.5277164172176</v>
      </c>
      <c r="D3783" s="16">
        <f>K3782-L3782+C3783/(2*L/DelT)</f>
        <v>-15037.127327586313</v>
      </c>
      <c r="E3783" s="16">
        <f t="shared" si="121"/>
        <v>-30073.148114446652</v>
      </c>
      <c r="F3783" s="16">
        <f>Z11_*D3783+Z12_*E3783</f>
        <v>-5360.6432594812986</v>
      </c>
      <c r="G3783" s="16">
        <f>Z21_*D3783+Z22_*E3783</f>
        <v>-5360.6371653998758</v>
      </c>
      <c r="H3783" s="16">
        <f>(C3783-F3783)/(2*L/DelT)+K3782</f>
        <v>-9.4514006919878712E-2</v>
      </c>
      <c r="I3783" s="16">
        <f>G3783/(DelT/(2*_C2))+M3782</f>
        <v>-6.0940814226341899E-2</v>
      </c>
      <c r="J3783" s="16">
        <f>F3783/(DelT/(2*_C1))+L3782</f>
        <v>-3.3573192698895582E-2</v>
      </c>
      <c r="K3783" s="16">
        <f>H3783+(DelT/(2*L))*(C3783-F3783)</f>
        <v>-0.11101517770886676</v>
      </c>
      <c r="L3783" s="16">
        <f>-J3783-(2*_C1/DelT)*F3783</f>
        <v>15036.655194741174</v>
      </c>
      <c r="M3783" s="16">
        <f>-I3783-(2*_C2/DelT)*G3783</f>
        <v>30073.269996075109</v>
      </c>
    </row>
    <row r="3784" spans="1:13" x14ac:dyDescent="0.3">
      <c r="A3784">
        <f t="shared" si="120"/>
        <v>3775</v>
      </c>
      <c r="B3784">
        <f>(A3784-1)*DelT</f>
        <v>1.3777438713670178E-2</v>
      </c>
      <c r="C3784" s="16">
        <f>10182*SIN(377*B3784+SwAng)</f>
        <v>-5547.7824428575823</v>
      </c>
      <c r="D3784" s="16">
        <f>K3783-L3783+C3784/(2*L/DelT)</f>
        <v>-15037.226501824041</v>
      </c>
      <c r="E3784" s="16">
        <f t="shared" si="121"/>
        <v>-30073.269996075109</v>
      </c>
      <c r="F3784" s="16">
        <f>Z11_*D3784+Z12_*E3784</f>
        <v>-5360.6709599181313</v>
      </c>
      <c r="G3784" s="16">
        <f>Z21_*D3784+Z22_*E3784</f>
        <v>-5360.6627186242222</v>
      </c>
      <c r="H3784" s="16">
        <f>(C3784-F3784)/(2*L/DelT)+K3783</f>
        <v>-0.1265395609821133</v>
      </c>
      <c r="I3784" s="16">
        <f>G3784/(DelT/(2*_C2))+M3783</f>
        <v>-8.2412939082132652E-2</v>
      </c>
      <c r="J3784" s="16">
        <f>F3784/(DelT/(2*_C1))+L3783</f>
        <v>-4.4126621900431928E-2</v>
      </c>
      <c r="K3784" s="16">
        <f>H3784+(DelT/(2*L))*(C3784-F3784)</f>
        <v>-0.14206394425535984</v>
      </c>
      <c r="L3784" s="16">
        <f>-J3784-(2*_C1/DelT)*F3784</f>
        <v>15036.743447984976</v>
      </c>
      <c r="M3784" s="16">
        <f>-I3784-(2*_C2/DelT)*G3784</f>
        <v>30073.434821953277</v>
      </c>
    </row>
    <row r="3785" spans="1:13" x14ac:dyDescent="0.3">
      <c r="A3785">
        <f t="shared" si="120"/>
        <v>3776</v>
      </c>
      <c r="B3785">
        <f>(A3785-1)*DelT</f>
        <v>1.3781089333361134E-2</v>
      </c>
      <c r="C3785" s="16">
        <f>10182*SIN(377*B3785+SwAng)</f>
        <v>-5536.0266609308082</v>
      </c>
      <c r="D3785" s="16">
        <f>K3784-L3784+C3785/(2*L/DelT)</f>
        <v>-15037.344828473279</v>
      </c>
      <c r="E3785" s="16">
        <f t="shared" si="121"/>
        <v>-30073.434821953277</v>
      </c>
      <c r="F3785" s="16">
        <f>Z11_*D3785+Z12_*E3785</f>
        <v>-5360.705952678074</v>
      </c>
      <c r="G3785" s="16">
        <f>Z21_*D3785+Z22_*E3785</f>
        <v>-5360.6956944900148</v>
      </c>
      <c r="H3785" s="16">
        <f>(C3785-F3785)/(2*L/DelT)+K3784</f>
        <v>-0.15661006311399364</v>
      </c>
      <c r="I3785" s="16">
        <f>G3785/(DelT/(2*_C2))+M3784</f>
        <v>-0.10258188059015083</v>
      </c>
      <c r="J3785" s="16">
        <f>F3785/(DelT/(2*_C1))+L3784</f>
        <v>-5.4028182528782054E-2</v>
      </c>
      <c r="K3785" s="16">
        <f>H3785+(DelT/(2*L))*(C3785-F3785)</f>
        <v>-0.17115618197262744</v>
      </c>
      <c r="L3785" s="16">
        <f>-J3785-(2*_C1/DelT)*F3785</f>
        <v>15036.851504350034</v>
      </c>
      <c r="M3785" s="16">
        <f>-I3785-(2*_C2/DelT)*G3785</f>
        <v>30073.639985714461</v>
      </c>
    </row>
    <row r="3786" spans="1:13" x14ac:dyDescent="0.3">
      <c r="A3786">
        <f t="shared" si="120"/>
        <v>3777</v>
      </c>
      <c r="B3786">
        <f>(A3786-1)*DelT</f>
        <v>1.3784739953052091E-2</v>
      </c>
      <c r="C3786" s="16">
        <f>10182*SIN(377*B3786+SwAng)</f>
        <v>-5524.2603929041834</v>
      </c>
      <c r="D3786" s="16">
        <f>K3785-L3785+C3786/(2*L/DelT)</f>
        <v>-15037.481000844922</v>
      </c>
      <c r="E3786" s="16">
        <f t="shared" si="121"/>
        <v>-30073.639985714461</v>
      </c>
      <c r="F3786" s="16">
        <f>Z11_*D3786+Z12_*E3786</f>
        <v>-5360.7477726268262</v>
      </c>
      <c r="G3786" s="16">
        <f>Z21_*D3786+Z22_*E3786</f>
        <v>-5360.7356280576814</v>
      </c>
      <c r="H3786" s="16">
        <f>(C3786-F3786)/(2*L/DelT)+K3785</f>
        <v>-0.184722599956819</v>
      </c>
      <c r="I3786" s="16">
        <f>G3786/(DelT/(2*_C2))+M3785</f>
        <v>-0.12144569144948036</v>
      </c>
      <c r="J3786" s="16">
        <f>F3786/(DelT/(2*_C1))+L3785</f>
        <v>-6.3276908516854746E-2</v>
      </c>
      <c r="K3786" s="16">
        <f>H3786+(DelT/(2*L))*(C3786-F3786)</f>
        <v>-0.19828901794101056</v>
      </c>
      <c r="L3786" s="16">
        <f>-J3786-(2*_C1/DelT)*F3786</f>
        <v>15036.978058167069</v>
      </c>
      <c r="M3786" s="16">
        <f>-I3786-(2*_C2/DelT)*G3786</f>
        <v>30073.88287709736</v>
      </c>
    </row>
    <row r="3787" spans="1:13" x14ac:dyDescent="0.3">
      <c r="A3787">
        <f t="shared" si="120"/>
        <v>3778</v>
      </c>
      <c r="B3787">
        <f>(A3787-1)*DelT</f>
        <v>1.3788390572743047E-2</v>
      </c>
      <c r="C3787" s="16">
        <f>10182*SIN(377*B3787+SwAng)</f>
        <v>-5512.4836610648581</v>
      </c>
      <c r="D3787" s="16">
        <f>K3786-L3786+C3787/(2*L/DelT)</f>
        <v>-15037.633710398628</v>
      </c>
      <c r="E3787" s="16">
        <f t="shared" si="121"/>
        <v>-30073.88287709736</v>
      </c>
      <c r="F3787" s="16">
        <f>Z11_*D3787+Z12_*E3787</f>
        <v>-5360.7959539508811</v>
      </c>
      <c r="G3787" s="16">
        <f>Z21_*D3787+Z22_*E3787</f>
        <v>-5360.7820537030475</v>
      </c>
      <c r="H3787" s="16">
        <f>(C3787-F3787)/(2*L/DelT)+K3786</f>
        <v>-0.21087433908797285</v>
      </c>
      <c r="I3787" s="16">
        <f>G3787/(DelT/(2*_C2))+M3786</f>
        <v>-0.13900247833589674</v>
      </c>
      <c r="J3787" s="16">
        <f>F3787/(DelT/(2*_C1))+L3786</f>
        <v>-7.1871860754981753E-2</v>
      </c>
      <c r="K3787" s="16">
        <f>H3787+(DelT/(2*L))*(C3787-F3787)</f>
        <v>-0.22345966023493513</v>
      </c>
      <c r="L3787" s="16">
        <f>-J3787-(2*_C1/DelT)*F3787</f>
        <v>15037.121801888581</v>
      </c>
      <c r="M3787" s="16">
        <f>-I3787-(2*_C2/DelT)*G3787</f>
        <v>30074.160882054035</v>
      </c>
    </row>
    <row r="3788" spans="1:13" x14ac:dyDescent="0.3">
      <c r="A3788">
        <f t="shared" si="120"/>
        <v>3779</v>
      </c>
      <c r="B3788">
        <f>(A3788-1)*DelT</f>
        <v>1.3792041192434004E-2</v>
      </c>
      <c r="C3788" s="16">
        <f>10182*SIN(377*B3788+SwAng)</f>
        <v>-5500.6964877198061</v>
      </c>
      <c r="D3788" s="16">
        <f>K3787-L3787+C3788/(2*L/DelT)</f>
        <v>-15037.801646796817</v>
      </c>
      <c r="E3788" s="16">
        <f t="shared" si="121"/>
        <v>-30074.160882054035</v>
      </c>
      <c r="F3788" s="16">
        <f>Z11_*D3788+Z12_*E3788</f>
        <v>-5360.8500301767817</v>
      </c>
      <c r="G3788" s="16">
        <f>Z21_*D3788+Z22_*E3788</f>
        <v>-5360.8345051365868</v>
      </c>
      <c r="H3788" s="16">
        <f>(C3788-F3788)/(2*L/DelT)+K3787</f>
        <v>-0.23506252913532355</v>
      </c>
      <c r="I3788" s="16">
        <f>G3788/(DelT/(2*_C2))+M3787</f>
        <v>-0.15525040194552275</v>
      </c>
      <c r="J3788" s="16">
        <f>F3788/(DelT/(2*_C1))+L3787</f>
        <v>-7.9812127196419169E-2</v>
      </c>
      <c r="K3788" s="16">
        <f>H3788+(DelT/(2*L))*(C3788-F3788)</f>
        <v>-0.24666539803571197</v>
      </c>
      <c r="L3788" s="16">
        <f>-J3788-(2*_C1/DelT)*F3788</f>
        <v>15037.281426142976</v>
      </c>
      <c r="M3788" s="16">
        <f>-I3788-(2*_C2/DelT)*G3788</f>
        <v>30074.471382857926</v>
      </c>
    </row>
    <row r="3789" spans="1:13" x14ac:dyDescent="0.3">
      <c r="A3789">
        <f t="shared" si="120"/>
        <v>3780</v>
      </c>
      <c r="B3789">
        <f>(A3789-1)*DelT</f>
        <v>1.3795691812124962E-2</v>
      </c>
      <c r="C3789" s="16">
        <f>10182*SIN(377*B3789+SwAng)</f>
        <v>-5488.8988951957663</v>
      </c>
      <c r="D3789" s="16">
        <f>K3788-L3788+C3789/(2*L/DelT)</f>
        <v>-15037.98349795893</v>
      </c>
      <c r="E3789" s="16">
        <f t="shared" si="121"/>
        <v>-30074.471382857926</v>
      </c>
      <c r="F3789" s="16">
        <f>Z11_*D3789+Z12_*E3789</f>
        <v>-5360.909534190404</v>
      </c>
      <c r="G3789" s="16">
        <f>Z21_*D3789+Z22_*E3789</f>
        <v>-5360.8925154226954</v>
      </c>
      <c r="H3789" s="16">
        <f>(C3789-F3789)/(2*L/DelT)+K3788</f>
        <v>-0.25728449988841939</v>
      </c>
      <c r="I3789" s="16">
        <f>G3789/(DelT/(2*_C2))+M3788</f>
        <v>-0.17018767708577798</v>
      </c>
      <c r="J3789" s="16">
        <f>F3789/(DelT/(2*_C1))+L3788</f>
        <v>-8.709682280823472E-2</v>
      </c>
      <c r="K3789" s="16">
        <f>H3789+(DelT/(2*L))*(C3789-F3789)</f>
        <v>-0.26790360174112682</v>
      </c>
      <c r="L3789" s="16">
        <f>-J3789-(2*_C1/DelT)*F3789</f>
        <v>15037.455619788594</v>
      </c>
      <c r="M3789" s="16">
        <f>-I3789-(2*_C2/DelT)*G3789</f>
        <v>30074.811758212101</v>
      </c>
    </row>
    <row r="3790" spans="1:13" x14ac:dyDescent="0.3">
      <c r="A3790">
        <f t="shared" si="120"/>
        <v>3781</v>
      </c>
      <c r="B3790">
        <f>(A3790-1)*DelT</f>
        <v>1.3799342431815917E-2</v>
      </c>
      <c r="C3790" s="16">
        <f>10182*SIN(377*B3790+SwAng)</f>
        <v>-5477.0909058392381</v>
      </c>
      <c r="D3790" s="16">
        <f>K3789-L3789+C3790/(2*L/DelT)</f>
        <v>-15038.177950115563</v>
      </c>
      <c r="E3790" s="16">
        <f t="shared" si="121"/>
        <v>-30074.811758212101</v>
      </c>
      <c r="F3790" s="16">
        <f>Z11_*D3790+Z12_*E3790</f>
        <v>-5360.9739982562605</v>
      </c>
      <c r="G3790" s="16">
        <f>Z21_*D3790+Z22_*E3790</f>
        <v>-5360.9556169989901</v>
      </c>
      <c r="H3790" s="16">
        <f>(C3790-F3790)/(2*L/DelT)+K3789</f>
        <v>-0.27753766240647693</v>
      </c>
      <c r="I3790" s="16">
        <f>G3790/(DelT/(2*_C2))+M3789</f>
        <v>-0.18381257270812057</v>
      </c>
      <c r="J3790" s="16">
        <f>F3790/(DelT/(2*_C1))+L3789</f>
        <v>-9.3725089702275E-2</v>
      </c>
      <c r="K3790" s="16">
        <f>H3790+(DelT/(2*L))*(C3790-F3790)</f>
        <v>-0.28717172307182703</v>
      </c>
      <c r="L3790" s="16">
        <f>-J3790-(2*_C1/DelT)*F3790</f>
        <v>15037.643069967999</v>
      </c>
      <c r="M3790" s="16">
        <f>-I3790-(2*_C2/DelT)*G3790</f>
        <v>30075.179383357521</v>
      </c>
    </row>
    <row r="3791" spans="1:13" x14ac:dyDescent="0.3">
      <c r="A3791">
        <f t="shared" si="120"/>
        <v>3782</v>
      </c>
      <c r="B3791">
        <f>(A3791-1)*DelT</f>
        <v>1.3802993051506875E-2</v>
      </c>
      <c r="C3791" s="16">
        <f>10182*SIN(377*B3791+SwAng)</f>
        <v>-5465.2725420163915</v>
      </c>
      <c r="D3791" s="16">
        <f>K3790-L3790+C3791/(2*L/DelT)</f>
        <v>-15038.38368786285</v>
      </c>
      <c r="E3791" s="16">
        <f t="shared" si="121"/>
        <v>-30075.179383357521</v>
      </c>
      <c r="F3791" s="16">
        <f>Z11_*D3791+Z12_*E3791</f>
        <v>-5361.0429540368386</v>
      </c>
      <c r="G3791" s="16">
        <f>Z21_*D3791+Z22_*E3791</f>
        <v>-5361.0233416956344</v>
      </c>
      <c r="H3791" s="16">
        <f>(C3791-F3791)/(2*L/DelT)+K3790</f>
        <v>-0.29581950912315541</v>
      </c>
      <c r="I3791" s="16">
        <f>G3791/(DelT/(2*_C2))+M3790</f>
        <v>-0.19612341204992845</v>
      </c>
      <c r="J3791" s="16">
        <f>F3791/(DelT/(2*_C1))+L3790</f>
        <v>-9.9696097080595791E-2</v>
      </c>
      <c r="K3791" s="16">
        <f>H3791+(DelT/(2*L))*(C3791-F3791)</f>
        <v>-0.30446729517448379</v>
      </c>
      <c r="L3791" s="16">
        <f>-J3791-(2*_C1/DelT)*F3791</f>
        <v>15037.842462162162</v>
      </c>
      <c r="M3791" s="16">
        <f>-I3791-(2*_C2/DelT)*G3791</f>
        <v>30075.571630181625</v>
      </c>
    </row>
    <row r="3792" spans="1:13" x14ac:dyDescent="0.3">
      <c r="A3792">
        <f t="shared" si="120"/>
        <v>3783</v>
      </c>
      <c r="B3792">
        <f>(A3792-1)*DelT</f>
        <v>1.380664367119783E-2</v>
      </c>
      <c r="C3792" s="16">
        <f>10182*SIN(377*B3792+SwAng)</f>
        <v>-5453.4438261130554</v>
      </c>
      <c r="D3792" s="16">
        <f>K3791-L3791+C3792/(2*L/DelT)</f>
        <v>-15038.599394216772</v>
      </c>
      <c r="E3792" s="16">
        <f t="shared" si="121"/>
        <v>-30075.571630181625</v>
      </c>
      <c r="F3792" s="16">
        <f>Z11_*D3792+Z12_*E3792</f>
        <v>-5361.1159326119514</v>
      </c>
      <c r="G3792" s="16">
        <f>Z21_*D3792+Z22_*E3792</f>
        <v>-5361.0952207546898</v>
      </c>
      <c r="H3792" s="16">
        <f>(C3792-F3792)/(2*L/DelT)+K3791</f>
        <v>-0.31212761394811273</v>
      </c>
      <c r="I3792" s="16">
        <f>G3792/(DelT/(2*_C2))+M3791</f>
        <v>-0.20711857261630939</v>
      </c>
      <c r="J3792" s="16">
        <f>F3792/(DelT/(2*_C1))+L3791</f>
        <v>-0.10500904133732547</v>
      </c>
      <c r="K3792" s="16">
        <f>H3792+(DelT/(2*L))*(C3792-F3792)</f>
        <v>-0.31978793272174166</v>
      </c>
      <c r="L3792" s="16">
        <f>-J3792-(2*_C1/DelT)*F3792</f>
        <v>15038.052480244838</v>
      </c>
      <c r="M3792" s="16">
        <f>-I3792-(2*_C2/DelT)*G3792</f>
        <v>30075.985867326861</v>
      </c>
    </row>
    <row r="3793" spans="1:13" x14ac:dyDescent="0.3">
      <c r="A3793">
        <f t="shared" si="120"/>
        <v>3784</v>
      </c>
      <c r="B3793">
        <f>(A3793-1)*DelT</f>
        <v>1.3810294290888788E-2</v>
      </c>
      <c r="C3793" s="16">
        <f>10182*SIN(377*B3793+SwAng)</f>
        <v>-5441.604780534668</v>
      </c>
      <c r="D3793" s="16">
        <f>K3792-L3792+C3793/(2*L/DelT)</f>
        <v>-15038.823750667611</v>
      </c>
      <c r="E3793" s="16">
        <f t="shared" si="121"/>
        <v>-30075.985867326861</v>
      </c>
      <c r="F3793" s="16">
        <f>Z11_*D3793+Z12_*E3793</f>
        <v>-5361.1924644981209</v>
      </c>
      <c r="G3793" s="16">
        <f>Z21_*D3793+Z22_*E3793</f>
        <v>-5361.170784849488</v>
      </c>
      <c r="H3793" s="16">
        <f>(C3793-F3793)/(2*L/DelT)+K3792</f>
        <v>-0.32645963236534264</v>
      </c>
      <c r="I3793" s="16">
        <f>G3793/(DelT/(2*_C2))+M3792</f>
        <v>-0.21679648632198223</v>
      </c>
      <c r="J3793" s="16">
        <f>F3793/(DelT/(2*_C1))+L3792</f>
        <v>-0.10966314604775107</v>
      </c>
      <c r="K3793" s="16">
        <f>H3793+(DelT/(2*L))*(C3793-F3793)</f>
        <v>-0.33313133200894363</v>
      </c>
      <c r="L3793" s="16">
        <f>-J3793-(2*_C1/DelT)*F3793</f>
        <v>15038.271806536935</v>
      </c>
      <c r="M3793" s="16">
        <f>-I3793-(2*_C2/DelT)*G3793</f>
        <v>30076.419460299509</v>
      </c>
    </row>
    <row r="3794" spans="1:13" x14ac:dyDescent="0.3">
      <c r="A3794">
        <f t="shared" si="120"/>
        <v>3785</v>
      </c>
      <c r="B3794">
        <f>(A3794-1)*DelT</f>
        <v>1.3813944910579743E-2</v>
      </c>
      <c r="C3794" s="16">
        <f>10182*SIN(377*B3794+SwAng)</f>
        <v>-5429.7554277062309</v>
      </c>
      <c r="D3794" s="16">
        <f>K3793-L3793+C3794/(2*L/DelT)</f>
        <v>-15039.055437234432</v>
      </c>
      <c r="E3794" s="16">
        <f t="shared" si="121"/>
        <v>-30076.419460299509</v>
      </c>
      <c r="F3794" s="16">
        <f>Z11_*D3794+Z12_*E3794</f>
        <v>-5361.2720796679805</v>
      </c>
      <c r="G3794" s="16">
        <f>Z21_*D3794+Z22_*E3794</f>
        <v>-5361.2495641040296</v>
      </c>
      <c r="H3794" s="16">
        <f>(C3794-F3794)/(2*L/DelT)+K3793</f>
        <v>-0.33881330152828615</v>
      </c>
      <c r="I3794" s="16">
        <f>G3794/(DelT/(2*_C2))+M3793</f>
        <v>-0.22515563950219075</v>
      </c>
      <c r="J3794" s="16">
        <f>F3794/(DelT/(2*_C1))+L3793</f>
        <v>-0.11365766202652594</v>
      </c>
      <c r="K3794" s="16">
        <f>H3794+(DelT/(2*L))*(C3794-F3794)</f>
        <v>-0.34449527104762867</v>
      </c>
      <c r="L3794" s="16">
        <f>-J3794-(2*_C1/DelT)*F3794</f>
        <v>15038.49912186099</v>
      </c>
      <c r="M3794" s="16">
        <f>-I3794-(2*_C2/DelT)*G3794</f>
        <v>30076.869771578517</v>
      </c>
    </row>
    <row r="3795" spans="1:13" x14ac:dyDescent="0.3">
      <c r="A3795">
        <f t="shared" si="120"/>
        <v>3786</v>
      </c>
      <c r="B3795">
        <f>(A3795-1)*DelT</f>
        <v>1.3817595530270701E-2</v>
      </c>
      <c r="C3795" s="16">
        <f>10182*SIN(377*B3795+SwAng)</f>
        <v>-5417.8957900722626</v>
      </c>
      <c r="D3795" s="16">
        <f>K3794-L3794+C3795/(2*L/DelT)</f>
        <v>-15039.293132519646</v>
      </c>
      <c r="E3795" s="16">
        <f t="shared" si="121"/>
        <v>-30076.869771578517</v>
      </c>
      <c r="F3795" s="16">
        <f>Z11_*D3795+Z12_*E3795</f>
        <v>-5361.3543075697035</v>
      </c>
      <c r="G3795" s="16">
        <f>Z21_*D3795+Z22_*E3795</f>
        <v>-5361.3310881124016</v>
      </c>
      <c r="H3795" s="16">
        <f>(C3795-F3795)/(2*L/DelT)+K3794</f>
        <v>-0.3491864403517132</v>
      </c>
      <c r="I3795" s="16">
        <f>G3795/(DelT/(2*_C2))+M3794</f>
        <v>-0.23219457300729118</v>
      </c>
      <c r="J3795" s="16">
        <f>F3795/(DelT/(2*_C1))+L3794</f>
        <v>-0.11699186734585965</v>
      </c>
      <c r="K3795" s="16">
        <f>H3795+(DelT/(2*L))*(C3795-F3795)</f>
        <v>-0.35387760965579773</v>
      </c>
      <c r="L3795" s="16">
        <f>-J3795-(2*_C1/DelT)*F3795</f>
        <v>15038.733105595684</v>
      </c>
      <c r="M3795" s="16">
        <f>-I3795-(2*_C2/DelT)*G3795</f>
        <v>30077.334160724535</v>
      </c>
    </row>
    <row r="3796" spans="1:13" x14ac:dyDescent="0.3">
      <c r="A3796">
        <f t="shared" si="120"/>
        <v>3787</v>
      </c>
      <c r="B3796">
        <f>(A3796-1)*DelT</f>
        <v>1.3821246149961657E-2</v>
      </c>
      <c r="C3796" s="16">
        <f>10182*SIN(377*B3796+SwAng)</f>
        <v>-5406.0258900967938</v>
      </c>
      <c r="D3796" s="16">
        <f>K3795-L3795+C3796/(2*L/DelT)</f>
        <v>-15039.535513763616</v>
      </c>
      <c r="E3796" s="16">
        <f t="shared" si="121"/>
        <v>-30077.334160724535</v>
      </c>
      <c r="F3796" s="16">
        <f>Z11_*D3796+Z12_*E3796</f>
        <v>-5361.4386771464469</v>
      </c>
      <c r="G3796" s="16">
        <f>Z21_*D3796+Z22_*E3796</f>
        <v>-5361.4148859582219</v>
      </c>
      <c r="H3796" s="16">
        <f>(C3796-F3796)/(2*L/DelT)+K3795</f>
        <v>-0.35757694960037523</v>
      </c>
      <c r="I3796" s="16">
        <f>G3796/(DelT/(2*_C2))+M3795</f>
        <v>-0.23791188224276993</v>
      </c>
      <c r="J3796" s="16">
        <f>F3796/(DelT/(2*_C1))+L3795</f>
        <v>-0.1196650673628028</v>
      </c>
      <c r="K3796" s="16">
        <f>H3796+(DelT/(2*L))*(C3796-F3796)</f>
        <v>-0.36127628954495272</v>
      </c>
      <c r="L3796" s="16">
        <f>-J3796-(2*_C1/DelT)*F3796</f>
        <v>15038.972435730409</v>
      </c>
      <c r="M3796" s="16">
        <f>-I3796-(2*_C2/DelT)*G3796</f>
        <v>30077.809984489024</v>
      </c>
    </row>
    <row r="3797" spans="1:13" x14ac:dyDescent="0.3">
      <c r="A3797">
        <f t="shared" si="120"/>
        <v>3788</v>
      </c>
      <c r="B3797">
        <f>(A3797-1)*DelT</f>
        <v>1.3824896769652614E-2</v>
      </c>
      <c r="C3797" s="16">
        <f>10182*SIN(377*B3797+SwAng)</f>
        <v>-5394.1457502632411</v>
      </c>
      <c r="D3797" s="16">
        <f>K3796-L3796+C3797/(2*L/DelT)</f>
        <v>-15039.781256899312</v>
      </c>
      <c r="E3797" s="16">
        <f t="shared" si="121"/>
        <v>-30077.809984489024</v>
      </c>
      <c r="F3797" s="16">
        <f>Z11_*D3797+Z12_*E3797</f>
        <v>-5361.524716855818</v>
      </c>
      <c r="G3797" s="16">
        <f>Z21_*D3797+Z22_*E3797</f>
        <v>-5361.5004862340957</v>
      </c>
      <c r="H3797" s="16">
        <f>(C3797-F3797)/(2*L/DelT)+K3796</f>
        <v>-0.36398281197441845</v>
      </c>
      <c r="I3797" s="16">
        <f>G3797/(DelT/(2*_C2))+M3796</f>
        <v>-0.24230621723108925</v>
      </c>
      <c r="J3797" s="16">
        <f>F3797/(DelT/(2*_C1))+L3796</f>
        <v>-0.1216765947501699</v>
      </c>
      <c r="K3797" s="16">
        <f>H3797+(DelT/(2*L))*(C3797-F3797)</f>
        <v>-0.36668933440388418</v>
      </c>
      <c r="L3797" s="16">
        <f>-J3797-(2*_C1/DelT)*F3797</f>
        <v>15039.215788919912</v>
      </c>
      <c r="M3797" s="16">
        <f>-I3797-(2*_C2/DelT)*G3797</f>
        <v>30078.294596923486</v>
      </c>
    </row>
    <row r="3798" spans="1:13" x14ac:dyDescent="0.3">
      <c r="A3798">
        <f t="shared" si="120"/>
        <v>3789</v>
      </c>
      <c r="B3798">
        <f>(A3798-1)*DelT</f>
        <v>1.382854738934357E-2</v>
      </c>
      <c r="C3798" s="16">
        <f>10182*SIN(377*B3798+SwAng)</f>
        <v>-5382.2553930744671</v>
      </c>
      <c r="D3798" s="16">
        <f>K3797-L3797+C3798/(2*L/DelT)</f>
        <v>-15040.029036607037</v>
      </c>
      <c r="E3798" s="16">
        <f t="shared" si="121"/>
        <v>-30078.294596923486</v>
      </c>
      <c r="F3798" s="16">
        <f>Z11_*D3798+Z12_*E3798</f>
        <v>-5361.611954689366</v>
      </c>
      <c r="G3798" s="16">
        <f>Z21_*D3798+Z22_*E3798</f>
        <v>-5361.5874170610996</v>
      </c>
      <c r="H3798" s="16">
        <f>(C3798-F3798)/(2*L/DelT)+K3797</f>
        <v>-0.36840209219155917</v>
      </c>
      <c r="I3798" s="16">
        <f>G3798/(DelT/(2*_C2))+M3797</f>
        <v>-0.24537628265898093</v>
      </c>
      <c r="J3798" s="16">
        <f>F3798/(DelT/(2*_C1))+L3797</f>
        <v>-0.12302580954019504</v>
      </c>
      <c r="K3798" s="16">
        <f>H3798+(DelT/(2*L))*(C3798-F3798)</f>
        <v>-0.37011484997923416</v>
      </c>
      <c r="L3798" s="16">
        <f>-J3798-(2*_C1/DelT)*F3798</f>
        <v>15039.461840538992</v>
      </c>
      <c r="M3798" s="16">
        <f>-I3798-(2*_C2/DelT)*G3798</f>
        <v>30078.785349488808</v>
      </c>
    </row>
    <row r="3799" spans="1:13" x14ac:dyDescent="0.3">
      <c r="A3799">
        <f t="shared" si="120"/>
        <v>3790</v>
      </c>
      <c r="B3799">
        <f>(A3799-1)*DelT</f>
        <v>1.3832198009034527E-2</v>
      </c>
      <c r="C3799" s="16">
        <f>10182*SIN(377*B3799+SwAng)</f>
        <v>-5370.354841052661</v>
      </c>
      <c r="D3799" s="16">
        <f>K3798-L3798+C3799/(2*L/DelT)</f>
        <v>-15040.277526369202</v>
      </c>
      <c r="E3799" s="16">
        <f t="shared" si="121"/>
        <v>-30078.785349488808</v>
      </c>
      <c r="F3799" s="16">
        <f>Z11_*D3799+Z12_*E3799</f>
        <v>-5361.6999181920801</v>
      </c>
      <c r="G3799" s="16">
        <f>Z21_*D3799+Z22_*E3799</f>
        <v>-5361.6752061082834</v>
      </c>
      <c r="H3799" s="16">
        <f>(C3799-F3799)/(2*L/DelT)+K3798</f>
        <v>-0.37083293706601933</v>
      </c>
      <c r="I3799" s="16">
        <f>G3799/(DelT/(2*_C2))+M3798</f>
        <v>-0.24712083797203377</v>
      </c>
      <c r="J3799" s="16">
        <f>F3799/(DelT/(2*_C1))+L3798</f>
        <v>-0.1237120991008851</v>
      </c>
      <c r="K3799" s="16">
        <f>H3799+(DelT/(2*L))*(C3799-F3799)</f>
        <v>-0.3715510241528045</v>
      </c>
      <c r="L3799" s="16">
        <f>-J3799-(2*_C1/DelT)*F3799</f>
        <v>15039.709264737196</v>
      </c>
      <c r="M3799" s="16">
        <f>-I3799-(2*_C2/DelT)*G3799</f>
        <v>30079.279591164755</v>
      </c>
    </row>
    <row r="3800" spans="1:13" x14ac:dyDescent="0.3">
      <c r="A3800">
        <f t="shared" si="120"/>
        <v>3791</v>
      </c>
      <c r="B3800">
        <f>(A3800-1)*DelT</f>
        <v>1.3835848628725483E-2</v>
      </c>
      <c r="C3800" s="16">
        <f>10182*SIN(377*B3800+SwAng)</f>
        <v>-5358.4441167393288</v>
      </c>
      <c r="D3800" s="16">
        <f>K3799-L3799+C3800/(2*L/DelT)</f>
        <v>-15040.525398525109</v>
      </c>
      <c r="E3800" s="16">
        <f t="shared" si="121"/>
        <v>-30079.279591164755</v>
      </c>
      <c r="F3800" s="16">
        <f>Z11_*D3800+Z12_*E3800</f>
        <v>-5361.7881344819216</v>
      </c>
      <c r="G3800" s="16">
        <f>Z21_*D3800+Z22_*E3800</f>
        <v>-5361.7633806121876</v>
      </c>
      <c r="H3800" s="16">
        <f>(C3800-F3800)/(2*L/DelT)+K3799</f>
        <v>-0.3712735755842132</v>
      </c>
      <c r="I3800" s="16">
        <f>G3800/(DelT/(2*_C2))+M3799</f>
        <v>-0.24753869734195177</v>
      </c>
      <c r="J3800" s="16">
        <f>F3800/(DelT/(2*_C1))+L3799</f>
        <v>-0.12373487824515905</v>
      </c>
      <c r="K3800" s="16">
        <f>H3800+(DelT/(2*L))*(C3800-F3800)</f>
        <v>-0.3709961270156219</v>
      </c>
      <c r="L3800" s="16">
        <f>-J3800-(2*_C1/DelT)*F3800</f>
        <v>15039.956734493688</v>
      </c>
      <c r="M3800" s="16">
        <f>-I3800-(2*_C2/DelT)*G3800</f>
        <v>30079.774668559443</v>
      </c>
    </row>
    <row r="3801" spans="1:13" x14ac:dyDescent="0.3">
      <c r="A3801">
        <f t="shared" si="120"/>
        <v>3792</v>
      </c>
      <c r="B3801">
        <f>(A3801-1)*DelT</f>
        <v>1.383949924841644E-2</v>
      </c>
      <c r="C3801" s="16">
        <f>10182*SIN(377*B3801+SwAng)</f>
        <v>-5346.5232426952425</v>
      </c>
      <c r="D3801" s="16">
        <f>K3800-L3800+C3801/(2*L/DelT)</f>
        <v>-15040.771324325884</v>
      </c>
      <c r="E3801" s="16">
        <f t="shared" si="121"/>
        <v>-30079.774668559443</v>
      </c>
      <c r="F3801" s="16">
        <f>Z11_*D3801+Z12_*E3801</f>
        <v>-5361.876130269362</v>
      </c>
      <c r="G3801" s="16">
        <f>Z21_*D3801+Z22_*E3801</f>
        <v>-5361.85146739638</v>
      </c>
      <c r="H3801" s="16">
        <f>(C3801-F3801)/(2*L/DelT)+K3800</f>
        <v>-0.36972231897718727</v>
      </c>
      <c r="I3801" s="16">
        <f>G3801/(DelT/(2*_C2))+M3800</f>
        <v>-0.2466287298266252</v>
      </c>
      <c r="J3801" s="16">
        <f>F3801/(DelT/(2*_C1))+L3800</f>
        <v>-0.12309358915626945</v>
      </c>
      <c r="K3801" s="16">
        <f>H3801+(DelT/(2*L))*(C3801-F3801)</f>
        <v>-0.36844851093875264</v>
      </c>
      <c r="L3801" s="16">
        <f>-J3801-(2*_C1/DelT)*F3801</f>
        <v>15040.202921672002</v>
      </c>
      <c r="M3801" s="16">
        <f>-I3801-(2*_C2/DelT)*G3801</f>
        <v>30080.2679260191</v>
      </c>
    </row>
    <row r="3802" spans="1:13" x14ac:dyDescent="0.3">
      <c r="A3802">
        <f t="shared" si="120"/>
        <v>3793</v>
      </c>
      <c r="B3802">
        <f>(A3802-1)*DelT</f>
        <v>1.3843149868107396E-2</v>
      </c>
      <c r="C3802" s="16">
        <f>10182*SIN(377*B3802+SwAng)</f>
        <v>-5334.5922415004015</v>
      </c>
      <c r="D3802" s="16">
        <f>K3801-L3801+C3802/(2*L/DelT)</f>
        <v>-15041.013973989306</v>
      </c>
      <c r="E3802" s="16">
        <f t="shared" si="121"/>
        <v>-30080.2679260191</v>
      </c>
      <c r="F3802" s="16">
        <f>Z11_*D3802+Z12_*E3802</f>
        <v>-5361.9634318769422</v>
      </c>
      <c r="G3802" s="16">
        <f>Z21_*D3802+Z22_*E3802</f>
        <v>-5361.9389928910132</v>
      </c>
      <c r="H3802" s="16">
        <f>(C3802-F3802)/(2*L/DelT)+K3801</f>
        <v>-0.36617756078980901</v>
      </c>
      <c r="I3802" s="16">
        <f>G3802/(DelT/(2*_C2))+M3801</f>
        <v>-0.244389859297371</v>
      </c>
      <c r="J3802" s="16">
        <f>F3802/(DelT/(2*_C1))+L3801</f>
        <v>-0.12178770149876073</v>
      </c>
      <c r="K3802" s="16">
        <f>H3802+(DelT/(2*L))*(C3802-F3802)</f>
        <v>-0.36390661064086538</v>
      </c>
      <c r="L3802" s="16">
        <f>-J3802-(2*_C1/DelT)*F3802</f>
        <v>15040.446497075001</v>
      </c>
      <c r="M3802" s="16">
        <f>-I3802-(2*_C2/DelT)*G3802</f>
        <v>30080.756705737695</v>
      </c>
    </row>
    <row r="3803" spans="1:13" x14ac:dyDescent="0.3">
      <c r="A3803">
        <f t="shared" si="120"/>
        <v>3794</v>
      </c>
      <c r="B3803">
        <f>(A3803-1)*DelT</f>
        <v>1.3846800487798353E-2</v>
      </c>
      <c r="C3803" s="16">
        <f>10182*SIN(377*B3803+SwAng)</f>
        <v>-5322.6511357539803</v>
      </c>
      <c r="D3803" s="16">
        <f>K3802-L3802+C3803/(2*L/DelT)</f>
        <v>-15041.25201675483</v>
      </c>
      <c r="E3803" s="16">
        <f t="shared" si="121"/>
        <v>-30080.756705737695</v>
      </c>
      <c r="F3803" s="16">
        <f>Z11_*D3803+Z12_*E3803</f>
        <v>-5362.049565258847</v>
      </c>
      <c r="G3803" s="16">
        <f>Z21_*D3803+Z22_*E3803</f>
        <v>-5362.0254831523889</v>
      </c>
      <c r="H3803" s="16">
        <f>(C3803-F3803)/(2*L/DelT)+K3802</f>
        <v>-0.36063777694670102</v>
      </c>
      <c r="I3803" s="16">
        <f>G3803/(DelT/(2*_C2))+M3802</f>
        <v>-0.240821064577176</v>
      </c>
      <c r="J3803" s="16">
        <f>F3803/(DelT/(2*_C1))+L3802</f>
        <v>-0.11981671237299452</v>
      </c>
      <c r="K3803" s="16">
        <f>H3803+(DelT/(2*L))*(C3803-F3803)</f>
        <v>-0.35736894325253665</v>
      </c>
      <c r="L3803" s="16">
        <f>-J3803-(2*_C1/DelT)*F3803</f>
        <v>15040.686130499749</v>
      </c>
      <c r="M3803" s="16">
        <f>-I3803-(2*_C2/DelT)*G3803</f>
        <v>30081.238347866853</v>
      </c>
    </row>
    <row r="3804" spans="1:13" x14ac:dyDescent="0.3">
      <c r="A3804">
        <f t="shared" si="120"/>
        <v>3795</v>
      </c>
      <c r="B3804">
        <f>(A3804-1)*DelT</f>
        <v>1.3850451107489309E-2</v>
      </c>
      <c r="C3804" s="16">
        <f>10182*SIN(377*B3804+SwAng)</f>
        <v>-5310.6999480743225</v>
      </c>
      <c r="D3804" s="16">
        <f>K3803-L3803+C3804/(2*L/DelT)</f>
        <v>-15041.484120938529</v>
      </c>
      <c r="E3804" s="16">
        <f t="shared" si="121"/>
        <v>-30081.238347866853</v>
      </c>
      <c r="F3804" s="16">
        <f>Z11_*D3804+Z12_*E3804</f>
        <v>-5362.1340560204926</v>
      </c>
      <c r="G3804" s="16">
        <f>Z21_*D3804+Z22_*E3804</f>
        <v>-5362.1104638825482</v>
      </c>
      <c r="H3804" s="16">
        <f>(C3804-F3804)/(2*L/DelT)+K3803</f>
        <v>-0.35310152581492132</v>
      </c>
      <c r="I3804" s="16">
        <f>G3804/(DelT/(2*_C2))+M3803</f>
        <v>-0.23592137944433489</v>
      </c>
      <c r="J3804" s="16">
        <f>F3804/(DelT/(2*_C1))+L3803</f>
        <v>-0.11718014637517626</v>
      </c>
      <c r="K3804" s="16">
        <f>H3804+(DelT/(2*L))*(C3804-F3804)</f>
        <v>-0.348834108377306</v>
      </c>
      <c r="L3804" s="16">
        <f>-J3804-(2*_C1/DelT)*F3804</f>
        <v>15040.920490792501</v>
      </c>
      <c r="M3804" s="16">
        <f>-I3804-(2*_C2/DelT)*G3804</f>
        <v>30081.710190625741</v>
      </c>
    </row>
    <row r="3805" spans="1:13" x14ac:dyDescent="0.3">
      <c r="A3805">
        <f t="shared" si="120"/>
        <v>3796</v>
      </c>
      <c r="B3805">
        <f>(A3805-1)*DelT</f>
        <v>1.3854101727180266E-2</v>
      </c>
      <c r="C3805" s="16">
        <f>10182*SIN(377*B3805+SwAng)</f>
        <v>-5298.738701098815</v>
      </c>
      <c r="D3805" s="16">
        <f>K3804-L3804+C3805/(2*L/DelT)</f>
        <v>-15041.70895398814</v>
      </c>
      <c r="E3805" s="16">
        <f t="shared" si="121"/>
        <v>-30081.710190625741</v>
      </c>
      <c r="F3805" s="16">
        <f>Z11_*D3805+Z12_*E3805</f>
        <v>-5362.2164294381346</v>
      </c>
      <c r="G3805" s="16">
        <f>Z21_*D3805+Z22_*E3805</f>
        <v>-5362.1934604488688</v>
      </c>
      <c r="H3805" s="16">
        <f>(C3805-F3805)/(2*L/DelT)+K3804</f>
        <v>-0.3435674482633807</v>
      </c>
      <c r="I3805" s="16">
        <f>G3805/(DelT/(2*_C2))+M3804</f>
        <v>-0.2296898926506401</v>
      </c>
      <c r="J3805" s="16">
        <f>F3805/(DelT/(2*_C1))+L3804</f>
        <v>-0.11387755561918311</v>
      </c>
      <c r="K3805" s="16">
        <f>H3805+(DelT/(2*L))*(C3805-F3805)</f>
        <v>-0.33830078814945541</v>
      </c>
      <c r="L3805" s="16">
        <f>-J3805-(2*_C1/DelT)*F3805</f>
        <v>15041.148245903742</v>
      </c>
      <c r="M3805" s="16">
        <f>-I3805-(2*_C2/DelT)*G3805</f>
        <v>30082.169570411046</v>
      </c>
    </row>
    <row r="3806" spans="1:13" x14ac:dyDescent="0.3">
      <c r="A3806">
        <f t="shared" si="120"/>
        <v>3797</v>
      </c>
      <c r="B3806">
        <f>(A3806-1)*DelT</f>
        <v>1.3857752346871224E-2</v>
      </c>
      <c r="C3806" s="16">
        <f>10182*SIN(377*B3806+SwAng)</f>
        <v>-5286.7674174839512</v>
      </c>
      <c r="D3806" s="16">
        <f>K3805-L3805+C3806/(2*L/DelT)</f>
        <v>-15041.925182538158</v>
      </c>
      <c r="E3806" s="16">
        <f t="shared" si="121"/>
        <v>-30082.169570411046</v>
      </c>
      <c r="F3806" s="16">
        <f>Z11_*D3806+Z12_*E3806</f>
        <v>-5362.296210478481</v>
      </c>
      <c r="G3806" s="16">
        <f>Z21_*D3806+Z22_*E3806</f>
        <v>-5362.2739979036796</v>
      </c>
      <c r="H3806" s="16">
        <f>(C3806-F3806)/(2*L/DelT)+K3805</f>
        <v>-0.33203426771900052</v>
      </c>
      <c r="I3806" s="16">
        <f>G3806/(DelT/(2*_C2))+M3805</f>
        <v>-0.22212574801960727</v>
      </c>
      <c r="J3806" s="16">
        <f>F3806/(DelT/(2*_C1))+L3805</f>
        <v>-0.10990851970564108</v>
      </c>
      <c r="K3806" s="16">
        <f>H3806+(DelT/(2*L))*(C3806-F3806)</f>
        <v>-0.32576774728854563</v>
      </c>
      <c r="L3806" s="16">
        <f>-J3806-(2*_C1/DelT)*F3806</f>
        <v>15041.368062943155</v>
      </c>
      <c r="M3806" s="16">
        <f>-I3806-(2*_C2/DelT)*G3806</f>
        <v>30082.613821907089</v>
      </c>
    </row>
    <row r="3807" spans="1:13" x14ac:dyDescent="0.3">
      <c r="A3807">
        <f t="shared" si="120"/>
        <v>3798</v>
      </c>
      <c r="B3807">
        <f>(A3807-1)*DelT</f>
        <v>1.3861402966562179E-2</v>
      </c>
      <c r="C3807" s="16">
        <f>10182*SIN(377*B3807+SwAng)</f>
        <v>-5274.7861199052059</v>
      </c>
      <c r="D3807" s="16">
        <f>K3806-L3806+C3807/(2*L/DelT)</f>
        <v>-15042.131472464873</v>
      </c>
      <c r="E3807" s="16">
        <f t="shared" si="121"/>
        <v>-30082.613821907089</v>
      </c>
      <c r="F3807" s="16">
        <f>Z11_*D3807+Z12_*E3807</f>
        <v>-5362.3729238183259</v>
      </c>
      <c r="G3807" s="16">
        <f>Z21_*D3807+Z22_*E3807</f>
        <v>-5362.3516010038857</v>
      </c>
      <c r="H3807" s="16">
        <f>(C3807-F3807)/(2*L/DelT)+K3806</f>
        <v>-0.31850079021960948</v>
      </c>
      <c r="I3807" s="16">
        <f>G3807/(DelT/(2*_C2))+M3806</f>
        <v>-0.21322814439918147</v>
      </c>
      <c r="J3807" s="16">
        <f>F3807/(DelT/(2*_C1))+L3806</f>
        <v>-0.10527264582378848</v>
      </c>
      <c r="K3807" s="16">
        <f>H3807+(DelT/(2*L))*(C3807-F3807)</f>
        <v>-0.31123383315067332</v>
      </c>
      <c r="L3807" s="16">
        <f>-J3807-(2*_C1/DelT)*F3807</f>
        <v>15041.578608234804</v>
      </c>
      <c r="M3807" s="16">
        <f>-I3807-(2*_C2/DelT)*G3807</f>
        <v>30083.040278195891</v>
      </c>
    </row>
    <row r="3808" spans="1:13" x14ac:dyDescent="0.3">
      <c r="A3808">
        <f t="shared" si="120"/>
        <v>3799</v>
      </c>
      <c r="B3808">
        <f>(A3808-1)*DelT</f>
        <v>1.3865053586253137E-2</v>
      </c>
      <c r="C3808" s="16">
        <f>10182*SIN(377*B3808+SwAng)</f>
        <v>-5262.7948310570309</v>
      </c>
      <c r="D3808" s="16">
        <f>K3807-L3807+C3808/(2*L/DelT)</f>
        <v>-15042.326488941584</v>
      </c>
      <c r="E3808" s="16">
        <f t="shared" si="121"/>
        <v>-30083.040278195891</v>
      </c>
      <c r="F3808" s="16">
        <f>Z11_*D3808+Z12_*E3808</f>
        <v>-5362.4460938641896</v>
      </c>
      <c r="G3808" s="16">
        <f>Z21_*D3808+Z22_*E3808</f>
        <v>-5362.4257942306085</v>
      </c>
      <c r="H3808" s="16">
        <f>(C3808-F3808)/(2*L/DelT)+K3807</f>
        <v>-0.30296590446357097</v>
      </c>
      <c r="I3808" s="16">
        <f>G3808/(DelT/(2*_C2))+M3807</f>
        <v>-0.20299633579998044</v>
      </c>
      <c r="J3808" s="16">
        <f>F3808/(DelT/(2*_C1))+L3807</f>
        <v>-9.9969568667802378E-2</v>
      </c>
      <c r="K3808" s="16">
        <f>H3808+(DelT/(2*L))*(C3808-F3808)</f>
        <v>-0.29469797577646861</v>
      </c>
      <c r="L3808" s="16">
        <f>-J3808-(2*_C1/DelT)*F3808</f>
        <v>15041.778547372141</v>
      </c>
      <c r="M3808" s="16">
        <f>-I3808-(2*_C2/DelT)*G3808</f>
        <v>30083.446270867495</v>
      </c>
    </row>
    <row r="3809" spans="1:13" x14ac:dyDescent="0.3">
      <c r="A3809">
        <f t="shared" si="120"/>
        <v>3800</v>
      </c>
      <c r="B3809">
        <f>(A3809-1)*DelT</f>
        <v>1.3868704205944092E-2</v>
      </c>
      <c r="C3809" s="16">
        <f>10182*SIN(377*B3809+SwAng)</f>
        <v>-5250.7935736528016</v>
      </c>
      <c r="D3809" s="16">
        <f>K3808-L3808+C3809/(2*L/DelT)</f>
        <v>-15042.508896493671</v>
      </c>
      <c r="E3809" s="16">
        <f t="shared" si="121"/>
        <v>-30083.446270867495</v>
      </c>
      <c r="F3809" s="16">
        <f>Z11_*D3809+Z12_*E3809</f>
        <v>-5362.515244771972</v>
      </c>
      <c r="G3809" s="16">
        <f>Z21_*D3809+Z22_*E3809</f>
        <v>-5362.4961018088397</v>
      </c>
      <c r="H3809" s="16">
        <f>(C3809-F3809)/(2*L/DelT)+K3808</f>
        <v>-0.28542858185614545</v>
      </c>
      <c r="I3809" s="16">
        <f>G3809/(DelT/(2*_C2))+M3808</f>
        <v>-0.19142963131162105</v>
      </c>
      <c r="J3809" s="16">
        <f>F3809/(DelT/(2*_C1))+L3808</f>
        <v>-9.3998950551394955E-2</v>
      </c>
      <c r="K3809" s="16">
        <f>H3809+(DelT/(2*L))*(C3809-F3809)</f>
        <v>-0.27615918793582228</v>
      </c>
      <c r="L3809" s="16">
        <f>-J3809-(2*_C1/DelT)*F3809</f>
        <v>15041.966545273244</v>
      </c>
      <c r="M3809" s="16">
        <f>-I3809-(2*_C2/DelT)*G3809</f>
        <v>30083.829130130121</v>
      </c>
    </row>
    <row r="3810" spans="1:13" x14ac:dyDescent="0.3">
      <c r="A3810">
        <f t="shared" si="120"/>
        <v>3801</v>
      </c>
      <c r="B3810">
        <f>(A3810-1)*DelT</f>
        <v>1.387235482563505E-2</v>
      </c>
      <c r="C3810" s="16">
        <f>10182*SIN(377*B3810+SwAng)</f>
        <v>-5238.7823704247658</v>
      </c>
      <c r="D3810" s="16">
        <f>K3809-L3809+C3810/(2*L/DelT)</f>
        <v>-15042.677359053863</v>
      </c>
      <c r="E3810" s="16">
        <f t="shared" si="121"/>
        <v>-30083.829130130121</v>
      </c>
      <c r="F3810" s="16">
        <f>Z11_*D3810+Z12_*E3810</f>
        <v>-5362.5799004666187</v>
      </c>
      <c r="G3810" s="16">
        <f>Z21_*D3810+Z22_*E3810</f>
        <v>-5362.5620477270959</v>
      </c>
      <c r="H3810" s="16">
        <f>(C3810-F3810)/(2*L/DelT)+K3809</f>
        <v>-0.26588787655258184</v>
      </c>
      <c r="I3810" s="16">
        <f>G3810/(DelT/(2*_C2))+M3809</f>
        <v>-0.17852739522277261</v>
      </c>
      <c r="J3810" s="16">
        <f>F3810/(DelT/(2*_C1))+L3809</f>
        <v>-8.7360481333234929E-2</v>
      </c>
      <c r="K3810" s="16">
        <f>H3810+(DelT/(2*L))*(C3810-F3810)</f>
        <v>-0.25561656516934139</v>
      </c>
      <c r="L3810" s="16">
        <f>-J3810-(2*_C1/DelT)*F3810</f>
        <v>15042.141266235913</v>
      </c>
      <c r="M3810" s="16">
        <f>-I3810-(2*_C2/DelT)*G3810</f>
        <v>30084.186184920571</v>
      </c>
    </row>
    <row r="3811" spans="1:13" x14ac:dyDescent="0.3">
      <c r="A3811">
        <f t="shared" si="120"/>
        <v>3802</v>
      </c>
      <c r="B3811">
        <f>(A3811-1)*DelT</f>
        <v>1.3876005445326006E-2</v>
      </c>
      <c r="C3811" s="16">
        <f>10182*SIN(377*B3811+SwAng)</f>
        <v>-5226.7612441240462</v>
      </c>
      <c r="D3811" s="16">
        <f>K3810-L3810+C3811/(2*L/DelT)</f>
        <v>-15042.830540017394</v>
      </c>
      <c r="E3811" s="16">
        <f t="shared" si="121"/>
        <v>-30084.186184920571</v>
      </c>
      <c r="F3811" s="16">
        <f>Z11_*D3811+Z12_*E3811</f>
        <v>-5362.6395846617934</v>
      </c>
      <c r="G3811" s="16">
        <f>Z21_*D3811+Z22_*E3811</f>
        <v>-5362.6231557570936</v>
      </c>
      <c r="H3811" s="16">
        <f>(C3811-F3811)/(2*L/DelT)+K3810</f>
        <v>-0.24434292549794129</v>
      </c>
      <c r="I3811" s="16">
        <f>G3811/(DelT/(2*_C2))+M3810</f>
        <v>-0.16428904699569102</v>
      </c>
      <c r="J3811" s="16">
        <f>F3811/(DelT/(2*_C1))+L3810</f>
        <v>-8.0053878507897025E-2</v>
      </c>
      <c r="K3811" s="16">
        <f>H3811+(DelT/(2*L))*(C3811-F3811)</f>
        <v>-0.23306928582654118</v>
      </c>
      <c r="L3811" s="16">
        <f>-J3811-(2*_C1/DelT)*F3811</f>
        <v>15042.301373992928</v>
      </c>
      <c r="M3811" s="16">
        <f>-I3811-(2*_C2/DelT)*G3811</f>
        <v>30084.514763014562</v>
      </c>
    </row>
    <row r="3812" spans="1:13" x14ac:dyDescent="0.3">
      <c r="A3812">
        <f t="shared" si="120"/>
        <v>3803</v>
      </c>
      <c r="B3812">
        <f>(A3812-1)*DelT</f>
        <v>1.3879656065016963E-2</v>
      </c>
      <c r="C3812" s="16">
        <f>10182*SIN(377*B3812+SwAng)</f>
        <v>-5214.7302175205014</v>
      </c>
      <c r="D3812" s="16">
        <f>K3811-L3811+C3812/(2*L/DelT)</f>
        <v>-15042.96710229728</v>
      </c>
      <c r="E3812" s="16">
        <f t="shared" si="121"/>
        <v>-30084.514763014562</v>
      </c>
      <c r="F3812" s="16">
        <f>Z11_*D3812+Z12_*E3812</f>
        <v>-5362.6938208795618</v>
      </c>
      <c r="G3812" s="16">
        <f>Z21_*D3812+Z22_*E3812</f>
        <v>-5362.6789494734294</v>
      </c>
      <c r="H3812" s="16">
        <f>(C3812-F3812)/(2*L/DelT)+K3811</f>
        <v>-0.22079294846364397</v>
      </c>
      <c r="I3812" s="16">
        <f>G3812/(DelT/(2*_C2))+M3811</f>
        <v>-0.14871406132078846</v>
      </c>
      <c r="J3812" s="16">
        <f>F3812/(DelT/(2*_C1))+L3811</f>
        <v>-7.2078887149473303E-2</v>
      </c>
      <c r="K3812" s="16">
        <f>H3812+(DelT/(2*L))*(C3812-F3812)</f>
        <v>-0.20851661110074676</v>
      </c>
      <c r="L3812" s="16">
        <f>-J3812-(2*_C1/DelT)*F3812</f>
        <v>15042.445531767229</v>
      </c>
      <c r="M3812" s="16">
        <f>-I3812-(2*_C2/DelT)*G3812</f>
        <v>30084.812191137207</v>
      </c>
    </row>
    <row r="3813" spans="1:13" x14ac:dyDescent="0.3">
      <c r="A3813">
        <f t="shared" si="120"/>
        <v>3804</v>
      </c>
      <c r="B3813">
        <f>(A3813-1)*DelT</f>
        <v>1.3883306684707919E-2</v>
      </c>
      <c r="C3813" s="16">
        <f>10182*SIN(377*B3813+SwAng)</f>
        <v>-5202.6893134028005</v>
      </c>
      <c r="D3813" s="16">
        <f>K3812-L3812+C3813/(2*L/DelT)</f>
        <v>-15043.085708379545</v>
      </c>
      <c r="E3813" s="16">
        <f t="shared" si="121"/>
        <v>-30084.812191137207</v>
      </c>
      <c r="F3813" s="16">
        <f>Z11_*D3813+Z12_*E3813</f>
        <v>-5362.7421324700799</v>
      </c>
      <c r="G3813" s="16">
        <f>Z21_*D3813+Z22_*E3813</f>
        <v>-5362.7289522732681</v>
      </c>
      <c r="H3813" s="16">
        <f>(C3813-F3813)/(2*L/DelT)+K3812</f>
        <v>-0.19523724808074397</v>
      </c>
      <c r="I3813" s="16">
        <f>G3813/(DelT/(2*_C2))+M3812</f>
        <v>-0.13180196811299538</v>
      </c>
      <c r="J3813" s="16">
        <f>F3813/(DelT/(2*_C1))+L3812</f>
        <v>-6.3435279971599812E-2</v>
      </c>
      <c r="K3813" s="16">
        <f>H3813+(DelT/(2*L))*(C3813-F3813)</f>
        <v>-0.18195788506074118</v>
      </c>
      <c r="L3813" s="16">
        <f>-J3813-(2*_C1/DelT)*F3813</f>
        <v>15042.572402327174</v>
      </c>
      <c r="M3813" s="16">
        <f>-I3813-(2*_C2/DelT)*G3813</f>
        <v>30085.075795073437</v>
      </c>
    </row>
    <row r="3814" spans="1:13" x14ac:dyDescent="0.3">
      <c r="A3814">
        <f t="shared" si="120"/>
        <v>3805</v>
      </c>
      <c r="B3814">
        <f>(A3814-1)*DelT</f>
        <v>1.3886957304398876E-2</v>
      </c>
      <c r="C3814" s="16">
        <f>10182*SIN(377*B3814+SwAng)</f>
        <v>-5190.6385545782914</v>
      </c>
      <c r="D3814" s="16">
        <f>K3813-L3813+C3814/(2*L/DelT)</f>
        <v>-15043.185020378507</v>
      </c>
      <c r="E3814" s="16">
        <f t="shared" si="121"/>
        <v>-30085.075795073437</v>
      </c>
      <c r="F3814" s="16">
        <f>Z11_*D3814+Z12_*E3814</f>
        <v>-5362.7840426312932</v>
      </c>
      <c r="G3814" s="16">
        <f>Z21_*D3814+Z22_*E3814</f>
        <v>-5362.7726873960373</v>
      </c>
      <c r="H3814" s="16">
        <f>(C3814-F3814)/(2*L/DelT)+K3813</f>
        <v>-0.16767520986993159</v>
      </c>
      <c r="I3814" s="16">
        <f>G3814/(DelT/(2*_C2))+M3813</f>
        <v>-0.11355235255905427</v>
      </c>
      <c r="J3814" s="16">
        <f>F3814/(DelT/(2*_C1))+L3813</f>
        <v>-5.412285731654265E-2</v>
      </c>
      <c r="K3814" s="16">
        <f>H3814+(DelT/(2*L))*(C3814-F3814)</f>
        <v>-0.15339253467912201</v>
      </c>
      <c r="L3814" s="16">
        <f>-J3814-(2*_C1/DelT)*F3814</f>
        <v>15042.680648041809</v>
      </c>
      <c r="M3814" s="16">
        <f>-I3814-(2*_C2/DelT)*G3814</f>
        <v>30085.302899778559</v>
      </c>
    </row>
    <row r="3815" spans="1:13" x14ac:dyDescent="0.3">
      <c r="A3815">
        <f t="shared" si="120"/>
        <v>3806</v>
      </c>
      <c r="B3815">
        <f>(A3815-1)*DelT</f>
        <v>1.3890607924089832E-2</v>
      </c>
      <c r="C3815" s="16">
        <f>10182*SIN(377*B3815+SwAng)</f>
        <v>-5178.5779638729937</v>
      </c>
      <c r="D3815" s="16">
        <f>K3814-L3814+C3815/(2*L/DelT)</f>
        <v>-15043.26370009208</v>
      </c>
      <c r="E3815" s="16">
        <f t="shared" si="121"/>
        <v>-30085.302899778559</v>
      </c>
      <c r="F3815" s="16">
        <f>Z11_*D3815+Z12_*E3815</f>
        <v>-5362.8190744286439</v>
      </c>
      <c r="G3815" s="16">
        <f>Z21_*D3815+Z22_*E3815</f>
        <v>-5362.8096779431335</v>
      </c>
      <c r="H3815" s="16">
        <f>(C3815-F3815)/(2*L/DelT)+K3814</f>
        <v>-0.13810630226825457</v>
      </c>
      <c r="I3815" s="16">
        <f>G3815/(DelT/(2*_C2))+M3814</f>
        <v>-9.3964855106605683E-2</v>
      </c>
      <c r="J3815" s="16">
        <f>F3815/(DelT/(2*_C1))+L3814</f>
        <v>-4.4141447167930892E-2</v>
      </c>
      <c r="K3815" s="16">
        <f>H3815+(DelT/(2*L))*(C3815-F3815)</f>
        <v>-0.12282006985738714</v>
      </c>
      <c r="L3815" s="16">
        <f>-J3815-(2*_C1/DelT)*F3815</f>
        <v>15042.768930936147</v>
      </c>
      <c r="M3815" s="16">
        <f>-I3815-(2*_C2/DelT)*G3815</f>
        <v>30085.490829488775</v>
      </c>
    </row>
    <row r="3816" spans="1:13" x14ac:dyDescent="0.3">
      <c r="A3816">
        <f t="shared" si="120"/>
        <v>3807</v>
      </c>
      <c r="B3816">
        <f>(A3816-1)*DelT</f>
        <v>1.3894258543780789E-2</v>
      </c>
      <c r="C3816" s="16">
        <f>10182*SIN(377*B3816+SwAng)</f>
        <v>-5166.5075641315507</v>
      </c>
      <c r="D3816" s="16">
        <f>K3815-L3815+C3816/(2*L/DelT)</f>
        <v>-15043.320409057074</v>
      </c>
      <c r="E3816" s="16">
        <f t="shared" si="121"/>
        <v>-30085.490829488775</v>
      </c>
      <c r="F3816" s="16">
        <f>Z11_*D3816+Z12_*E3816</f>
        <v>-5362.8467508147796</v>
      </c>
      <c r="G3816" s="16">
        <f>Z21_*D3816+Z22_*E3816</f>
        <v>-5362.8394468976276</v>
      </c>
      <c r="H3816" s="16">
        <f>(C3816-F3816)/(2*L/DelT)+K3815</f>
        <v>-0.10653007665256445</v>
      </c>
      <c r="I3816" s="16">
        <f>G3816/(DelT/(2*_C2))+M3815</f>
        <v>-7.3039171507844003E-2</v>
      </c>
      <c r="J3816" s="16">
        <f>F3816/(DelT/(2*_C1))+L3815</f>
        <v>-3.34909051489376E-2</v>
      </c>
      <c r="K3816" s="16">
        <f>H3816+(DelT/(2*L))*(C3816-F3816)</f>
        <v>-9.0240083447741773E-2</v>
      </c>
      <c r="L3816" s="16">
        <f>-J3816-(2*_C1/DelT)*F3816</f>
        <v>15042.835912746445</v>
      </c>
      <c r="M3816" s="16">
        <f>-I3816-(2*_C2/DelT)*G3816</f>
        <v>30085.636907831791</v>
      </c>
    </row>
    <row r="3817" spans="1:13" x14ac:dyDescent="0.3">
      <c r="A3817">
        <f t="shared" si="120"/>
        <v>3808</v>
      </c>
      <c r="B3817">
        <f>(A3817-1)*DelT</f>
        <v>1.3897909163471745E-2</v>
      </c>
      <c r="C3817" s="16">
        <f>10182*SIN(377*B3817+SwAng)</f>
        <v>-5154.4273782171886</v>
      </c>
      <c r="D3817" s="16">
        <f>K3816-L3816+C3817/(2*L/DelT)</f>
        <v>-15043.353808604495</v>
      </c>
      <c r="E3817" s="16">
        <f t="shared" si="121"/>
        <v>-30085.636907831791</v>
      </c>
      <c r="F3817" s="16">
        <f>Z11_*D3817+Z12_*E3817</f>
        <v>-5362.8665946492656</v>
      </c>
      <c r="G3817" s="16">
        <f>Z21_*D3817+Z22_*E3817</f>
        <v>-5362.8615171439833</v>
      </c>
      <c r="H3817" s="16">
        <f>(C3817-F3817)/(2*L/DelT)+K3816</f>
        <v>-7.2946167359684871E-2</v>
      </c>
      <c r="I3817" s="16">
        <f>G3817/(DelT/(2*_C2))+M3816</f>
        <v>-5.077505282315542E-2</v>
      </c>
      <c r="J3817" s="16">
        <f>F3817/(DelT/(2*_C1))+L3816</f>
        <v>-2.2171114545926685E-2</v>
      </c>
      <c r="K3817" s="16">
        <f>H3817+(DelT/(2*L))*(C3817-F3817)</f>
        <v>-5.5652251271627977E-2</v>
      </c>
      <c r="L3817" s="16">
        <f>-J3817-(2*_C1/DelT)*F3817</f>
        <v>15042.880254975536</v>
      </c>
      <c r="M3817" s="16">
        <f>-I3817-(2*_C2/DelT)*G3817</f>
        <v>30085.738457937441</v>
      </c>
    </row>
    <row r="3818" spans="1:13" x14ac:dyDescent="0.3">
      <c r="A3818">
        <f t="shared" si="120"/>
        <v>3809</v>
      </c>
      <c r="B3818">
        <f>(A3818-1)*DelT</f>
        <v>1.3901559783162702E-2</v>
      </c>
      <c r="C3818" s="16">
        <f>10182*SIN(377*B3818+SwAng)</f>
        <v>-5142.337429011659</v>
      </c>
      <c r="D3818" s="16">
        <f>K3817-L3817+C3818/(2*L/DelT)</f>
        <v>-15043.362559914898</v>
      </c>
      <c r="E3818" s="16">
        <f t="shared" si="121"/>
        <v>-30085.738457937441</v>
      </c>
      <c r="F3818" s="16">
        <f>Z11_*D3818+Z12_*E3818</f>
        <v>-5362.8781287183137</v>
      </c>
      <c r="G3818" s="16">
        <f>Z21_*D3818+Z22_*E3818</f>
        <v>-5362.8754114877729</v>
      </c>
      <c r="H3818" s="16">
        <f>(C3818-F3818)/(2*L/DelT)+K3817</f>
        <v>-3.7354291703299375E-2</v>
      </c>
      <c r="I3818" s="16">
        <f>G3818/(DelT/(2*_C2))+M3817</f>
        <v>-2.7172305402928032E-2</v>
      </c>
      <c r="J3818" s="16">
        <f>F3818/(DelT/(2*_C1))+L3817</f>
        <v>-1.0181986310271895E-2</v>
      </c>
      <c r="K3818" s="16">
        <f>H3818+(DelT/(2*L))*(C3818-F3818)</f>
        <v>-1.9056332134970769E-2</v>
      </c>
      <c r="L3818" s="16">
        <f>-J3818-(2*_C1/DelT)*F3818</f>
        <v>15042.900618948159</v>
      </c>
      <c r="M3818" s="16">
        <f>-I3818-(2*_C2/DelT)*G3818</f>
        <v>30085.792802548251</v>
      </c>
    </row>
    <row r="3819" spans="1:13" x14ac:dyDescent="0.3">
      <c r="A3819">
        <f t="shared" si="120"/>
        <v>3810</v>
      </c>
      <c r="B3819">
        <f>(A3819-1)*DelT</f>
        <v>1.3905210402853658E-2</v>
      </c>
      <c r="C3819" s="16">
        <f>10182*SIN(377*B3819+SwAng)</f>
        <v>-5130.2377394152381</v>
      </c>
      <c r="D3819" s="16">
        <f>K3818-L3818+C3819/(2*L/DelT)</f>
        <v>-15043.345324073722</v>
      </c>
      <c r="E3819" s="16">
        <f t="shared" si="121"/>
        <v>-30085.792802548251</v>
      </c>
      <c r="F3819" s="16">
        <f>Z11_*D3819+Z12_*E3819</f>
        <v>-5362.8808757544948</v>
      </c>
      <c r="G3819" s="16">
        <f>Z21_*D3819+Z22_*E3819</f>
        <v>-5362.8806526753997</v>
      </c>
      <c r="H3819" s="16">
        <f>(C3819-F3819)/(2*L/DelT)+K3818</f>
        <v>2.4575001243808473E-4</v>
      </c>
      <c r="I3819" s="16">
        <f>G3819/(DelT/(2*_C2))+M3818</f>
        <v>-2.2307909675873816E-3</v>
      </c>
      <c r="J3819" s="16">
        <f>F3819/(DelT/(2*_C1))+L3818</f>
        <v>2.4765409689280204E-3</v>
      </c>
      <c r="K3819" s="16">
        <f>H3819+(DelT/(2*L))*(C3819-F3819)</f>
        <v>1.9547832159846939E-2</v>
      </c>
      <c r="L3819" s="16">
        <f>-J3819-(2*_C1/DelT)*F3819</f>
        <v>15042.895665866223</v>
      </c>
      <c r="M3819" s="16">
        <f>-I3819-(2*_C2/DelT)*G3819</f>
        <v>30085.797264130186</v>
      </c>
    </row>
    <row r="3820" spans="1:13" x14ac:dyDescent="0.3">
      <c r="A3820">
        <f t="shared" si="120"/>
        <v>3811</v>
      </c>
      <c r="B3820">
        <f>(A3820-1)*DelT</f>
        <v>1.3908861022544615E-2</v>
      </c>
      <c r="C3820" s="16">
        <f>10182*SIN(377*B3820+SwAng)</f>
        <v>-5118.1283323465987</v>
      </c>
      <c r="D3820" s="16">
        <f>K3819-L3819+C3820/(2*L/DelT)</f>
        <v>-15043.300762126582</v>
      </c>
      <c r="E3820" s="16">
        <f t="shared" si="121"/>
        <v>-30085.797264130186</v>
      </c>
      <c r="F3820" s="16">
        <f>Z11_*D3820+Z12_*E3820</f>
        <v>-5362.8743584564736</v>
      </c>
      <c r="G3820" s="16">
        <f>Z21_*D3820+Z22_*E3820</f>
        <v>-5362.8767634138221</v>
      </c>
      <c r="H3820" s="16">
        <f>(C3820-F3820)/(2*L/DelT)+K3819</f>
        <v>3.9854074482576163E-2</v>
      </c>
      <c r="I3820" s="16">
        <f>G3820/(DelT/(2*_C2))+M3819</f>
        <v>2.4049573490628973E-2</v>
      </c>
      <c r="J3820" s="16">
        <f>F3820/(DelT/(2*_C1))+L3819</f>
        <v>1.5804500990270753E-2</v>
      </c>
      <c r="K3820" s="16">
        <f>H3820+(DelT/(2*L))*(C3820-F3820)</f>
        <v>6.0160316805305383E-2</v>
      </c>
      <c r="L3820" s="16">
        <f>-J3820-(2*_C1/DelT)*F3820</f>
        <v>15042.864056864244</v>
      </c>
      <c r="M3820" s="16">
        <f>-I3820-(2*_C2/DelT)*G3820</f>
        <v>30085.749164983208</v>
      </c>
    </row>
    <row r="3821" spans="1:13" x14ac:dyDescent="0.3">
      <c r="A3821">
        <f t="shared" ref="A3821:A3884" si="122">A3820+1</f>
        <v>3812</v>
      </c>
      <c r="B3821">
        <f>(A3821-1)*DelT</f>
        <v>1.3912511642235571E-2</v>
      </c>
      <c r="C3821" s="16">
        <f>10182*SIN(377*B3821+SwAng)</f>
        <v>-5106.0092307428749</v>
      </c>
      <c r="D3821" s="16">
        <f>K3820-L3820+C3821/(2*L/DelT)</f>
        <v>-15043.227535134711</v>
      </c>
      <c r="E3821" s="16">
        <f t="shared" ref="E3821:E3884" si="123">-M3820</f>
        <v>-30085.749164983208</v>
      </c>
      <c r="F3821" s="16">
        <f>Z11_*D3821+Z12_*E3821</f>
        <v>-5362.8580995087323</v>
      </c>
      <c r="G3821" s="16">
        <f>Z21_*D3821+Z22_*E3821</f>
        <v>-5362.8632663902872</v>
      </c>
      <c r="H3821" s="16">
        <f>(C3821-F3821)/(2*L/DelT)+K3820</f>
        <v>8.1470715394318216E-2</v>
      </c>
      <c r="I3821" s="16">
        <f>G3821/(DelT/(2*_C2))+M3820</f>
        <v>5.1668815551238367E-2</v>
      </c>
      <c r="J3821" s="16">
        <f>F3821/(DelT/(2*_C1))+L3820</f>
        <v>2.980189983281889E-2</v>
      </c>
      <c r="K3821" s="16">
        <f>H3821+(DelT/(2*L))*(C3821-F3821)</f>
        <v>0.10278111398333105</v>
      </c>
      <c r="L3821" s="16">
        <f>-J3821-(2*_C1/DelT)*F3821</f>
        <v>15042.80445306458</v>
      </c>
      <c r="M3821" s="16">
        <f>-I3821-(2*_C2/DelT)*G3821</f>
        <v>30085.645827352106</v>
      </c>
    </row>
    <row r="3822" spans="1:13" x14ac:dyDescent="0.3">
      <c r="A3822">
        <f t="shared" si="122"/>
        <v>3813</v>
      </c>
      <c r="B3822">
        <f>(A3822-1)*DelT</f>
        <v>1.3916162261926528E-2</v>
      </c>
      <c r="C3822" s="16">
        <f>10182*SIN(377*B3822+SwAng)</f>
        <v>-5093.8804575595295</v>
      </c>
      <c r="D3822" s="16">
        <f>K3821-L3821+C3822/(2*L/DelT)</f>
        <v>-15043.124304230183</v>
      </c>
      <c r="E3822" s="16">
        <f t="shared" si="123"/>
        <v>-30085.645827352106</v>
      </c>
      <c r="F3822" s="16">
        <f>Z11_*D3822+Z12_*E3822</f>
        <v>-5362.8316216013</v>
      </c>
      <c r="G3822" s="16">
        <f>Z21_*D3822+Z22_*E3822</f>
        <v>-5362.8396842920556</v>
      </c>
      <c r="H3822" s="16">
        <f>(C3822-F3822)/(2*L/DelT)+K3821</f>
        <v>0.12509562342325342</v>
      </c>
      <c r="I3822" s="16">
        <f>G3822/(DelT/(2*_C2))+M3821</f>
        <v>8.0626907551049953E-2</v>
      </c>
      <c r="J3822" s="16">
        <f>F3822/(DelT/(2*_C1))+L3821</f>
        <v>4.4468715861512464E-2</v>
      </c>
      <c r="K3822" s="16">
        <f>H3822+(DelT/(2*L))*(C3822-F3822)</f>
        <v>0.14741013286317578</v>
      </c>
      <c r="L3822" s="16">
        <f>-J3822-(2*_C1/DelT)*F3822</f>
        <v>15042.715515632859</v>
      </c>
      <c r="M3822" s="16">
        <f>-I3822-(2*_C2/DelT)*G3822</f>
        <v>30085.484573537007</v>
      </c>
    </row>
    <row r="3823" spans="1:13" x14ac:dyDescent="0.3">
      <c r="A3823">
        <f t="shared" si="122"/>
        <v>3814</v>
      </c>
      <c r="B3823">
        <f>(A3823-1)*DelT</f>
        <v>1.3919812881617484E-2</v>
      </c>
      <c r="C3823" s="16">
        <f>10182*SIN(377*B3823+SwAng)</f>
        <v>-5081.7420357703568</v>
      </c>
      <c r="D3823" s="16">
        <f>K3822-L3822+C3823/(2*L/DelT)</f>
        <v>-15042.989730671361</v>
      </c>
      <c r="E3823" s="16">
        <f t="shared" si="123"/>
        <v>-30085.484573537007</v>
      </c>
      <c r="F3823" s="16">
        <f>Z11_*D3823+Z12_*E3823</f>
        <v>-5362.7944474494843</v>
      </c>
      <c r="G3823" s="16">
        <f>Z21_*D3823+Z22_*E3823</f>
        <v>-5362.8055398261267</v>
      </c>
      <c r="H3823" s="16">
        <f>(C3823-F3823)/(2*L/DelT)+K3822</f>
        <v>0.17072866623287264</v>
      </c>
      <c r="I3823" s="16">
        <f>G3823/(DelT/(2*_C2))+M3822</f>
        <v>0.11092376642773161</v>
      </c>
      <c r="J3823" s="16">
        <f>F3823/(DelT/(2*_C1))+L3822</f>
        <v>5.9804899803566514E-2</v>
      </c>
      <c r="K3823" s="16">
        <f>H3823+(DelT/(2*L))*(C3823-F3823)</f>
        <v>0.1940471996025695</v>
      </c>
      <c r="L3823" s="16">
        <f>-J3823-(2*_C1/DelT)*F3823</f>
        <v>15042.595905833252</v>
      </c>
      <c r="M3823" s="16">
        <f>-I3823-(2*_C2/DelT)*G3823</f>
        <v>30085.262726004155</v>
      </c>
    </row>
    <row r="3824" spans="1:13" x14ac:dyDescent="0.3">
      <c r="A3824">
        <f t="shared" si="122"/>
        <v>3815</v>
      </c>
      <c r="B3824">
        <f>(A3824-1)*DelT</f>
        <v>1.3923463501308441E-2</v>
      </c>
      <c r="C3824" s="16">
        <f>10182*SIN(377*B3824+SwAng)</f>
        <v>-5069.5939883674246</v>
      </c>
      <c r="D3824" s="16">
        <f>K3823-L3823+C3824/(2*L/DelT)</f>
        <v>-15042.822475898174</v>
      </c>
      <c r="E3824" s="16">
        <f t="shared" si="123"/>
        <v>-30085.262726004155</v>
      </c>
      <c r="F3824" s="16">
        <f>Z11_*D3824+Z12_*E3824</f>
        <v>-5362.7460998135975</v>
      </c>
      <c r="G3824" s="16">
        <f>Z21_*D3824+Z22_*E3824</f>
        <v>-5362.7603557389748</v>
      </c>
      <c r="H3824" s="16">
        <f>(C3824-F3824)/(2*L/DelT)+K3823</f>
        <v>0.21836962847736269</v>
      </c>
      <c r="I3824" s="16">
        <f>G3824/(DelT/(2*_C2))+M3823</f>
        <v>0.14255925377801759</v>
      </c>
      <c r="J3824" s="16">
        <f>F3824/(DelT/(2*_C1))+L3823</f>
        <v>7.5810374695720384E-2</v>
      </c>
      <c r="K3824" s="16">
        <f>H3824+(DelT/(2*L))*(C3824-F3824)</f>
        <v>0.24269205735215588</v>
      </c>
      <c r="L3824" s="16">
        <f>-J3824-(2*_C1/DelT)*F3824</f>
        <v>15042.444285083862</v>
      </c>
      <c r="M3824" s="16">
        <f>-I3824-(2*_C2/DelT)*G3824</f>
        <v>30084.977607496603</v>
      </c>
    </row>
    <row r="3825" spans="1:13" x14ac:dyDescent="0.3">
      <c r="A3825">
        <f t="shared" si="122"/>
        <v>3816</v>
      </c>
      <c r="B3825">
        <f>(A3825-1)*DelT</f>
        <v>1.3927114120999399E-2</v>
      </c>
      <c r="C3825" s="16">
        <f>10182*SIN(377*B3825+SwAng)</f>
        <v>-5057.4363383610262</v>
      </c>
      <c r="D3825" s="16">
        <f>K3824-L3824+C3825/(2*L/DelT)</f>
        <v>-15042.621201587477</v>
      </c>
      <c r="E3825" s="16">
        <f t="shared" si="123"/>
        <v>-30084.977607496603</v>
      </c>
      <c r="F3825" s="16">
        <f>Z11_*D3825+Z12_*E3825</f>
        <v>-5362.6861015186878</v>
      </c>
      <c r="G3825" s="16">
        <f>Z21_*D3825+Z22_*E3825</f>
        <v>-5362.7036548362767</v>
      </c>
      <c r="H3825" s="16">
        <f>(C3825-F3825)/(2*L/DelT)+K3824</f>
        <v>0.26801821180768304</v>
      </c>
      <c r="I3825" s="16">
        <f>G3825/(DelT/(2*_C2))+M3824</f>
        <v>0.17553317588317441</v>
      </c>
      <c r="J3825" s="16">
        <f>F3825/(DelT/(2*_C1))+L3824</f>
        <v>9.248503591879853E-2</v>
      </c>
      <c r="K3825" s="16">
        <f>H3825+(DelT/(2*L))*(C3825-F3825)</f>
        <v>0.2933443662632102</v>
      </c>
      <c r="L3825" s="16">
        <f>-J3825-(2*_C1/DelT)*F3825</f>
        <v>15042.259315012026</v>
      </c>
      <c r="M3825" s="16">
        <f>-I3825-(2*_C2/DelT)*G3825</f>
        <v>30084.62654114484</v>
      </c>
    </row>
    <row r="3826" spans="1:13" x14ac:dyDescent="0.3">
      <c r="A3826">
        <f t="shared" si="122"/>
        <v>3817</v>
      </c>
      <c r="B3826">
        <f>(A3826-1)*DelT</f>
        <v>1.3930764740690355E-2</v>
      </c>
      <c r="C3826" s="16">
        <f>10182*SIN(377*B3826+SwAng)</f>
        <v>-5045.2691087796657</v>
      </c>
      <c r="D3826" s="16">
        <f>K3825-L3825+C3826/(2*L/DelT)</f>
        <v>-15042.384569708371</v>
      </c>
      <c r="E3826" s="16">
        <f t="shared" si="123"/>
        <v>-30084.62654114484</v>
      </c>
      <c r="F3826" s="16">
        <f>Z11_*D3826+Z12_*E3826</f>
        <v>-5362.6139754742635</v>
      </c>
      <c r="G3826" s="16">
        <f>Z21_*D3826+Z22_*E3826</f>
        <v>-5362.6349600026333</v>
      </c>
      <c r="H3826" s="16">
        <f>(C3826-F3826)/(2*L/DelT)+K3825</f>
        <v>0.31967403488092144</v>
      </c>
      <c r="I3826" s="16">
        <f>G3826/(DelT/(2*_C2))+M3825</f>
        <v>0.20984528370172484</v>
      </c>
      <c r="J3826" s="16">
        <f>F3826/(DelT/(2*_C1))+L3825</f>
        <v>0.10982875117224467</v>
      </c>
      <c r="K3826" s="16">
        <f>H3826+(DelT/(2*L))*(C3826-F3826)</f>
        <v>0.34600370349863269</v>
      </c>
      <c r="L3826" s="16">
        <f>-J3826-(2*_C1/DelT)*F3826</f>
        <v>15042.039657509684</v>
      </c>
      <c r="M3826" s="16">
        <f>-I3826-(2*_C2/DelT)*G3826</f>
        <v>30084.20685057744</v>
      </c>
    </row>
    <row r="3827" spans="1:13" x14ac:dyDescent="0.3">
      <c r="A3827">
        <f t="shared" si="122"/>
        <v>3818</v>
      </c>
      <c r="B3827">
        <f>(A3827-1)*DelT</f>
        <v>1.3934415360381312E-2</v>
      </c>
      <c r="C3827" s="16">
        <f>10182*SIN(377*B3827+SwAng)</f>
        <v>-5033.0923226699697</v>
      </c>
      <c r="D3827" s="16">
        <f>K3826-L3826+C3827/(2*L/DelT)</f>
        <v>-15042.111242577539</v>
      </c>
      <c r="E3827" s="16">
        <f t="shared" si="123"/>
        <v>-30084.20685057744</v>
      </c>
      <c r="F3827" s="16">
        <f>Z11_*D3827+Z12_*E3827</f>
        <v>-5362.5292446940148</v>
      </c>
      <c r="G3827" s="16">
        <f>Z21_*D3827+Z22_*E3827</f>
        <v>-5362.5537942212977</v>
      </c>
      <c r="H3827" s="16">
        <f>(C3827-F3827)/(2*L/DelT)+K3826</f>
        <v>0.37333663337293066</v>
      </c>
      <c r="I3827" s="16">
        <f>G3827/(DelT/(2*_C2))+M3826</f>
        <v>0.24549527282943018</v>
      </c>
      <c r="J3827" s="16">
        <f>F3827/(DelT/(2*_C1))+L3826</f>
        <v>0.1278413605359674</v>
      </c>
      <c r="K3827" s="16">
        <f>H3827+(DelT/(2*L))*(C3827-F3827)</f>
        <v>0.40066956324722863</v>
      </c>
      <c r="L3827" s="16">
        <f>-J3827-(2*_C1/DelT)*F3827</f>
        <v>15041.783974788614</v>
      </c>
      <c r="M3827" s="16">
        <f>-I3827-(2*_C2/DelT)*G3827</f>
        <v>30083.715860031785</v>
      </c>
    </row>
    <row r="3828" spans="1:13" x14ac:dyDescent="0.3">
      <c r="A3828">
        <f t="shared" si="122"/>
        <v>3819</v>
      </c>
      <c r="B3828">
        <f>(A3828-1)*DelT</f>
        <v>1.3938065980072268E-2</v>
      </c>
      <c r="C3828" s="16">
        <f>10182*SIN(377*B3828+SwAng)</f>
        <v>-5020.9060030966766</v>
      </c>
      <c r="D3828" s="16">
        <f>K3827-L3827+C3828/(2*L/DelT)</f>
        <v>-15041.799882914489</v>
      </c>
      <c r="E3828" s="16">
        <f t="shared" si="123"/>
        <v>-30083.715860031785</v>
      </c>
      <c r="F3828" s="16">
        <f>Z11_*D3828+Z12_*E3828</f>
        <v>-5362.431432315534</v>
      </c>
      <c r="G3828" s="16">
        <f>Z21_*D3828+Z22_*E3828</f>
        <v>-5362.4596805938945</v>
      </c>
      <c r="H3828" s="16">
        <f>(C3828-F3828)/(2*L/DelT)+K3827</f>
        <v>0.429005459994246</v>
      </c>
      <c r="I3828" s="16">
        <f>G3828/(DelT/(2*_C2))+M3827</f>
        <v>0.28248278361206758</v>
      </c>
      <c r="J3828" s="16">
        <f>F3828/(DelT/(2*_C1))+L3827</f>
        <v>0.14652267637939076</v>
      </c>
      <c r="K3828" s="16">
        <f>H3828+(DelT/(2*L))*(C3828-F3828)</f>
        <v>0.45734135674126331</v>
      </c>
      <c r="L3828" s="16">
        <f>-J3828-(2*_C1/DelT)*F3828</f>
        <v>15041.490929435857</v>
      </c>
      <c r="M3828" s="16">
        <f>-I3828-(2*_C2/DelT)*G3828</f>
        <v>30083.150894464565</v>
      </c>
    </row>
    <row r="3829" spans="1:13" x14ac:dyDescent="0.3">
      <c r="A3829">
        <f t="shared" si="122"/>
        <v>3820</v>
      </c>
      <c r="B3829">
        <f>(A3829-1)*DelT</f>
        <v>1.3941716599763225E-2</v>
      </c>
      <c r="C3829" s="16">
        <f>10182*SIN(377*B3829+SwAng)</f>
        <v>-5008.7101731425792</v>
      </c>
      <c r="D3829" s="16">
        <f>K3828-L3828+C3829/(2*L/DelT)</f>
        <v>-15041.449153896941</v>
      </c>
      <c r="E3829" s="16">
        <f t="shared" si="123"/>
        <v>-30083.150894464565</v>
      </c>
      <c r="F3829" s="16">
        <f>Z11_*D3829+Z12_*E3829</f>
        <v>-5362.3200616200329</v>
      </c>
      <c r="G3829" s="16">
        <f>Z21_*D3829+Z22_*E3829</f>
        <v>-5362.3521423601351</v>
      </c>
      <c r="H3829" s="16">
        <f>(C3829-F3829)/(2*L/DelT)+K3828</f>
        <v>0.48667988450928051</v>
      </c>
      <c r="I3829" s="16">
        <f>G3829/(DelT/(2*_C2))+M3828</f>
        <v>0.32080740102537675</v>
      </c>
      <c r="J3829" s="16">
        <f>F3829/(DelT/(2*_C1))+L3828</f>
        <v>0.16587248347786954</v>
      </c>
      <c r="K3829" s="16">
        <f>H3829+(DelT/(2*L))*(C3829-F3829)</f>
        <v>0.51601841227729772</v>
      </c>
      <c r="L3829" s="16">
        <f>-J3829-(2*_C1/DelT)*F3829</f>
        <v>15041.159184468903</v>
      </c>
      <c r="M3829" s="16">
        <f>-I3829-(2*_C2/DelT)*G3829</f>
        <v>30082.509279662518</v>
      </c>
    </row>
    <row r="3830" spans="1:13" x14ac:dyDescent="0.3">
      <c r="A3830">
        <f t="shared" si="122"/>
        <v>3821</v>
      </c>
      <c r="B3830">
        <f>(A3830-1)*DelT</f>
        <v>1.3945367219454181E-2</v>
      </c>
      <c r="C3830" s="16">
        <f>10182*SIN(377*B3830+SwAng)</f>
        <v>-4996.5048559084844</v>
      </c>
      <c r="D3830" s="16">
        <f>K3829-L3829+C3830/(2*L/DelT)</f>
        <v>-15041.057719216011</v>
      </c>
      <c r="E3830" s="16">
        <f t="shared" si="123"/>
        <v>-30082.509279662518</v>
      </c>
      <c r="F3830" s="16">
        <f>Z11_*D3830+Z12_*E3830</f>
        <v>-5362.1946560520519</v>
      </c>
      <c r="G3830" s="16">
        <f>Z21_*D3830+Z22_*E3830</f>
        <v>-5362.2307029175345</v>
      </c>
      <c r="H3830" s="16">
        <f>(C3830-F3830)/(2*L/DelT)+K3829</f>
        <v>0.54635919375879971</v>
      </c>
      <c r="I3830" s="16">
        <f>G3830/(DelT/(2*_C2))+M3829</f>
        <v>0.36046865482785506</v>
      </c>
      <c r="J3830" s="16">
        <f>F3830/(DelT/(2*_C1))+L3829</f>
        <v>0.18589053892537777</v>
      </c>
      <c r="K3830" s="16">
        <f>H3830+(DelT/(2*L))*(C3830-F3830)</f>
        <v>0.5766999752403017</v>
      </c>
      <c r="L3830" s="16">
        <f>-J3830-(2*_C1/DelT)*F3830</f>
        <v>15040.787403391054</v>
      </c>
      <c r="M3830" s="16">
        <f>-I3830-(2*_C2/DelT)*G3830</f>
        <v>30081.788342352866</v>
      </c>
    </row>
    <row r="3831" spans="1:13" x14ac:dyDescent="0.3">
      <c r="A3831">
        <f t="shared" si="122"/>
        <v>3822</v>
      </c>
      <c r="B3831">
        <f>(A3831-1)*DelT</f>
        <v>1.3949017839145138E-2</v>
      </c>
      <c r="C3831" s="16">
        <f>10182*SIN(377*B3831+SwAng)</f>
        <v>-4984.2900745131737</v>
      </c>
      <c r="D3831" s="16">
        <f>K3830-L3830+C3831/(2*L/DelT)</f>
        <v>-15040.62424313153</v>
      </c>
      <c r="E3831" s="16">
        <f t="shared" si="123"/>
        <v>-30081.788342352866</v>
      </c>
      <c r="F3831" s="16">
        <f>Z11_*D3831+Z12_*E3831</f>
        <v>-5362.0547392391636</v>
      </c>
      <c r="G3831" s="16">
        <f>Z21_*D3831+Z22_*E3831</f>
        <v>-5362.0948858411102</v>
      </c>
      <c r="H3831" s="16">
        <f>(C3831-F3831)/(2*L/DelT)+K3830</f>
        <v>0.60804259168567243</v>
      </c>
      <c r="I3831" s="16">
        <f>G3831/(DelT/(2*_C2))+M3830</f>
        <v>0.40146601946253213</v>
      </c>
      <c r="J3831" s="16">
        <f>F3831/(DelT/(2*_C1))+L3830</f>
        <v>0.20657657221454429</v>
      </c>
      <c r="K3831" s="16">
        <f>H3831+(DelT/(2*L))*(C3831-F3831)</f>
        <v>0.63938520813104316</v>
      </c>
      <c r="L3831" s="16">
        <f>-J3831-(2*_C1/DelT)*F3831</f>
        <v>15040.374250246627</v>
      </c>
      <c r="M3831" s="16">
        <f>-I3831-(2*_C2/DelT)*G3831</f>
        <v>30080.985410313944</v>
      </c>
    </row>
    <row r="3832" spans="1:13" x14ac:dyDescent="0.3">
      <c r="A3832">
        <f t="shared" si="122"/>
        <v>3823</v>
      </c>
      <c r="B3832">
        <f>(A3832-1)*DelT</f>
        <v>1.3952668458836094E-2</v>
      </c>
      <c r="C3832" s="16">
        <f>10182*SIN(377*B3832+SwAng)</f>
        <v>-4972.0658520933503</v>
      </c>
      <c r="D3832" s="16">
        <f>K3831-L3831+C3832/(2*L/DelT)</f>
        <v>-15040.147390527232</v>
      </c>
      <c r="E3832" s="16">
        <f t="shared" si="123"/>
        <v>-30080.985410313944</v>
      </c>
      <c r="F3832" s="16">
        <f>Z11_*D3832+Z12_*E3832</f>
        <v>-5361.8998350116708</v>
      </c>
      <c r="G3832" s="16">
        <f>Z21_*D3832+Z22_*E3832</f>
        <v>-5361.9442149030856</v>
      </c>
      <c r="H3832" s="16">
        <f>(C3832-F3832)/(2*L/DelT)+K3831</f>
        <v>0.67172919936389897</v>
      </c>
      <c r="I3832" s="16">
        <f>G3832/(DelT/(2*_C2))+M3831</f>
        <v>0.44379891415883321</v>
      </c>
      <c r="J3832" s="16">
        <f>F3832/(DelT/(2*_C1))+L3831</f>
        <v>0.22793028520027292</v>
      </c>
      <c r="K3832" s="16">
        <f>H3832+(DelT/(2*L))*(C3832-F3832)</f>
        <v>0.70407319059675477</v>
      </c>
      <c r="L3832" s="16">
        <f>-J3832-(2*_C1/DelT)*F3832</f>
        <v>15039.918389676228</v>
      </c>
      <c r="M3832" s="16">
        <f>-I3832-(2*_C2/DelT)*G3832</f>
        <v>30080.09781248563</v>
      </c>
    </row>
    <row r="3833" spans="1:13" x14ac:dyDescent="0.3">
      <c r="A3833">
        <f t="shared" si="122"/>
        <v>3824</v>
      </c>
      <c r="B3833">
        <f>(A3833-1)*DelT</f>
        <v>1.3956319078527051E-2</v>
      </c>
      <c r="C3833" s="16">
        <f>10182*SIN(377*B3833+SwAng)</f>
        <v>-4959.8322118035958</v>
      </c>
      <c r="D3833" s="16">
        <f>K3832-L3832+C3833/(2*L/DelT)</f>
        <v>-15039.625826966001</v>
      </c>
      <c r="E3833" s="16">
        <f t="shared" si="123"/>
        <v>-30080.09781248563</v>
      </c>
      <c r="F3833" s="16">
        <f>Z11_*D3833+Z12_*E3833</f>
        <v>-5361.7294674222949</v>
      </c>
      <c r="G3833" s="16">
        <f>Z21_*D3833+Z22_*E3833</f>
        <v>-5361.7782140925838</v>
      </c>
      <c r="H3833" s="16">
        <f>(C3833-F3833)/(2*L/DelT)+K3832</f>
        <v>0.73741805503091473</v>
      </c>
      <c r="I3833" s="16">
        <f>G3833/(DelT/(2*_C2))+M3832</f>
        <v>0.48746670288528549</v>
      </c>
      <c r="J3833" s="16">
        <f>F3833/(DelT/(2*_C1))+L3832</f>
        <v>0.24995135213794129</v>
      </c>
      <c r="K3833" s="16">
        <f>H3833+(DelT/(2*L))*(C3833-F3833)</f>
        <v>0.77076291946507469</v>
      </c>
      <c r="L3833" s="16">
        <f>-J3833-(2*_C1/DelT)*F3833</f>
        <v>15039.418486971954</v>
      </c>
      <c r="M3833" s="16">
        <f>-I3833-(2*_C2/DelT)*G3833</f>
        <v>30079.122879079863</v>
      </c>
    </row>
    <row r="3834" spans="1:13" x14ac:dyDescent="0.3">
      <c r="A3834">
        <f t="shared" si="122"/>
        <v>3825</v>
      </c>
      <c r="B3834">
        <f>(A3834-1)*DelT</f>
        <v>1.3959969698218007E-2</v>
      </c>
      <c r="C3834" s="16">
        <f>10182*SIN(377*B3834+SwAng)</f>
        <v>-4947.5891768163592</v>
      </c>
      <c r="D3834" s="16">
        <f>K3833-L3833+C3834/(2*L/DelT)</f>
        <v>-15039.058218745027</v>
      </c>
      <c r="E3834" s="16">
        <f t="shared" si="123"/>
        <v>-30079.122879079863</v>
      </c>
      <c r="F3834" s="16">
        <f>Z11_*D3834+Z12_*E3834</f>
        <v>-5361.5431607658629</v>
      </c>
      <c r="G3834" s="16">
        <f>Z21_*D3834+Z22_*E3834</f>
        <v>-5361.5964076353084</v>
      </c>
      <c r="H3834" s="16">
        <f>(C3834-F3834)/(2*L/DelT)+K3833</f>
        <v>0.8051081141231653</v>
      </c>
      <c r="I3834" s="16">
        <f>G3834/(DelT/(2*_C2))+M3833</f>
        <v>0.53246869444774347</v>
      </c>
      <c r="J3834" s="16">
        <f>F3834/(DelT/(2*_C1))+L3833</f>
        <v>0.27263941966884886</v>
      </c>
      <c r="K3834" s="16">
        <f>H3834+(DelT/(2*L))*(C3834-F3834)</f>
        <v>0.8394533087812559</v>
      </c>
      <c r="L3834" s="16">
        <f>-J3834-(2*_C1/DelT)*F3834</f>
        <v>15038.873208132618</v>
      </c>
      <c r="M3834" s="16">
        <f>-I3834-(2*_C2/DelT)*G3834</f>
        <v>30078.057941690971</v>
      </c>
    </row>
    <row r="3835" spans="1:13" x14ac:dyDescent="0.3">
      <c r="A3835">
        <f t="shared" si="122"/>
        <v>3826</v>
      </c>
      <c r="B3835">
        <f>(A3835-1)*DelT</f>
        <v>1.3963620317908964E-2</v>
      </c>
      <c r="C3835" s="16">
        <f>10182*SIN(377*B3835+SwAng)</f>
        <v>-4935.3367703218328</v>
      </c>
      <c r="D3835" s="16">
        <f>K3834-L3834+C3835/(2*L/DelT)</f>
        <v>-15038.443232951002</v>
      </c>
      <c r="E3835" s="16">
        <f t="shared" si="123"/>
        <v>-30078.057941690971</v>
      </c>
      <c r="F3835" s="16">
        <f>Z11_*D3835+Z12_*E3835</f>
        <v>-5361.3404395989764</v>
      </c>
      <c r="G3835" s="16">
        <f>Z21_*D3835+Z22_*E3835</f>
        <v>-5361.3983200132207</v>
      </c>
      <c r="H3835" s="16">
        <f>(C3835-F3835)/(2*L/DelT)+K3834</f>
        <v>0.8747982493149582</v>
      </c>
      <c r="I3835" s="16">
        <f>G3835/(DelT/(2*_C2))+M3834</f>
        <v>0.57880414244209533</v>
      </c>
      <c r="J3835" s="16">
        <f>F3835/(DelT/(2*_C1))+L3834</f>
        <v>0.29599410687114869</v>
      </c>
      <c r="K3835" s="16">
        <f>H3835+(DelT/(2*L))*(C3835-F3835)</f>
        <v>0.91014318984866049</v>
      </c>
      <c r="L3835" s="16">
        <f>-J3835-(2*_C1/DelT)*F3835</f>
        <v>15038.281219918877</v>
      </c>
      <c r="M3835" s="16">
        <f>-I3835-(2*_C2/DelT)*G3835</f>
        <v>30076.900333406091</v>
      </c>
    </row>
    <row r="3836" spans="1:13" x14ac:dyDescent="0.3">
      <c r="A3836">
        <f t="shared" si="122"/>
        <v>3827</v>
      </c>
      <c r="B3836">
        <f>(A3836-1)*DelT</f>
        <v>1.396727093759992E-2</v>
      </c>
      <c r="C3836" s="16">
        <f>10182*SIN(377*B3836+SwAng)</f>
        <v>-4923.075015528012</v>
      </c>
      <c r="D3836" s="16">
        <f>K3835-L3835+C3836/(2*L/DelT)</f>
        <v>-15037.779537515205</v>
      </c>
      <c r="E3836" s="16">
        <f t="shared" si="123"/>
        <v>-30076.900333406091</v>
      </c>
      <c r="F3836" s="16">
        <f>Z11_*D3836+Z12_*E3836</f>
        <v>-5361.1208287596746</v>
      </c>
      <c r="G3836" s="16">
        <f>Z21_*D3836+Z22_*E3836</f>
        <v>-5361.1834759842068</v>
      </c>
      <c r="H3836" s="16">
        <f>(C3836-F3836)/(2*L/DelT)+K3835</f>
        <v>0.94648725056058325</v>
      </c>
      <c r="I3836" s="16">
        <f>G3836/(DelT/(2*_C2))+M3835</f>
        <v>0.62647224532338441</v>
      </c>
      <c r="J3836" s="16">
        <f>F3836/(DelT/(2*_C1))+L3835</f>
        <v>0.32001500523256254</v>
      </c>
      <c r="K3836" s="16">
        <f>H3836+(DelT/(2*L))*(C3836-F3836)</f>
        <v>0.982831311272506</v>
      </c>
      <c r="L3836" s="16">
        <f>-J3836-(2*_C1/DelT)*F3836</f>
        <v>15037.641189908412</v>
      </c>
      <c r="M3836" s="16">
        <f>-I3836-(2*_C2/DelT)*G3836</f>
        <v>30075.647388915448</v>
      </c>
    </row>
    <row r="3837" spans="1:13" x14ac:dyDescent="0.3">
      <c r="A3837">
        <f t="shared" si="122"/>
        <v>3828</v>
      </c>
      <c r="B3837">
        <f>(A3837-1)*DelT</f>
        <v>1.3970921557290877E-2</v>
      </c>
      <c r="C3837" s="16">
        <f>10182*SIN(377*B3837+SwAng)</f>
        <v>-4910.8039356605705</v>
      </c>
      <c r="D3837" s="16">
        <f>K3836-L3836+C3837/(2*L/DelT)</f>
        <v>-15037.06580126864</v>
      </c>
      <c r="E3837" s="16">
        <f t="shared" si="123"/>
        <v>-30075.647388915448</v>
      </c>
      <c r="F3837" s="16">
        <f>Z11_*D3837+Z12_*E3837</f>
        <v>-5360.8838533870894</v>
      </c>
      <c r="G3837" s="16">
        <f>Z21_*D3837+Z22_*E3837</f>
        <v>-5360.9514006017325</v>
      </c>
      <c r="H3837" s="16">
        <f>(C3837-F3837)/(2*L/DelT)+K3836</f>
        <v>1.0201738251397003</v>
      </c>
      <c r="I3837" s="16">
        <f>G3837/(DelT/(2*_C2))+M3836</f>
        <v>0.67547214643491316</v>
      </c>
      <c r="J3837" s="16">
        <f>F3837/(DelT/(2*_C1))+L3836</f>
        <v>0.34470167870131263</v>
      </c>
      <c r="K3837" s="16">
        <f>H3837+(DelT/(2*L))*(C3837-F3837)</f>
        <v>1.0575163390068947</v>
      </c>
      <c r="L3837" s="16">
        <f>-J3837-(2*_C1/DelT)*F3837</f>
        <v>15036.951786551012</v>
      </c>
      <c r="M3837" s="16">
        <f>-I3837-(2*_C2/DelT)*G3837</f>
        <v>30074.296444622581</v>
      </c>
    </row>
    <row r="3838" spans="1:13" x14ac:dyDescent="0.3">
      <c r="A3838">
        <f t="shared" si="122"/>
        <v>3829</v>
      </c>
      <c r="B3838">
        <f>(A3838-1)*DelT</f>
        <v>1.3974572176981833E-2</v>
      </c>
      <c r="C3838" s="16">
        <f>10182*SIN(377*B3838+SwAng)</f>
        <v>-4898.5235539628502</v>
      </c>
      <c r="D3838" s="16">
        <f>K3837-L3837+C3838/(2*L/DelT)</f>
        <v>-15036.300693997066</v>
      </c>
      <c r="E3838" s="16">
        <f t="shared" si="123"/>
        <v>-30074.296444622581</v>
      </c>
      <c r="F3838" s="16">
        <f>Z11_*D3838+Z12_*E3838</f>
        <v>-5360.6290389410851</v>
      </c>
      <c r="G3838" s="16">
        <f>Z21_*D3838+Z22_*E3838</f>
        <v>-5360.7016192344881</v>
      </c>
      <c r="H3838" s="16">
        <f>(C3838-F3838)/(2*L/DelT)+K3837</f>
        <v>1.0958565977059991</v>
      </c>
      <c r="I3838" s="16">
        <f>G3838/(DelT/(2*_C2))+M3837</f>
        <v>0.72580293402643292</v>
      </c>
      <c r="J3838" s="16">
        <f>F3838/(DelT/(2*_C1))+L3837</f>
        <v>0.37005366367338866</v>
      </c>
      <c r="K3838" s="16">
        <f>H3838+(DelT/(2*L))*(C3838-F3838)</f>
        <v>1.1341968564051035</v>
      </c>
      <c r="L3838" s="16">
        <f>-J3838-(2*_C1/DelT)*F3838</f>
        <v>15036.211679223667</v>
      </c>
      <c r="M3838" s="16">
        <f>-I3838-(2*_C2/DelT)*G3838</f>
        <v>30072.844838754532</v>
      </c>
    </row>
    <row r="3839" spans="1:13" x14ac:dyDescent="0.3">
      <c r="A3839">
        <f t="shared" si="122"/>
        <v>3830</v>
      </c>
      <c r="B3839">
        <f>(A3839-1)*DelT</f>
        <v>1.397822279667279E-2</v>
      </c>
      <c r="C3839" s="16">
        <f>10182*SIN(377*B3839+SwAng)</f>
        <v>-4886.233893695814</v>
      </c>
      <c r="D3839" s="16">
        <f>K3838-L3838+C3839/(2*L/DelT)</f>
        <v>-15035.482886496056</v>
      </c>
      <c r="E3839" s="16">
        <f t="shared" si="123"/>
        <v>-30072.844838754532</v>
      </c>
      <c r="F3839" s="16">
        <f>Z11_*D3839+Z12_*E3839</f>
        <v>-5360.35591122189</v>
      </c>
      <c r="G3839" s="16">
        <f>Z21_*D3839+Z22_*E3839</f>
        <v>-5360.4336575860198</v>
      </c>
      <c r="H3839" s="16">
        <f>(C3839-F3839)/(2*L/DelT)+K3838</f>
        <v>1.1735341103391208</v>
      </c>
      <c r="I3839" s="16">
        <f>G3839/(DelT/(2*_C2))+M3838</f>
        <v>0.77746364129779977</v>
      </c>
      <c r="J3839" s="16">
        <f>F3839/(DelT/(2*_C1))+L3838</f>
        <v>0.39607046903074661</v>
      </c>
      <c r="K3839" s="16">
        <f>H3839+(DelT/(2*L))*(C3839-F3839)</f>
        <v>1.2128713642731381</v>
      </c>
      <c r="L3839" s="16">
        <f>-J3839-(2*_C1/DelT)*F3839</f>
        <v>15035.419538285607</v>
      </c>
      <c r="M3839" s="16">
        <f>-I3839-(2*_C2/DelT)*G3839</f>
        <v>30071.289911471937</v>
      </c>
    </row>
    <row r="3840" spans="1:13" x14ac:dyDescent="0.3">
      <c r="A3840">
        <f t="shared" si="122"/>
        <v>3831</v>
      </c>
      <c r="B3840">
        <f>(A3840-1)*DelT</f>
        <v>1.3981873416363746E-2</v>
      </c>
      <c r="C3840" s="16">
        <f>10182*SIN(377*B3840+SwAng)</f>
        <v>-4873.9349781379997</v>
      </c>
      <c r="D3840" s="16">
        <f>K3839-L3839+C3840/(2*L/DelT)</f>
        <v>-15034.611050625963</v>
      </c>
      <c r="E3840" s="16">
        <f t="shared" si="123"/>
        <v>-30071.289911471937</v>
      </c>
      <c r="F3840" s="16">
        <f>Z11_*D3840+Z12_*E3840</f>
        <v>-5360.0639963897083</v>
      </c>
      <c r="G3840" s="16">
        <f>Z21_*D3840+Z22_*E3840</f>
        <v>-5360.147041714351</v>
      </c>
      <c r="H3840" s="16">
        <f>(C3840-F3840)/(2*L/DelT)+K3839</f>
        <v>1.2532048225998447</v>
      </c>
      <c r="I3840" s="16">
        <f>G3840/(DelT/(2*_C2))+M3839</f>
        <v>0.83045324643535423</v>
      </c>
      <c r="J3840" s="16">
        <f>F3840/(DelT/(2*_C1))+L3839</f>
        <v>0.42275157615586068</v>
      </c>
      <c r="K3840" s="16">
        <f>H3840+(DelT/(2*L))*(C3840-F3840)</f>
        <v>1.2935382809265512</v>
      </c>
      <c r="L3840" s="16">
        <f>-J3840-(2*_C1/DelT)*F3840</f>
        <v>15034.574035133297</v>
      </c>
      <c r="M3840" s="16">
        <f>-I3840-(2*_C2/DelT)*G3840</f>
        <v>30069.62900497907</v>
      </c>
    </row>
    <row r="3841" spans="1:13" x14ac:dyDescent="0.3">
      <c r="A3841">
        <f t="shared" si="122"/>
        <v>3832</v>
      </c>
      <c r="B3841">
        <f>(A3841-1)*DelT</f>
        <v>1.3985524036054704E-2</v>
      </c>
      <c r="C3841" s="16">
        <f>10182*SIN(377*B3841+SwAng)</f>
        <v>-4861.6268305854692</v>
      </c>
      <c r="D3841" s="16">
        <f>K3840-L3840+C3841/(2*L/DelT)</f>
        <v>-15033.683859366867</v>
      </c>
      <c r="E3841" s="16">
        <f t="shared" si="123"/>
        <v>-30069.62900497907</v>
      </c>
      <c r="F3841" s="16">
        <f>Z11_*D3841+Z12_*E3841</f>
        <v>-5359.7528209843258</v>
      </c>
      <c r="G3841" s="16">
        <f>Z21_*D3841+Z22_*E3841</f>
        <v>-5359.8412980515895</v>
      </c>
      <c r="H3841" s="16">
        <f>(C3841-F3841)/(2*L/DelT)+K3840</f>
        <v>1.3348671115885358</v>
      </c>
      <c r="I3841" s="16">
        <f>G3841/(DelT/(2*_C2))+M3840</f>
        <v>0.88477067263738718</v>
      </c>
      <c r="J3841" s="16">
        <f>F3841/(DelT/(2*_C1))+L3840</f>
        <v>0.45009643894081819</v>
      </c>
      <c r="K3841" s="16">
        <f>H3841+(DelT/(2*L))*(C3841-F3841)</f>
        <v>1.3761959422505203</v>
      </c>
      <c r="L3841" s="16">
        <f>-J3841-(2*_C1/DelT)*F3841</f>
        <v>15033.673842255417</v>
      </c>
      <c r="M3841" s="16">
        <f>-I3841-(2*_C2/DelT)*G3841</f>
        <v>30067.859463633798</v>
      </c>
    </row>
    <row r="3842" spans="1:13" x14ac:dyDescent="0.3">
      <c r="A3842">
        <f t="shared" si="122"/>
        <v>3833</v>
      </c>
      <c r="B3842">
        <f>(A3842-1)*DelT</f>
        <v>1.3989174655745661E-2</v>
      </c>
      <c r="C3842" s="16">
        <f>10182*SIN(377*B3842+SwAng)</f>
        <v>-4849.3094743517913</v>
      </c>
      <c r="D3842" s="16">
        <f>K3841-L3841+C3842/(2*L/DelT)</f>
        <v>-15032.6999868735</v>
      </c>
      <c r="E3842" s="16">
        <f t="shared" si="123"/>
        <v>-30067.859463633798</v>
      </c>
      <c r="F3842" s="16">
        <f>Z11_*D3842+Z12_*E3842</f>
        <v>-5359.4219119446989</v>
      </c>
      <c r="G3842" s="16">
        <f>Z21_*D3842+Z22_*E3842</f>
        <v>-5359.5159534235181</v>
      </c>
      <c r="H3842" s="16">
        <f>(C3842-F3842)/(2*L/DelT)+K3841</f>
        <v>1.4185192720068507</v>
      </c>
      <c r="I3842" s="16">
        <f>G3842/(DelT/(2*_C2))+M3841</f>
        <v>0.94041478818326141</v>
      </c>
      <c r="J3842" s="16">
        <f>F3842/(DelT/(2*_C1))+L3841</f>
        <v>0.47810448381642345</v>
      </c>
      <c r="K3842" s="16">
        <f>H3842+(DelT/(2*L))*(C3842-F3842)</f>
        <v>1.460842601763181</v>
      </c>
      <c r="L3842" s="16">
        <f>-J3842-(2*_C1/DelT)*F3842</f>
        <v>15032.717633287784</v>
      </c>
      <c r="M3842" s="16">
        <f>-I3842-(2*_C2/DelT)*G3842</f>
        <v>30065.978634057436</v>
      </c>
    </row>
    <row r="3843" spans="1:13" x14ac:dyDescent="0.3">
      <c r="A3843">
        <f t="shared" si="122"/>
        <v>3834</v>
      </c>
      <c r="B3843">
        <f>(A3843-1)*DelT</f>
        <v>1.3992825275436617E-2</v>
      </c>
      <c r="C3843" s="16">
        <f>10182*SIN(377*B3843+SwAng)</f>
        <v>-4836.9829327679581</v>
      </c>
      <c r="D3843" s="16">
        <f>K3842-L3842+C3843/(2*L/DelT)</f>
        <v>-15031.658108530093</v>
      </c>
      <c r="E3843" s="16">
        <f t="shared" si="123"/>
        <v>-30065.978634057436</v>
      </c>
      <c r="F3843" s="16">
        <f>Z11_*D3843+Z12_*E3843</f>
        <v>-5359.0707966285281</v>
      </c>
      <c r="G3843" s="16">
        <f>Z21_*D3843+Z22_*E3843</f>
        <v>-5359.1705350691718</v>
      </c>
      <c r="H3843" s="16">
        <f>(C3843-F3843)/(2*L/DelT)+K3842</f>
        <v>1.5041595162227006</v>
      </c>
      <c r="I3843" s="16">
        <f>G3843/(DelT/(2*_C2))+M3842</f>
        <v>0.99738440644432558</v>
      </c>
      <c r="J3843" s="16">
        <f>F3843/(DelT/(2*_C1))+L3842</f>
        <v>0.50677510977584461</v>
      </c>
      <c r="K3843" s="16">
        <f>H3843+(DelT/(2*L))*(C3843-F3843)</f>
        <v>1.5474764306822202</v>
      </c>
      <c r="L3843" s="16">
        <f>-J3843-(2*_C1/DelT)*F3843</f>
        <v>15031.704083068234</v>
      </c>
      <c r="M3843" s="16">
        <f>-I3843-(2*_C2/DelT)*G3843</f>
        <v>30063.983865244551</v>
      </c>
    </row>
    <row r="3844" spans="1:13" x14ac:dyDescent="0.3">
      <c r="A3844">
        <f t="shared" si="122"/>
        <v>3835</v>
      </c>
      <c r="B3844">
        <f>(A3844-1)*DelT</f>
        <v>1.3996475895127574E-2</v>
      </c>
      <c r="C3844" s="16">
        <f>10182*SIN(377*B3844+SwAng)</f>
        <v>-4824.6472291823648</v>
      </c>
      <c r="D3844" s="16">
        <f>K3843-L3843+C3844/(2*L/DelT)</f>
        <v>-15030.556901005206</v>
      </c>
      <c r="E3844" s="16">
        <f t="shared" si="123"/>
        <v>-30063.983865244551</v>
      </c>
      <c r="F3844" s="16">
        <f>Z11_*D3844+Z12_*E3844</f>
        <v>-5358.6990028318123</v>
      </c>
      <c r="G3844" s="16">
        <f>Z21_*D3844+Z22_*E3844</f>
        <v>-5358.8045706604053</v>
      </c>
      <c r="H3844" s="16">
        <f>(C3844-F3844)/(2*L/DelT)+K3843</f>
        <v>1.5917859743384695</v>
      </c>
      <c r="I3844" s="16">
        <f>G3844/(DelT/(2*_C2))+M3843</f>
        <v>1.0556782859312079</v>
      </c>
      <c r="J3844" s="16">
        <f>F3844/(DelT/(2*_C1))+L3843</f>
        <v>0.5361076884000795</v>
      </c>
      <c r="K3844" s="16">
        <f>H3844+(DelT/(2*L))*(C3844-F3844)</f>
        <v>1.6360955179947188</v>
      </c>
      <c r="L3844" s="16">
        <f>-J3844-(2*_C1/DelT)*F3844</f>
        <v>15030.631867691436</v>
      </c>
      <c r="M3844" s="16">
        <f>-I3844-(2*_C2/DelT)*G3844</f>
        <v>30061.872508672692</v>
      </c>
    </row>
    <row r="3845" spans="1:13" x14ac:dyDescent="0.3">
      <c r="A3845">
        <f t="shared" si="122"/>
        <v>3836</v>
      </c>
      <c r="B3845">
        <f>(A3845-1)*DelT</f>
        <v>1.400012651481853E-2</v>
      </c>
      <c r="C3845" s="16">
        <f>10182*SIN(377*B3845+SwAng)</f>
        <v>-4812.3023869607632</v>
      </c>
      <c r="D3845" s="16">
        <f>K3844-L3844+C3845/(2*L/DelT)</f>
        <v>-15029.395042306456</v>
      </c>
      <c r="E3845" s="16">
        <f t="shared" si="123"/>
        <v>-30061.872508672692</v>
      </c>
      <c r="F3845" s="16">
        <f>Z11_*D3845+Z12_*E3845</f>
        <v>-5358.3060588083899</v>
      </c>
      <c r="G3845" s="16">
        <f>Z21_*D3845+Z22_*E3845</f>
        <v>-5358.4175883214311</v>
      </c>
      <c r="H3845" s="16">
        <f>(C3845-F3845)/(2*L/DelT)+K3844</f>
        <v>1.6813966942624812</v>
      </c>
      <c r="I3845" s="16">
        <f>G3845/(DelT/(2*_C2))+M3844</f>
        <v>1.1152951303993177</v>
      </c>
      <c r="J3845" s="16">
        <f>F3845/(DelT/(2*_C1))+L3844</f>
        <v>0.56610156385795563</v>
      </c>
      <c r="K3845" s="16">
        <f>H3845+(DelT/(2*L))*(C3845-F3845)</f>
        <v>1.7266978705302436</v>
      </c>
      <c r="L3845" s="16">
        <f>-J3845-(2*_C1/DelT)*F3845</f>
        <v>15029.499664563722</v>
      </c>
      <c r="M3845" s="16">
        <f>-I3845-(2*_C2/DelT)*G3845</f>
        <v>30059.641918411897</v>
      </c>
    </row>
    <row r="3846" spans="1:13" x14ac:dyDescent="0.3">
      <c r="A3846">
        <f t="shared" si="122"/>
        <v>3837</v>
      </c>
      <c r="B3846">
        <f>(A3846-1)*DelT</f>
        <v>1.4003777134509487E-2</v>
      </c>
      <c r="C3846" s="16">
        <f>10182*SIN(377*B3846+SwAng)</f>
        <v>-4799.9484294862059</v>
      </c>
      <c r="D3846" s="16">
        <f>K3845-L3845+C3846/(2*L/DelT)</f>
        <v>-15028.171211835288</v>
      </c>
      <c r="E3846" s="16">
        <f t="shared" si="123"/>
        <v>-30059.641918411897</v>
      </c>
      <c r="F3846" s="16">
        <f>Z11_*D3846+Z12_*E3846</f>
        <v>-5357.8914932894677</v>
      </c>
      <c r="G3846" s="16">
        <f>Z21_*D3846+Z22_*E3846</f>
        <v>-5358.0091166483489</v>
      </c>
      <c r="H3846" s="16">
        <f>(C3846-F3846)/(2*L/DelT)+K3845</f>
        <v>1.7729896417837172</v>
      </c>
      <c r="I3846" s="16">
        <f>G3846/(DelT/(2*_C2))+M3845</f>
        <v>1.1762335888088273</v>
      </c>
      <c r="J3846" s="16">
        <f>F3846/(DelT/(2*_C1))+L3845</f>
        <v>0.59675605296979484</v>
      </c>
      <c r="K3846" s="16">
        <f>H3846+(DelT/(2*L))*(C3846-F3846)</f>
        <v>1.8192814130371908</v>
      </c>
      <c r="L3846" s="16">
        <f>-J3846-(2*_C1/DelT)*F3846</f>
        <v>15028.306152457784</v>
      </c>
      <c r="M3846" s="16">
        <f>-I3846-(2*_C2/DelT)*G3846</f>
        <v>30057.289451234283</v>
      </c>
    </row>
    <row r="3847" spans="1:13" x14ac:dyDescent="0.3">
      <c r="A3847">
        <f t="shared" si="122"/>
        <v>3838</v>
      </c>
      <c r="B3847">
        <f>(A3847-1)*DelT</f>
        <v>1.4007427754200443E-2</v>
      </c>
      <c r="C3847" s="16">
        <f>10182*SIN(377*B3847+SwAng)</f>
        <v>-4787.5853801590438</v>
      </c>
      <c r="D3847" s="16">
        <f>K3846-L3846+C3847/(2*L/DelT)</f>
        <v>-15026.884090441587</v>
      </c>
      <c r="E3847" s="16">
        <f t="shared" si="123"/>
        <v>-30057.289451234283</v>
      </c>
      <c r="F3847" s="16">
        <f>Z11_*D3847+Z12_*E3847</f>
        <v>-5357.4548355031156</v>
      </c>
      <c r="G3847" s="16">
        <f>Z21_*D3847+Z22_*E3847</f>
        <v>-5357.578684728659</v>
      </c>
      <c r="H3847" s="16">
        <f>(C3847-F3847)/(2*L/DelT)+K3846</f>
        <v>1.8665627006497767</v>
      </c>
      <c r="I3847" s="16">
        <f>G3847/(DelT/(2*_C2))+M3846</f>
        <v>1.2384922554374498</v>
      </c>
      <c r="J3847" s="16">
        <f>F3847/(DelT/(2*_C1))+L3846</f>
        <v>0.62807044520741329</v>
      </c>
      <c r="K3847" s="16">
        <f>H3847+(DelT/(2*L))*(C3847-F3847)</f>
        <v>1.9138439882623626</v>
      </c>
      <c r="L3847" s="16">
        <f>-J3847-(2*_C1/DelT)*F3847</f>
        <v>15027.050011567371</v>
      </c>
      <c r="M3847" s="16">
        <f>-I3847-(2*_C2/DelT)*G3847</f>
        <v>30054.812466723411</v>
      </c>
    </row>
    <row r="3848" spans="1:13" x14ac:dyDescent="0.3">
      <c r="A3848">
        <f t="shared" si="122"/>
        <v>3839</v>
      </c>
      <c r="B3848">
        <f>(A3848-1)*DelT</f>
        <v>1.40110783738914E-2</v>
      </c>
      <c r="C3848" s="16">
        <f>10182*SIN(377*B3848+SwAng)</f>
        <v>-4775.2132623967918</v>
      </c>
      <c r="D3848" s="16">
        <f>K3847-L3847+C3848/(2*L/DelT)</f>
        <v>-15025.532360478295</v>
      </c>
      <c r="E3848" s="16">
        <f t="shared" si="123"/>
        <v>-30054.812466723411</v>
      </c>
      <c r="F3848" s="16">
        <f>Z11_*D3848+Z12_*E3848</f>
        <v>-5356.9956151937586</v>
      </c>
      <c r="G3848" s="16">
        <f>Z21_*D3848+Z22_*E3848</f>
        <v>-5357.1258221607495</v>
      </c>
      <c r="H3848" s="16">
        <f>(C3848-F3848)/(2*L/DelT)+K3847</f>
        <v>1.9621136726480821</v>
      </c>
      <c r="I3848" s="16">
        <f>G3848/(DelT/(2*_C2))+M3847</f>
        <v>1.3020696699168184</v>
      </c>
      <c r="J3848" s="16">
        <f>F3848/(DelT/(2*_C1))+L3847</f>
        <v>0.66004400272504427</v>
      </c>
      <c r="K3848" s="16">
        <f>H3848+(DelT/(2*L))*(C3848-F3848)</f>
        <v>2.0103833570338017</v>
      </c>
      <c r="L3848" s="16">
        <f>-J3848-(2*_C1/DelT)*F3848</f>
        <v>15025.729923561923</v>
      </c>
      <c r="M3848" s="16">
        <f>-I3848-(2*_C2/DelT)*G3848</f>
        <v>30052.208327383578</v>
      </c>
    </row>
    <row r="3849" spans="1:13" x14ac:dyDescent="0.3">
      <c r="A3849">
        <f t="shared" si="122"/>
        <v>3840</v>
      </c>
      <c r="B3849">
        <f>(A3849-1)*DelT</f>
        <v>1.4014728993582356E-2</v>
      </c>
      <c r="C3849" s="16">
        <f>10182*SIN(377*B3849+SwAng)</f>
        <v>-4762.8320996341999</v>
      </c>
      <c r="D3849" s="16">
        <f>K3848-L3848+C3849/(2*L/DelT)</f>
        <v>-15024.114705855973</v>
      </c>
      <c r="E3849" s="16">
        <f t="shared" si="123"/>
        <v>-30052.208327383578</v>
      </c>
      <c r="F3849" s="16">
        <f>Z11_*D3849+Z12_*E3849</f>
        <v>-5356.51336264164</v>
      </c>
      <c r="G3849" s="16">
        <f>Z21_*D3849+Z22_*E3849</f>
        <v>-5356.6500590733694</v>
      </c>
      <c r="H3849" s="16">
        <f>(C3849-F3849)/(2*L/DelT)+K3848</f>
        <v>2.0596402776903231</v>
      </c>
      <c r="I3849" s="16">
        <f>G3849/(DelT/(2*_C2))+M3848</f>
        <v>1.3669643172943324</v>
      </c>
      <c r="J3849" s="16">
        <f>F3849/(DelT/(2*_C1))+L3848</f>
        <v>0.69267596039026103</v>
      </c>
      <c r="K3849" s="16">
        <f>H3849+(DelT/(2*L))*(C3849-F3849)</f>
        <v>2.1088971983468445</v>
      </c>
      <c r="L3849" s="16">
        <f>-J3849-(2*_C1/DelT)*F3849</f>
        <v>15024.344571641144</v>
      </c>
      <c r="M3849" s="16">
        <f>-I3849-(2*_C2/DelT)*G3849</f>
        <v>30049.474398748989</v>
      </c>
    </row>
    <row r="3850" spans="1:13" x14ac:dyDescent="0.3">
      <c r="A3850">
        <f t="shared" si="122"/>
        <v>3841</v>
      </c>
      <c r="B3850">
        <f>(A3850-1)*DelT</f>
        <v>1.4018379613273313E-2</v>
      </c>
      <c r="C3850" s="16">
        <f>10182*SIN(377*B3850+SwAng)</f>
        <v>-4750.4419153231165</v>
      </c>
      <c r="D3850" s="16">
        <f>K3849-L3849+C3850/(2*L/DelT)</f>
        <v>-15022.629812097271</v>
      </c>
      <c r="E3850" s="16">
        <f t="shared" si="123"/>
        <v>-30049.474398748989</v>
      </c>
      <c r="F3850" s="16">
        <f>Z11_*D3850+Z12_*E3850</f>
        <v>-5356.007608682271</v>
      </c>
      <c r="G3850" s="16">
        <f>Z21_*D3850+Z22_*E3850</f>
        <v>-5356.1509261450792</v>
      </c>
      <c r="H3850" s="16">
        <f>(C3850-F3850)/(2*L/DelT)+K3849</f>
        <v>2.1591401539001334</v>
      </c>
      <c r="I3850" s="16">
        <f>G3850/(DelT/(2*_C2))+M3849</f>
        <v>1.433174628076813</v>
      </c>
      <c r="J3850" s="16">
        <f>F3850/(DelT/(2*_C1))+L3849</f>
        <v>0.7259655258130806</v>
      </c>
      <c r="K3850" s="16">
        <f>H3850+(DelT/(2*L))*(C3850-F3850)</f>
        <v>2.2093831094534222</v>
      </c>
      <c r="L3850" s="16">
        <f>-J3850-(2*_C1/DelT)*F3850</f>
        <v>15022.892640589518</v>
      </c>
      <c r="M3850" s="16">
        <f>-I3850-(2*_C2/DelT)*G3850</f>
        <v>30046.608049492839</v>
      </c>
    </row>
    <row r="3851" spans="1:13" x14ac:dyDescent="0.3">
      <c r="A3851">
        <f t="shared" si="122"/>
        <v>3842</v>
      </c>
      <c r="B3851">
        <f>(A3851-1)*DelT</f>
        <v>1.4022030232964269E-2</v>
      </c>
      <c r="C3851" s="16">
        <f>10182*SIN(377*B3851+SwAng)</f>
        <v>-4738.0427329324893</v>
      </c>
      <c r="D3851" s="16">
        <f>K3850-L3850+C3851/(2*L/DelT)</f>
        <v>-15021.076366391369</v>
      </c>
      <c r="E3851" s="16">
        <f t="shared" si="123"/>
        <v>-30046.608049492839</v>
      </c>
      <c r="F3851" s="16">
        <f>Z11_*D3851+Z12_*E3851</f>
        <v>-5355.4778847258485</v>
      </c>
      <c r="G3851" s="16">
        <f>Z21_*D3851+Z22_*E3851</f>
        <v>-5355.6279546236801</v>
      </c>
      <c r="H3851" s="16">
        <f>(C3851-F3851)/(2*L/DelT)+K3850</f>
        <v>2.2606108577040041</v>
      </c>
      <c r="I3851" s="16">
        <f>G3851/(DelT/(2*_C2))+M3850</f>
        <v>1.5006989783141762</v>
      </c>
      <c r="J3851" s="16">
        <f>F3851/(DelT/(2*_C1))+L3850</f>
        <v>0.75991187938598159</v>
      </c>
      <c r="K3851" s="16">
        <f>H3851+(DelT/(2*L))*(C3851-F3851)</f>
        <v>2.3118386059545859</v>
      </c>
      <c r="L3851" s="16">
        <f>-J3851-(2*_C1/DelT)*F3851</f>
        <v>15021.372816830748</v>
      </c>
      <c r="M3851" s="16">
        <f>-I3851-(2*_C2/DelT)*G3851</f>
        <v>30043.606651536214</v>
      </c>
    </row>
    <row r="3852" spans="1:13" x14ac:dyDescent="0.3">
      <c r="A3852">
        <f t="shared" si="122"/>
        <v>3843</v>
      </c>
      <c r="B3852">
        <f>(A3852-1)*DelT</f>
        <v>1.4025680852655226E-2</v>
      </c>
      <c r="C3852" s="16">
        <f>10182*SIN(377*B3852+SwAng)</f>
        <v>-4725.6345759483056</v>
      </c>
      <c r="D3852" s="16">
        <f>K3851-L3851+C3852/(2*L/DelT)</f>
        <v>-15019.453057648321</v>
      </c>
      <c r="E3852" s="16">
        <f t="shared" si="123"/>
        <v>-30043.606651536214</v>
      </c>
      <c r="F3852" s="16">
        <f>Z11_*D3852+Z12_*E3852</f>
        <v>-5354.9237227766589</v>
      </c>
      <c r="G3852" s="16">
        <f>Z21_*D3852+Z22_*E3852</f>
        <v>-5355.0806763456221</v>
      </c>
      <c r="H3852" s="16">
        <f>(C3852-F3852)/(2*L/DelT)+K3851</f>
        <v>2.3640498639254237</v>
      </c>
      <c r="I3852" s="16">
        <f>G3852/(DelT/(2*_C2))+M3851</f>
        <v>1.5695356896248995</v>
      </c>
      <c r="J3852" s="16">
        <f>F3852/(DelT/(2*_C1))+L3851</f>
        <v>0.79451417429663707</v>
      </c>
      <c r="K3852" s="16">
        <f>H3852+(DelT/(2*L))*(C3852-F3852)</f>
        <v>2.4162611218962615</v>
      </c>
      <c r="L3852" s="16">
        <f>-J3852-(2*_C1/DelT)*F3852</f>
        <v>15019.783788482157</v>
      </c>
      <c r="M3852" s="16">
        <f>-I3852-(2*_C2/DelT)*G3852</f>
        <v>30040.467580156965</v>
      </c>
    </row>
    <row r="3853" spans="1:13" x14ac:dyDescent="0.3">
      <c r="A3853">
        <f t="shared" si="122"/>
        <v>3844</v>
      </c>
      <c r="B3853">
        <f>(A3853-1)*DelT</f>
        <v>1.4029331472346182E-2</v>
      </c>
      <c r="C3853" s="16">
        <f>10182*SIN(377*B3853+SwAng)</f>
        <v>-4713.2174678735564</v>
      </c>
      <c r="D3853" s="16">
        <f>K3852-L3852+C3853/(2*L/DelT)</f>
        <v>-15017.758576553351</v>
      </c>
      <c r="E3853" s="16">
        <f t="shared" si="123"/>
        <v>-30040.467580156965</v>
      </c>
      <c r="F3853" s="16">
        <f>Z11_*D3853+Z12_*E3853</f>
        <v>-5354.3446554524598</v>
      </c>
      <c r="G3853" s="16">
        <f>Z21_*D3853+Z22_*E3853</f>
        <v>-5354.5086237553915</v>
      </c>
      <c r="H3853" s="16">
        <f>(C3853-F3853)/(2*L/DelT)+K3852</f>
        <v>2.4694545658822427</v>
      </c>
      <c r="I3853" s="16">
        <f>G3853/(DelT/(2*_C2))+M3852</f>
        <v>1.6396830293087987</v>
      </c>
      <c r="J3853" s="16">
        <f>F3853/(DelT/(2*_C1))+L3852</f>
        <v>0.82977153656247538</v>
      </c>
      <c r="K3853" s="16">
        <f>H3853+(DelT/(2*L))*(C3853-F3853)</f>
        <v>2.5226480098682238</v>
      </c>
      <c r="L3853" s="16">
        <f>-J3853-(2*_C1/DelT)*F3853</f>
        <v>15018.124245409032</v>
      </c>
      <c r="M3853" s="16">
        <f>-I3853-(2*_C2/DelT)*G3853</f>
        <v>30037.188214098351</v>
      </c>
    </row>
    <row r="3854" spans="1:13" x14ac:dyDescent="0.3">
      <c r="A3854">
        <f t="shared" si="122"/>
        <v>3845</v>
      </c>
      <c r="B3854">
        <f>(A3854-1)*DelT</f>
        <v>1.4032982092037139E-2</v>
      </c>
      <c r="C3854" s="16">
        <f>10182*SIN(377*B3854+SwAng)</f>
        <v>-4700.7914322281849</v>
      </c>
      <c r="D3854" s="16">
        <f>K3853-L3853+C3854/(2*L/DelT)</f>
        <v>-15015.991615621107</v>
      </c>
      <c r="E3854" s="16">
        <f t="shared" si="123"/>
        <v>-30037.188214098351</v>
      </c>
      <c r="F3854" s="16">
        <f>Z11_*D3854+Z12_*E3854</f>
        <v>-5353.7402160038309</v>
      </c>
      <c r="G3854" s="16">
        <f>Z21_*D3854+Z22_*E3854</f>
        <v>-5353.9113299248693</v>
      </c>
      <c r="H3854" s="16">
        <f>(C3854-F3854)/(2*L/DelT)+K3853</f>
        <v>2.5768222754872587</v>
      </c>
      <c r="I3854" s="16">
        <f>G3854/(DelT/(2*_C2))+M3853</f>
        <v>1.7111392103834078</v>
      </c>
      <c r="J3854" s="16">
        <f>F3854/(DelT/(2*_C1))+L3853</f>
        <v>0.86568306510343973</v>
      </c>
      <c r="K3854" s="16">
        <f>H3854+(DelT/(2*L))*(C3854-F3854)</f>
        <v>2.6309965411062937</v>
      </c>
      <c r="L3854" s="16">
        <f>-J3854-(2*_C1/DelT)*F3854</f>
        <v>15016.392879278827</v>
      </c>
      <c r="M3854" s="16">
        <f>-I3854-(2*_C2/DelT)*G3854</f>
        <v>30033.765935677588</v>
      </c>
    </row>
    <row r="3855" spans="1:13" x14ac:dyDescent="0.3">
      <c r="A3855">
        <f t="shared" si="122"/>
        <v>3846</v>
      </c>
      <c r="B3855">
        <f>(A3855-1)*DelT</f>
        <v>1.4036632711728095E-2</v>
      </c>
      <c r="C3855" s="16">
        <f>10182*SIN(377*B3855+SwAng)</f>
        <v>-4688.3564925490437</v>
      </c>
      <c r="D3855" s="16">
        <f>K3854-L3854+C3855/(2*L/DelT)</f>
        <v>-15014.150869249765</v>
      </c>
      <c r="E3855" s="16">
        <f t="shared" si="123"/>
        <v>-30033.765935677588</v>
      </c>
      <c r="F3855" s="16">
        <f>Z11_*D3855+Z12_*E3855</f>
        <v>-5353.1099383335059</v>
      </c>
      <c r="G3855" s="16">
        <f>Z21_*D3855+Z22_*E3855</f>
        <v>-5353.2883285726693</v>
      </c>
      <c r="H3855" s="16">
        <f>(C3855-F3855)/(2*L/DelT)+K3854</f>
        <v>2.6861502233520209</v>
      </c>
      <c r="I3855" s="16">
        <f>G3855/(DelT/(2*_C2))+M3854</f>
        <v>1.7839023916421866</v>
      </c>
      <c r="J3855" s="16">
        <f>F3855/(DelT/(2*_C1))+L3854</f>
        <v>0.90224783170378942</v>
      </c>
      <c r="K3855" s="16">
        <f>H3855+(DelT/(2*L))*(C3855-F3855)</f>
        <v>2.7413039055977482</v>
      </c>
      <c r="L3855" s="16">
        <f>-J3855-(2*_C1/DelT)*F3855</f>
        <v>15014.588383615421</v>
      </c>
      <c r="M3855" s="16">
        <f>-I3855-(2*_C2/DelT)*G3855</f>
        <v>30030.198130894307</v>
      </c>
    </row>
    <row r="3856" spans="1:13" x14ac:dyDescent="0.3">
      <c r="A3856">
        <f t="shared" si="122"/>
        <v>3847</v>
      </c>
      <c r="B3856">
        <f>(A3856-1)*DelT</f>
        <v>1.4040283331419053E-2</v>
      </c>
      <c r="C3856" s="16">
        <f>10182*SIN(377*B3856+SwAng)</f>
        <v>-4675.9126723898453</v>
      </c>
      <c r="D3856" s="16">
        <f>K3855-L3855+C3856/(2*L/DelT)</f>
        <v>-15012.235033775165</v>
      </c>
      <c r="E3856" s="16">
        <f t="shared" si="123"/>
        <v>-30030.198130894307</v>
      </c>
      <c r="F3856" s="16">
        <f>Z11_*D3856+Z12_*E3856</f>
        <v>-5352.4533570156791</v>
      </c>
      <c r="G3856" s="16">
        <f>Z21_*D3856+Z22_*E3856</f>
        <v>-5352.6391540834547</v>
      </c>
      <c r="H3856" s="16">
        <f>(C3856-F3856)/(2*L/DelT)+K3855</f>
        <v>2.7974355588938464</v>
      </c>
      <c r="I3856" s="16">
        <f>G3856/(DelT/(2*_C2))+M3855</f>
        <v>1.8579706777600222</v>
      </c>
      <c r="J3856" s="16">
        <f>F3856/(DelT/(2*_C1))+L3855</f>
        <v>0.93946488112851512</v>
      </c>
      <c r="K3856" s="16">
        <f>H3856+(DelT/(2*L))*(C3856-F3856)</f>
        <v>2.8535672121899447</v>
      </c>
      <c r="L3856" s="16">
        <f>-J3856-(2*_C1/DelT)*F3856</f>
        <v>15012.709453853166</v>
      </c>
      <c r="M3856" s="16">
        <f>-I3856-(2*_C2/DelT)*G3856</f>
        <v>30026.48218953879</v>
      </c>
    </row>
    <row r="3857" spans="1:13" x14ac:dyDescent="0.3">
      <c r="A3857">
        <f t="shared" si="122"/>
        <v>3848</v>
      </c>
      <c r="B3857">
        <f>(A3857-1)*DelT</f>
        <v>1.4043933951110008E-2</v>
      </c>
      <c r="C3857" s="16">
        <f>10182*SIN(377*B3857+SwAng)</f>
        <v>-4663.4599953211537</v>
      </c>
      <c r="D3857" s="16">
        <f>K3856-L3856+C3857/(2*L/DelT)</f>
        <v>-15010.242807524768</v>
      </c>
      <c r="E3857" s="16">
        <f t="shared" si="123"/>
        <v>-30026.48218953879</v>
      </c>
      <c r="F3857" s="16">
        <f>Z11_*D3857+Z12_*E3857</f>
        <v>-5351.7700073152846</v>
      </c>
      <c r="G3857" s="16">
        <f>Z21_*D3857+Z22_*E3857</f>
        <v>-5351.9633415272201</v>
      </c>
      <c r="H3857" s="16">
        <f>(C3857-F3857)/(2*L/DelT)+K3856</f>
        <v>2.9106753504460432</v>
      </c>
      <c r="I3857" s="16">
        <f>G3857/(DelT/(2*_C2))+M3856</f>
        <v>1.9333421193477989</v>
      </c>
      <c r="J3857" s="16">
        <f>F3857/(DelT/(2*_C1))+L3856</f>
        <v>0.97733323108877812</v>
      </c>
      <c r="K3857" s="16">
        <f>H3857+(DelT/(2*L))*(C3857-F3857)</f>
        <v>2.9677834887021417</v>
      </c>
      <c r="L3857" s="16">
        <f>-J3857-(2*_C1/DelT)*F3857</f>
        <v>15010.75478739099</v>
      </c>
      <c r="M3857" s="16">
        <f>-I3857-(2*_C2/DelT)*G3857</f>
        <v>30022.615505300098</v>
      </c>
    </row>
    <row r="3858" spans="1:13" x14ac:dyDescent="0.3">
      <c r="A3858">
        <f t="shared" si="122"/>
        <v>3849</v>
      </c>
      <c r="B3858">
        <f>(A3858-1)*DelT</f>
        <v>1.4047584570800966E-2</v>
      </c>
      <c r="C3858" s="16">
        <f>10182*SIN(377*B3858+SwAng)</f>
        <v>-4650.9984849302546</v>
      </c>
      <c r="D3858" s="16">
        <f>K3857-L3857+C3858/(2*L/DelT)</f>
        <v>-15008.172890871643</v>
      </c>
      <c r="E3858" s="16">
        <f t="shared" si="123"/>
        <v>-30022.615505300098</v>
      </c>
      <c r="F3858" s="16">
        <f>Z11_*D3858+Z12_*E3858</f>
        <v>-5351.0594252072488</v>
      </c>
      <c r="G3858" s="16">
        <f>Z21_*D3858+Z22_*E3858</f>
        <v>-5351.260426678552</v>
      </c>
      <c r="H3858" s="16">
        <f>(C3858-F3858)/(2*L/DelT)+K3857</f>
        <v>3.0258665853713413</v>
      </c>
      <c r="I3858" s="16">
        <f>G3858/(DelT/(2*_C2))+M3857</f>
        <v>2.0100147130287951</v>
      </c>
      <c r="J3858" s="16">
        <f>F3858/(DelT/(2*_C1))+L3857</f>
        <v>1.0158518723383168</v>
      </c>
      <c r="K3858" s="16">
        <f>H3858+(DelT/(2*L))*(C3858-F3858)</f>
        <v>3.083949682040541</v>
      </c>
      <c r="L3858" s="16">
        <f>-J3858-(2*_C1/DelT)*F3858</f>
        <v>15008.723083646315</v>
      </c>
      <c r="M3858" s="16">
        <f>-I3858-(2*_C2/DelT)*G3858</f>
        <v>30018.595475874044</v>
      </c>
    </row>
    <row r="3859" spans="1:13" x14ac:dyDescent="0.3">
      <c r="A3859">
        <f t="shared" si="122"/>
        <v>3850</v>
      </c>
      <c r="B3859">
        <f>(A3859-1)*DelT</f>
        <v>1.4051235190491923E-2</v>
      </c>
      <c r="C3859" s="16">
        <f>10182*SIN(377*B3859+SwAng)</f>
        <v>-4638.5281648212203</v>
      </c>
      <c r="D3859" s="16">
        <f>K3858-L3858+C3859/(2*L/DelT)</f>
        <v>-15006.023986288264</v>
      </c>
      <c r="E3859" s="16">
        <f t="shared" si="123"/>
        <v>-30018.595475874044</v>
      </c>
      <c r="F3859" s="16">
        <f>Z11_*D3859+Z12_*E3859</f>
        <v>-5350.3211473957144</v>
      </c>
      <c r="G3859" s="16">
        <f>Z21_*D3859+Z22_*E3859</f>
        <v>-5350.5299460358638</v>
      </c>
      <c r="H3859" s="16">
        <f>(C3859-F3859)/(2*L/DelT)+K3858</f>
        <v>3.1430061701785221</v>
      </c>
      <c r="I3859" s="16">
        <f>G3859/(DelT/(2*_C2))+M3858</f>
        <v>2.0879864015005296</v>
      </c>
      <c r="J3859" s="16">
        <f>F3859/(DelT/(2*_C1))+L3858</f>
        <v>1.0550197686716274</v>
      </c>
      <c r="K3859" s="16">
        <f>H3859+(DelT/(2*L))*(C3859-F3859)</f>
        <v>3.2020626583165033</v>
      </c>
      <c r="L3859" s="16">
        <f>-J3859-(2*_C1/DelT)*F3859</f>
        <v>15006.613044108972</v>
      </c>
      <c r="M3859" s="16">
        <f>-I3859-(2*_C2/DelT)*G3859</f>
        <v>30014.419503071047</v>
      </c>
    </row>
    <row r="3860" spans="1:13" x14ac:dyDescent="0.3">
      <c r="A3860">
        <f t="shared" si="122"/>
        <v>3851</v>
      </c>
      <c r="B3860">
        <f>(A3860-1)*DelT</f>
        <v>1.4054885810182879E-2</v>
      </c>
      <c r="C3860" s="16">
        <f>10182*SIN(377*B3860+SwAng)</f>
        <v>-4626.049058614778</v>
      </c>
      <c r="D3860" s="16">
        <f>K3859-L3859+C3860/(2*L/DelT)</f>
        <v>-15003.794798400308</v>
      </c>
      <c r="E3860" s="16">
        <f t="shared" si="123"/>
        <v>-30014.419503071047</v>
      </c>
      <c r="F3860" s="16">
        <f>Z11_*D3860+Z12_*E3860</f>
        <v>-5349.5547113332386</v>
      </c>
      <c r="G3860" s="16">
        <f>Z21_*D3860+Z22_*E3860</f>
        <v>-5349.7714368406032</v>
      </c>
      <c r="H3860" s="16">
        <f>(C3860-F3860)/(2*L/DelT)+K3859</f>
        <v>3.2620909306422399</v>
      </c>
      <c r="I3860" s="16">
        <f>G3860/(DelT/(2*_C2))+M3859</f>
        <v>2.1672550736475387</v>
      </c>
      <c r="J3860" s="16">
        <f>F3860/(DelT/(2*_C1))+L3859</f>
        <v>1.0948358569912671</v>
      </c>
      <c r="K3860" s="16">
        <f>H3860+(DelT/(2*L))*(C3860-F3860)</f>
        <v>3.3221192029679765</v>
      </c>
      <c r="L3860" s="16">
        <f>-J3860-(2*_C1/DelT)*F3860</f>
        <v>15004.423372394991</v>
      </c>
      <c r="M3860" s="16">
        <f>-I3860-(2*_C2/DelT)*G3860</f>
        <v>30010.084992923756</v>
      </c>
    </row>
    <row r="3861" spans="1:13" x14ac:dyDescent="0.3">
      <c r="A3861">
        <f t="shared" si="122"/>
        <v>3852</v>
      </c>
      <c r="B3861">
        <f>(A3861-1)*DelT</f>
        <v>1.4058536429873836E-2</v>
      </c>
      <c r="C3861" s="16">
        <f>10182*SIN(377*B3861+SwAng)</f>
        <v>-4613.5611899482974</v>
      </c>
      <c r="D3861" s="16">
        <f>K3860-L3860+C3861/(2*L/DelT)</f>
        <v>-15001.484034040328</v>
      </c>
      <c r="E3861" s="16">
        <f t="shared" si="123"/>
        <v>-30010.084992923756</v>
      </c>
      <c r="F3861" s="16">
        <f>Z11_*D3861+Z12_*E3861</f>
        <v>-5348.7596552399618</v>
      </c>
      <c r="G3861" s="16">
        <f>Z21_*D3861+Z22_*E3861</f>
        <v>-5348.9844370964229</v>
      </c>
      <c r="H3861" s="16">
        <f>(C3861-F3861)/(2*L/DelT)+K3860</f>
        <v>3.3831176119260404</v>
      </c>
      <c r="I3861" s="16">
        <f>G3861/(DelT/(2*_C2))+M3860</f>
        <v>2.2478185646032216</v>
      </c>
      <c r="J3861" s="16">
        <f>F3861/(DelT/(2*_C1))+L3860</f>
        <v>1.1352990473169484</v>
      </c>
      <c r="K3861" s="16">
        <f>H3861+(DelT/(2*L))*(C3861-F3861)</f>
        <v>3.4441160208841044</v>
      </c>
      <c r="L3861" s="16">
        <f>-J3861-(2*_C1/DelT)*F3861</f>
        <v>15002.152774300359</v>
      </c>
      <c r="M3861" s="16">
        <f>-I3861-(2*_C2/DelT)*G3861</f>
        <v>30005.589355794549</v>
      </c>
    </row>
    <row r="3862" spans="1:13" x14ac:dyDescent="0.3">
      <c r="A3862">
        <f t="shared" si="122"/>
        <v>3853</v>
      </c>
      <c r="B3862">
        <f>(A3862-1)*DelT</f>
        <v>1.4062187049564792E-2</v>
      </c>
      <c r="C3862" s="16">
        <f>10182*SIN(377*B3862+SwAng)</f>
        <v>-4601.0645824757776</v>
      </c>
      <c r="D3862" s="16">
        <f>K3861-L3861+C3862/(2*L/DelT)</f>
        <v>-14999.090402301386</v>
      </c>
      <c r="E3862" s="16">
        <f t="shared" si="123"/>
        <v>-30005.589355794549</v>
      </c>
      <c r="F3862" s="16">
        <f>Z11_*D3862+Z12_*E3862</f>
        <v>-5347.9355181227475</v>
      </c>
      <c r="G3862" s="16">
        <f>Z21_*D3862+Z22_*E3862</f>
        <v>-5348.1684855883304</v>
      </c>
      <c r="H3862" s="16">
        <f>(C3862-F3862)/(2*L/DelT)+K3861</f>
        <v>3.5060828787085589</v>
      </c>
      <c r="I3862" s="16">
        <f>G3862/(DelT/(2*_C2))+M3861</f>
        <v>2.3296746558298764</v>
      </c>
      <c r="J3862" s="16">
        <f>F3862/(DelT/(2*_C1))+L3861</f>
        <v>1.1764082228728512</v>
      </c>
      <c r="K3862" s="16">
        <f>H3862+(DelT/(2*L))*(C3862-F3862)</f>
        <v>3.5680497365330135</v>
      </c>
      <c r="L3862" s="16">
        <f>-J3862-(2*_C1/DelT)*F3862</f>
        <v>14999.799957854615</v>
      </c>
      <c r="M3862" s="16">
        <f>-I3862-(2*_C2/DelT)*G3862</f>
        <v>30000.930006482893</v>
      </c>
    </row>
    <row r="3863" spans="1:13" x14ac:dyDescent="0.3">
      <c r="A3863">
        <f t="shared" si="122"/>
        <v>3854</v>
      </c>
      <c r="B3863">
        <f>(A3863-1)*DelT</f>
        <v>1.4065837669255749E-2</v>
      </c>
      <c r="C3863" s="16">
        <f>10182*SIN(377*B3863+SwAng)</f>
        <v>-4588.5592598677158</v>
      </c>
      <c r="D3863" s="16">
        <f>K3862-L3862+C3863/(2*L/DelT)</f>
        <v>-14996.612614590518</v>
      </c>
      <c r="E3863" s="16">
        <f t="shared" si="123"/>
        <v>-30000.930006482893</v>
      </c>
      <c r="F3863" s="16">
        <f>Z11_*D3863+Z12_*E3863</f>
        <v>-5347.081839794284</v>
      </c>
      <c r="G3863" s="16">
        <f>Z21_*D3863+Z22_*E3863</f>
        <v>-5347.3231219018053</v>
      </c>
      <c r="H3863" s="16">
        <f>(C3863-F3863)/(2*L/DelT)+K3862</f>
        <v>3.6309833153129025</v>
      </c>
      <c r="I3863" s="16">
        <f>G3863/(DelT/(2*_C2))+M3862</f>
        <v>2.4128210752205632</v>
      </c>
      <c r="J3863" s="16">
        <f>F3863/(DelT/(2*_C1))+L3862</f>
        <v>1.2181622400894412</v>
      </c>
      <c r="K3863" s="16">
        <f>H3863+(DelT/(2*L))*(C3863-F3863)</f>
        <v>3.6939168940927916</v>
      </c>
      <c r="L3863" s="16">
        <f>-J3863-(2*_C1/DelT)*F3863</f>
        <v>14997.363633374438</v>
      </c>
      <c r="M3863" s="16">
        <f>-I3863-(2*_C2/DelT)*G3863</f>
        <v>29996.104364332456</v>
      </c>
    </row>
    <row r="3864" spans="1:13" x14ac:dyDescent="0.3">
      <c r="A3864">
        <f t="shared" si="122"/>
        <v>3855</v>
      </c>
      <c r="B3864">
        <f>(A3864-1)*DelT</f>
        <v>1.4069488288946705E-2</v>
      </c>
      <c r="C3864" s="16">
        <f>10182*SIN(377*B3864+SwAng)</f>
        <v>-4576.0452458111704</v>
      </c>
      <c r="D3864" s="16">
        <f>K3863-L3863+C3864/(2*L/DelT)</f>
        <v>-14994.049384682186</v>
      </c>
      <c r="E3864" s="16">
        <f t="shared" si="123"/>
        <v>-29996.104364332456</v>
      </c>
      <c r="F3864" s="16">
        <f>Z11_*D3864+Z12_*E3864</f>
        <v>-5346.1981608921651</v>
      </c>
      <c r="G3864" s="16">
        <f>Z21_*D3864+Z22_*E3864</f>
        <v>-5346.4478864418816</v>
      </c>
      <c r="H3864" s="16">
        <f>(C3864-F3864)/(2*L/DelT)+K3863</f>
        <v>3.7578154258392074</v>
      </c>
      <c r="I3864" s="16">
        <f>G3864/(DelT/(2*_C2))+M3863</f>
        <v>2.4972554971645877</v>
      </c>
      <c r="J3864" s="16">
        <f>F3864/(DelT/(2*_C1))+L3863</f>
        <v>1.2605599286762299</v>
      </c>
      <c r="K3864" s="16">
        <f>H3864+(DelT/(2*L))*(C3864-F3864)</f>
        <v>3.8217139575856232</v>
      </c>
      <c r="L3864" s="16">
        <f>-J3864-(2*_C1/DelT)*F3864</f>
        <v>14994.842513517087</v>
      </c>
      <c r="M3864" s="16">
        <f>-I3864-(2*_C2/DelT)*G3864</f>
        <v>29991.10985333813</v>
      </c>
    </row>
    <row r="3865" spans="1:13" x14ac:dyDescent="0.3">
      <c r="A3865">
        <f t="shared" si="122"/>
        <v>3856</v>
      </c>
      <c r="B3865">
        <f>(A3865-1)*DelT</f>
        <v>1.4073138908637662E-2</v>
      </c>
      <c r="C3865" s="16">
        <f>10182*SIN(377*B3865+SwAng)</f>
        <v>-4563.5225640096332</v>
      </c>
      <c r="D3865" s="16">
        <f>K3864-L3864+C3865/(2*L/DelT)</f>
        <v>-14991.3994287716</v>
      </c>
      <c r="E3865" s="16">
        <f t="shared" si="123"/>
        <v>-29991.10985333813</v>
      </c>
      <c r="F3865" s="16">
        <f>Z11_*D3865+Z12_*E3865</f>
        <v>-5345.2840228979376</v>
      </c>
      <c r="G3865" s="16">
        <f>Z21_*D3865+Z22_*E3865</f>
        <v>-5345.542320452204</v>
      </c>
      <c r="H3865" s="16">
        <f>(C3865-F3865)/(2*L/DelT)+K3864</f>
        <v>3.8865756343003639</v>
      </c>
      <c r="I3865" s="16">
        <f>G3865/(DelT/(2*_C2))+M3864</f>
        <v>2.5829755426639167</v>
      </c>
      <c r="J3865" s="16">
        <f>F3865/(DelT/(2*_C1))+L3864</f>
        <v>1.3036000916290504</v>
      </c>
      <c r="K3865" s="16">
        <f>H3865+(DelT/(2*L))*(C3865-F3865)</f>
        <v>3.9514373110151046</v>
      </c>
      <c r="L3865" s="16">
        <f>-J3865-(2*_C1/DelT)*F3865</f>
        <v>14992.235313333829</v>
      </c>
      <c r="M3865" s="16">
        <f>-I3865-(2*_C2/DelT)*G3865</f>
        <v>29985.943902252806</v>
      </c>
    </row>
    <row r="3866" spans="1:13" x14ac:dyDescent="0.3">
      <c r="A3866">
        <f t="shared" si="122"/>
        <v>3857</v>
      </c>
      <c r="B3866">
        <f>(A3866-1)*DelT</f>
        <v>1.4076789528328618E-2</v>
      </c>
      <c r="C3866" s="16">
        <f>10182*SIN(377*B3866+SwAng)</f>
        <v>-4550.99123818302</v>
      </c>
      <c r="D3866" s="16">
        <f>K3865-L3865+C3866/(2*L/DelT)</f>
        <v>-14988.661465527983</v>
      </c>
      <c r="E3866" s="16">
        <f t="shared" si="123"/>
        <v>-29985.943902252806</v>
      </c>
      <c r="F3866" s="16">
        <f>Z11_*D3866+Z12_*E3866</f>
        <v>-5344.3389681561075</v>
      </c>
      <c r="G3866" s="16">
        <f>Z21_*D3866+Z22_*E3866</f>
        <v>-5344.6059660340488</v>
      </c>
      <c r="H3866" s="16">
        <f>(C3866-F3866)/(2*L/DelT)+K3865</f>
        <v>4.0172602847609111</v>
      </c>
      <c r="I3866" s="16">
        <f>G3866/(DelT/(2*_C2))+M3865</f>
        <v>2.6699787794022996</v>
      </c>
      <c r="J3866" s="16">
        <f>F3866/(DelT/(2*_C1))+L3865</f>
        <v>1.3472815053537488</v>
      </c>
      <c r="K3866" s="16">
        <f>H3866+(DelT/(2*L))*(C3866-F3866)</f>
        <v>4.0830832585067176</v>
      </c>
      <c r="L3866" s="16">
        <f>-J3866-(2*_C1/DelT)*F3866</f>
        <v>14989.540750323122</v>
      </c>
      <c r="M3866" s="16">
        <f>-I3866-(2*_C2/DelT)*G3866</f>
        <v>29980.603944694005</v>
      </c>
    </row>
    <row r="3867" spans="1:13" x14ac:dyDescent="0.3">
      <c r="A3867">
        <f t="shared" si="122"/>
        <v>3858</v>
      </c>
      <c r="B3867">
        <f>(A3867-1)*DelT</f>
        <v>1.4080440148019575E-2</v>
      </c>
      <c r="C3867" s="16">
        <f>10182*SIN(377*B3867+SwAng)</f>
        <v>-4538.4512920676216</v>
      </c>
      <c r="D3867" s="16">
        <f>K3866-L3866+C3867/(2*L/DelT)</f>
        <v>-14985.834216147643</v>
      </c>
      <c r="E3867" s="16">
        <f t="shared" si="123"/>
        <v>-29980.603944694005</v>
      </c>
      <c r="F3867" s="16">
        <f>Z11_*D3867+Z12_*E3867</f>
        <v>-5343.3625398931199</v>
      </c>
      <c r="G3867" s="16">
        <f>Z21_*D3867+Z22_*E3867</f>
        <v>-5343.6383661653081</v>
      </c>
      <c r="H3867" s="16">
        <f>(C3867-F3867)/(2*L/DelT)+K3866</f>
        <v>4.149865641479086</v>
      </c>
      <c r="I3867" s="16">
        <f>G3867/(DelT/(2*_C2))+M3866</f>
        <v>2.7582627218725975</v>
      </c>
      <c r="J3867" s="16">
        <f>F3867/(DelT/(2*_C1))+L3866</f>
        <v>1.3916029196025193</v>
      </c>
      <c r="K3867" s="16">
        <f>H3867+(DelT/(2*L))*(C3867-F3867)</f>
        <v>4.2166480244514544</v>
      </c>
      <c r="L3867" s="16">
        <f>-J3867-(2*_C1/DelT)*F3867</f>
        <v>14986.757544483919</v>
      </c>
      <c r="M3867" s="16">
        <f>-I3867-(2*_C2/DelT)*G3867</f>
        <v>29975.08741925026</v>
      </c>
    </row>
    <row r="3868" spans="1:13" x14ac:dyDescent="0.3">
      <c r="A3868">
        <f t="shared" si="122"/>
        <v>3859</v>
      </c>
      <c r="B3868">
        <f>(A3868-1)*DelT</f>
        <v>1.4084090767710531E-2</v>
      </c>
      <c r="C3868" s="16">
        <f>10182*SIN(377*B3868+SwAng)</f>
        <v>-4525.9027494160555</v>
      </c>
      <c r="D3868" s="16">
        <f>K3867-L3867+C3868/(2*L/DelT)</f>
        <v>-14982.916404407111</v>
      </c>
      <c r="E3868" s="16">
        <f t="shared" si="123"/>
        <v>-29975.08741925026</v>
      </c>
      <c r="F3868" s="16">
        <f>Z11_*D3868+Z12_*E3868</f>
        <v>-5342.3542822363052</v>
      </c>
      <c r="G3868" s="16">
        <f>Z21_*D3868+Z22_*E3868</f>
        <v>-5342.6390647194457</v>
      </c>
      <c r="H3868" s="16">
        <f>(C3868-F3868)/(2*L/DelT)+K3867</f>
        <v>4.2843878890520291</v>
      </c>
      <c r="I3868" s="16">
        <f>G3868/(DelT/(2*_C2))+M3867</f>
        <v>2.8478248314168013</v>
      </c>
      <c r="J3868" s="16">
        <f>F3868/(DelT/(2*_C1))+L3867</f>
        <v>1.4365630576321564</v>
      </c>
      <c r="K3868" s="16">
        <f>H3868+(DelT/(2*L))*(C3868-F3868)</f>
        <v>4.3521277536526037</v>
      </c>
      <c r="L3868" s="16">
        <f>-J3868-(2*_C1/DelT)*F3868</f>
        <v>14983.884418368656</v>
      </c>
      <c r="M3868" s="16">
        <f>-I3868-(2*_C2/DelT)*G3868</f>
        <v>29969.39176958743</v>
      </c>
    </row>
    <row r="3869" spans="1:13" x14ac:dyDescent="0.3">
      <c r="A3869">
        <f t="shared" si="122"/>
        <v>3860</v>
      </c>
      <c r="B3869">
        <f>(A3869-1)*DelT</f>
        <v>1.4087741387401488E-2</v>
      </c>
      <c r="C3869" s="16">
        <f>10182*SIN(377*B3869+SwAng)</f>
        <v>-4513.3456339972154</v>
      </c>
      <c r="D3869" s="16">
        <f>K3868-L3868+C3869/(2*L/DelT)</f>
        <v>-14979.906756715993</v>
      </c>
      <c r="E3869" s="16">
        <f t="shared" si="123"/>
        <v>-29969.39176958743</v>
      </c>
      <c r="F3869" s="16">
        <f>Z11_*D3869+Z12_*E3869</f>
        <v>-5341.3137402327829</v>
      </c>
      <c r="G3869" s="16">
        <f>Z21_*D3869+Z22_*E3869</f>
        <v>-5341.6076064844201</v>
      </c>
      <c r="H3869" s="16">
        <f>(C3869-F3869)/(2*L/DelT)+K3868</f>
        <v>4.4208231325641405</v>
      </c>
      <c r="I3869" s="16">
        <f>G3869/(DelT/(2*_C2))+M3868</f>
        <v>2.9386625163788267</v>
      </c>
      <c r="J3869" s="16">
        <f>F3869/(DelT/(2*_C1))+L3868</f>
        <v>1.4821606161785894</v>
      </c>
      <c r="K3869" s="16">
        <f>H3869+(DelT/(2*L))*(C3869-F3869)</f>
        <v>4.4895185114756773</v>
      </c>
      <c r="L3869" s="16">
        <f>-J3869-(2*_C1/DelT)*F3869</f>
        <v>14980.920097136301</v>
      </c>
      <c r="M3869" s="16">
        <f>-I3869-(2*_C2/DelT)*G3869</f>
        <v>29963.514444554672</v>
      </c>
    </row>
    <row r="3870" spans="1:13" x14ac:dyDescent="0.3">
      <c r="A3870">
        <f t="shared" si="122"/>
        <v>3861</v>
      </c>
      <c r="B3870">
        <f>(A3870-1)*DelT</f>
        <v>1.4091392007092444E-2</v>
      </c>
      <c r="C3870" s="16">
        <f>10182*SIN(377*B3870+SwAng)</f>
        <v>-4500.7799695962649</v>
      </c>
      <c r="D3870" s="16">
        <f>K3869-L3869+C3870/(2*L/DelT)</f>
        <v>-14976.804002169862</v>
      </c>
      <c r="E3870" s="16">
        <f t="shared" si="123"/>
        <v>-29963.514444554672</v>
      </c>
      <c r="F3870" s="16">
        <f>Z11_*D3870+Z12_*E3870</f>
        <v>-5340.2404598683406</v>
      </c>
      <c r="G3870" s="16">
        <f>Z21_*D3870+Z22_*E3870</f>
        <v>-5340.5435371815602</v>
      </c>
      <c r="H3870" s="16">
        <f>(C3870-F3870)/(2*L/DelT)+K3869</f>
        <v>4.5591673977385705</v>
      </c>
      <c r="I3870" s="16">
        <f>G3870/(DelT/(2*_C2))+M3869</f>
        <v>3.0307731321918254</v>
      </c>
      <c r="J3870" s="16">
        <f>F3870/(DelT/(2*_C1))+L3869</f>
        <v>1.5283942655369174</v>
      </c>
      <c r="K3870" s="16">
        <f>H3870+(DelT/(2*L))*(C3870-F3870)</f>
        <v>4.6288162840014637</v>
      </c>
      <c r="L3870" s="16">
        <f>-J3870-(2*_C1/DelT)*F3870</f>
        <v>14977.863308605229</v>
      </c>
      <c r="M3870" s="16">
        <f>-I3870-(2*_C2/DelT)*G3870</f>
        <v>29957.452898290288</v>
      </c>
    </row>
    <row r="3871" spans="1:13" x14ac:dyDescent="0.3">
      <c r="A3871">
        <f t="shared" si="122"/>
        <v>3862</v>
      </c>
      <c r="B3871">
        <f>(A3871-1)*DelT</f>
        <v>1.4095042626783402E-2</v>
      </c>
      <c r="C3871" s="16">
        <f>10182*SIN(377*B3871+SwAng)</f>
        <v>-4488.205780014503</v>
      </c>
      <c r="D3871" s="16">
        <f>K3870-L3870+C3871/(2*L/DelT)</f>
        <v>-14973.606872602992</v>
      </c>
      <c r="E3871" s="16">
        <f t="shared" si="123"/>
        <v>-29957.452898290288</v>
      </c>
      <c r="F3871" s="16">
        <f>Z11_*D3871+Z12_*E3871</f>
        <v>-5339.1339880862688</v>
      </c>
      <c r="G3871" s="16">
        <f>Z21_*D3871+Z22_*E3871</f>
        <v>-5339.446403484415</v>
      </c>
      <c r="H3871" s="16">
        <f>(C3871-F3871)/(2*L/DelT)+K3870</f>
        <v>4.6994166310918546</v>
      </c>
      <c r="I3871" s="16">
        <f>G3871/(DelT/(2*_C2))+M3870</f>
        <v>3.124153981469135</v>
      </c>
      <c r="J3871" s="16">
        <f>F3871/(DelT/(2*_C1))+L3870</f>
        <v>1.5752626496141602</v>
      </c>
      <c r="K3871" s="16">
        <f>H3871+(DelT/(2*L))*(C3871-F3871)</f>
        <v>4.7700169781822455</v>
      </c>
      <c r="L3871" s="16">
        <f>-J3871-(2*_C1/DelT)*F3871</f>
        <v>14974.712783306002</v>
      </c>
      <c r="M3871" s="16">
        <f>-I3871-(2*_C2/DelT)*G3871</f>
        <v>29951.20459032735</v>
      </c>
    </row>
    <row r="3872" spans="1:13" x14ac:dyDescent="0.3">
      <c r="A3872">
        <f t="shared" si="122"/>
        <v>3863</v>
      </c>
      <c r="B3872">
        <f>(A3872-1)*DelT</f>
        <v>1.4098693246474357E-2</v>
      </c>
      <c r="C3872" s="16">
        <f>10182*SIN(377*B3872+SwAng)</f>
        <v>-4475.6230890694369</v>
      </c>
      <c r="D3872" s="16">
        <f>K3871-L3871+C3872/(2*L/DelT)</f>
        <v>-14970.314102640963</v>
      </c>
      <c r="E3872" s="16">
        <f t="shared" si="123"/>
        <v>-29951.20459032735</v>
      </c>
      <c r="F3872" s="16">
        <f>Z11_*D3872+Z12_*E3872</f>
        <v>-5337.9938728061552</v>
      </c>
      <c r="G3872" s="16">
        <f>Z21_*D3872+Z22_*E3872</f>
        <v>-5338.3157530375656</v>
      </c>
      <c r="H3872" s="16">
        <f>(C3872-F3872)/(2*L/DelT)+K3871</f>
        <v>4.8415667000916756</v>
      </c>
      <c r="I3872" s="16">
        <f>G3872/(DelT/(2*_C2))+M3871</f>
        <v>3.2188023140988662</v>
      </c>
      <c r="J3872" s="16">
        <f>F3872/(DelT/(2*_C1))+L3871</f>
        <v>1.6227643859838281</v>
      </c>
      <c r="K3872" s="16">
        <f>H3872+(DelT/(2*L))*(C3872-F3872)</f>
        <v>4.9131164220011057</v>
      </c>
      <c r="L3872" s="16">
        <f>-J3872-(2*_C1/DelT)*F3872</f>
        <v>14971.467254534036</v>
      </c>
      <c r="M3872" s="16">
        <f>-I3872-(2*_C2/DelT)*G3872</f>
        <v>29944.766985699156</v>
      </c>
    </row>
    <row r="3873" spans="1:13" x14ac:dyDescent="0.3">
      <c r="A3873">
        <f t="shared" si="122"/>
        <v>3864</v>
      </c>
      <c r="B3873">
        <f>(A3873-1)*DelT</f>
        <v>1.4102343866165315E-2</v>
      </c>
      <c r="C3873" s="16">
        <f>10182*SIN(377*B3873+SwAng)</f>
        <v>-4463.0319205946398</v>
      </c>
      <c r="D3873" s="16">
        <f>K3872-L3872+C3873/(2*L/DelT)</f>
        <v>-14966.924429753186</v>
      </c>
      <c r="E3873" s="16">
        <f t="shared" si="123"/>
        <v>-29944.766985699156</v>
      </c>
      <c r="F3873" s="16">
        <f>Z11_*D3873+Z12_*E3873</f>
        <v>-5336.8196629426548</v>
      </c>
      <c r="G3873" s="16">
        <f>Z21_*D3873+Z22_*E3873</f>
        <v>-5337.1511344753953</v>
      </c>
      <c r="H3873" s="16">
        <f>(C3873-F3873)/(2*L/DelT)+K3872</f>
        <v>4.9856133933177462</v>
      </c>
      <c r="I3873" s="16">
        <f>G3873/(DelT/(2*_C2))+M3872</f>
        <v>3.3147153274003358</v>
      </c>
      <c r="J3873" s="16">
        <f>F3873/(DelT/(2*_C1))+L3872</f>
        <v>1.6708980659113877</v>
      </c>
      <c r="K3873" s="16">
        <f>H3873+(DelT/(2*L))*(C3873-F3873)</f>
        <v>5.0581103646343868</v>
      </c>
      <c r="L3873" s="16">
        <f>-J3873-(2*_C1/DelT)*F3873</f>
        <v>14968.125458402215</v>
      </c>
      <c r="M3873" s="16">
        <f>-I3873-(2*_C2/DelT)*G3873</f>
        <v>29938.137555044359</v>
      </c>
    </row>
    <row r="3874" spans="1:13" x14ac:dyDescent="0.3">
      <c r="A3874">
        <f t="shared" si="122"/>
        <v>3865</v>
      </c>
      <c r="B3874">
        <f>(A3874-1)*DelT</f>
        <v>1.410599448585627E-2</v>
      </c>
      <c r="C3874" s="16">
        <f>10182*SIN(377*B3874+SwAng)</f>
        <v>-4450.432298439754</v>
      </c>
      <c r="D3874" s="16">
        <f>K3873-L3873+C3874/(2*L/DelT)</f>
        <v>-14963.436594305353</v>
      </c>
      <c r="E3874" s="16">
        <f t="shared" si="123"/>
        <v>-29938.137555044359</v>
      </c>
      <c r="F3874" s="16">
        <f>Z11_*D3874+Z12_*E3874</f>
        <v>-5335.6109084242053</v>
      </c>
      <c r="G3874" s="16">
        <f>Z21_*D3874+Z22_*E3874</f>
        <v>-5335.9520974408215</v>
      </c>
      <c r="H3874" s="16">
        <f>(C3874-F3874)/(2*L/DelT)+K3873</f>
        <v>5.1315524206258143</v>
      </c>
      <c r="I3874" s="16">
        <f>G3874/(DelT/(2*_C2))+M3873</f>
        <v>3.4118901661568088</v>
      </c>
      <c r="J3874" s="16">
        <f>F3874/(DelT/(2*_C1))+L3873</f>
        <v>1.7196622544615821</v>
      </c>
      <c r="K3874" s="16">
        <f>H3874+(DelT/(2*L))*(C3874-F3874)</f>
        <v>5.2049944766172418</v>
      </c>
      <c r="L3874" s="16">
        <f>-J3874-(2*_C1/DelT)*F3874</f>
        <v>14964.686133893294</v>
      </c>
      <c r="M3874" s="16">
        <f>-I3874-(2*_C2/DelT)*G3874</f>
        <v>29931.313774712045</v>
      </c>
    </row>
    <row r="3875" spans="1:13" x14ac:dyDescent="0.3">
      <c r="A3875">
        <f t="shared" si="122"/>
        <v>3866</v>
      </c>
      <c r="B3875">
        <f>(A3875-1)*DelT</f>
        <v>1.4109645105547228E-2</v>
      </c>
      <c r="C3875" s="16">
        <f>10182*SIN(377*B3875+SwAng)</f>
        <v>-4437.8242464704335</v>
      </c>
      <c r="D3875" s="16">
        <f>K3874-L3874+C3875/(2*L/DelT)</f>
        <v>-14959.849339611659</v>
      </c>
      <c r="E3875" s="16">
        <f t="shared" si="123"/>
        <v>-29931.313774712045</v>
      </c>
      <c r="F3875" s="16">
        <f>Z11_*D3875+Z12_*E3875</f>
        <v>-5334.3671602117138</v>
      </c>
      <c r="G3875" s="16">
        <f>Z21_*D3875+Z22_*E3875</f>
        <v>-5334.7181926039948</v>
      </c>
      <c r="H3875" s="16">
        <f>(C3875-F3875)/(2*L/DelT)+K3874</f>
        <v>5.2793794133147767</v>
      </c>
      <c r="I3875" s="16">
        <f>G3875/(DelT/(2*_C2))+M3874</f>
        <v>3.5103239228155871</v>
      </c>
      <c r="J3875" s="16">
        <f>F3875/(DelT/(2*_C1))+L3874</f>
        <v>1.7690554904929741</v>
      </c>
      <c r="K3875" s="16">
        <f>H3875+(DelT/(2*L))*(C3875-F3875)</f>
        <v>5.3537643500123107</v>
      </c>
      <c r="L3875" s="16">
        <f>-J3875-(2*_C1/DelT)*F3875</f>
        <v>14961.14802291231</v>
      </c>
      <c r="M3875" s="16">
        <f>-I3875-(2*_C2/DelT)*G3875</f>
        <v>29924.293126866418</v>
      </c>
    </row>
    <row r="3876" spans="1:13" x14ac:dyDescent="0.3">
      <c r="A3876">
        <f t="shared" si="122"/>
        <v>3867</v>
      </c>
      <c r="B3876">
        <f>(A3876-1)*DelT</f>
        <v>1.4113295725238183E-2</v>
      </c>
      <c r="C3876" s="16">
        <f>10182*SIN(377*B3876+SwAng)</f>
        <v>-4425.2077885682993</v>
      </c>
      <c r="D3876" s="16">
        <f>K3875-L3875+C3876/(2*L/DelT)</f>
        <v>-14956.161411987059</v>
      </c>
      <c r="E3876" s="16">
        <f t="shared" si="123"/>
        <v>-29924.293126866418</v>
      </c>
      <c r="F3876" s="16">
        <f>Z11_*D3876+Z12_*E3876</f>
        <v>-5333.0879703171977</v>
      </c>
      <c r="G3876" s="16">
        <f>Z21_*D3876+Z22_*E3876</f>
        <v>-5333.4489716809485</v>
      </c>
      <c r="H3876" s="16">
        <f>(C3876-F3876)/(2*L/DelT)+K3875</f>
        <v>5.4290899242968962</v>
      </c>
      <c r="I3876" s="16">
        <f>G3876/(DelT/(2*_C2))+M3875</f>
        <v>3.6100136375134753</v>
      </c>
      <c r="J3876" s="16">
        <f>F3876/(DelT/(2*_C1))+L3875</f>
        <v>1.8190762867779995</v>
      </c>
      <c r="K3876" s="16">
        <f>H3876+(DelT/(2*L))*(C3876-F3876)</f>
        <v>5.5044154985814817</v>
      </c>
      <c r="L3876" s="16">
        <f>-J3876-(2*_C1/DelT)*F3876</f>
        <v>14957.509870338756</v>
      </c>
      <c r="M3876" s="16">
        <f>-I3876-(2*_C2/DelT)*G3876</f>
        <v>29917.073099591395</v>
      </c>
    </row>
    <row r="3877" spans="1:13" x14ac:dyDescent="0.3">
      <c r="A3877">
        <f t="shared" si="122"/>
        <v>3868</v>
      </c>
      <c r="B3877">
        <f>(A3877-1)*DelT</f>
        <v>1.4116946344929141E-2</v>
      </c>
      <c r="C3877" s="16">
        <f>10182*SIN(377*B3877+SwAng)</f>
        <v>-4412.582948630894</v>
      </c>
      <c r="D3877" s="16">
        <f>K3876-L3876+C3877/(2*L/DelT)</f>
        <v>-14952.371560799271</v>
      </c>
      <c r="E3877" s="16">
        <f t="shared" si="123"/>
        <v>-29917.073099591395</v>
      </c>
      <c r="F3877" s="16">
        <f>Z11_*D3877+Z12_*E3877</f>
        <v>-5331.7728918223875</v>
      </c>
      <c r="G3877" s="16">
        <f>Z21_*D3877+Z22_*E3877</f>
        <v>-5332.1439874522148</v>
      </c>
      <c r="H3877" s="16">
        <f>(C3877-F3877)/(2*L/DelT)+K3876</f>
        <v>5.5806794282711216</v>
      </c>
      <c r="I3877" s="16">
        <f>G3877/(DelT/(2*_C2))+M3876</f>
        <v>3.7109562982732314</v>
      </c>
      <c r="J3877" s="16">
        <f>F3877/(DelT/(2*_C1))+L3876</f>
        <v>1.8697231299956911</v>
      </c>
      <c r="K3877" s="16">
        <f>H3877+(DelT/(2*L))*(C3877-F3877)</f>
        <v>5.6569433579607615</v>
      </c>
      <c r="L3877" s="16">
        <f>-J3877-(2*_C1/DelT)*F3877</f>
        <v>14953.770424078766</v>
      </c>
      <c r="M3877" s="16">
        <f>-I3877-(2*_C2/DelT)*G3877</f>
        <v>29909.651186994852</v>
      </c>
    </row>
    <row r="3878" spans="1:13" x14ac:dyDescent="0.3">
      <c r="A3878">
        <f t="shared" si="122"/>
        <v>3869</v>
      </c>
      <c r="B3878">
        <f>(A3878-1)*DelT</f>
        <v>1.4120596964620098E-2</v>
      </c>
      <c r="C3878" s="16">
        <f>10182*SIN(377*B3878+SwAng)</f>
        <v>-4399.9497505716308</v>
      </c>
      <c r="D3878" s="16">
        <f>K3877-L3877+C3878/(2*L/DelT)</f>
        <v>-14948.478538520774</v>
      </c>
      <c r="E3878" s="16">
        <f t="shared" si="123"/>
        <v>-29909.651186994852</v>
      </c>
      <c r="F3878" s="16">
        <f>Z11_*D3878+Z12_*E3878</f>
        <v>-5330.4214788972895</v>
      </c>
      <c r="G3878" s="16">
        <f>Z21_*D3878+Z22_*E3878</f>
        <v>-5330.802793781394</v>
      </c>
      <c r="H3878" s="16">
        <f>(C3878-F3878)/(2*L/DelT)+K3877</f>
        <v>5.7341433218994906</v>
      </c>
      <c r="I3878" s="16">
        <f>G3878/(DelT/(2*_C2))+M3877</f>
        <v>3.813148841043585</v>
      </c>
      <c r="J3878" s="16">
        <f>F3878/(DelT/(2*_C1))+L3877</f>
        <v>1.9209944808499131</v>
      </c>
      <c r="K3878" s="16">
        <f>H3878+(DelT/(2*L))*(C3878-F3878)</f>
        <v>5.8113432858382197</v>
      </c>
      <c r="L3878" s="16">
        <f>-J3878-(2*_C1/DelT)*F3878</f>
        <v>14949.928435117068</v>
      </c>
      <c r="M3878" s="16">
        <f>-I3878-(2*_C2/DelT)*G3878</f>
        <v>29902.024889312768</v>
      </c>
    </row>
    <row r="3879" spans="1:13" x14ac:dyDescent="0.3">
      <c r="A3879">
        <f t="shared" si="122"/>
        <v>3870</v>
      </c>
      <c r="B3879">
        <f>(A3879-1)*DelT</f>
        <v>1.4124247584311054E-2</v>
      </c>
      <c r="C3879" s="16">
        <f>10182*SIN(377*B3879+SwAng)</f>
        <v>-4387.3082183197776</v>
      </c>
      <c r="D3879" s="16">
        <f>K3878-L3878+C3879/(2*L/DelT)</f>
        <v>-14944.481100780595</v>
      </c>
      <c r="E3879" s="16">
        <f t="shared" si="123"/>
        <v>-29902.024889312768</v>
      </c>
      <c r="F3879" s="16">
        <f>Z11_*D3879+Z12_*E3879</f>
        <v>-5329.0332868186997</v>
      </c>
      <c r="G3879" s="16">
        <f>Z21_*D3879+Z22_*E3879</f>
        <v>-5329.4249456336884</v>
      </c>
      <c r="H3879" s="16">
        <f>(C3879-F3879)/(2*L/DelT)+K3878</f>
        <v>5.8894769239866198</v>
      </c>
      <c r="I3879" s="16">
        <f>G3879/(DelT/(2*_C2))+M3878</f>
        <v>3.9165881498920498</v>
      </c>
      <c r="J3879" s="16">
        <f>F3879/(DelT/(2*_C1))+L3878</f>
        <v>1.9728887740893697</v>
      </c>
      <c r="K3879" s="16">
        <f>H3879+(DelT/(2*L))*(C3879-F3879)</f>
        <v>5.9676105621350199</v>
      </c>
      <c r="L3879" s="16">
        <f>-J3879-(2*_C1/DelT)*F3879</f>
        <v>14945.982657568891</v>
      </c>
      <c r="M3879" s="16">
        <f>-I3879-(2*_C2/DelT)*G3879</f>
        <v>29894.191713012988</v>
      </c>
    </row>
    <row r="3880" spans="1:13" x14ac:dyDescent="0.3">
      <c r="A3880">
        <f t="shared" si="122"/>
        <v>3871</v>
      </c>
      <c r="B3880">
        <f>(A3880-1)*DelT</f>
        <v>1.4127898204002011E-2</v>
      </c>
      <c r="C3880" s="16">
        <f>10182*SIN(377*B3880+SwAng)</f>
        <v>-4374.6583758203642</v>
      </c>
      <c r="D3880" s="16">
        <f>K3879-L3879+C3880/(2*L/DelT)</f>
        <v>-14940.378006416029</v>
      </c>
      <c r="E3880" s="16">
        <f t="shared" si="123"/>
        <v>-29894.191713012988</v>
      </c>
      <c r="F3880" s="16">
        <f>Z11_*D3880+Z12_*E3880</f>
        <v>-5327.6078719886782</v>
      </c>
      <c r="G3880" s="16">
        <f>Z21_*D3880+Z22_*E3880</f>
        <v>-5328.0099990943845</v>
      </c>
      <c r="H3880" s="16">
        <f>(C3880-F3880)/(2*L/DelT)+K3879</f>
        <v>6.0466754756622745</v>
      </c>
      <c r="I3880" s="16">
        <f>G3880/(DelT/(2*_C2))+M3879</f>
        <v>4.0212710570631316</v>
      </c>
      <c r="J3880" s="16">
        <f>F3880/(DelT/(2*_C1))+L3879</f>
        <v>2.0254044185930979</v>
      </c>
      <c r="K3880" s="16">
        <f>H3880+(DelT/(2*L))*(C3880-F3880)</f>
        <v>6.125740389189529</v>
      </c>
      <c r="L3880" s="16">
        <f>-J3880-(2*_C1/DelT)*F3880</f>
        <v>14941.931848731707</v>
      </c>
      <c r="M3880" s="16">
        <f>-I3880-(2*_C2/DelT)*G3880</f>
        <v>29886.149170898861</v>
      </c>
    </row>
    <row r="3881" spans="1:13" x14ac:dyDescent="0.3">
      <c r="A3881">
        <f t="shared" si="122"/>
        <v>3872</v>
      </c>
      <c r="B3881">
        <f>(A3881-1)*DelT</f>
        <v>1.4131548823692967E-2</v>
      </c>
      <c r="C3881" s="16">
        <f>10182*SIN(377*B3881+SwAng)</f>
        <v>-4362.0002470341697</v>
      </c>
      <c r="D3881" s="16">
        <f>K3880-L3880+C3881/(2*L/DelT)</f>
        <v>-14936.168017524195</v>
      </c>
      <c r="E3881" s="16">
        <f t="shared" si="123"/>
        <v>-29886.149170898861</v>
      </c>
      <c r="F3881" s="16">
        <f>Z11_*D3881+Z12_*E3881</f>
        <v>-5326.1447919529837</v>
      </c>
      <c r="G3881" s="16">
        <f>Z21_*D3881+Z22_*E3881</f>
        <v>-5326.5575113872992</v>
      </c>
      <c r="H3881" s="16">
        <f>(C3881-F3881)/(2*L/DelT)+K3880</f>
        <v>6.2057341405670066</v>
      </c>
      <c r="I3881" s="16">
        <f>G3881/(DelT/(2*_C2))+M3880</f>
        <v>4.1271943431529508</v>
      </c>
      <c r="J3881" s="16">
        <f>F3881/(DelT/(2*_C1))+L3880</f>
        <v>2.0785397974068474</v>
      </c>
      <c r="K3881" s="16">
        <f>H3881+(DelT/(2*L))*(C3881-F3881)</f>
        <v>6.2857278919444841</v>
      </c>
      <c r="L3881" s="16">
        <f>-J3881-(2*_C1/DelT)*F3881</f>
        <v>14937.774769136895</v>
      </c>
      <c r="M3881" s="16">
        <f>-I3881-(2*_C2/DelT)*G3881</f>
        <v>29877.894782212556</v>
      </c>
    </row>
    <row r="3882" spans="1:13" x14ac:dyDescent="0.3">
      <c r="A3882">
        <f t="shared" si="122"/>
        <v>3873</v>
      </c>
      <c r="B3882">
        <f>(A3882-1)*DelT</f>
        <v>1.4135199443383924E-2</v>
      </c>
      <c r="C3882" s="16">
        <f>10182*SIN(377*B3882+SwAng)</f>
        <v>-4349.333855937668</v>
      </c>
      <c r="D3882" s="16">
        <f>K3881-L3881+C3882/(2*L/DelT)</f>
        <v>-14931.84989951352</v>
      </c>
      <c r="E3882" s="16">
        <f t="shared" si="123"/>
        <v>-29877.894782212556</v>
      </c>
      <c r="F3882" s="16">
        <f>Z11_*D3882+Z12_*E3882</f>
        <v>-5324.6436054194583</v>
      </c>
      <c r="G3882" s="16">
        <f>Z21_*D3882+Z22_*E3882</f>
        <v>-5325.0670408931774</v>
      </c>
      <c r="H3882" s="16">
        <f>(C3882-F3882)/(2*L/DelT)+K3881</f>
        <v>6.3666480050408518</v>
      </c>
      <c r="I3882" s="16">
        <f>G3882/(DelT/(2*_C2))+M3881</f>
        <v>4.2343547371965542</v>
      </c>
      <c r="J3882" s="16">
        <f>F3882/(DelT/(2*_C1))+L3881</f>
        <v>2.1322932678358484</v>
      </c>
      <c r="K3882" s="16">
        <f>H3882+(DelT/(2*L))*(C3882-F3882)</f>
        <v>6.4475681181372195</v>
      </c>
      <c r="L3882" s="16">
        <f>-J3882-(2*_C1/DelT)*F3882</f>
        <v>14933.510182601223</v>
      </c>
      <c r="M3882" s="16">
        <f>-I3882-(2*_C2/DelT)*G3882</f>
        <v>29869.426072738166</v>
      </c>
    </row>
    <row r="3883" spans="1:13" x14ac:dyDescent="0.3">
      <c r="A3883">
        <f t="shared" si="122"/>
        <v>3874</v>
      </c>
      <c r="B3883">
        <f>(A3883-1)*DelT</f>
        <v>1.413885006307488E-2</v>
      </c>
      <c r="C3883" s="16">
        <f>10182*SIN(377*B3883+SwAng)</f>
        <v>-4336.6592265229856</v>
      </c>
      <c r="D3883" s="16">
        <f>K3882-L3882+C3883/(2*L/DelT)</f>
        <v>-14927.422421155024</v>
      </c>
      <c r="E3883" s="16">
        <f t="shared" si="123"/>
        <v>-29869.426072738166</v>
      </c>
      <c r="F3883" s="16">
        <f>Z11_*D3883+Z12_*E3883</f>
        <v>-5323.1038722763642</v>
      </c>
      <c r="G3883" s="16">
        <f>Z21_*D3883+Z22_*E3883</f>
        <v>-5323.5381471680448</v>
      </c>
      <c r="H3883" s="16">
        <f>(C3883-F3883)/(2*L/DelT)+K3882</f>
        <v>6.5294120783150831</v>
      </c>
      <c r="I3883" s="16">
        <f>G3883/(DelT/(2*_C2))+M3882</f>
        <v>4.3427489168207103</v>
      </c>
      <c r="J3883" s="16">
        <f>F3883/(DelT/(2*_C1))+L3882</f>
        <v>2.1866631614921062</v>
      </c>
      <c r="K3883" s="16">
        <f>H3883+(DelT/(2*L))*(C3883-F3883)</f>
        <v>6.6112560384929466</v>
      </c>
      <c r="L3883" s="16">
        <f>-J3883-(2*_C1/DelT)*F3883</f>
        <v>14929.136856278241</v>
      </c>
      <c r="M3883" s="16">
        <f>-I3883-(2*_C2/DelT)*G3883</f>
        <v>29860.740574904528</v>
      </c>
    </row>
    <row r="3884" spans="1:13" x14ac:dyDescent="0.3">
      <c r="A3884">
        <f t="shared" si="122"/>
        <v>3875</v>
      </c>
      <c r="B3884">
        <f>(A3884-1)*DelT</f>
        <v>1.4142500682765837E-2</v>
      </c>
      <c r="C3884" s="16">
        <f>10182*SIN(377*B3884+SwAng)</f>
        <v>-4323.9763827978413</v>
      </c>
      <c r="D3884" s="16">
        <f>K3883-L3883+C3884/(2*L/DelT)</f>
        <v>-14922.884354633527</v>
      </c>
      <c r="E3884" s="16">
        <f t="shared" si="123"/>
        <v>-29860.740574904528</v>
      </c>
      <c r="F3884" s="16">
        <f>Z11_*D3884+Z12_*E3884</f>
        <v>-5321.5251536106825</v>
      </c>
      <c r="G3884" s="16">
        <f>Z21_*D3884+Z22_*E3884</f>
        <v>-5321.9703909615173</v>
      </c>
      <c r="H3884" s="16">
        <f>(C3884-F3884)/(2*L/DelT)+K3883</f>
        <v>6.6940212927070126</v>
      </c>
      <c r="I3884" s="16">
        <f>G3884/(DelT/(2*_C2))+M3883</f>
        <v>4.4523735083457723</v>
      </c>
      <c r="J3884" s="16">
        <f>F3884/(DelT/(2*_C1))+L3883</f>
        <v>2.2416477843544271</v>
      </c>
      <c r="K3884" s="16">
        <f>H3884+(DelT/(2*L))*(C3884-F3884)</f>
        <v>6.7767865469210786</v>
      </c>
      <c r="L3884" s="16">
        <f>-J3884-(2*_C1/DelT)*F3884</f>
        <v>14924.653560709534</v>
      </c>
      <c r="M3884" s="16">
        <f>-I3884-(2*_C2/DelT)*G3884</f>
        <v>29851.835827887837</v>
      </c>
    </row>
    <row r="3885" spans="1:13" x14ac:dyDescent="0.3">
      <c r="A3885">
        <f t="shared" ref="A3885:A3948" si="124">A3884+1</f>
        <v>3876</v>
      </c>
      <c r="B3885">
        <f>(A3885-1)*DelT</f>
        <v>1.4146151302456793E-2</v>
      </c>
      <c r="C3885" s="16">
        <f>10182*SIN(377*B3885+SwAng)</f>
        <v>-4311.28534878555</v>
      </c>
      <c r="D3885" s="16">
        <f>K3884-L3884+C3885/(2*L/DelT)</f>
        <v>-14918.234475598694</v>
      </c>
      <c r="E3885" s="16">
        <f t="shared" ref="E3885:E3948" si="125">-M3884</f>
        <v>-29851.835827887837</v>
      </c>
      <c r="F3885" s="16">
        <f>Z11_*D3885+Z12_*E3885</f>
        <v>-5319.9070117263636</v>
      </c>
      <c r="G3885" s="16">
        <f>Z21_*D3885+Z22_*E3885</f>
        <v>-5320.3633342350604</v>
      </c>
      <c r="H3885" s="16">
        <f>(C3885-F3885)/(2*L/DelT)+K3884</f>
        <v>6.8604705038178313</v>
      </c>
      <c r="I3885" s="16">
        <f>G3885/(DelT/(2*_C2))+M3884</f>
        <v>4.5632250869748532</v>
      </c>
      <c r="J3885" s="16">
        <f>F3885/(DelT/(2*_C1))+L3884</f>
        <v>2.2972454168393597</v>
      </c>
      <c r="K3885" s="16">
        <f>H3885+(DelT/(2*L))*(C3885-F3885)</f>
        <v>6.944154460714584</v>
      </c>
      <c r="L3885" s="16">
        <f>-J3885-(2*_C1/DelT)*F3885</f>
        <v>14920.059069875855</v>
      </c>
      <c r="M3885" s="16">
        <f>-I3885-(2*_C2/DelT)*G3885</f>
        <v>29842.709377713891</v>
      </c>
    </row>
    <row r="3886" spans="1:13" x14ac:dyDescent="0.3">
      <c r="A3886">
        <f t="shared" si="124"/>
        <v>3877</v>
      </c>
      <c r="B3886">
        <f>(A3886-1)*DelT</f>
        <v>1.4149801922147751E-2</v>
      </c>
      <c r="C3886" s="16">
        <f>10182*SIN(377*B3886+SwAng)</f>
        <v>-4298.5861485248806</v>
      </c>
      <c r="D3886" s="16">
        <f>K3885-L3885+C3886/(2*L/DelT)</f>
        <v>-14913.471563215984</v>
      </c>
      <c r="E3886" s="16">
        <f t="shared" si="125"/>
        <v>-29842.709377713891</v>
      </c>
      <c r="F3886" s="16">
        <f>Z11_*D3886+Z12_*E3886</f>
        <v>-5318.2490101625217</v>
      </c>
      <c r="G3886" s="16">
        <f>Z21_*D3886+Z22_*E3886</f>
        <v>-5318.7165401802049</v>
      </c>
      <c r="H3886" s="16">
        <f>(C3886-F3886)/(2*L/DelT)+K3885</f>
        <v>7.0287544907334825</v>
      </c>
      <c r="I3886" s="16">
        <f>G3886/(DelT/(2*_C2))+M3885</f>
        <v>4.6753001768338436</v>
      </c>
      <c r="J3886" s="16">
        <f>F3886/(DelT/(2*_C1))+L3885</f>
        <v>2.3534543138939625</v>
      </c>
      <c r="K3886" s="16">
        <f>H3886+(DelT/(2*L))*(C3886-F3886)</f>
        <v>7.1133545207523809</v>
      </c>
      <c r="L3886" s="16">
        <f>-J3886-(2*_C1/DelT)*F3886</f>
        <v>14915.352161248067</v>
      </c>
      <c r="M3886" s="16">
        <f>-I3886-(2*_C2/DelT)*G3886</f>
        <v>29833.358777360227</v>
      </c>
    </row>
    <row r="3887" spans="1:13" x14ac:dyDescent="0.3">
      <c r="A3887">
        <f t="shared" si="124"/>
        <v>3878</v>
      </c>
      <c r="B3887">
        <f>(A3887-1)*DelT</f>
        <v>1.4153452541838706E-2</v>
      </c>
      <c r="C3887" s="16">
        <f>10182*SIN(377*B3887+SwAng)</f>
        <v>-4285.8788060701272</v>
      </c>
      <c r="D3887" s="16">
        <f>K3886-L3886+C3887/(2*L/DelT)</f>
        <v>-14908.594400217371</v>
      </c>
      <c r="E3887" s="16">
        <f t="shared" si="125"/>
        <v>-29833.358777360227</v>
      </c>
      <c r="F3887" s="16">
        <f>Z11_*D3887+Z12_*E3887</f>
        <v>-5316.5507137115892</v>
      </c>
      <c r="G3887" s="16">
        <f>Z21_*D3887+Z22_*E3887</f>
        <v>-5317.0295732367103</v>
      </c>
      <c r="H3887" s="16">
        <f>(C3887-F3887)/(2*L/DelT)+K3886</f>
        <v>7.1988679562285567</v>
      </c>
      <c r="I3887" s="16">
        <f>G3887/(DelT/(2*_C2))+M3886</f>
        <v>4.7885952512115182</v>
      </c>
      <c r="J3887" s="16">
        <f>F3887/(DelT/(2*_C1))+L3886</f>
        <v>2.4102727050103567</v>
      </c>
      <c r="K3887" s="16">
        <f>H3887+(DelT/(2*L))*(C3887-F3887)</f>
        <v>7.2843813917047324</v>
      </c>
      <c r="L3887" s="16">
        <f>-J3887-(2*_C1/DelT)*F3887</f>
        <v>14910.531615838048</v>
      </c>
      <c r="M3887" s="16">
        <f>-I3887-(2*_C2/DelT)*G3887</f>
        <v>29823.781586857807</v>
      </c>
    </row>
    <row r="3888" spans="1:13" x14ac:dyDescent="0.3">
      <c r="A3888">
        <f t="shared" si="124"/>
        <v>3879</v>
      </c>
      <c r="B3888">
        <f>(A3888-1)*DelT</f>
        <v>1.4157103161529664E-2</v>
      </c>
      <c r="C3888" s="16">
        <f>10182*SIN(377*B3888+SwAng)</f>
        <v>-4273.1633454909761</v>
      </c>
      <c r="D3888" s="16">
        <f>K3887-L3887+C3888/(2*L/DelT)</f>
        <v>-14903.601772952064</v>
      </c>
      <c r="E3888" s="16">
        <f t="shared" si="125"/>
        <v>-29823.781586857807</v>
      </c>
      <c r="F3888" s="16">
        <f>Z11_*D3888+Z12_*E3888</f>
        <v>-5314.8116884374213</v>
      </c>
      <c r="G3888" s="16">
        <f>Z21_*D3888+Z22_*E3888</f>
        <v>-5315.301999110683</v>
      </c>
      <c r="H3888" s="16">
        <f>(C3888-F3888)/(2*L/DelT)+K3887</f>
        <v>7.3708055269732009</v>
      </c>
      <c r="I3888" s="16">
        <f>G3888/(DelT/(2*_C2))+M3887</f>
        <v>4.9031067326177435</v>
      </c>
      <c r="J3888" s="16">
        <f>F3888/(DelT/(2*_C1))+L3887</f>
        <v>2.4676987943475979</v>
      </c>
      <c r="K3888" s="16">
        <f>H3888+(DelT/(2*L))*(C3888-F3888)</f>
        <v>7.4572296622416694</v>
      </c>
      <c r="L3888" s="16">
        <f>-J3888-(2*_C1/DelT)*F3888</f>
        <v>14905.596218249353</v>
      </c>
      <c r="M3888" s="16">
        <f>-I3888-(2*_C2/DelT)*G3888</f>
        <v>29813.975373392572</v>
      </c>
    </row>
    <row r="3889" spans="1:13" x14ac:dyDescent="0.3">
      <c r="A3889">
        <f t="shared" si="124"/>
        <v>3880</v>
      </c>
      <c r="B3889">
        <f>(A3889-1)*DelT</f>
        <v>1.4160753781220619E-2</v>
      </c>
      <c r="C3889" s="16">
        <f>10182*SIN(377*B3889+SwAng)</f>
        <v>-4260.4397908724959</v>
      </c>
      <c r="D3889" s="16">
        <f>K3888-L3888+C3889/(2*L/DelT)</f>
        <v>-14898.492471436946</v>
      </c>
      <c r="E3889" s="16">
        <f t="shared" si="125"/>
        <v>-29813.975373392572</v>
      </c>
      <c r="F3889" s="16">
        <f>Z11_*D3889+Z12_*E3889</f>
        <v>-5313.0315016933473</v>
      </c>
      <c r="G3889" s="16">
        <f>Z21_*D3889+Z22_*E3889</f>
        <v>-5313.5333847926431</v>
      </c>
      <c r="H3889" s="16">
        <f>(C3889-F3889)/(2*L/DelT)+K3888</f>
        <v>7.5445617537430394</v>
      </c>
      <c r="I3889" s="16">
        <f>G3889/(DelT/(2*_C2))+M3888</f>
        <v>5.0188309929653769</v>
      </c>
      <c r="J3889" s="16">
        <f>F3889/(DelT/(2*_C1))+L3888</f>
        <v>2.5257307607716939</v>
      </c>
      <c r="K3889" s="16">
        <f>H3889+(DelT/(2*L))*(C3889-F3889)</f>
        <v>7.6318938452444094</v>
      </c>
      <c r="L3889" s="16">
        <f>-J3889-(2*_C1/DelT)*F3889</f>
        <v>14900.544756727812</v>
      </c>
      <c r="M3889" s="16">
        <f>-I3889-(2*_C2/DelT)*G3889</f>
        <v>29803.937711406641</v>
      </c>
    </row>
    <row r="3890" spans="1:13" x14ac:dyDescent="0.3">
      <c r="A3890">
        <f t="shared" si="124"/>
        <v>3881</v>
      </c>
      <c r="B3890">
        <f>(A3890-1)*DelT</f>
        <v>1.4164404400911577E-2</v>
      </c>
      <c r="C3890" s="16">
        <f>10182*SIN(377*B3890+SwAng)</f>
        <v>-4247.7081663150884</v>
      </c>
      <c r="D3890" s="16">
        <f>K3889-L3889+C3890/(2*L/DelT)</f>
        <v>-14893.265289406963</v>
      </c>
      <c r="E3890" s="16">
        <f t="shared" si="125"/>
        <v>-29803.937711406641</v>
      </c>
      <c r="F3890" s="16">
        <f>Z11_*D3890+Z12_*E3890</f>
        <v>-5311.2097221401746</v>
      </c>
      <c r="G3890" s="16">
        <f>Z21_*D3890+Z22_*E3890</f>
        <v>-5311.7232985755436</v>
      </c>
      <c r="H3890" s="16">
        <f>(C3890-F3890)/(2*L/DelT)+K3889</f>
        <v>7.7201311116320923</v>
      </c>
      <c r="I3890" s="16">
        <f>G3890/(DelT/(2*_C2))+M3889</f>
        <v>5.1357643536903197</v>
      </c>
      <c r="J3890" s="16">
        <f>F3890/(DelT/(2*_C1))+L3889</f>
        <v>2.5843667579338216</v>
      </c>
      <c r="K3890" s="16">
        <f>H3890+(DelT/(2*L))*(C3890-F3890)</f>
        <v>7.8083683780197752</v>
      </c>
      <c r="L3890" s="16">
        <f>-J3890-(2*_C1/DelT)*F3890</f>
        <v>14895.376023211946</v>
      </c>
      <c r="M3890" s="16">
        <f>-I3890-(2*_C2/DelT)*G3890</f>
        <v>29793.66618269926</v>
      </c>
    </row>
    <row r="3891" spans="1:13" x14ac:dyDescent="0.3">
      <c r="A3891">
        <f t="shared" si="124"/>
        <v>3882</v>
      </c>
      <c r="B3891">
        <f>(A3891-1)*DelT</f>
        <v>1.4168055020602532E-2</v>
      </c>
      <c r="C3891" s="16">
        <f>10182*SIN(377*B3891+SwAng)</f>
        <v>-4234.9684959344404</v>
      </c>
      <c r="D3891" s="16">
        <f>K3890-L3890+C3891/(2*L/DelT)</f>
        <v>-14887.91902436533</v>
      </c>
      <c r="E3891" s="16">
        <f t="shared" si="125"/>
        <v>-29793.66618269926</v>
      </c>
      <c r="F3891" s="16">
        <f>Z11_*D3891+Z12_*E3891</f>
        <v>-5309.3459197641423</v>
      </c>
      <c r="G3891" s="16">
        <f>Z21_*D3891+Z22_*E3891</f>
        <v>-5309.8713100727346</v>
      </c>
      <c r="H3891" s="16">
        <f>(C3891-F3891)/(2*L/DelT)+K3890</f>
        <v>7.897508000268683</v>
      </c>
      <c r="I3891" s="16">
        <f>G3891/(DelT/(2*_C2))+M3890</f>
        <v>5.2539030859188642</v>
      </c>
      <c r="J3891" s="16">
        <f>F3891/(DelT/(2*_C1))+L3890</f>
        <v>2.6436049143430864</v>
      </c>
      <c r="K3891" s="16">
        <f>H3891+(DelT/(2*L))*(C3891-F3891)</f>
        <v>7.9866476225175909</v>
      </c>
      <c r="L3891" s="16">
        <f>-J3891-(2*_C1/DelT)*F3891</f>
        <v>14890.088813383261</v>
      </c>
      <c r="M3891" s="16">
        <f>-I3891-(2*_C2/DelT)*G3891</f>
        <v>29783.158376527423</v>
      </c>
    </row>
    <row r="3892" spans="1:13" x14ac:dyDescent="0.3">
      <c r="A3892">
        <f t="shared" si="124"/>
        <v>3883</v>
      </c>
      <c r="B3892">
        <f>(A3892-1)*DelT</f>
        <v>1.417170564029349E-2</v>
      </c>
      <c r="C3892" s="16">
        <f>10182*SIN(377*B3892+SwAng)</f>
        <v>-4222.2208038614717</v>
      </c>
      <c r="D3892" s="16">
        <f>K3891-L3891+C3892/(2*L/DelT)</f>
        <v>-14882.452477633611</v>
      </c>
      <c r="E3892" s="16">
        <f t="shared" si="125"/>
        <v>-29783.158376527423</v>
      </c>
      <c r="F3892" s="16">
        <f>Z11_*D3892+Z12_*E3892</f>
        <v>-5307.4396658948208</v>
      </c>
      <c r="G3892" s="16">
        <f>Z21_*D3892+Z22_*E3892</f>
        <v>-5307.9769902358785</v>
      </c>
      <c r="H3892" s="16">
        <f>(C3892-F3892)/(2*L/DelT)+K3891</f>
        <v>8.076686744034328</v>
      </c>
      <c r="I3892" s="16">
        <f>G3892/(DelT/(2*_C2))+M3891</f>
        <v>5.3732434105841094</v>
      </c>
      <c r="J3892" s="16">
        <f>F3892/(DelT/(2*_C1))+L3891</f>
        <v>2.7034433334411005</v>
      </c>
      <c r="K3892" s="16">
        <f>H3892+(DelT/(2*L))*(C3892-F3892)</f>
        <v>8.1667258655510651</v>
      </c>
      <c r="L3892" s="16">
        <f>-J3892-(2*_C1/DelT)*F3892</f>
        <v>14884.681926716381</v>
      </c>
      <c r="M3892" s="16">
        <f>-I3892-(2*_C2/DelT)*G3892</f>
        <v>29772.411889706254</v>
      </c>
    </row>
    <row r="3893" spans="1:13" x14ac:dyDescent="0.3">
      <c r="A3893">
        <f t="shared" si="124"/>
        <v>3884</v>
      </c>
      <c r="B3893">
        <f>(A3893-1)*DelT</f>
        <v>1.4175356259984445E-2</v>
      </c>
      <c r="C3893" s="16">
        <f>10182*SIN(377*B3893+SwAng)</f>
        <v>-4209.4651142423272</v>
      </c>
      <c r="D3893" s="16">
        <f>K3892-L3892+C3893/(2*L/DelT)</f>
        <v>-14876.864454401613</v>
      </c>
      <c r="E3893" s="16">
        <f t="shared" si="125"/>
        <v>-29772.411889706254</v>
      </c>
      <c r="F3893" s="16">
        <f>Z11_*D3893+Z12_*E3893</f>
        <v>-5305.4905332229555</v>
      </c>
      <c r="G3893" s="16">
        <f>Z21_*D3893+Z22_*E3893</f>
        <v>-5306.0399113728145</v>
      </c>
      <c r="H3893" s="16">
        <f>(C3893-F3893)/(2*L/DelT)+K3892</f>
        <v>8.2576615922856025</v>
      </c>
      <c r="I3893" s="16">
        <f>G3893/(DelT/(2*_C2))+M3892</f>
        <v>5.4937814985933073</v>
      </c>
      <c r="J3893" s="16">
        <f>F3893/(DelT/(2*_C1))+L3892</f>
        <v>2.7638800936892949</v>
      </c>
      <c r="K3893" s="16">
        <f>H3893+(DelT/(2*L))*(C3893-F3893)</f>
        <v>8.3485973190201399</v>
      </c>
      <c r="L3893" s="16">
        <f>-J3893-(2*_C1/DelT)*F3893</f>
        <v>14879.154166529004</v>
      </c>
      <c r="M3893" s="16">
        <f>-I3893-(2*_C2/DelT)*G3893</f>
        <v>29761.424326709071</v>
      </c>
    </row>
    <row r="3894" spans="1:13" x14ac:dyDescent="0.3">
      <c r="A3894">
        <f t="shared" si="124"/>
        <v>3885</v>
      </c>
      <c r="B3894">
        <f>(A3894-1)*DelT</f>
        <v>1.4179006879675403E-2</v>
      </c>
      <c r="C3894" s="16">
        <f>10182*SIN(377*B3894+SwAng)</f>
        <v>-4196.7014512382448</v>
      </c>
      <c r="D3894" s="16">
        <f>K3893-L3893+C3894/(2*L/DelT)</f>
        <v>-14871.153763777142</v>
      </c>
      <c r="E3894" s="16">
        <f t="shared" si="125"/>
        <v>-29761.424326709071</v>
      </c>
      <c r="F3894" s="16">
        <f>Z11_*D3894+Z12_*E3894</f>
        <v>-5303.4980958182659</v>
      </c>
      <c r="G3894" s="16">
        <f>Z21_*D3894+Z22_*E3894</f>
        <v>-5304.0596471653653</v>
      </c>
      <c r="H3894" s="16">
        <f>(C3894-F3894)/(2*L/DelT)+K3893</f>
        <v>8.4404267195789693</v>
      </c>
      <c r="I3894" s="16">
        <f>G3894/(DelT/(2*_C2))+M3893</f>
        <v>5.6155134709806589</v>
      </c>
      <c r="J3894" s="16">
        <f>F3894/(DelT/(2*_C1))+L3893</f>
        <v>2.8249132485943846</v>
      </c>
      <c r="K3894" s="16">
        <f>H3894+(DelT/(2*L))*(C3894-F3894)</f>
        <v>8.5322561201377987</v>
      </c>
      <c r="L3894" s="16">
        <f>-J3894-(2*_C1/DelT)*F3894</f>
        <v>14873.504340031817</v>
      </c>
      <c r="M3894" s="16">
        <f>-I3894-(2*_C2/DelT)*G3894</f>
        <v>29750.193299767114</v>
      </c>
    </row>
    <row r="3895" spans="1:13" x14ac:dyDescent="0.3">
      <c r="A3895">
        <f t="shared" si="124"/>
        <v>3886</v>
      </c>
      <c r="B3895">
        <f>(A3895-1)*DelT</f>
        <v>1.418265749936636E-2</v>
      </c>
      <c r="C3895" s="16">
        <f>10182*SIN(377*B3895+SwAng)</f>
        <v>-4183.9298390256208</v>
      </c>
      <c r="D3895" s="16">
        <f>K3894-L3894+C3895/(2*L/DelT)</f>
        <v>-14865.319218835679</v>
      </c>
      <c r="E3895" s="16">
        <f t="shared" si="125"/>
        <v>-29750.193299767114</v>
      </c>
      <c r="F3895" s="16">
        <f>Z11_*D3895+Z12_*E3895</f>
        <v>-5301.4619291471899</v>
      </c>
      <c r="G3895" s="16">
        <f>Z21_*D3895+Z22_*E3895</f>
        <v>-5302.0357726870934</v>
      </c>
      <c r="H3895" s="16">
        <f>(C3895-F3895)/(2*L/DelT)+K3894</f>
        <v>8.6249762258985641</v>
      </c>
      <c r="I3895" s="16">
        <f>G3895/(DelT/(2*_C2))+M3894</f>
        <v>5.7384353990419186</v>
      </c>
      <c r="J3895" s="16">
        <f>F3895/(DelT/(2*_C1))+L3894</f>
        <v>2.8865408268520696</v>
      </c>
      <c r="K3895" s="16">
        <f>H3895+(DelT/(2*L))*(C3895-F3895)</f>
        <v>8.7176963316593294</v>
      </c>
      <c r="L3895" s="16">
        <f>-J3895-(2*_C1/DelT)*F3895</f>
        <v>14867.731258378113</v>
      </c>
      <c r="M3895" s="16">
        <f>-I3895-(2*_C2/DelT)*G3895</f>
        <v>29738.716428969034</v>
      </c>
    </row>
    <row r="3896" spans="1:13" x14ac:dyDescent="0.3">
      <c r="A3896">
        <f t="shared" si="124"/>
        <v>3887</v>
      </c>
      <c r="B3896">
        <f>(A3896-1)*DelT</f>
        <v>1.4186308119057316E-2</v>
      </c>
      <c r="C3896" s="16">
        <f>10182*SIN(377*B3896+SwAng)</f>
        <v>-4171.1503017958785</v>
      </c>
      <c r="D3896" s="16">
        <f>K3895-L3895+C3896/(2*L/DelT)</f>
        <v>-14859.359636669764</v>
      </c>
      <c r="E3896" s="16">
        <f t="shared" si="125"/>
        <v>-29738.716428969034</v>
      </c>
      <c r="F3896" s="16">
        <f>Z11_*D3896+Z12_*E3896</f>
        <v>-5299.3816100905569</v>
      </c>
      <c r="G3896" s="16">
        <f>Z21_*D3896+Z22_*E3896</f>
        <v>-5299.9678644210062</v>
      </c>
      <c r="H3896" s="16">
        <f>(C3896-F3896)/(2*L/DelT)+K3895</f>
        <v>8.8113041368869265</v>
      </c>
      <c r="I3896" s="16">
        <f>G3896/(DelT/(2*_C2))+M3895</f>
        <v>5.8625433044908277</v>
      </c>
      <c r="J3896" s="16">
        <f>F3896/(DelT/(2*_C1))+L3895</f>
        <v>2.9487608323961467</v>
      </c>
      <c r="K3896" s="16">
        <f>H3896+(DelT/(2*L))*(C3896-F3896)</f>
        <v>8.9049119421145235</v>
      </c>
      <c r="L3896" s="16">
        <f>-J3896-(2*_C1/DelT)*F3896</f>
        <v>14861.833736713323</v>
      </c>
      <c r="M3896" s="16">
        <f>-I3896-(2*_C2/DelT)*G3896</f>
        <v>29726.991342360056</v>
      </c>
    </row>
    <row r="3897" spans="1:13" x14ac:dyDescent="0.3">
      <c r="A3897">
        <f t="shared" si="124"/>
        <v>3888</v>
      </c>
      <c r="B3897">
        <f>(A3897-1)*DelT</f>
        <v>1.4189958738748273E-2</v>
      </c>
      <c r="C3897" s="16">
        <f>10182*SIN(377*B3897+SwAng)</f>
        <v>-4158.3628637554584</v>
      </c>
      <c r="D3897" s="16">
        <f>K3896-L3896+C3897/(2*L/DelT)</f>
        <v>-14853.273838438312</v>
      </c>
      <c r="E3897" s="16">
        <f t="shared" si="125"/>
        <v>-29726.991342360056</v>
      </c>
      <c r="F3897" s="16">
        <f>Z11_*D3897+Z12_*E3897</f>
        <v>-5297.2567169612321</v>
      </c>
      <c r="G3897" s="16">
        <f>Z21_*D3897+Z22_*E3897</f>
        <v>-5297.8555002771964</v>
      </c>
      <c r="H3897" s="16">
        <f>(C3897-F3897)/(2*L/DelT)+K3896</f>
        <v>8.9994044040786694</v>
      </c>
      <c r="I3897" s="16">
        <f>G3897/(DelT/(2*_C2))+M3896</f>
        <v>5.9878331596482894</v>
      </c>
      <c r="J3897" s="16">
        <f>F3897/(DelT/(2*_C1))+L3896</f>
        <v>3.0115712444276141</v>
      </c>
      <c r="K3897" s="16">
        <f>H3897+(DelT/(2*L))*(C3897-F3897)</f>
        <v>9.0938968660428152</v>
      </c>
      <c r="L3897" s="16">
        <f>-J3897-(2*_C1/DelT)*F3897</f>
        <v>14855.810594224469</v>
      </c>
      <c r="M3897" s="16">
        <f>-I3897-(2*_C2/DelT)*G3897</f>
        <v>29715.015676040763</v>
      </c>
    </row>
    <row r="3898" spans="1:13" x14ac:dyDescent="0.3">
      <c r="A3898">
        <f t="shared" si="124"/>
        <v>3889</v>
      </c>
      <c r="B3898">
        <f>(A3898-1)*DelT</f>
        <v>1.4193609358439229E-2</v>
      </c>
      <c r="C3898" s="16">
        <f>10182*SIN(377*B3898+SwAng)</f>
        <v>-4145.5675491257662</v>
      </c>
      <c r="D3898" s="16">
        <f>K3897-L3897+C3898/(2*L/DelT)</f>
        <v>-14847.060649415813</v>
      </c>
      <c r="E3898" s="16">
        <f t="shared" si="125"/>
        <v>-29715.015676040763</v>
      </c>
      <c r="F3898" s="16">
        <f>Z11_*D3898+Z12_*E3898</f>
        <v>-5295.0868295216842</v>
      </c>
      <c r="G3898" s="16">
        <f>Z21_*D3898+Z22_*E3898</f>
        <v>-5295.6982596104372</v>
      </c>
      <c r="H3898" s="16">
        <f>(C3898-F3898)/(2*L/DelT)+K3897</f>
        <v>9.1892709051370787</v>
      </c>
      <c r="I3898" s="16">
        <f>G3898/(DelT/(2*_C2))+M3897</f>
        <v>6.114300887533318</v>
      </c>
      <c r="J3898" s="16">
        <f>F3898/(DelT/(2*_C1))+L3897</f>
        <v>3.0749700176002079</v>
      </c>
      <c r="K3898" s="16">
        <f>H3898+(DelT/(2*L))*(C3898-F3898)</f>
        <v>9.2846449442313421</v>
      </c>
      <c r="L3898" s="16">
        <f>-J3898-(2*_C1/DelT)*F3898</f>
        <v>14849.660654189271</v>
      </c>
      <c r="M3898" s="16">
        <f>-I3898-(2*_C2/DelT)*G3898</f>
        <v>29702.7870742657</v>
      </c>
    </row>
    <row r="3899" spans="1:13" x14ac:dyDescent="0.3">
      <c r="A3899">
        <f t="shared" si="124"/>
        <v>3890</v>
      </c>
      <c r="B3899">
        <f>(A3899-1)*DelT</f>
        <v>1.4197259978130186E-2</v>
      </c>
      <c r="C3899" s="16">
        <f>10182*SIN(377*B3899+SwAng)</f>
        <v>-4132.7643821431211</v>
      </c>
      <c r="D3899" s="16">
        <f>K3898-L3898+C3899/(2*L/DelT)</f>
        <v>-14840.718899041211</v>
      </c>
      <c r="E3899" s="16">
        <f t="shared" si="125"/>
        <v>-29702.7870742657</v>
      </c>
      <c r="F3899" s="16">
        <f>Z11_*D3899+Z12_*E3899</f>
        <v>-5292.8715290015025</v>
      </c>
      <c r="G3899" s="16">
        <f>Z21_*D3899+Z22_*E3899</f>
        <v>-5293.4957232377137</v>
      </c>
      <c r="H3899" s="16">
        <f>(C3899-F3899)/(2*L/DelT)+K3898</f>
        <v>9.3808974440936304</v>
      </c>
      <c r="I3899" s="16">
        <f>G3899/(DelT/(2*_C2))+M3898</f>
        <v>6.2419423621067835</v>
      </c>
      <c r="J3899" s="16">
        <f>F3899/(DelT/(2*_C1))+L3898</f>
        <v>3.1389550819822034</v>
      </c>
      <c r="K3899" s="16">
        <f>H3899+(DelT/(2*L))*(C3899-F3899)</f>
        <v>9.4771499439559186</v>
      </c>
      <c r="L3899" s="16">
        <f>-J3899-(2*_C1/DelT)*F3899</f>
        <v>14843.382744025306</v>
      </c>
      <c r="M3899" s="16">
        <f>-I3899-(2*_C2/DelT)*G3899</f>
        <v>29690.303189541486</v>
      </c>
    </row>
    <row r="3900" spans="1:13" x14ac:dyDescent="0.3">
      <c r="A3900">
        <f t="shared" si="124"/>
        <v>3891</v>
      </c>
      <c r="B3900">
        <f>(A3900-1)*DelT</f>
        <v>1.4200910597821142E-2</v>
      </c>
      <c r="C3900" s="16">
        <f>10182*SIN(377*B3900+SwAng)</f>
        <v>-4119.9533870587466</v>
      </c>
      <c r="D3900" s="16">
        <f>K3899-L3899+C3900/(2*L/DelT)</f>
        <v>-14834.24742096682</v>
      </c>
      <c r="E3900" s="16">
        <f t="shared" si="125"/>
        <v>-29690.303189541486</v>
      </c>
      <c r="F3900" s="16">
        <f>Z11_*D3900+Z12_*E3900</f>
        <v>-5290.6103981148644</v>
      </c>
      <c r="G3900" s="16">
        <f>Z21_*D3900+Z22_*E3900</f>
        <v>-5291.2474734556981</v>
      </c>
      <c r="H3900" s="16">
        <f>(C3900-F3900)/(2*L/DelT)+K3899</f>
        <v>9.5742777515904152</v>
      </c>
      <c r="I3900" s="16">
        <f>G3900/(DelT/(2*_C2))+M3899</f>
        <v>6.3707534083514474</v>
      </c>
      <c r="J3900" s="16">
        <f>F3900/(DelT/(2*_C1))+L3899</f>
        <v>3.2035243432328571</v>
      </c>
      <c r="K3900" s="16">
        <f>H3900+(DelT/(2*L))*(C3900-F3900)</f>
        <v>9.6714055592249117</v>
      </c>
      <c r="L3900" s="16">
        <f>-J3900-(2*_C1/DelT)*F3900</f>
        <v>14836.975695338842</v>
      </c>
      <c r="M3900" s="16">
        <f>-I3900-(2*_C2/DelT)*G3900</f>
        <v>29677.561682724783</v>
      </c>
    </row>
    <row r="3901" spans="1:13" x14ac:dyDescent="0.3">
      <c r="A3901">
        <f t="shared" si="124"/>
        <v>3892</v>
      </c>
      <c r="B3901">
        <f>(A3901-1)*DelT</f>
        <v>1.42045612175121E-2</v>
      </c>
      <c r="C3901" s="16">
        <f>10182*SIN(377*B3901+SwAng)</f>
        <v>-4107.1345881386369</v>
      </c>
      <c r="D3901" s="16">
        <f>K3900-L3900+C3901/(2*L/DelT)</f>
        <v>-14827.645053106909</v>
      </c>
      <c r="E3901" s="16">
        <f t="shared" si="125"/>
        <v>-29677.561682724783</v>
      </c>
      <c r="F3901" s="16">
        <f>Z11_*D3901+Z12_*E3901</f>
        <v>-5288.303021077927</v>
      </c>
      <c r="G3901" s="16">
        <f>Z21_*D3901+Z22_*E3901</f>
        <v>-5288.9530940581753</v>
      </c>
      <c r="H3901" s="16">
        <f>(C3901-F3901)/(2*L/DelT)+K3900</f>
        <v>9.7694054851254695</v>
      </c>
      <c r="I3901" s="16">
        <f>G3901/(DelT/(2*_C2))+M3900</f>
        <v>6.5007298024793272</v>
      </c>
      <c r="J3901" s="16">
        <f>F3901/(DelT/(2*_C1))+L3900</f>
        <v>3.2686756826351484</v>
      </c>
      <c r="K3901" s="16">
        <f>H3901+(DelT/(2*L))*(C3901-F3901)</f>
        <v>9.8674054110260272</v>
      </c>
      <c r="L3901" s="16">
        <f>-J3901-(2*_C1/DelT)*F3901</f>
        <v>14830.438343973574</v>
      </c>
      <c r="M3901" s="16">
        <f>-I3901-(2*_C2/DelT)*G3901</f>
        <v>29664.560223119828</v>
      </c>
    </row>
    <row r="3902" spans="1:13" x14ac:dyDescent="0.3">
      <c r="A3902">
        <f t="shared" si="124"/>
        <v>3893</v>
      </c>
      <c r="B3902">
        <f>(A3902-1)*DelT</f>
        <v>1.4208211837203055E-2</v>
      </c>
      <c r="C3902" s="16">
        <f>10182*SIN(377*B3902+SwAng)</f>
        <v>-4094.3080096636254</v>
      </c>
      <c r="D3902" s="16">
        <f>K3901-L3901+C3902/(2*L/DelT)</f>
        <v>-14820.910637686206</v>
      </c>
      <c r="E3902" s="16">
        <f t="shared" si="125"/>
        <v>-29664.560223119828</v>
      </c>
      <c r="F3902" s="16">
        <f>Z11_*D3902+Z12_*E3902</f>
        <v>-5285.948983626181</v>
      </c>
      <c r="G3902" s="16">
        <f>Z21_*D3902+Z22_*E3902</f>
        <v>-5286.6121703533936</v>
      </c>
      <c r="H3902" s="16">
        <f>(C3902-F3902)/(2*L/DelT)+K3901</f>
        <v>9.9662742293009909</v>
      </c>
      <c r="I3902" s="16">
        <f>G3902/(DelT/(2*_C2))+M3901</f>
        <v>6.6318672721208713</v>
      </c>
      <c r="J3902" s="16">
        <f>F3902/(DelT/(2*_C1))+L3901</f>
        <v>3.3344069571703585</v>
      </c>
      <c r="K3902" s="16">
        <f>H3902+(DelT/(2*L))*(C3902-F3902)</f>
        <v>10.065143047575955</v>
      </c>
      <c r="L3902" s="16">
        <f>-J3902-(2*_C1/DelT)*F3902</f>
        <v>14823.769530059235</v>
      </c>
      <c r="M3902" s="16">
        <f>-I3902-(2*_C2/DelT)*G3902</f>
        <v>29651.296488575586</v>
      </c>
    </row>
    <row r="3903" spans="1:13" x14ac:dyDescent="0.3">
      <c r="A3903">
        <f t="shared" si="124"/>
        <v>3894</v>
      </c>
      <c r="B3903">
        <f>(A3903-1)*DelT</f>
        <v>1.4211862456894013E-2</v>
      </c>
      <c r="C3903" s="16">
        <f>10182*SIN(377*B3903+SwAng)</f>
        <v>-4081.4736759292491</v>
      </c>
      <c r="D3903" s="16">
        <f>K3902-L3902+C3903/(2*L/DelT)</f>
        <v>-14814.043021288238</v>
      </c>
      <c r="E3903" s="16">
        <f t="shared" si="125"/>
        <v>-29651.296488575586</v>
      </c>
      <c r="F3903" s="16">
        <f>Z11_*D3903+Z12_*E3903</f>
        <v>-5283.5478730317291</v>
      </c>
      <c r="G3903" s="16">
        <f>Z21_*D3903+Z22_*E3903</f>
        <v>-5284.2242891813703</v>
      </c>
      <c r="H3903" s="16">
        <f>(C3903-F3903)/(2*L/DelT)+K3902</f>
        <v>10.164877496074435</v>
      </c>
      <c r="I3903" s="16">
        <f>G3903/(DelT/(2*_C2))+M3902</f>
        <v>6.7641614964159089</v>
      </c>
      <c r="J3903" s="16">
        <f>F3903/(DelT/(2*_C1))+L3902</f>
        <v>3.4007159996526752</v>
      </c>
      <c r="K3903" s="16">
        <f>H3903+(DelT/(2*L))*(C3903-F3903)</f>
        <v>10.264611944572916</v>
      </c>
      <c r="L3903" s="16">
        <f>-J3903-(2*_C1/DelT)*F3903</f>
        <v>14816.968098059931</v>
      </c>
      <c r="M3903" s="16">
        <f>-I3903-(2*_C2/DelT)*G3903</f>
        <v>29637.768165582758</v>
      </c>
    </row>
    <row r="3904" spans="1:13" x14ac:dyDescent="0.3">
      <c r="A3904">
        <f t="shared" si="124"/>
        <v>3895</v>
      </c>
      <c r="B3904">
        <f>(A3904-1)*DelT</f>
        <v>1.4215513076584968E-2</v>
      </c>
      <c r="C3904" s="16">
        <f>10182*SIN(377*B3904+SwAng)</f>
        <v>-4068.6316112457421</v>
      </c>
      <c r="D3904" s="16">
        <f>K3903-L3903+C3904/(2*L/DelT)</f>
        <v>-14807.041054903433</v>
      </c>
      <c r="E3904" s="16">
        <f t="shared" si="125"/>
        <v>-29637.768165582758</v>
      </c>
      <c r="F3904" s="16">
        <f>Z11_*D3904+Z12_*E3904</f>
        <v>-5281.0992781205114</v>
      </c>
      <c r="G3904" s="16">
        <f>Z21_*D3904+Z22_*E3904</f>
        <v>-5281.789038931136</v>
      </c>
      <c r="H3904" s="16">
        <f>(C3904-F3904)/(2*L/DelT)+K3903</f>
        <v>10.36520872501249</v>
      </c>
      <c r="I3904" s="16">
        <f>G3904/(DelT/(2*_C2))+M3903</f>
        <v>6.897608106253756</v>
      </c>
      <c r="J3904" s="16">
        <f>F3904/(DelT/(2*_C1))+L3903</f>
        <v>3.4676006187528401</v>
      </c>
      <c r="K3904" s="16">
        <f>H3904+(DelT/(2*L))*(C3904-F3904)</f>
        <v>10.465805505452064</v>
      </c>
      <c r="L3904" s="16">
        <f>-J3904-(2*_C1/DelT)*F3904</f>
        <v>14810.032896822426</v>
      </c>
      <c r="M3904" s="16">
        <f>-I3904-(2*_C2/DelT)*G3904</f>
        <v>29623.972949370254</v>
      </c>
    </row>
    <row r="3905" spans="1:13" x14ac:dyDescent="0.3">
      <c r="A3905">
        <f t="shared" si="124"/>
        <v>3896</v>
      </c>
      <c r="B3905">
        <f>(A3905-1)*DelT</f>
        <v>1.4219163696275926E-2</v>
      </c>
      <c r="C3905" s="16">
        <f>10182*SIN(377*B3905+SwAng)</f>
        <v>-4055.7818399379817</v>
      </c>
      <c r="D3905" s="16">
        <f>K3904-L3904+C3905/(2*L/DelT)</f>
        <v>-14799.903593977137</v>
      </c>
      <c r="E3905" s="16">
        <f t="shared" si="125"/>
        <v>-29623.972949370254</v>
      </c>
      <c r="F3905" s="16">
        <f>Z11_*D3905+Z12_*E3905</f>
        <v>-5278.602789289469</v>
      </c>
      <c r="G3905" s="16">
        <f>Z21_*D3905+Z22_*E3905</f>
        <v>-5279.3060095579094</v>
      </c>
      <c r="H3905" s="16">
        <f>(C3905-F3905)/(2*L/DelT)+K3904</f>
        <v>10.5672612835479</v>
      </c>
      <c r="I3905" s="16">
        <f>G3905/(DelT/(2*_C2))+M3904</f>
        <v>7.0322026844078209</v>
      </c>
      <c r="J3905" s="16">
        <f>F3905/(DelT/(2*_C1))+L3904</f>
        <v>3.5350585991345724</v>
      </c>
      <c r="K3905" s="16">
        <f>H3905+(DelT/(2*L))*(C3905-F3905)</f>
        <v>10.668717061643736</v>
      </c>
      <c r="L3905" s="16">
        <f>-J3905-(2*_C1/DelT)*F3905</f>
        <v>14802.962779624158</v>
      </c>
      <c r="M3905" s="16">
        <f>-I3905-(2*_C2/DelT)*G3905</f>
        <v>29609.908544001442</v>
      </c>
    </row>
    <row r="3906" spans="1:13" x14ac:dyDescent="0.3">
      <c r="A3906">
        <f t="shared" si="124"/>
        <v>3897</v>
      </c>
      <c r="B3906">
        <f>(A3906-1)*DelT</f>
        <v>1.4222814315966881E-2</v>
      </c>
      <c r="C3906" s="16">
        <f>10182*SIN(377*B3906+SwAng)</f>
        <v>-4042.924386345444</v>
      </c>
      <c r="D3906" s="16">
        <f>K3905-L3905+C3906/(2*L/DelT)</f>
        <v>-14792.629498457374</v>
      </c>
      <c r="E3906" s="16">
        <f t="shared" si="125"/>
        <v>-29609.908544001442</v>
      </c>
      <c r="F3906" s="16">
        <f>Z11_*D3906+Z12_*E3906</f>
        <v>-5276.0579985236463</v>
      </c>
      <c r="G3906" s="16">
        <f>Z21_*D3906+Z22_*E3906</f>
        <v>-5276.7747926002194</v>
      </c>
      <c r="H3906" s="16">
        <f>(C3906-F3906)/(2*L/DelT)+K3905</f>
        <v>10.77102846723915</v>
      </c>
      <c r="I3906" s="16">
        <f>G3906/(DelT/(2*_C2))+M3905</f>
        <v>7.1679407657356933</v>
      </c>
      <c r="J3906" s="16">
        <f>F3906/(DelT/(2*_C1))+L3905</f>
        <v>3.6030877015000442</v>
      </c>
      <c r="K3906" s="16">
        <f>H3906+(DelT/(2*L))*(C3906-F3906)</f>
        <v>10.873339872834563</v>
      </c>
      <c r="L3906" s="16">
        <f>-J3906-(2*_C1/DelT)*F3906</f>
        <v>14795.756604221158</v>
      </c>
      <c r="M3906" s="16">
        <f>-I3906-(2*_C2/DelT)*G3906</f>
        <v>29595.572662469975</v>
      </c>
    </row>
    <row r="3907" spans="1:13" x14ac:dyDescent="0.3">
      <c r="A3907">
        <f t="shared" si="124"/>
        <v>3898</v>
      </c>
      <c r="B3907">
        <f>(A3907-1)*DelT</f>
        <v>1.4226464935657839E-2</v>
      </c>
      <c r="C3907" s="16">
        <f>10182*SIN(377*B3907+SwAng)</f>
        <v>-4030.059274822147</v>
      </c>
      <c r="D3907" s="16">
        <f>K3906-L3906+C3907/(2*L/DelT)</f>
        <v>-14785.217632842514</v>
      </c>
      <c r="E3907" s="16">
        <f t="shared" si="125"/>
        <v>-29595.572662469975</v>
      </c>
      <c r="F3907" s="16">
        <f>Z11_*D3907+Z12_*E3907</f>
        <v>-5273.4644994132304</v>
      </c>
      <c r="G3907" s="16">
        <f>Z21_*D3907+Z22_*E3907</f>
        <v>-5274.1949811969616</v>
      </c>
      <c r="H3907" s="16">
        <f>(C3907-F3907)/(2*L/DelT)+K3906</f>
        <v>10.976503500032985</v>
      </c>
      <c r="I3907" s="16">
        <f>G3907/(DelT/(2*_C2))+M3906</f>
        <v>7.3048178373101109</v>
      </c>
      <c r="J3907" s="16">
        <f>F3907/(DelT/(2*_C1))+L3906</f>
        <v>3.6716856627172092</v>
      </c>
      <c r="K3907" s="16">
        <f>H3907+(DelT/(2*L))*(C3907-F3907)</f>
        <v>11.079667127231406</v>
      </c>
      <c r="L3907" s="16">
        <f>-J3907-(2*_C1/DelT)*F3907</f>
        <v>14788.413232895724</v>
      </c>
      <c r="M3907" s="16">
        <f>-I3907-(2*_C2/DelT)*G3907</f>
        <v>29580.963026795358</v>
      </c>
    </row>
    <row r="3908" spans="1:13" x14ac:dyDescent="0.3">
      <c r="A3908">
        <f t="shared" si="124"/>
        <v>3899</v>
      </c>
      <c r="B3908">
        <f>(A3908-1)*DelT</f>
        <v>1.4230115555348795E-2</v>
      </c>
      <c r="C3908" s="16">
        <f>10182*SIN(377*B3908+SwAng)</f>
        <v>-4017.1865297366489</v>
      </c>
      <c r="D3908" s="16">
        <f>K3907-L3907+C3908/(2*L/DelT)</f>
        <v>-14777.666866228668</v>
      </c>
      <c r="E3908" s="16">
        <f t="shared" si="125"/>
        <v>-29580.963026795358</v>
      </c>
      <c r="F3908" s="16">
        <f>Z11_*D3908+Z12_*E3908</f>
        <v>-5270.8218871705267</v>
      </c>
      <c r="G3908" s="16">
        <f>Z21_*D3908+Z22_*E3908</f>
        <v>-5271.5661701043919</v>
      </c>
      <c r="H3908" s="16">
        <f>(C3908-F3908)/(2*L/DelT)+K3907</f>
        <v>11.183679534529759</v>
      </c>
      <c r="I3908" s="16">
        <f>G3908/(DelT/(2*_C2))+M3907</f>
        <v>7.4428293386481528</v>
      </c>
      <c r="J3908" s="16">
        <f>F3908/(DelT/(2*_C1))+L3907</f>
        <v>3.7408501958725537</v>
      </c>
      <c r="K3908" s="16">
        <f>H3908+(DelT/(2*L))*(C3908-F3908)</f>
        <v>11.287691941828111</v>
      </c>
      <c r="L3908" s="16">
        <f>-J3908-(2*_C1/DelT)*F3908</f>
        <v>14780.931532503981</v>
      </c>
      <c r="M3908" s="16">
        <f>-I3908-(2*_C2/DelT)*G3908</f>
        <v>29566.077368118065</v>
      </c>
    </row>
    <row r="3909" spans="1:13" x14ac:dyDescent="0.3">
      <c r="A3909">
        <f t="shared" si="124"/>
        <v>3900</v>
      </c>
      <c r="B3909">
        <f>(A3909-1)*DelT</f>
        <v>1.4233766175039752E-2</v>
      </c>
      <c r="C3909" s="16">
        <f>10182*SIN(377*B3909+SwAng)</f>
        <v>-4004.3061754719074</v>
      </c>
      <c r="D3909" s="16">
        <f>K3908-L3908+C3909/(2*L/DelT)</f>
        <v>-14769.976072356989</v>
      </c>
      <c r="E3909" s="16">
        <f t="shared" si="125"/>
        <v>-29566.077368118065</v>
      </c>
      <c r="F3909" s="16">
        <f>Z11_*D3909+Z12_*E3909</f>
        <v>-5268.1297586468718</v>
      </c>
      <c r="G3909" s="16">
        <f>Z21_*D3909+Z22_*E3909</f>
        <v>-5268.8879557130576</v>
      </c>
      <c r="H3909" s="16">
        <f>(C3909-F3909)/(2*L/DelT)+K3908</f>
        <v>11.392549652251608</v>
      </c>
      <c r="I3909" s="16">
        <f>G3909/(DelT/(2*_C2))+M3908</f>
        <v>7.5819706618603959</v>
      </c>
      <c r="J3909" s="16">
        <f>F3909/(DelT/(2*_C1))+L3908</f>
        <v>3.810578990389331</v>
      </c>
      <c r="K3909" s="16">
        <f>H3909+(DelT/(2*L))*(C3909-F3909)</f>
        <v>11.497407362675105</v>
      </c>
      <c r="L3909" s="16">
        <f>-J3909-(2*_C1/DelT)*F3909</f>
        <v>14773.310374523204</v>
      </c>
      <c r="M3909" s="16">
        <f>-I3909-(2*_C2/DelT)*G3909</f>
        <v>29550.913426794348</v>
      </c>
    </row>
    <row r="3910" spans="1:13" x14ac:dyDescent="0.3">
      <c r="A3910">
        <f t="shared" si="124"/>
        <v>3901</v>
      </c>
      <c r="B3910">
        <f>(A3910-1)*DelT</f>
        <v>1.4237416794730708E-2</v>
      </c>
      <c r="C3910" s="16">
        <f>10182*SIN(377*B3910+SwAng)</f>
        <v>-3991.4182364253506</v>
      </c>
      <c r="D3910" s="16">
        <f>K3909-L3909+C3910/(2*L/DelT)</f>
        <v>-14762.144129660728</v>
      </c>
      <c r="E3910" s="16">
        <f t="shared" si="125"/>
        <v>-29550.913426794348</v>
      </c>
      <c r="F3910" s="16">
        <f>Z11_*D3910+Z12_*E3910</f>
        <v>-5265.387712349484</v>
      </c>
      <c r="G3910" s="16">
        <f>Z21_*D3910+Z22_*E3910</f>
        <v>-5266.1599360646651</v>
      </c>
      <c r="H3910" s="16">
        <f>(C3910-F3910)/(2*L/DelT)+K3909</f>
        <v>11.60310686391343</v>
      </c>
      <c r="I3910" s="16">
        <f>G3910/(DelT/(2*_C2))+M3909</f>
        <v>7.7222371518146247</v>
      </c>
      <c r="J3910" s="16">
        <f>F3910/(DelT/(2*_C1))+L3909</f>
        <v>3.8808697120912257</v>
      </c>
      <c r="K3910" s="16">
        <f>H3910+(DelT/(2*L))*(C3910-F3910)</f>
        <v>11.708806365151755</v>
      </c>
      <c r="L3910" s="16">
        <f>-J3910-(2*_C1/DelT)*F3910</f>
        <v>14765.548635099023</v>
      </c>
      <c r="M3910" s="16">
        <f>-I3910-(2*_C2/DelT)*G3910</f>
        <v>29535.468952490723</v>
      </c>
    </row>
    <row r="3911" spans="1:13" x14ac:dyDescent="0.3">
      <c r="A3911">
        <f t="shared" si="124"/>
        <v>3902</v>
      </c>
      <c r="B3911">
        <f>(A3911-1)*DelT</f>
        <v>1.4241067414421665E-2</v>
      </c>
      <c r="C3911" s="16">
        <f>10182*SIN(377*B3911+SwAng)</f>
        <v>-3978.5227370087428</v>
      </c>
      <c r="D3911" s="16">
        <f>K3910-L3910+C3911/(2*L/DelT)</f>
        <v>-14754.169921312159</v>
      </c>
      <c r="E3911" s="16">
        <f t="shared" si="125"/>
        <v>-29535.468952490723</v>
      </c>
      <c r="F3911" s="16">
        <f>Z11_*D3911+Z12_*E3911</f>
        <v>-5262.595348458246</v>
      </c>
      <c r="G3911" s="16">
        <f>Z21_*D3911+Z22_*E3911</f>
        <v>-5263.3817108688836</v>
      </c>
      <c r="H3911" s="16">
        <f>(C3911-F3911)/(2*L/DelT)+K3910</f>
        <v>11.815344109696655</v>
      </c>
      <c r="I3911" s="16">
        <f>G3911/(DelT/(2*_C2))+M3910</f>
        <v>7.8636241063613852</v>
      </c>
      <c r="J3911" s="16">
        <f>F3911/(DelT/(2*_C1))+L3910</f>
        <v>3.9517200033260451</v>
      </c>
      <c r="K3911" s="16">
        <f>H3911+(DelT/(2*L))*(C3911-F3911)</f>
        <v>11.921881854241555</v>
      </c>
      <c r="L3911" s="16">
        <f>-J3911-(2*_C1/DelT)*F3911</f>
        <v>14757.645195092373</v>
      </c>
      <c r="M3911" s="16">
        <f>-I3911-(2*_C2/DelT)*G3911</f>
        <v>29519.741704278003</v>
      </c>
    </row>
    <row r="3912" spans="1:13" x14ac:dyDescent="0.3">
      <c r="A3912">
        <f t="shared" si="124"/>
        <v>3903</v>
      </c>
      <c r="B3912">
        <f>(A3912-1)*DelT</f>
        <v>1.4244718034112622E-2</v>
      </c>
      <c r="C3912" s="16">
        <f>10182*SIN(377*B3912+SwAng)</f>
        <v>-3965.6197016481669</v>
      </c>
      <c r="D3912" s="16">
        <f>K3911-L3911+C3912/(2*L/DelT)</f>
        <v>-14746.05233526926</v>
      </c>
      <c r="E3912" s="16">
        <f t="shared" si="125"/>
        <v>-29519.741704278003</v>
      </c>
      <c r="F3912" s="16">
        <f>Z11_*D3912+Z12_*E3912</f>
        <v>-5259.752268842426</v>
      </c>
      <c r="G3912" s="16">
        <f>Z21_*D3912+Z22_*E3912</f>
        <v>-5260.5528815200769</v>
      </c>
      <c r="H3912" s="16">
        <f>(C3912-F3912)/(2*L/DelT)+K3911</f>
        <v>12.029254259525818</v>
      </c>
      <c r="I3912" s="16">
        <f>G3912/(DelT/(2*_C2))+M3911</f>
        <v>8.0061267765086086</v>
      </c>
      <c r="J3912" s="16">
        <f>F3912/(DelT/(2*_C1))+L3911</f>
        <v>4.0231274830111943</v>
      </c>
      <c r="K3912" s="16">
        <f>H3912+(DelT/(2*L))*(C3912-F3912)</f>
        <v>12.13662666481008</v>
      </c>
      <c r="L3912" s="16">
        <f>-J3912-(2*_C1/DelT)*F3912</f>
        <v>14749.59894012635</v>
      </c>
      <c r="M3912" s="16">
        <f>-I3912-(2*_C2/DelT)*G3912</f>
        <v>29503.72945072499</v>
      </c>
    </row>
    <row r="3913" spans="1:13" x14ac:dyDescent="0.3">
      <c r="A3913">
        <f t="shared" si="124"/>
        <v>3904</v>
      </c>
      <c r="B3913">
        <f>(A3913-1)*DelT</f>
        <v>1.4248368653803578E-2</v>
      </c>
      <c r="C3913" s="16">
        <f>10182*SIN(377*B3913+SwAng)</f>
        <v>-3952.7091547840132</v>
      </c>
      <c r="D3913" s="16">
        <f>K3912-L3912+C3913/(2*L/DelT)</f>
        <v>-14737.790264322293</v>
      </c>
      <c r="E3913" s="16">
        <f t="shared" si="125"/>
        <v>-29503.72945072499</v>
      </c>
      <c r="F3913" s="16">
        <f>Z11_*D3913+Z12_*E3913</f>
        <v>-5256.858077077326</v>
      </c>
      <c r="G3913" s="16">
        <f>Z21_*D3913+Z22_*E3913</f>
        <v>-5257.6730511139795</v>
      </c>
      <c r="H3913" s="16">
        <f>(C3913-F3913)/(2*L/DelT)+K3912</f>
        <v>12.244830113347893</v>
      </c>
      <c r="I3913" s="16">
        <f>G3913/(DelT/(2*_C2))+M3912</f>
        <v>8.1497403665380261</v>
      </c>
      <c r="J3913" s="16">
        <f>F3913/(DelT/(2*_C1))+L3912</f>
        <v>4.0950897468046605</v>
      </c>
      <c r="K3913" s="16">
        <f>H3913+(DelT/(2*L))*(C3913-F3913)</f>
        <v>12.353033561885706</v>
      </c>
      <c r="L3913" s="16">
        <f>-J3913-(2*_C1/DelT)*F3913</f>
        <v>14741.408760632743</v>
      </c>
      <c r="M3913" s="16">
        <f>-I3913-(2*_C2/DelT)*G3913</f>
        <v>29487.429969991917</v>
      </c>
    </row>
    <row r="3914" spans="1:13" x14ac:dyDescent="0.3">
      <c r="A3914">
        <f t="shared" si="124"/>
        <v>3905</v>
      </c>
      <c r="B3914">
        <f>(A3914-1)*DelT</f>
        <v>1.4252019273494535E-2</v>
      </c>
      <c r="C3914" s="16">
        <f>10182*SIN(377*B3914+SwAng)</f>
        <v>-3939.7911208708433</v>
      </c>
      <c r="D3914" s="16">
        <f>K3913-L3913+C3914/(2*L/DelT)</f>
        <v>-14729.382606140041</v>
      </c>
      <c r="E3914" s="16">
        <f t="shared" si="125"/>
        <v>-29487.429969991917</v>
      </c>
      <c r="F3914" s="16">
        <f>Z11_*D3914+Z12_*E3914</f>
        <v>-5253.9123784608691</v>
      </c>
      <c r="G3914" s="16">
        <f>Z21_*D3914+Z22_*E3914</f>
        <v>-5254.7418244643013</v>
      </c>
      <c r="H3914" s="16">
        <f>(C3914-F3914)/(2*L/DelT)+K3913</f>
        <v>12.462064401414406</v>
      </c>
      <c r="I3914" s="16">
        <f>G3914/(DelT/(2*_C2))+M3913</f>
        <v>8.2944600343253114</v>
      </c>
      <c r="J3914" s="16">
        <f>F3914/(DelT/(2*_C1))+L3913</f>
        <v>4.1676043670868239</v>
      </c>
      <c r="K3914" s="16">
        <f>H3914+(DelT/(2*L))*(C3914-F3914)</f>
        <v>12.571095240943105</v>
      </c>
      <c r="L3914" s="16">
        <f>-J3914-(2*_C1/DelT)*F3914</f>
        <v>14733.073551898571</v>
      </c>
      <c r="M3914" s="16">
        <f>-I3914-(2*_C2/DelT)*G3914</f>
        <v>29470.84104992327</v>
      </c>
    </row>
    <row r="3915" spans="1:13" x14ac:dyDescent="0.3">
      <c r="A3915">
        <f t="shared" si="124"/>
        <v>3906</v>
      </c>
      <c r="B3915">
        <f>(A3915-1)*DelT</f>
        <v>1.4255669893185491E-2</v>
      </c>
      <c r="C3915" s="16">
        <f>10182*SIN(377*B3915+SwAng)</f>
        <v>-3926.8656243774562</v>
      </c>
      <c r="D3915" s="16">
        <f>K3914-L3914+C3915/(2*L/DelT)</f>
        <v>-14720.828263316085</v>
      </c>
      <c r="E3915" s="16">
        <f t="shared" si="125"/>
        <v>-29470.84104992327</v>
      </c>
      <c r="F3915" s="16">
        <f>Z11_*D3915+Z12_*E3915</f>
        <v>-5250.9147800301216</v>
      </c>
      <c r="G3915" s="16">
        <f>Z21_*D3915+Z22_*E3915</f>
        <v>-5251.7588081192598</v>
      </c>
      <c r="H3915" s="16">
        <f>(C3915-F3915)/(2*L/DelT)+K3914</f>
        <v>12.680949784566289</v>
      </c>
      <c r="I3915" s="16">
        <f>G3915/(DelT/(2*_C2))+M3914</f>
        <v>8.4402808913837362</v>
      </c>
      <c r="J3915" s="16">
        <f>F3915/(DelT/(2*_C1))+L3914</f>
        <v>4.2406688931769168</v>
      </c>
      <c r="K3915" s="16">
        <f>H3915+(DelT/(2*L))*(C3915-F3915)</f>
        <v>12.790804328189473</v>
      </c>
      <c r="L3915" s="16">
        <f>-J3915-(2*_C1/DelT)*F3915</f>
        <v>14724.592214112219</v>
      </c>
      <c r="M3915" s="16">
        <f>-I3915-(2*_C2/DelT)*G3915</f>
        <v>29453.960488140503</v>
      </c>
    </row>
    <row r="3916" spans="1:13" x14ac:dyDescent="0.3">
      <c r="A3916">
        <f t="shared" si="124"/>
        <v>3907</v>
      </c>
      <c r="B3916">
        <f>(A3916-1)*DelT</f>
        <v>1.4259320512876449E-2</v>
      </c>
      <c r="C3916" s="16">
        <f>10182*SIN(377*B3916+SwAng)</f>
        <v>-3913.9326897867554</v>
      </c>
      <c r="D3916" s="16">
        <f>K3915-L3915+C3916/(2*L/DelT)</f>
        <v>-14712.126143414629</v>
      </c>
      <c r="E3916" s="16">
        <f t="shared" si="125"/>
        <v>-29453.960488140503</v>
      </c>
      <c r="F3916" s="16">
        <f>Z11_*D3916+Z12_*E3916</f>
        <v>-5247.8648905777363</v>
      </c>
      <c r="G3916" s="16">
        <f>Z21_*D3916+Z22_*E3916</f>
        <v>-5248.7236103780551</v>
      </c>
      <c r="H3916" s="16">
        <f>(C3916-F3916)/(2*L/DelT)+K3915</f>
        <v>12.901478854521487</v>
      </c>
      <c r="I3916" s="16">
        <f>G3916/(DelT/(2*_C2))+M3915</f>
        <v>8.5871980031915882</v>
      </c>
      <c r="J3916" s="16">
        <f>F3916/(DelT/(2*_C1))+L3915</f>
        <v>4.3142808513275668</v>
      </c>
      <c r="K3916" s="16">
        <f>H3916+(DelT/(2*L))*(C3916-F3916)</f>
        <v>13.012153380853501</v>
      </c>
      <c r="L3916" s="16">
        <f>-J3916-(2*_C1/DelT)*F3916</f>
        <v>14715.963652409566</v>
      </c>
      <c r="M3916" s="16">
        <f>-I3916-(2*_C2/DelT)*G3916</f>
        <v>29436.786092134123</v>
      </c>
    </row>
    <row r="3917" spans="1:13" x14ac:dyDescent="0.3">
      <c r="A3917">
        <f t="shared" si="124"/>
        <v>3908</v>
      </c>
      <c r="B3917">
        <f>(A3917-1)*DelT</f>
        <v>1.4262971132567404E-2</v>
      </c>
      <c r="C3917" s="16">
        <f>10182*SIN(377*B3917+SwAng)</f>
        <v>-3900.9923415957405</v>
      </c>
      <c r="D3917" s="16">
        <f>K3916-L3916+C3917/(2*L/DelT)</f>
        <v>-14703.275159016359</v>
      </c>
      <c r="E3917" s="16">
        <f t="shared" si="125"/>
        <v>-29436.786092134123</v>
      </c>
      <c r="F3917" s="16">
        <f>Z11_*D3917+Z12_*E3917</f>
        <v>-5244.7623206683384</v>
      </c>
      <c r="G3917" s="16">
        <f>Z21_*D3917+Z22_*E3917</f>
        <v>-5245.6358413072649</v>
      </c>
      <c r="H3917" s="16">
        <f>(C3917-F3917)/(2*L/DelT)+K3916</f>
        <v>13.123644134165291</v>
      </c>
      <c r="I3917" s="16">
        <f>G3917/(DelT/(2*_C2))+M3916</f>
        <v>8.7352063892576552</v>
      </c>
      <c r="J3917" s="16">
        <f>F3917/(DelT/(2*_C1))+L3916</f>
        <v>4.3884377448994201</v>
      </c>
      <c r="K3917" s="16">
        <f>H3917+(DelT/(2*L))*(C3917-F3917)</f>
        <v>13.235134887477081</v>
      </c>
      <c r="L3917" s="16">
        <f>-J3917-(2*_C1/DelT)*F3917</f>
        <v>14707.186776919769</v>
      </c>
      <c r="M3917" s="16">
        <f>-I3917-(2*_C2/DelT)*G3917</f>
        <v>29419.315679355608</v>
      </c>
    </row>
    <row r="3918" spans="1:13" x14ac:dyDescent="0.3">
      <c r="A3918">
        <f t="shared" si="124"/>
        <v>3909</v>
      </c>
      <c r="B3918">
        <f>(A3918-1)*DelT</f>
        <v>1.4266621752258362E-2</v>
      </c>
      <c r="C3918" s="16">
        <f>10182*SIN(377*B3918+SwAng)</f>
        <v>-3888.0446043154543</v>
      </c>
      <c r="D3918" s="16">
        <f>K3917-L3917+C3918/(2*L/DelT)</f>
        <v>-14694.274227763925</v>
      </c>
      <c r="E3918" s="16">
        <f t="shared" si="125"/>
        <v>-29419.315679355608</v>
      </c>
      <c r="F3918" s="16">
        <f>Z11_*D3918+Z12_*E3918</f>
        <v>-5241.6066826548349</v>
      </c>
      <c r="G3918" s="16">
        <f>Z21_*D3918+Z22_*E3918</f>
        <v>-5242.4951127571785</v>
      </c>
      <c r="H3918" s="16">
        <f>(C3918-F3918)/(2*L/DelT)+K3917</f>
        <v>13.347438077843396</v>
      </c>
      <c r="I3918" s="16">
        <f>G3918/(DelT/(2*_C2))+M3917</f>
        <v>8.8843010234450048</v>
      </c>
      <c r="J3918" s="16">
        <f>F3918/(DelT/(2*_C1))+L3917</f>
        <v>4.4631370543957019</v>
      </c>
      <c r="K3918" s="16">
        <f>H3918+(DelT/(2*L))*(C3918-F3918)</f>
        <v>13.459741268209712</v>
      </c>
      <c r="L3918" s="16">
        <f>-J3918-(2*_C1/DelT)*F3918</f>
        <v>14698.260502810979</v>
      </c>
      <c r="M3918" s="16">
        <f>-I3918-(2*_C2/DelT)*G3918</f>
        <v>29401.547077308718</v>
      </c>
    </row>
    <row r="3919" spans="1:13" x14ac:dyDescent="0.3">
      <c r="A3919">
        <f t="shared" si="124"/>
        <v>3910</v>
      </c>
      <c r="B3919">
        <f>(A3919-1)*DelT</f>
        <v>1.4270272371949317E-2</v>
      </c>
      <c r="C3919" s="16">
        <f>10182*SIN(377*B3919+SwAng)</f>
        <v>-3875.0895024709339</v>
      </c>
      <c r="D3919" s="16">
        <f>K3918-L3918+C3919/(2*L/DelT)</f>
        <v>-14685.122272407358</v>
      </c>
      <c r="E3919" s="16">
        <f t="shared" si="125"/>
        <v>-29401.547077308718</v>
      </c>
      <c r="F3919" s="16">
        <f>Z11_*D3919+Z12_*E3919</f>
        <v>-5238.3975906946553</v>
      </c>
      <c r="G3919" s="16">
        <f>Z21_*D3919+Z22_*E3919</f>
        <v>-5239.3010383780584</v>
      </c>
      <c r="H3919" s="16">
        <f>(C3919-F3919)/(2*L/DelT)+K3918</f>
        <v>13.572853071657663</v>
      </c>
      <c r="I3919" s="16">
        <f>G3919/(DelT/(2*_C2))+M3918</f>
        <v>9.0344768340328301</v>
      </c>
      <c r="J3919" s="16">
        <f>F3919/(DelT/(2*_C1))+L3918</f>
        <v>4.5383762376222876</v>
      </c>
      <c r="K3919" s="16">
        <f>H3919+(DelT/(2*L))*(C3919-F3919)</f>
        <v>13.685964875105615</v>
      </c>
      <c r="L3919" s="16">
        <f>-J3919-(2*_C1/DelT)*F3919</f>
        <v>14689.183750335736</v>
      </c>
      <c r="M3919" s="16">
        <f>-I3919-(2*_C2/DelT)*G3919</f>
        <v>29383.478123640656</v>
      </c>
    </row>
    <row r="3920" spans="1:13" x14ac:dyDescent="0.3">
      <c r="A3920">
        <f t="shared" si="124"/>
        <v>3911</v>
      </c>
      <c r="B3920">
        <f>(A3920-1)*DelT</f>
        <v>1.4273922991640275E-2</v>
      </c>
      <c r="C3920" s="16">
        <f>10182*SIN(377*B3920+SwAng)</f>
        <v>-3862.1270606011672</v>
      </c>
      <c r="D3920" s="16">
        <f>K3919-L3919+C3920/(2*L/DelT)</f>
        <v>-14675.818220849185</v>
      </c>
      <c r="E3920" s="16">
        <f t="shared" si="125"/>
        <v>-29383.478123640656</v>
      </c>
      <c r="F3920" s="16">
        <f>Z11_*D3920+Z12_*E3920</f>
        <v>-5235.1346607659252</v>
      </c>
      <c r="G3920" s="16">
        <f>Z21_*D3920+Z22_*E3920</f>
        <v>-5236.0532336363303</v>
      </c>
      <c r="H3920" s="16">
        <f>(C3920-F3920)/(2*L/DelT)+K3919</f>
        <v>13.799881433764581</v>
      </c>
      <c r="I3920" s="16">
        <f>G3920/(DelT/(2*_C2))+M3919</f>
        <v>9.1857287040511437</v>
      </c>
      <c r="J3920" s="16">
        <f>F3920/(DelT/(2*_C1))+L3919</f>
        <v>4.6141527297113498</v>
      </c>
      <c r="K3920" s="16">
        <f>H3920+(DelT/(2*L))*(C3920-F3920)</f>
        <v>13.913797992423547</v>
      </c>
      <c r="L3920" s="16">
        <f>-J3920-(2*_C1/DelT)*F3920</f>
        <v>14679.955444876316</v>
      </c>
      <c r="M3920" s="16">
        <f>-I3920-(2*_C2/DelT)*G3920</f>
        <v>29365.106666232557</v>
      </c>
    </row>
    <row r="3921" spans="1:13" x14ac:dyDescent="0.3">
      <c r="A3921">
        <f t="shared" si="124"/>
        <v>3912</v>
      </c>
      <c r="B3921">
        <f>(A3921-1)*DelT</f>
        <v>1.427757361133123E-2</v>
      </c>
      <c r="C3921" s="16">
        <f>10182*SIN(377*B3921+SwAng)</f>
        <v>-3849.1573032590463</v>
      </c>
      <c r="D3921" s="16">
        <f>K3920-L3920+C3921/(2*L/DelT)</f>
        <v>-14666.361006189458</v>
      </c>
      <c r="E3921" s="16">
        <f t="shared" si="125"/>
        <v>-29365.106666232557</v>
      </c>
      <c r="F3921" s="16">
        <f>Z11_*D3921+Z12_*E3921</f>
        <v>-5231.8175106835661</v>
      </c>
      <c r="G3921" s="16">
        <f>Z21_*D3921+Z22_*E3921</f>
        <v>-5232.751315830702</v>
      </c>
      <c r="H3921" s="16">
        <f>(C3921-F3921)/(2*L/DelT)+K3920</f>
        <v>14.028515414676413</v>
      </c>
      <c r="I3921" s="16">
        <f>G3921/(DelT/(2*_C2))+M3920</f>
        <v>9.3380514713535376</v>
      </c>
      <c r="J3921" s="16">
        <f>F3921/(DelT/(2*_C1))+L3920</f>
        <v>4.690463943317809</v>
      </c>
      <c r="K3921" s="16">
        <f>H3921+(DelT/(2*L))*(C3921-F3921)</f>
        <v>14.143232836929279</v>
      </c>
      <c r="L3921" s="16">
        <f>-J3921-(2*_C1/DelT)*F3921</f>
        <v>14670.57451698968</v>
      </c>
      <c r="M3921" s="16">
        <f>-I3921-(2*_C2/DelT)*G3921</f>
        <v>29346.430563289854</v>
      </c>
    </row>
    <row r="3922" spans="1:13" x14ac:dyDescent="0.3">
      <c r="A3922">
        <f t="shared" si="124"/>
        <v>3913</v>
      </c>
      <c r="B3922">
        <f>(A3922-1)*DelT</f>
        <v>1.4281224231022188E-2</v>
      </c>
      <c r="C3922" s="16">
        <f>10182*SIN(377*B3922+SwAng)</f>
        <v>-3836.1802550113107</v>
      </c>
      <c r="D3922" s="16">
        <f>K3921-L3921+C3922/(2*L/DelT)</f>
        <v>-14656.74956677041</v>
      </c>
      <c r="E3922" s="16">
        <f t="shared" si="125"/>
        <v>-29346.430563289854</v>
      </c>
      <c r="F3922" s="16">
        <f>Z11_*D3922+Z12_*E3922</f>
        <v>-5228.4457601153181</v>
      </c>
      <c r="G3922" s="16">
        <f>Z21_*D3922+Z22_*E3922</f>
        <v>-5229.3949041082124</v>
      </c>
      <c r="H3922" s="16">
        <f>(C3922-F3922)/(2*L/DelT)+K3921</f>
        <v>14.258747197565013</v>
      </c>
      <c r="I3922" s="16">
        <f>G3922/(DelT/(2*_C2))+M3921</f>
        <v>9.491439928937325</v>
      </c>
      <c r="J3922" s="16">
        <f>F3922/(DelT/(2*_C1))+L3921</f>
        <v>4.7673072686193336</v>
      </c>
      <c r="K3922" s="16">
        <f>H3922+(DelT/(2*L))*(C3922-F3922)</f>
        <v>14.374261558200747</v>
      </c>
      <c r="L3922" s="16">
        <f>-J3922-(2*_C1/DelT)*F3922</f>
        <v>14661.039902452443</v>
      </c>
      <c r="M3922" s="16">
        <f>-I3922-(2*_C2/DelT)*G3922</f>
        <v>29327.447683431983</v>
      </c>
    </row>
    <row r="3923" spans="1:13" x14ac:dyDescent="0.3">
      <c r="A3923">
        <f t="shared" si="124"/>
        <v>3914</v>
      </c>
      <c r="B3923">
        <f>(A3923-1)*DelT</f>
        <v>1.4284874850713144E-2</v>
      </c>
      <c r="C3923" s="16">
        <f>10182*SIN(377*B3923+SwAng)</f>
        <v>-3823.1959404385425</v>
      </c>
      <c r="D3923" s="16">
        <f>K3922-L3922+C3923/(2*L/DelT)</f>
        <v>-14646.982846221117</v>
      </c>
      <c r="E3923" s="16">
        <f t="shared" si="125"/>
        <v>-29327.447683431983</v>
      </c>
      <c r="F3923" s="16">
        <f>Z11_*D3923+Z12_*E3923</f>
        <v>-5225.0190305976994</v>
      </c>
      <c r="G3923" s="16">
        <f>Z21_*D3923+Z22_*E3923</f>
        <v>-5225.9836194802047</v>
      </c>
      <c r="H3923" s="16">
        <f>(C3923-F3923)/(2*L/DelT)+K3922</f>
        <v>14.490568898568307</v>
      </c>
      <c r="I3923" s="16">
        <f>G3923/(DelT/(2*_C2))+M3922</f>
        <v>9.6458888250490418</v>
      </c>
      <c r="J3923" s="16">
        <f>F3923/(DelT/(2*_C1))+L3922</f>
        <v>4.8446800735164288</v>
      </c>
      <c r="K3923" s="16">
        <f>H3923+(DelT/(2*L))*(C3923-F3923)</f>
        <v>14.606876238935868</v>
      </c>
      <c r="L3923" s="16">
        <f>-J3923-(2*_C1/DelT)*F3923</f>
        <v>14651.350542305412</v>
      </c>
      <c r="M3923" s="16">
        <f>-I3923-(2*_C2/DelT)*G3923</f>
        <v>29308.155905781889</v>
      </c>
    </row>
    <row r="3924" spans="1:13" x14ac:dyDescent="0.3">
      <c r="A3924">
        <f t="shared" si="124"/>
        <v>3915</v>
      </c>
      <c r="B3924">
        <f>(A3924-1)*DelT</f>
        <v>1.4288525470404101E-2</v>
      </c>
      <c r="C3924" s="16">
        <f>10182*SIN(377*B3924+SwAng)</f>
        <v>-3810.2043841350296</v>
      </c>
      <c r="D3924" s="16">
        <f>K3923-L3923+C3924/(2*L/DelT)</f>
        <v>-14637.059793501734</v>
      </c>
      <c r="E3924" s="16">
        <f t="shared" si="125"/>
        <v>-29308.155905781889</v>
      </c>
      <c r="F3924" s="16">
        <f>Z11_*D3924+Z12_*E3924</f>
        <v>-5221.5369455518839</v>
      </c>
      <c r="G3924" s="16">
        <f>Z21_*D3924+Z22_*E3924</f>
        <v>-5222.5170848382295</v>
      </c>
      <c r="H3924" s="16">
        <f>(C3924-F3924)/(2*L/DelT)+K3923</f>
        <v>14.723972567099427</v>
      </c>
      <c r="I3924" s="16">
        <f>G3924/(DelT/(2*_C2))+M3923</f>
        <v>9.8013928634609329</v>
      </c>
      <c r="J3924" s="16">
        <f>F3924/(DelT/(2*_C1))+L3923</f>
        <v>4.9225797036342556</v>
      </c>
      <c r="K3924" s="16">
        <f>H3924+(DelT/(2*L))*(C3924-F3924)</f>
        <v>14.841068895262985</v>
      </c>
      <c r="L3924" s="16">
        <f>-J3924-(2*_C1/DelT)*F3924</f>
        <v>14641.505382898145</v>
      </c>
      <c r="M3924" s="16">
        <f>-I3924-(2*_C2/DelT)*G3924</f>
        <v>29288.553120054967</v>
      </c>
    </row>
    <row r="3925" spans="1:13" x14ac:dyDescent="0.3">
      <c r="A3925">
        <f t="shared" si="124"/>
        <v>3916</v>
      </c>
      <c r="B3925">
        <f>(A3925-1)*DelT</f>
        <v>1.4292176090095057E-2</v>
      </c>
      <c r="C3925" s="16">
        <f>10182*SIN(377*B3925+SwAng)</f>
        <v>-3797.205610708836</v>
      </c>
      <c r="D3925" s="16">
        <f>K3924-L3924+C3925/(2*L/DelT)</f>
        <v>-14626.979362947724</v>
      </c>
      <c r="E3925" s="16">
        <f t="shared" si="125"/>
        <v>-29288.553120054967</v>
      </c>
      <c r="F3925" s="16">
        <f>Z11_*D3925+Z12_*E3925</f>
        <v>-5217.999130299514</v>
      </c>
      <c r="G3925" s="16">
        <f>Z21_*D3925+Z22_*E3925</f>
        <v>-5218.9949249698766</v>
      </c>
      <c r="H3925" s="16">
        <f>(C3925-F3925)/(2*L/DelT)+K3924</f>
        <v>14.958950186158468</v>
      </c>
      <c r="I3925" s="16">
        <f>G3925/(DelT/(2*_C2))+M3924</f>
        <v>9.9579467036164715</v>
      </c>
      <c r="J3925" s="16">
        <f>F3925/(DelT/(2*_C1))+L3924</f>
        <v>5.0010034825354523</v>
      </c>
      <c r="K3925" s="16">
        <f>H3925+(DelT/(2*L))*(C3925-F3925)</f>
        <v>15.07683147705395</v>
      </c>
      <c r="L3925" s="16">
        <f>-J3925-(2*_C1/DelT)*F3925</f>
        <v>14631.503375933076</v>
      </c>
      <c r="M3925" s="16">
        <f>-I3925-(2*_C2/DelT)*G3925</f>
        <v>29268.637226647737</v>
      </c>
    </row>
    <row r="3926" spans="1:13" x14ac:dyDescent="0.3">
      <c r="A3926">
        <f t="shared" si="124"/>
        <v>3917</v>
      </c>
      <c r="B3926">
        <f>(A3926-1)*DelT</f>
        <v>1.4295826709786014E-2</v>
      </c>
      <c r="C3926" s="16">
        <f>10182*SIN(377*B3926+SwAng)</f>
        <v>-3784.1996447816628</v>
      </c>
      <c r="D3926" s="16">
        <f>K3925-L3925+C3926/(2*L/DelT)</f>
        <v>-14616.740514313698</v>
      </c>
      <c r="E3926" s="16">
        <f t="shared" si="125"/>
        <v>-29268.637226647737</v>
      </c>
      <c r="F3926" s="16">
        <f>Z11_*D3926+Z12_*E3926</f>
        <v>-5214.4052120784299</v>
      </c>
      <c r="G3926" s="16">
        <f>Z21_*D3926+Z22_*E3926</f>
        <v>-5215.4167665745226</v>
      </c>
      <c r="H3926" s="16">
        <f>(C3926-F3926)/(2*L/DelT)+K3925</f>
        <v>15.19549367264689</v>
      </c>
      <c r="I3926" s="16">
        <f>G3926/(DelT/(2*_C2))+M3925</f>
        <v>10.115544960935949</v>
      </c>
      <c r="J3926" s="16">
        <f>F3926/(DelT/(2*_C1))+L3925</f>
        <v>5.0799487117092212</v>
      </c>
      <c r="K3926" s="16">
        <f>H3926+(DelT/(2*L))*(C3926-F3926)</f>
        <v>15.31415586823983</v>
      </c>
      <c r="L3926" s="16">
        <f>-J3926-(2*_C1/DelT)*F3926</f>
        <v>14621.343478509658</v>
      </c>
      <c r="M3926" s="16">
        <f>-I3926-(2*_C2/DelT)*G3926</f>
        <v>29248.406136725869</v>
      </c>
    </row>
    <row r="3927" spans="1:13" x14ac:dyDescent="0.3">
      <c r="A3927">
        <f t="shared" si="124"/>
        <v>3918</v>
      </c>
      <c r="B3927">
        <f>(A3927-1)*DelT</f>
        <v>1.429947732947697E-2</v>
      </c>
      <c r="C3927" s="16">
        <f>10182*SIN(377*B3927+SwAng)</f>
        <v>-3771.1865109888404</v>
      </c>
      <c r="D3927" s="16">
        <f>K3926-L3926+C3927/(2*L/DelT)</f>
        <v>-14606.342212817221</v>
      </c>
      <c r="E3927" s="16">
        <f t="shared" si="125"/>
        <v>-29248.406136725869</v>
      </c>
      <c r="F3927" s="16">
        <f>Z11_*D3927+Z12_*E3927</f>
        <v>-5210.7548200583278</v>
      </c>
      <c r="G3927" s="16">
        <f>Z21_*D3927+Z22_*E3927</f>
        <v>-5211.7822382790146</v>
      </c>
      <c r="H3927" s="16">
        <f>(C3927-F3927)/(2*L/DelT)+K3926</f>
        <v>15.433594877684515</v>
      </c>
      <c r="I3927" s="16">
        <f>G3927/(DelT/(2*_C2))+M3926</f>
        <v>10.274182206867408</v>
      </c>
      <c r="J3927" s="16">
        <f>F3927/(DelT/(2*_C1))+L3926</f>
        <v>5.1594126708114345</v>
      </c>
      <c r="K3927" s="16">
        <f>H3927+(DelT/(2*L))*(C3927-F3927)</f>
        <v>15.5530338871292</v>
      </c>
      <c r="L3927" s="16">
        <f>-J3927-(2*_C1/DelT)*F3927</f>
        <v>14611.024653168037</v>
      </c>
      <c r="M3927" s="16">
        <f>-I3927-(2*_C2/DelT)*G3927</f>
        <v>29227.857772312138</v>
      </c>
    </row>
    <row r="3928" spans="1:13" x14ac:dyDescent="0.3">
      <c r="A3928">
        <f t="shared" si="124"/>
        <v>3919</v>
      </c>
      <c r="B3928">
        <f>(A3928-1)*DelT</f>
        <v>1.4303127949167927E-2</v>
      </c>
      <c r="C3928" s="16">
        <f>10182*SIN(377*B3928+SwAng)</f>
        <v>-3758.1662339792806</v>
      </c>
      <c r="D3928" s="16">
        <f>K3927-L3927+C3928/(2*L/DelT)</f>
        <v>-14595.783429182173</v>
      </c>
      <c r="E3928" s="16">
        <f t="shared" si="125"/>
        <v>-29227.857772312138</v>
      </c>
      <c r="F3928" s="16">
        <f>Z11_*D3928+Z12_*E3928</f>
        <v>-5207.0475853563421</v>
      </c>
      <c r="G3928" s="16">
        <f>Z21_*D3928+Z22_*E3928</f>
        <v>-5208.090970653273</v>
      </c>
      <c r="H3928" s="16">
        <f>(C3928-F3928)/(2*L/DelT)+K3927</f>
        <v>15.673245586929129</v>
      </c>
      <c r="I3928" s="16">
        <f>G3928/(DelT/(2*_C2))+M3927</f>
        <v>10.433852969315922</v>
      </c>
      <c r="J3928" s="16">
        <f>F3928/(DelT/(2*_C1))+L3927</f>
        <v>5.2393926176118839</v>
      </c>
      <c r="K3928" s="16">
        <f>H3928+(DelT/(2*L))*(C3928-F3928)</f>
        <v>15.793457286729058</v>
      </c>
      <c r="L3928" s="16">
        <f>-J3928-(2*_C1/DelT)*F3928</f>
        <v>14600.545867932815</v>
      </c>
      <c r="M3928" s="16">
        <f>-I3928-(2*_C2/DelT)*G3928</f>
        <v>29206.990066373506</v>
      </c>
    </row>
    <row r="3929" spans="1:13" x14ac:dyDescent="0.3">
      <c r="A3929">
        <f t="shared" si="124"/>
        <v>3920</v>
      </c>
      <c r="B3929">
        <f>(A3929-1)*DelT</f>
        <v>1.4306778568858883E-2</v>
      </c>
      <c r="C3929" s="16">
        <f>10182*SIN(377*B3929+SwAng)</f>
        <v>-3745.138838415422</v>
      </c>
      <c r="D3929" s="16">
        <f>K3928-L3928+C3929/(2*L/DelT)</f>
        <v>-14585.063139682197</v>
      </c>
      <c r="E3929" s="16">
        <f t="shared" si="125"/>
        <v>-29206.990066373506</v>
      </c>
      <c r="F3929" s="16">
        <f>Z11_*D3929+Z12_*E3929</f>
        <v>-5203.2831410525541</v>
      </c>
      <c r="G3929" s="16">
        <f>Z21_*D3929+Z22_*E3929</f>
        <v>-5204.3425962258161</v>
      </c>
      <c r="H3929" s="16">
        <f>(C3929-F3929)/(2*L/DelT)+K3928</f>
        <v>15.914437520898678</v>
      </c>
      <c r="I3929" s="16">
        <f>G3929/(DelT/(2*_C2))+M3928</f>
        <v>10.594551732629043</v>
      </c>
      <c r="J3929" s="16">
        <f>F3929/(DelT/(2*_C1))+L3928</f>
        <v>5.3198857882671291</v>
      </c>
      <c r="K3929" s="16">
        <f>H3929+(DelT/(2*L))*(C3929-F3929)</f>
        <v>16.035417755068298</v>
      </c>
      <c r="L3929" s="16">
        <f>-J3929-(2*_C1/DelT)*F3929</f>
        <v>14589.906096356282</v>
      </c>
      <c r="M3929" s="16">
        <f>-I3929-(2*_C2/DelT)*G3929</f>
        <v>29185.800962908252</v>
      </c>
    </row>
    <row r="3930" spans="1:13" x14ac:dyDescent="0.3">
      <c r="A3930">
        <f t="shared" si="124"/>
        <v>3921</v>
      </c>
      <c r="B3930">
        <f>(A3930-1)*DelT</f>
        <v>1.431042918854984E-2</v>
      </c>
      <c r="C3930" s="16">
        <f>10182*SIN(377*B3930+SwAng)</f>
        <v>-3732.1043489731792</v>
      </c>
      <c r="D3930" s="16">
        <f>K3929-L3929+C3930/(2*L/DelT)</f>
        <v>-14574.180326183601</v>
      </c>
      <c r="E3930" s="16">
        <f t="shared" si="125"/>
        <v>-29185.800962908252</v>
      </c>
      <c r="F3930" s="16">
        <f>Z11_*D3930+Z12_*E3930</f>
        <v>-5199.4611222054154</v>
      </c>
      <c r="G3930" s="16">
        <f>Z21_*D3930+Z22_*E3930</f>
        <v>-5200.5367494992161</v>
      </c>
      <c r="H3930" s="16">
        <f>(C3930-F3930)/(2*L/DelT)+K3929</f>
        <v>16.157162335296029</v>
      </c>
      <c r="I3930" s="16">
        <f>G3930/(DelT/(2*_C2))+M3929</f>
        <v>10.756272938004258</v>
      </c>
      <c r="J3930" s="16">
        <f>F3930/(DelT/(2*_C1))+L3929</f>
        <v>5.4008893972877559</v>
      </c>
      <c r="K3930" s="16">
        <f>H3930+(DelT/(2*L))*(C3930-F3930)</f>
        <v>16.278906915523759</v>
      </c>
      <c r="L3930" s="16">
        <f>-J3930-(2*_C1/DelT)*F3930</f>
        <v>14579.104317561709</v>
      </c>
      <c r="M3930" s="16">
        <f>-I3930-(2*_C2/DelT)*G3930</f>
        <v>29164.288417032247</v>
      </c>
    </row>
    <row r="3931" spans="1:13" x14ac:dyDescent="0.3">
      <c r="A3931">
        <f t="shared" si="124"/>
        <v>3922</v>
      </c>
      <c r="B3931">
        <f>(A3931-1)*DelT</f>
        <v>1.4314079808240798E-2</v>
      </c>
      <c r="C3931" s="16">
        <f>10182*SIN(377*B3931+SwAng)</f>
        <v>-3719.0627903419313</v>
      </c>
      <c r="D3931" s="16">
        <f>K3930-L3930+C3931/(2*L/DelT)</f>
        <v>-14563.133976188328</v>
      </c>
      <c r="E3931" s="16">
        <f t="shared" si="125"/>
        <v>-29164.288417032247</v>
      </c>
      <c r="F3931" s="16">
        <f>Z11_*D3931+Z12_*E3931</f>
        <v>-5195.5811658671064</v>
      </c>
      <c r="G3931" s="16">
        <f>Z21_*D3931+Z22_*E3931</f>
        <v>-5196.6730669654653</v>
      </c>
      <c r="H3931" s="16">
        <f>(C3931-F3931)/(2*L/DelT)+K3930</f>
        <v>16.40141162133629</v>
      </c>
      <c r="I3931" s="16">
        <f>G3931/(DelT/(2*_C2))+M3930</f>
        <v>10.919010983587214</v>
      </c>
      <c r="J3931" s="16">
        <f>F3931/(DelT/(2*_C1))+L3930</f>
        <v>5.4824006377475598</v>
      </c>
      <c r="K3931" s="16">
        <f>H3931+(DelT/(2*L))*(C3931-F3931)</f>
        <v>16.523916327148822</v>
      </c>
      <c r="L3931" s="16">
        <f>-J3931-(2*_C1/DelT)*F3931</f>
        <v>14568.139516286215</v>
      </c>
      <c r="M3931" s="16">
        <f>-I3931-(2*_C2/DelT)*G3931</f>
        <v>29142.450395065076</v>
      </c>
    </row>
    <row r="3932" spans="1:13" x14ac:dyDescent="0.3">
      <c r="A3932">
        <f t="shared" si="124"/>
        <v>3923</v>
      </c>
      <c r="B3932">
        <f>(A3932-1)*DelT</f>
        <v>1.4317730427931753E-2</v>
      </c>
      <c r="C3932" s="16">
        <f>10182*SIN(377*B3932+SwAng)</f>
        <v>-3706.0141872244189</v>
      </c>
      <c r="D3932" s="16">
        <f>K3931-L3931+C3932/(2*L/DelT)</f>
        <v>-14551.923082876494</v>
      </c>
      <c r="E3932" s="16">
        <f t="shared" si="125"/>
        <v>-29142.450395065076</v>
      </c>
      <c r="F3932" s="16">
        <f>Z11_*D3932+Z12_*E3932</f>
        <v>-5191.6429110988011</v>
      </c>
      <c r="G3932" s="16">
        <f>Z21_*D3932+Z22_*E3932</f>
        <v>-5192.7511871212755</v>
      </c>
      <c r="H3932" s="16">
        <f>(C3932-F3932)/(2*L/DelT)+K3931</f>
        <v>16.647176906076698</v>
      </c>
      <c r="I3932" s="16">
        <f>G3932/(DelT/(2*_C2))+M3931</f>
        <v>11.082760224733647</v>
      </c>
      <c r="J3932" s="16">
        <f>F3932/(DelT/(2*_C1))+L3931</f>
        <v>5.5644166813381162</v>
      </c>
      <c r="K3932" s="16">
        <f>H3932+(DelT/(2*L))*(C3932-F3932)</f>
        <v>16.770437485004575</v>
      </c>
      <c r="L3932" s="16">
        <f>-J3932-(2*_C1/DelT)*F3932</f>
        <v>14557.010682923541</v>
      </c>
      <c r="M3932" s="16">
        <f>-I3932-(2*_C2/DelT)*G3932</f>
        <v>29120.284874615612</v>
      </c>
    </row>
    <row r="3933" spans="1:13" x14ac:dyDescent="0.3">
      <c r="A3933">
        <f t="shared" si="124"/>
        <v>3924</v>
      </c>
      <c r="B3933">
        <f>(A3933-1)*DelT</f>
        <v>1.4321381047622711E-2</v>
      </c>
      <c r="C3933" s="16">
        <f>10182*SIN(377*B3933+SwAng)</f>
        <v>-3692.9585643367368</v>
      </c>
      <c r="D3933" s="16">
        <f>K3932-L3932+C3933/(2*L/DelT)</f>
        <v>-14540.546645148828</v>
      </c>
      <c r="E3933" s="16">
        <f t="shared" si="125"/>
        <v>-29120.284874615612</v>
      </c>
      <c r="F3933" s="16">
        <f>Z11_*D3933+Z12_*E3933</f>
        <v>-5187.6459989858686</v>
      </c>
      <c r="G3933" s="16">
        <f>Z21_*D3933+Z22_*E3933</f>
        <v>-5188.7707504832933</v>
      </c>
      <c r="H3933" s="16">
        <f>(C3933-F3933)/(2*L/DelT)+K3932</f>
        <v>16.894449652749017</v>
      </c>
      <c r="I3933" s="16">
        <f>G3933/(DelT/(2*_C2))+M3932</f>
        <v>11.247514974249498</v>
      </c>
      <c r="J3933" s="16">
        <f>F3933/(DelT/(2*_C1))+L3932</f>
        <v>5.646934678492471</v>
      </c>
      <c r="K3933" s="16">
        <f>H3933+(DelT/(2*L))*(C3933-F3933)</f>
        <v>17.01846182049346</v>
      </c>
      <c r="L3933" s="16">
        <f>-J3933-(2*_C1/DelT)*F3933</f>
        <v>14545.716813566556</v>
      </c>
      <c r="M3933" s="16">
        <f>-I3933-(2*_C2/DelT)*G3933</f>
        <v>29097.789844667117</v>
      </c>
    </row>
    <row r="3934" spans="1:13" x14ac:dyDescent="0.3">
      <c r="A3934">
        <f t="shared" si="124"/>
        <v>3925</v>
      </c>
      <c r="B3934">
        <f>(A3934-1)*DelT</f>
        <v>1.4325031667313666E-2</v>
      </c>
      <c r="C3934" s="16">
        <f>10182*SIN(377*B3934+SwAng)</f>
        <v>-3679.8959464082754</v>
      </c>
      <c r="D3934" s="16">
        <f>K3933-L3933+C3934/(2*L/DelT)</f>
        <v>-14529.003667668851</v>
      </c>
      <c r="E3934" s="16">
        <f t="shared" si="125"/>
        <v>-29097.789844667117</v>
      </c>
      <c r="F3934" s="16">
        <f>Z11_*D3934+Z12_*E3934</f>
        <v>-5183.5900726529817</v>
      </c>
      <c r="G3934" s="16">
        <f>Z21_*D3934+Z22_*E3934</f>
        <v>-5184.7313996032372</v>
      </c>
      <c r="H3934" s="16">
        <f>(C3934-F3934)/(2*L/DelT)+K3933</f>
        <v>17.143221261094475</v>
      </c>
      <c r="I3934" s="16">
        <f>G3934/(DelT/(2*_C2))+M3933</f>
        <v>11.413269502558251</v>
      </c>
      <c r="J3934" s="16">
        <f>F3934/(DelT/(2*_C1))+L3933</f>
        <v>5.7299517585288413</v>
      </c>
      <c r="K3934" s="16">
        <f>H3934+(DelT/(2*L))*(C3934-F3934)</f>
        <v>17.267980701695489</v>
      </c>
      <c r="L3934" s="16">
        <f>-J3934-(2*_C1/DelT)*F3934</f>
        <v>14534.2569100495</v>
      </c>
      <c r="M3934" s="16">
        <f>-I3934-(2*_C2/DelT)*G3934</f>
        <v>29074.963305662</v>
      </c>
    </row>
    <row r="3935" spans="1:13" x14ac:dyDescent="0.3">
      <c r="A3935">
        <f t="shared" si="124"/>
        <v>3926</v>
      </c>
      <c r="B3935">
        <f>(A3935-1)*DelT</f>
        <v>1.4328682287004624E-2</v>
      </c>
      <c r="C3935" s="16">
        <f>10182*SIN(377*B3935+SwAng)</f>
        <v>-3666.8263581816664</v>
      </c>
      <c r="D3935" s="16">
        <f>K3934-L3934+C3935/(2*L/DelT)</f>
        <v>-14517.29316090477</v>
      </c>
      <c r="E3935" s="16">
        <f t="shared" si="125"/>
        <v>-29074.963305662</v>
      </c>
      <c r="F3935" s="16">
        <f>Z11_*D3935+Z12_*E3935</f>
        <v>-5179.4747772791543</v>
      </c>
      <c r="G3935" s="16">
        <f>Z21_*D3935+Z22_*E3935</f>
        <v>-5180.6327790829537</v>
      </c>
      <c r="H3935" s="16">
        <f>(C3935-F3935)/(2*L/DelT)+K3934</f>
        <v>17.393483067701208</v>
      </c>
      <c r="I3935" s="16">
        <f>G3935/(DelT/(2*_C2))+M3934</f>
        <v>11.580018038006529</v>
      </c>
      <c r="J3935" s="16">
        <f>F3935/(DelT/(2*_C1))+L3934</f>
        <v>5.8134650296906329</v>
      </c>
      <c r="K3935" s="16">
        <f>H3935+(DelT/(2*L))*(C3935-F3935)</f>
        <v>17.518985433706927</v>
      </c>
      <c r="L3935" s="16">
        <f>-J3935-(2*_C1/DelT)*F3935</f>
        <v>14522.629979990119</v>
      </c>
      <c r="M3935" s="16">
        <f>-I3935-(2*_C2/DelT)*G3935</f>
        <v>29051.803269585991</v>
      </c>
    </row>
    <row r="3936" spans="1:13" x14ac:dyDescent="0.3">
      <c r="A3936">
        <f t="shared" si="124"/>
        <v>3927</v>
      </c>
      <c r="B3936">
        <f>(A3936-1)*DelT</f>
        <v>1.4332332906695579E-2</v>
      </c>
      <c r="C3936" s="16">
        <f>10182*SIN(377*B3936+SwAng)</f>
        <v>-3653.7498244127778</v>
      </c>
      <c r="D3936" s="16">
        <f>K3935-L3935+C3936/(2*L/DelT)</f>
        <v>-14505.414141171294</v>
      </c>
      <c r="E3936" s="16">
        <f t="shared" si="125"/>
        <v>-29051.803269585991</v>
      </c>
      <c r="F3936" s="16">
        <f>Z11_*D3936+Z12_*E3936</f>
        <v>-5175.2997601126972</v>
      </c>
      <c r="G3936" s="16">
        <f>Z21_*D3936+Z22_*E3936</f>
        <v>-5176.4745355893965</v>
      </c>
      <c r="H3936" s="16">
        <f>(C3936-F3936)/(2*L/DelT)+K3935</f>
        <v>17.645226346344195</v>
      </c>
      <c r="I3936" s="16">
        <f>G3936/(DelT/(2*_C2))+M3935</f>
        <v>11.747754766984144</v>
      </c>
      <c r="J3936" s="16">
        <f>F3936/(DelT/(2*_C1))+L3935</f>
        <v>5.8974715793538053</v>
      </c>
      <c r="K3936" s="16">
        <f>H3936+(DelT/(2*L))*(C3936-F3936)</f>
        <v>17.771467258981463</v>
      </c>
      <c r="L3936" s="16">
        <f>-J3936-(2*_C1/DelT)*F3936</f>
        <v>14510.835036831411</v>
      </c>
      <c r="M3936" s="16">
        <f>-I3936-(2*_C2/DelT)*G3936</f>
        <v>29028.307760052026</v>
      </c>
    </row>
    <row r="3937" spans="1:13" x14ac:dyDescent="0.3">
      <c r="A3937">
        <f t="shared" si="124"/>
        <v>3928</v>
      </c>
      <c r="B3937">
        <f>(A3937-1)*DelT</f>
        <v>1.4335983526386537E-2</v>
      </c>
      <c r="C3937" s="16">
        <f>10182*SIN(377*B3937+SwAng)</f>
        <v>-3640.6663698705756</v>
      </c>
      <c r="D3937" s="16">
        <f>K3936-L3936+C3937/(2*L/DelT)</f>
        <v>-14493.365630671022</v>
      </c>
      <c r="E3937" s="16">
        <f t="shared" si="125"/>
        <v>-29028.307760052026</v>
      </c>
      <c r="F3937" s="16">
        <f>Z11_*D3937+Z12_*E3937</f>
        <v>-5171.064670486091</v>
      </c>
      <c r="G3937" s="16">
        <f>Z21_*D3937+Z22_*E3937</f>
        <v>-5172.25631786952</v>
      </c>
      <c r="H3937" s="16">
        <f>(C3937-F3937)/(2*L/DelT)+K3936</f>
        <v>17.898442308327681</v>
      </c>
      <c r="I3937" s="16">
        <f>G3937/(DelT/(2*_C2))+M3936</f>
        <v>11.916473834284261</v>
      </c>
      <c r="J3937" s="16">
        <f>F3937/(DelT/(2*_C1))+L3936</f>
        <v>5.9819684740377852</v>
      </c>
      <c r="K3937" s="16">
        <f>H3937+(DelT/(2*L))*(C3937-F3937)</f>
        <v>18.025417357673899</v>
      </c>
      <c r="L3937" s="16">
        <f>-J3937-(2*_C1/DelT)*F3937</f>
        <v>14498.871099883338</v>
      </c>
      <c r="M3937" s="16">
        <f>-I3937-(2*_C2/DelT)*G3937</f>
        <v>29004.474812383462</v>
      </c>
    </row>
    <row r="3938" spans="1:13" x14ac:dyDescent="0.3">
      <c r="A3938">
        <f t="shared" si="124"/>
        <v>3929</v>
      </c>
      <c r="B3938">
        <f>(A3938-1)*DelT</f>
        <v>1.4339634146077493E-2</v>
      </c>
      <c r="C3938" s="16">
        <f>10182*SIN(377*B3938+SwAng)</f>
        <v>-3627.5760193371925</v>
      </c>
      <c r="D3938" s="16">
        <f>K3937-L3937+C3938/(2*L/DelT)</f>
        <v>-14481.146657535814</v>
      </c>
      <c r="E3938" s="16">
        <f t="shared" si="125"/>
        <v>-29004.474812383462</v>
      </c>
      <c r="F3938" s="16">
        <f>Z11_*D3938+Z12_*E3938</f>
        <v>-5166.7691598307747</v>
      </c>
      <c r="G3938" s="16">
        <f>Z21_*D3938+Z22_*E3938</f>
        <v>-5167.977776765093</v>
      </c>
      <c r="H3938" s="16">
        <f>(C3938-F3938)/(2*L/DelT)+K3937</f>
        <v>18.153122102830061</v>
      </c>
      <c r="I3938" s="16">
        <f>G3938/(DelT/(2*_C2))+M3937</f>
        <v>12.086169343183428</v>
      </c>
      <c r="J3938" s="16">
        <f>F3938/(DelT/(2*_C1))+L3937</f>
        <v>6.0669527596382977</v>
      </c>
      <c r="K3938" s="16">
        <f>H3938+(DelT/(2*L))*(C3938-F3938)</f>
        <v>18.280826847986223</v>
      </c>
      <c r="L3938" s="16">
        <f>-J3938-(2*_C1/DelT)*F3938</f>
        <v>14486.737194364061</v>
      </c>
      <c r="M3938" s="16">
        <f>-I3938-(2*_C2/DelT)*G3938</f>
        <v>28980.302473697095</v>
      </c>
    </row>
    <row r="3939" spans="1:13" x14ac:dyDescent="0.3">
      <c r="A3939">
        <f t="shared" si="124"/>
        <v>3930</v>
      </c>
      <c r="B3939">
        <f>(A3939-1)*DelT</f>
        <v>1.434328476576845E-2</v>
      </c>
      <c r="C3939" s="16">
        <f>10182*SIN(377*B3939+SwAng)</f>
        <v>-3614.4787976077905</v>
      </c>
      <c r="D3939" s="16">
        <f>K3938-L3938+C3939/(2*L/DelT)</f>
        <v>-14468.756255867691</v>
      </c>
      <c r="E3939" s="16">
        <f t="shared" si="125"/>
        <v>-28980.302473697095</v>
      </c>
      <c r="F3939" s="16">
        <f>Z11_*D3939+Z12_*E3939</f>
        <v>-5162.4128816918528</v>
      </c>
      <c r="G3939" s="16">
        <f>Z21_*D3939+Z22_*E3939</f>
        <v>-5163.6385652274348</v>
      </c>
      <c r="H3939" s="16">
        <f>(C3939-F3939)/(2*L/DelT)+K3938</f>
        <v>18.409256817251226</v>
      </c>
      <c r="I3939" s="16">
        <f>G3939/(DelT/(2*_C2))+M3938</f>
        <v>12.256835355823569</v>
      </c>
      <c r="J3939" s="16">
        <f>F3939/(DelT/(2*_C1))+L3938</f>
        <v>6.1524214614200901</v>
      </c>
      <c r="K3939" s="16">
        <f>H3939+(DelT/(2*L))*(C3939-F3939)</f>
        <v>18.537686786516229</v>
      </c>
      <c r="L3939" s="16">
        <f>-J3939-(2*_C1/DelT)*F3939</f>
        <v>14474.432351441223</v>
      </c>
      <c r="M3939" s="16">
        <f>-I3939-(2*_C2/DelT)*G3939</f>
        <v>28955.788802985451</v>
      </c>
    </row>
    <row r="3940" spans="1:13" x14ac:dyDescent="0.3">
      <c r="A3940">
        <f t="shared" si="124"/>
        <v>3931</v>
      </c>
      <c r="B3940">
        <f>(A3940-1)*DelT</f>
        <v>1.4346935385459406E-2</v>
      </c>
      <c r="C3940" s="16">
        <f>10182*SIN(377*B3940+SwAng)</f>
        <v>-3601.3747294905547</v>
      </c>
      <c r="D3940" s="16">
        <f>K3939-L3939+C3940/(2*L/DelT)</f>
        <v>-14456.193465779752</v>
      </c>
      <c r="E3940" s="16">
        <f t="shared" si="125"/>
        <v>-28955.788802985451</v>
      </c>
      <c r="F3940" s="16">
        <f>Z11_*D3940+Z12_*E3940</f>
        <v>-5157.9954917427276</v>
      </c>
      <c r="G3940" s="16">
        <f>Z21_*D3940+Z22_*E3940</f>
        <v>-5159.2383383320594</v>
      </c>
      <c r="H3940" s="16">
        <f>(C3940-F3940)/(2*L/DelT)+K3939</f>
        <v>18.666837477562357</v>
      </c>
      <c r="I3940" s="16">
        <f>G3940/(DelT/(2*_C2))+M3939</f>
        <v>12.42846589331748</v>
      </c>
      <c r="J3940" s="16">
        <f>F3940/(DelT/(2*_C1))+L3939</f>
        <v>6.2383715842388483</v>
      </c>
      <c r="K3940" s="16">
        <f>H3940+(DelT/(2*L))*(C3940-F3940)</f>
        <v>18.795988168608485</v>
      </c>
      <c r="L3940" s="16">
        <f>-J3940-(2*_C1/DelT)*F3940</f>
        <v>14461.955608272747</v>
      </c>
      <c r="M3940" s="16">
        <f>-I3940-(2*_C2/DelT)*G3940</f>
        <v>28930.93187119882</v>
      </c>
    </row>
    <row r="3941" spans="1:13" x14ac:dyDescent="0.3">
      <c r="A3941">
        <f t="shared" si="124"/>
        <v>3932</v>
      </c>
      <c r="B3941">
        <f>(A3941-1)*DelT</f>
        <v>1.4350586005150363E-2</v>
      </c>
      <c r="C3941" s="16">
        <f>10182*SIN(377*B3941+SwAng)</f>
        <v>-3588.2638398066383</v>
      </c>
      <c r="D3941" s="16">
        <f>K3940-L3940+C3941/(2*L/DelT)</f>
        <v>-14443.457333436636</v>
      </c>
      <c r="E3941" s="16">
        <f t="shared" si="125"/>
        <v>-28930.93187119882</v>
      </c>
      <c r="F3941" s="16">
        <f>Z11_*D3941+Z12_*E3941</f>
        <v>-5153.5166477996345</v>
      </c>
      <c r="G3941" s="16">
        <f>Z21_*D3941+Z22_*E3941</f>
        <v>-5154.7767532932421</v>
      </c>
      <c r="H3941" s="16">
        <f>(C3941-F3941)/(2*L/DelT)+K3940</f>
        <v>18.925855048658129</v>
      </c>
      <c r="I3941" s="16">
        <f>G3941/(DelT/(2*_C2))+M3940</f>
        <v>12.601054936072615</v>
      </c>
      <c r="J3941" s="16">
        <f>F3941/(DelT/(2*_C1))+L3940</f>
        <v>6.3248001125812152</v>
      </c>
      <c r="K3941" s="16">
        <f>H3941+(DelT/(2*L))*(C3941-F3941)</f>
        <v>19.055721928707772</v>
      </c>
      <c r="L3941" s="16">
        <f>-J3941-(2*_C1/DelT)*F3941</f>
        <v>14449.306008047586</v>
      </c>
      <c r="M3941" s="16">
        <f>-I3941-(2*_C2/DelT)*G3941</f>
        <v>28905.729761326675</v>
      </c>
    </row>
    <row r="3942" spans="1:13" x14ac:dyDescent="0.3">
      <c r="A3942">
        <f t="shared" si="124"/>
        <v>3933</v>
      </c>
      <c r="B3942">
        <f>(A3942-1)*DelT</f>
        <v>1.4354236624841319E-2</v>
      </c>
      <c r="C3942" s="16">
        <f>10182*SIN(377*B3942+SwAng)</f>
        <v>-3575.1461533901165</v>
      </c>
      <c r="D3942" s="16">
        <f>K3941-L3941+C3942/(2*L/DelT)</f>
        <v>-14430.546911094916</v>
      </c>
      <c r="E3942" s="16">
        <f t="shared" si="125"/>
        <v>-28905.729761326675</v>
      </c>
      <c r="F3942" s="16">
        <f>Z11_*D3942+Z12_*E3942</f>
        <v>-5148.9760098361076</v>
      </c>
      <c r="G3942" s="16">
        <f>Z21_*D3942+Z22_*E3942</f>
        <v>-5150.2534694785045</v>
      </c>
      <c r="H3942" s="16">
        <f>(C3942-F3942)/(2*L/DelT)+K3941</f>
        <v>19.186300434711342</v>
      </c>
      <c r="I3942" s="16">
        <f>G3942/(DelT/(2*_C2))+M3941</f>
        <v>12.77459642397298</v>
      </c>
      <c r="J3942" s="16">
        <f>F3942/(DelT/(2*_C1))+L3941</f>
        <v>6.4117040107321372</v>
      </c>
      <c r="K3942" s="16">
        <f>H3942+(DelT/(2*L))*(C3942-F3942)</f>
        <v>19.316878940714911</v>
      </c>
      <c r="L3942" s="16">
        <f>-J3942-(2*_C1/DelT)*F3942</f>
        <v>14436.482600026122</v>
      </c>
      <c r="M3942" s="16">
        <f>-I3942-(2*_C2/DelT)*G3942</f>
        <v>28880.180568478732</v>
      </c>
    </row>
    <row r="3943" spans="1:13" x14ac:dyDescent="0.3">
      <c r="A3943">
        <f t="shared" si="124"/>
        <v>3934</v>
      </c>
      <c r="B3943">
        <f>(A3943-1)*DelT</f>
        <v>1.4357887244532276E-2</v>
      </c>
      <c r="C3943" s="16">
        <f>10182*SIN(377*B3943+SwAng)</f>
        <v>-3562.0216950879367</v>
      </c>
      <c r="D3943" s="16">
        <f>K3942-L3942+C3943/(2*L/DelT)</f>
        <v>-14417.461257143126</v>
      </c>
      <c r="E3943" s="16">
        <f t="shared" si="125"/>
        <v>-28880.180568478732</v>
      </c>
      <c r="F3943" s="16">
        <f>Z11_*D3943+Z12_*E3943</f>
        <v>-5144.373239997346</v>
      </c>
      <c r="G3943" s="16">
        <f>Z21_*D3943+Z22_*E3943</f>
        <v>-5145.6681484230103</v>
      </c>
      <c r="H3943" s="16">
        <f>(C3943-F3943)/(2*L/DelT)+K3942</f>
        <v>19.448164479529954</v>
      </c>
      <c r="I3943" s="16">
        <f>G3943/(DelT/(2*_C2))+M3942</f>
        <v>12.949084256641072</v>
      </c>
      <c r="J3943" s="16">
        <f>F3943/(DelT/(2*_C1))+L3942</f>
        <v>6.4990802228821849</v>
      </c>
      <c r="K3943" s="16">
        <f>H3943+(DelT/(2*L))*(C3943-F3943)</f>
        <v>19.579450018344996</v>
      </c>
      <c r="L3943" s="16">
        <f>-J3943-(2*_C1/DelT)*F3943</f>
        <v>14423.484439580359</v>
      </c>
      <c r="M3943" s="16">
        <f>-I3943-(2*_C2/DelT)*G3943</f>
        <v>28854.28239996545</v>
      </c>
    </row>
    <row r="3944" spans="1:13" x14ac:dyDescent="0.3">
      <c r="A3944">
        <f t="shared" si="124"/>
        <v>3935</v>
      </c>
      <c r="B3944">
        <f>(A3944-1)*DelT</f>
        <v>1.4361537864223232E-2</v>
      </c>
      <c r="C3944" s="16">
        <f>10182*SIN(377*B3944+SwAng)</f>
        <v>-3548.890489759875</v>
      </c>
      <c r="D3944" s="16">
        <f>K3943-L3943+C3944/(2*L/DelT)</f>
        <v>-14404.199436141627</v>
      </c>
      <c r="E3944" s="16">
        <f t="shared" si="125"/>
        <v>-28854.28239996545</v>
      </c>
      <c r="F3944" s="16">
        <f>Z11_*D3944+Z12_*E3944</f>
        <v>-5139.7080026145059</v>
      </c>
      <c r="G3944" s="16">
        <f>Z21_*D3944+Z22_*E3944</f>
        <v>-5141.0204538438747</v>
      </c>
      <c r="H3944" s="16">
        <f>(C3944-F3944)/(2*L/DelT)+K3943</f>
        <v>19.711437966916488</v>
      </c>
      <c r="I3944" s="16">
        <f>G3944/(DelT/(2*_C2))+M3943</f>
        <v>13.124512293692533</v>
      </c>
      <c r="J3944" s="16">
        <f>F3944/(DelT/(2*_C1))+L3943</f>
        <v>6.5869256732203212</v>
      </c>
      <c r="K3944" s="16">
        <f>H3944+(DelT/(2*L))*(C3944-F3944)</f>
        <v>19.84342591548798</v>
      </c>
      <c r="L3944" s="16">
        <f>-J3944-(2*_C1/DelT)*F3944</f>
        <v>14410.31058823392</v>
      </c>
      <c r="M3944" s="16">
        <f>-I3944-(2*_C2/DelT)*G3944</f>
        <v>28828.033375378069</v>
      </c>
    </row>
    <row r="3945" spans="1:13" x14ac:dyDescent="0.3">
      <c r="A3945">
        <f t="shared" si="124"/>
        <v>3936</v>
      </c>
      <c r="B3945">
        <f>(A3945-1)*DelT</f>
        <v>1.4365188483914189E-2</v>
      </c>
      <c r="C3945" s="16">
        <f>10182*SIN(377*B3945+SwAng)</f>
        <v>-3535.7525622784788</v>
      </c>
      <c r="D3945" s="16">
        <f>K3944-L3944+C3945/(2*L/DelT)</f>
        <v>-14390.760518862211</v>
      </c>
      <c r="E3945" s="16">
        <f t="shared" si="125"/>
        <v>-28828.033375378069</v>
      </c>
      <c r="F3945" s="16">
        <f>Z11_*D3945+Z12_*E3945</f>
        <v>-5134.9799642189028</v>
      </c>
      <c r="G3945" s="16">
        <f>Z21_*D3945+Z22_*E3945</f>
        <v>-5136.3100516543946</v>
      </c>
      <c r="H3945" s="16">
        <f>(C3945-F3945)/(2*L/DelT)+K3944</f>
        <v>19.976111621029823</v>
      </c>
      <c r="I3945" s="16">
        <f>G3945/(DelT/(2*_C2))+M3944</f>
        <v>13.300874354918051</v>
      </c>
      <c r="J3945" s="16">
        <f>F3945/(DelT/(2*_C1))+L3944</f>
        <v>6.6752372661067056</v>
      </c>
      <c r="K3945" s="16">
        <f>H3945+(DelT/(2*L))*(C3945-F3945)</f>
        <v>20.108797326571665</v>
      </c>
      <c r="L3945" s="16">
        <f>-J3945-(2*_C1/DelT)*F3945</f>
        <v>14396.960113701709</v>
      </c>
      <c r="M3945" s="16">
        <f>-I3945-(2*_C2/DelT)*G3945</f>
        <v>28801.431626668233</v>
      </c>
    </row>
    <row r="3946" spans="1:13" x14ac:dyDescent="0.3">
      <c r="A3946">
        <f t="shared" si="124"/>
        <v>3937</v>
      </c>
      <c r="B3946">
        <f>(A3946-1)*DelT</f>
        <v>1.4368839103605145E-2</v>
      </c>
      <c r="C3946" s="16">
        <f>10182*SIN(377*B3946+SwAng)</f>
        <v>-3522.607937529061</v>
      </c>
      <c r="D3946" s="16">
        <f>K3945-L3945+C3946/(2*L/DelT)</f>
        <v>-14377.143582327417</v>
      </c>
      <c r="E3946" s="16">
        <f t="shared" si="125"/>
        <v>-28801.431626668233</v>
      </c>
      <c r="F3946" s="16">
        <f>Z11_*D3946+Z12_*E3946</f>
        <v>-5130.1887935561263</v>
      </c>
      <c r="G3946" s="16">
        <f>Z21_*D3946+Z22_*E3946</f>
        <v>-5131.5366099781877</v>
      </c>
      <c r="H3946" s="16">
        <f>(C3946-F3946)/(2*L/DelT)+K3945</f>
        <v>20.24217610674933</v>
      </c>
      <c r="I3946" s="16">
        <f>G3946/(DelT/(2*_C2))+M3945</f>
        <v>13.478164220614417</v>
      </c>
      <c r="J3946" s="16">
        <f>F3946/(DelT/(2*_C1))+L3945</f>
        <v>6.764011886132721</v>
      </c>
      <c r="K3946" s="16">
        <f>H3946+(DelT/(2*L))*(C3946-F3946)</f>
        <v>20.375554886926995</v>
      </c>
      <c r="L3946" s="16">
        <f>-J3946-(2*_C1/DelT)*F3946</f>
        <v>14383.432089929443</v>
      </c>
      <c r="M3946" s="16">
        <f>-I3946-(2*_C2/DelT)*G3946</f>
        <v>28774.475298227007</v>
      </c>
    </row>
    <row r="3947" spans="1:13" x14ac:dyDescent="0.3">
      <c r="A3947">
        <f t="shared" si="124"/>
        <v>3938</v>
      </c>
      <c r="B3947">
        <f>(A3947-1)*DelT</f>
        <v>1.4372489723296102E-2</v>
      </c>
      <c r="C3947" s="16">
        <f>10182*SIN(377*B3947+SwAng)</f>
        <v>-3509.4566404095622</v>
      </c>
      <c r="D3947" s="16">
        <f>K3946-L3946+C3947/(2*L/DelT)</f>
        <v>-14363.347709849699</v>
      </c>
      <c r="E3947" s="16">
        <f t="shared" si="125"/>
        <v>-28774.475298227007</v>
      </c>
      <c r="F3947" s="16">
        <f>Z11_*D3947+Z12_*E3947</f>
        <v>-5125.3341616000725</v>
      </c>
      <c r="G3947" s="16">
        <f>Z21_*D3947+Z22_*E3947</f>
        <v>-5126.6997991632452</v>
      </c>
      <c r="H3947" s="16">
        <f>(C3947-F3947)/(2*L/DelT)+K3946</f>
        <v>20.509622030041363</v>
      </c>
      <c r="I3947" s="16">
        <f>G3947/(DelT/(2*_C2))+M3946</f>
        <v>13.656375631733681</v>
      </c>
      <c r="J3947" s="16">
        <f>F3947/(DelT/(2*_C1))+L3946</f>
        <v>6.853246398299234</v>
      </c>
      <c r="K3947" s="16">
        <f>H3947+(DelT/(2*L))*(C3947-F3947)</f>
        <v>20.643689173155732</v>
      </c>
      <c r="L3947" s="16">
        <f>-J3947-(2*_C1/DelT)*F3947</f>
        <v>14369.725597132845</v>
      </c>
      <c r="M3947" s="16">
        <f>-I3947-(2*_C2/DelT)*G3947</f>
        <v>28747.162546963544</v>
      </c>
    </row>
    <row r="3948" spans="1:13" x14ac:dyDescent="0.3">
      <c r="A3948">
        <f t="shared" si="124"/>
        <v>3939</v>
      </c>
      <c r="B3948">
        <f>(A3948-1)*DelT</f>
        <v>1.437614034298706E-2</v>
      </c>
      <c r="C3948" s="16">
        <f>10182*SIN(377*B3948+SwAng)</f>
        <v>-3496.2986958306205</v>
      </c>
      <c r="D3948" s="16">
        <f>K3947-L3947+C3948/(2*L/DelT)</f>
        <v>-14349.371991070246</v>
      </c>
      <c r="E3948" s="16">
        <f t="shared" si="125"/>
        <v>-28747.162546963544</v>
      </c>
      <c r="F3948" s="16">
        <f>Z11_*D3948+Z12_*E3948</f>
        <v>-5120.4157415668797</v>
      </c>
      <c r="G3948" s="16">
        <f>Z21_*D3948+Z22_*E3948</f>
        <v>-5121.7992917959018</v>
      </c>
      <c r="H3948" s="16">
        <f>(C3948-F3948)/(2*L/DelT)+K3947</f>
        <v>20.778439938328074</v>
      </c>
      <c r="I3948" s="16">
        <f>G3948/(DelT/(2*_C2))+M3947</f>
        <v>13.835502290206932</v>
      </c>
      <c r="J3948" s="16">
        <f>F3948/(DelT/(2*_C1))+L3947</f>
        <v>6.9429376481148211</v>
      </c>
      <c r="K3948" s="16">
        <f>H3948+(DelT/(2*L))*(C3948-F3948)</f>
        <v>20.913190703500415</v>
      </c>
      <c r="L3948" s="16">
        <f>-J3948-(2*_C1/DelT)*F3948</f>
        <v>14355.839721836617</v>
      </c>
      <c r="M3948" s="16">
        <f>-I3948-(2*_C2/DelT)*G3948</f>
        <v>28719.491542383133</v>
      </c>
    </row>
    <row r="3949" spans="1:13" x14ac:dyDescent="0.3">
      <c r="A3949">
        <f t="shared" ref="A3949:A4012" si="126">A3948+1</f>
        <v>3940</v>
      </c>
      <c r="B3949">
        <f>(A3949-1)*DelT</f>
        <v>1.4379790962678015E-2</v>
      </c>
      <c r="C3949" s="16">
        <f>10182*SIN(377*B3949+SwAng)</f>
        <v>-3483.134128715431</v>
      </c>
      <c r="D3949" s="16">
        <f>K3948-L3948+C3949/(2*L/DelT)</f>
        <v>-14335.215521997583</v>
      </c>
      <c r="E3949" s="16">
        <f t="shared" ref="E3949:E4012" si="127">-M3948</f>
        <v>-28719.491542383133</v>
      </c>
      <c r="F3949" s="16">
        <f>Z11_*D3949+Z12_*E3949</f>
        <v>-5115.4332089287891</v>
      </c>
      <c r="G3949" s="16">
        <f>Z21_*D3949+Z22_*E3949</f>
        <v>-5116.834762714705</v>
      </c>
      <c r="H3949" s="16">
        <f>(C3949-F3949)/(2*L/DelT)+K3948</f>
        <v>21.048620320858532</v>
      </c>
      <c r="I3949" s="16">
        <f>G3949/(DelT/(2*_C2))+M3948</f>
        <v>14.015537859166216</v>
      </c>
      <c r="J3949" s="16">
        <f>F3949/(DelT/(2*_C1))+L3948</f>
        <v>7.0330824616885366</v>
      </c>
      <c r="K3949" s="16">
        <f>H3949+(DelT/(2*L))*(C3949-F3949)</f>
        <v>21.184049938216649</v>
      </c>
      <c r="L3949" s="16">
        <f>-J3949-(2*_C1/DelT)*F3949</f>
        <v>14341.773556913242</v>
      </c>
      <c r="M3949" s="16">
        <f>-I3949-(2*_C2/DelT)*G3949</f>
        <v>28691.460466664805</v>
      </c>
    </row>
    <row r="3950" spans="1:13" x14ac:dyDescent="0.3">
      <c r="A3950">
        <f t="shared" si="126"/>
        <v>3941</v>
      </c>
      <c r="B3950">
        <f>(A3950-1)*DelT</f>
        <v>1.4383441582368973E-2</v>
      </c>
      <c r="C3950" s="16">
        <f>10182*SIN(377*B3950+SwAng)</f>
        <v>-3469.962963999732</v>
      </c>
      <c r="D3950" s="16">
        <f>K3949-L3949+C3950/(2*L/DelT)</f>
        <v>-14320.877405046009</v>
      </c>
      <c r="E3950" s="16">
        <f t="shared" si="127"/>
        <v>-28691.460466664805</v>
      </c>
      <c r="F3950" s="16">
        <f>Z11_*D3950+Z12_*E3950</f>
        <v>-5110.3862414279029</v>
      </c>
      <c r="G3950" s="16">
        <f>Z21_*D3950+Z22_*E3950</f>
        <v>-5111.8058890242164</v>
      </c>
      <c r="H3950" s="16">
        <f>(C3950-F3950)/(2*L/DelT)+K3949</f>
        <v>21.320153609082169</v>
      </c>
      <c r="I3950" s="16">
        <f>G3950/(DelT/(2*_C2))+M3949</f>
        <v>14.196475963130069</v>
      </c>
      <c r="J3950" s="16">
        <f>F3950/(DelT/(2*_C1))+L3949</f>
        <v>7.1236776459463726</v>
      </c>
      <c r="K3950" s="16">
        <f>H3950+(DelT/(2*L))*(C3950-F3950)</f>
        <v>21.456257279947689</v>
      </c>
      <c r="L3950" s="16">
        <f>-J3950-(2*_C1/DelT)*F3950</f>
        <v>14327.526201621351</v>
      </c>
      <c r="M3950" s="16">
        <f>-I3950-(2*_C2/DelT)*G3950</f>
        <v>28663.067514738548</v>
      </c>
    </row>
    <row r="3951" spans="1:13" x14ac:dyDescent="0.3">
      <c r="A3951">
        <f t="shared" si="126"/>
        <v>3942</v>
      </c>
      <c r="B3951">
        <f>(A3951-1)*DelT</f>
        <v>1.4387092202059928E-2</v>
      </c>
      <c r="C3951" s="16">
        <f>10182*SIN(377*B3951+SwAng)</f>
        <v>-3456.7852266317959</v>
      </c>
      <c r="D3951" s="16">
        <f>K3950-L3950+C3951/(2*L/DelT)</f>
        <v>-14306.356749073579</v>
      </c>
      <c r="E3951" s="16">
        <f t="shared" si="127"/>
        <v>-28663.067514738548</v>
      </c>
      <c r="F3951" s="16">
        <f>Z11_*D3951+Z12_*E3951</f>
        <v>-5105.2745190898659</v>
      </c>
      <c r="G3951" s="16">
        <f>Z21_*D3951+Z22_*E3951</f>
        <v>-5106.7123501087062</v>
      </c>
      <c r="H3951" s="16">
        <f>(C3951-F3951)/(2*L/DelT)+K3950</f>
        <v>21.593030177024474</v>
      </c>
      <c r="I3951" s="16">
        <f>G3951/(DelT/(2*_C2))+M3950</f>
        <v>14.378310188403702</v>
      </c>
      <c r="J3951" s="16">
        <f>F3951/(DelT/(2*_C1))+L3950</f>
        <v>7.2147199886167073</v>
      </c>
      <c r="K3951" s="16">
        <f>H3951+(DelT/(2*L))*(C3951-F3951)</f>
        <v>21.729803074101259</v>
      </c>
      <c r="L3951" s="16">
        <f>-J3951-(2*_C1/DelT)*F3951</f>
        <v>14313.096761644118</v>
      </c>
      <c r="M3951" s="16">
        <f>-I3951-(2*_C2/DelT)*G3951</f>
        <v>28634.310894361744</v>
      </c>
    </row>
    <row r="3952" spans="1:13" x14ac:dyDescent="0.3">
      <c r="A3952">
        <f t="shared" si="126"/>
        <v>3943</v>
      </c>
      <c r="B3952">
        <f>(A3952-1)*DelT</f>
        <v>1.4390742821750886E-2</v>
      </c>
      <c r="C3952" s="16">
        <f>10182*SIN(377*B3952+SwAng)</f>
        <v>-3443.6009415722815</v>
      </c>
      <c r="D3952" s="16">
        <f>K3951-L3951+C3952/(2*L/DelT)</f>
        <v>-14291.652669420131</v>
      </c>
      <c r="E3952" s="16">
        <f t="shared" si="127"/>
        <v>-28634.310894361744</v>
      </c>
      <c r="F3952" s="16">
        <f>Z11_*D3952+Z12_*E3952</f>
        <v>-5100.0977242374511</v>
      </c>
      <c r="G3952" s="16">
        <f>Z21_*D3952+Z22_*E3952</f>
        <v>-5101.5538276457646</v>
      </c>
      <c r="H3952" s="16">
        <f>(C3952-F3952)/(2*L/DelT)+K3951</f>
        <v>21.867240341664978</v>
      </c>
      <c r="I3952" s="16">
        <f>G3952/(DelT/(2*_C2))+M3951</f>
        <v>14.561034083137201</v>
      </c>
      <c r="J3952" s="16">
        <f>F3952/(DelT/(2*_C1))+L3951</f>
        <v>7.3062062585213425</v>
      </c>
      <c r="K3952" s="16">
        <f>H3952+(DelT/(2*L))*(C3952-F3952)</f>
        <v>22.004677609228697</v>
      </c>
      <c r="L3952" s="16">
        <f>-J3952-(2*_C1/DelT)*F3952</f>
        <v>14298.484349127077</v>
      </c>
      <c r="M3952" s="16">
        <f>-I3952-(2*_C2/DelT)*G3952</f>
        <v>28605.188826195474</v>
      </c>
    </row>
    <row r="3953" spans="1:13" x14ac:dyDescent="0.3">
      <c r="A3953">
        <f t="shared" si="126"/>
        <v>3944</v>
      </c>
      <c r="B3953">
        <f>(A3953-1)*DelT</f>
        <v>1.4394393441441842E-2</v>
      </c>
      <c r="C3953" s="16">
        <f>10182*SIN(377*B3953+SwAng)</f>
        <v>-3430.4101337943121</v>
      </c>
      <c r="D3953" s="16">
        <f>K3952-L3952+C3953/(2*L/DelT)</f>
        <v>-14276.764287944721</v>
      </c>
      <c r="E3953" s="16">
        <f t="shared" si="127"/>
        <v>-28605.188826195474</v>
      </c>
      <c r="F3953" s="16">
        <f>Z11_*D3953+Z12_*E3953</f>
        <v>-5094.8555415040501</v>
      </c>
      <c r="G3953" s="16">
        <f>Z21_*D3953+Z22_*E3953</f>
        <v>-5096.3300056198259</v>
      </c>
      <c r="H3953" s="16">
        <f>(C3953-F3953)/(2*L/DelT)+K3952</f>
        <v>22.142774363317503</v>
      </c>
      <c r="I3953" s="16">
        <f>G3953/(DelT/(2*_C2))+M3952</f>
        <v>14.744641157769365</v>
      </c>
      <c r="J3953" s="16">
        <f>F3953/(DelT/(2*_C1))+L3952</f>
        <v>7.3981332055464009</v>
      </c>
      <c r="K3953" s="16">
        <f>H3953+(DelT/(2*L))*(C3953-F3953)</f>
        <v>22.28087111740631</v>
      </c>
      <c r="L3953" s="16">
        <f>-J3953-(2*_C1/DelT)*F3953</f>
        <v>14283.688082715986</v>
      </c>
      <c r="M3953" s="16">
        <f>-I3953-(2*_C2/DelT)*G3953</f>
        <v>28575.699543879935</v>
      </c>
    </row>
    <row r="3954" spans="1:13" x14ac:dyDescent="0.3">
      <c r="A3954">
        <f t="shared" si="126"/>
        <v>3945</v>
      </c>
      <c r="B3954">
        <f>(A3954-1)*DelT</f>
        <v>1.4398044061132799E-2</v>
      </c>
      <c r="C3954" s="16">
        <f>10182*SIN(377*B3954+SwAng)</f>
        <v>-3417.2128282833301</v>
      </c>
      <c r="D3954" s="16">
        <f>K3953-L3953+C3954/(2*L/DelT)</f>
        <v>-14261.690733063106</v>
      </c>
      <c r="E3954" s="16">
        <f t="shared" si="127"/>
        <v>-28575.699543879935</v>
      </c>
      <c r="F3954" s="16">
        <f>Z11_*D3954+Z12_*E3954</f>
        <v>-5089.5476578470852</v>
      </c>
      <c r="G3954" s="16">
        <f>Z21_*D3954+Z22_*E3954</f>
        <v>-5091.0405703355973</v>
      </c>
      <c r="H3954" s="16">
        <f>(C3954-F3954)/(2*L/DelT)+K3953</f>
        <v>22.419622446012628</v>
      </c>
      <c r="I3954" s="16">
        <f>G3954/(DelT/(2*_C2))+M3953</f>
        <v>14.929124885118654</v>
      </c>
      <c r="J3954" s="16">
        <f>F3954/(DelT/(2*_C1))+L3953</f>
        <v>7.4904975608860696</v>
      </c>
      <c r="K3954" s="16">
        <f>H3954+(DelT/(2*L))*(C3954-F3954)</f>
        <v>22.558373774618946</v>
      </c>
      <c r="L3954" s="16">
        <f>-J3954-(2*_C1/DelT)*F3954</f>
        <v>14268.707087594214</v>
      </c>
      <c r="M3954" s="16">
        <f>-I3954-(2*_C2/DelT)*G3954</f>
        <v>28545.841294109701</v>
      </c>
    </row>
    <row r="3955" spans="1:13" x14ac:dyDescent="0.3">
      <c r="A3955">
        <f t="shared" si="126"/>
        <v>3946</v>
      </c>
      <c r="B3955">
        <f>(A3955-1)*DelT</f>
        <v>1.4401694680823755E-2</v>
      </c>
      <c r="C3955" s="16">
        <f>10182*SIN(377*B3955+SwAng)</f>
        <v>-3404.0090500370952</v>
      </c>
      <c r="D3955" s="16">
        <f>K3954-L3954+C3955/(2*L/DelT)</f>
        <v>-14246.431139784738</v>
      </c>
      <c r="E3955" s="16">
        <f t="shared" si="127"/>
        <v>-28545.841294109701</v>
      </c>
      <c r="F3955" s="16">
        <f>Z11_*D3955+Z12_*E3955</f>
        <v>-5084.1737625613223</v>
      </c>
      <c r="G3955" s="16">
        <f>Z21_*D3955+Z22_*E3955</f>
        <v>-5085.6852104314003</v>
      </c>
      <c r="H3955" s="16">
        <f>(C3955-F3955)/(2*L/DelT)+K3954</f>
        <v>22.697774737882387</v>
      </c>
      <c r="I3955" s="16">
        <f>G3955/(DelT/(2*_C2))+M3954</f>
        <v>15.114478700779728</v>
      </c>
      <c r="J3955" s="16">
        <f>F3955/(DelT/(2*_C1))+L3954</f>
        <v>7.5832960370971705</v>
      </c>
      <c r="K3955" s="16">
        <f>H3955+(DelT/(2*L))*(C3955-F3955)</f>
        <v>22.837175701145828</v>
      </c>
      <c r="L3955" s="16">
        <f>-J3955-(2*_C1/DelT)*F3955</f>
        <v>14253.540495520019</v>
      </c>
      <c r="M3955" s="16">
        <f>-I3955-(2*_C2/DelT)*G3955</f>
        <v>28515.612336708145</v>
      </c>
    </row>
    <row r="3956" spans="1:13" x14ac:dyDescent="0.3">
      <c r="A3956">
        <f t="shared" si="126"/>
        <v>3947</v>
      </c>
      <c r="B3956">
        <f>(A3956-1)*DelT</f>
        <v>1.4405345300514712E-2</v>
      </c>
      <c r="C3956" s="16">
        <f>10182*SIN(377*B3956+SwAng)</f>
        <v>-3390.7988240656287</v>
      </c>
      <c r="D3956" s="16">
        <f>K3955-L3955+C3956/(2*L/DelT)</f>
        <v>-14230.984649749673</v>
      </c>
      <c r="E3956" s="16">
        <f t="shared" si="127"/>
        <v>-28515.612336708145</v>
      </c>
      <c r="F3956" s="16">
        <f>Z11_*D3956+Z12_*E3956</f>
        <v>-5078.7335472920895</v>
      </c>
      <c r="G3956" s="16">
        <f>Z21_*D3956+Z22_*E3956</f>
        <v>-5080.2636168924146</v>
      </c>
      <c r="H3956" s="16">
        <f>(C3956-F3956)/(2*L/DelT)+K3955</f>
        <v>22.977221331547188</v>
      </c>
      <c r="I3956" s="16">
        <f>G3956/(DelT/(2*_C2))+M3955</f>
        <v>15.300696003254416</v>
      </c>
      <c r="J3956" s="16">
        <f>F3956/(DelT/(2*_C1))+L3955</f>
        <v>7.676525328286516</v>
      </c>
      <c r="K3956" s="16">
        <f>H3956+(DelT/(2*L))*(C3956-F3956)</f>
        <v>23.117266961948548</v>
      </c>
      <c r="L3956" s="16">
        <f>-J3956-(2*_C1/DelT)*F3956</f>
        <v>14238.187444863448</v>
      </c>
      <c r="M3956" s="16">
        <f>-I3956-(2*_C2/DelT)*G3956</f>
        <v>28485.01094470164</v>
      </c>
    </row>
    <row r="3957" spans="1:13" x14ac:dyDescent="0.3">
      <c r="A3957">
        <f t="shared" si="126"/>
        <v>3948</v>
      </c>
      <c r="B3957">
        <f>(A3957-1)*DelT</f>
        <v>1.4408995920205668E-2</v>
      </c>
      <c r="C3957" s="16">
        <f>10182*SIN(377*B3957+SwAng)</f>
        <v>-3377.5821753911619</v>
      </c>
      <c r="D3957" s="16">
        <f>K3956-L3956+C3957/(2*L/DelT)</f>
        <v>-14215.350411265075</v>
      </c>
      <c r="E3957" s="16">
        <f t="shared" si="127"/>
        <v>-28485.01094470164</v>
      </c>
      <c r="F3957" s="16">
        <f>Z11_*D3957+Z12_*E3957</f>
        <v>-5073.2267060484082</v>
      </c>
      <c r="G3957" s="16">
        <f>Z21_*D3957+Z22_*E3957</f>
        <v>-5074.7754830638405</v>
      </c>
      <c r="H3957" s="16">
        <f>(C3957-F3957)/(2*L/DelT)+K3956</f>
        <v>23.257952264504915</v>
      </c>
      <c r="I3957" s="16">
        <f>G3957/(DelT/(2*_C2))+M3956</f>
        <v>15.487770154326427</v>
      </c>
      <c r="J3957" s="16">
        <f>F3957/(DelT/(2*_C1))+L3956</f>
        <v>7.7701821101763926</v>
      </c>
      <c r="K3957" s="16">
        <f>H3957+(DelT/(2*L))*(C3957-F3957)</f>
        <v>23.398637567061282</v>
      </c>
      <c r="L3957" s="16">
        <f>-J3957-(2*_C1/DelT)*F3957</f>
        <v>14222.647080643097</v>
      </c>
      <c r="M3957" s="16">
        <f>-I3957-(2*_C2/DelT)*G3957</f>
        <v>28454.035404392991</v>
      </c>
    </row>
    <row r="3958" spans="1:13" x14ac:dyDescent="0.3">
      <c r="A3958">
        <f t="shared" si="126"/>
        <v>3949</v>
      </c>
      <c r="B3958">
        <f>(A3958-1)*DelT</f>
        <v>1.4412646539896625E-2</v>
      </c>
      <c r="C3958" s="16">
        <f>10182*SIN(377*B3958+SwAng)</f>
        <v>-3364.3591290480849</v>
      </c>
      <c r="D3958" s="16">
        <f>K3957-L3957+C3958/(2*L/DelT)</f>
        <v>-14199.52757934158</v>
      </c>
      <c r="E3958" s="16">
        <f t="shared" si="127"/>
        <v>-28454.035404392991</v>
      </c>
      <c r="F3958" s="16">
        <f>Z11_*D3958+Z12_*E3958</f>
        <v>-5067.6529352160342</v>
      </c>
      <c r="G3958" s="16">
        <f>Z21_*D3958+Z22_*E3958</f>
        <v>-5069.2205046639556</v>
      </c>
      <c r="H3958" s="16">
        <f>(C3958-F3958)/(2*L/DelT)+K3957</f>
        <v>23.539957519522218</v>
      </c>
      <c r="I3958" s="16">
        <f>G3958/(DelT/(2*_C2))+M3957</f>
        <v>15.67569447922142</v>
      </c>
      <c r="J3958" s="16">
        <f>F3958/(DelT/(2*_C1))+L3957</f>
        <v>7.8642630403028306</v>
      </c>
      <c r="K3958" s="16">
        <f>H3958+(DelT/(2*L))*(C3958-F3958)</f>
        <v>23.681277471983154</v>
      </c>
      <c r="L3958" s="16">
        <f>-J3958-(2*_C1/DelT)*F3958</f>
        <v>14206.918554562493</v>
      </c>
      <c r="M3958" s="16">
        <f>-I3958-(2*_C2/DelT)*G3958</f>
        <v>28422.684015434552</v>
      </c>
    </row>
    <row r="3959" spans="1:13" x14ac:dyDescent="0.3">
      <c r="A3959">
        <f t="shared" si="126"/>
        <v>3950</v>
      </c>
      <c r="B3959">
        <f>(A3959-1)*DelT</f>
        <v>1.4416297159587581E-2</v>
      </c>
      <c r="C3959" s="16">
        <f>10182*SIN(377*B3959+SwAng)</f>
        <v>-3351.1297100829411</v>
      </c>
      <c r="D3959" s="16">
        <f>K3958-L3958+C3959/(2*L/DelT)</f>
        <v>-14183.515315729295</v>
      </c>
      <c r="E3959" s="16">
        <f t="shared" si="127"/>
        <v>-28422.684015434552</v>
      </c>
      <c r="F3959" s="16">
        <f>Z11_*D3959+Z12_*E3959</f>
        <v>-5062.0119335703966</v>
      </c>
      <c r="G3959" s="16">
        <f>Z21_*D3959+Z22_*E3959</f>
        <v>-5063.5983797970912</v>
      </c>
      <c r="H3959" s="16">
        <f>(C3959-F3959)/(2*L/DelT)+K3958</f>
        <v>23.823227025027947</v>
      </c>
      <c r="I3959" s="16">
        <f>G3959/(DelT/(2*_C2))+M3958</f>
        <v>15.864462266938062</v>
      </c>
      <c r="J3959" s="16">
        <f>F3959/(DelT/(2*_C1))+L3958</f>
        <v>7.9587647580810881</v>
      </c>
      <c r="K3959" s="16">
        <f>H3959+(DelT/(2*L))*(C3959-F3959)</f>
        <v>23.965176578072739</v>
      </c>
      <c r="L3959" s="16">
        <f>-J3959-(2*_C1/DelT)*F3959</f>
        <v>14191.001025046333</v>
      </c>
      <c r="M3959" s="16">
        <f>-I3959-(2*_C2/DelT)*G3959</f>
        <v>28390.955090900676</v>
      </c>
    </row>
    <row r="3960" spans="1:13" x14ac:dyDescent="0.3">
      <c r="A3960">
        <f t="shared" si="126"/>
        <v>3951</v>
      </c>
      <c r="B3960">
        <f>(A3960-1)*DelT</f>
        <v>1.4419947779278538E-2</v>
      </c>
      <c r="C3960" s="16">
        <f>10182*SIN(377*B3960+SwAng)</f>
        <v>-3337.8939435542829</v>
      </c>
      <c r="D3960" s="16">
        <f>K3959-L3959+C3960/(2*L/DelT)</f>
        <v>-14167.312788953639</v>
      </c>
      <c r="E3960" s="16">
        <f t="shared" si="127"/>
        <v>-28390.955090900676</v>
      </c>
      <c r="F3960" s="16">
        <f>Z11_*D3960+Z12_*E3960</f>
        <v>-5056.3034022894535</v>
      </c>
      <c r="G3960" s="16">
        <f>Z21_*D3960+Z22_*E3960</f>
        <v>-5057.9088089665029</v>
      </c>
      <c r="H3960" s="16">
        <f>(C3960-F3960)/(2*L/DelT)+K3959</f>
        <v>24.107750655508756</v>
      </c>
      <c r="I3960" s="16">
        <f>G3960/(DelT/(2*_C2))+M3959</f>
        <v>16.054066770502686</v>
      </c>
      <c r="J3960" s="16">
        <f>F3960/(DelT/(2*_C1))+L3959</f>
        <v>8.0536838850002823</v>
      </c>
      <c r="K3960" s="16">
        <f>H3960+(DelT/(2*L))*(C3960-F3960)</f>
        <v>24.250324732944772</v>
      </c>
      <c r="L3960" s="16">
        <f>-J3960-(2*_C1/DelT)*F3960</f>
        <v>14174.893657276334</v>
      </c>
      <c r="M3960" s="16">
        <f>-I3960-(2*_C2/DelT)*G3960</f>
        <v>28358.846957359674</v>
      </c>
    </row>
    <row r="3961" spans="1:13" x14ac:dyDescent="0.3">
      <c r="A3961">
        <f t="shared" si="126"/>
        <v>3952</v>
      </c>
      <c r="B3961">
        <f>(A3961-1)*DelT</f>
        <v>1.4423598398969494E-2</v>
      </c>
      <c r="C3961" s="16">
        <f>10182*SIN(377*B3961+SwAng)</f>
        <v>-3324.6518545327467</v>
      </c>
      <c r="D3961" s="16">
        <f>K3960-L3960+C3961/(2*L/DelT)</f>
        <v>-14150.919174350793</v>
      </c>
      <c r="E3961" s="16">
        <f t="shared" si="127"/>
        <v>-28358.846957359674</v>
      </c>
      <c r="F3961" s="16">
        <f>Z11_*D3961+Z12_*E3961</f>
        <v>-5050.5270449664376</v>
      </c>
      <c r="G3961" s="16">
        <f>Z21_*D3961+Z22_*E3961</f>
        <v>-5052.1514950871551</v>
      </c>
      <c r="H3961" s="16">
        <f>(C3961-F3961)/(2*L/DelT)+K3960</f>
        <v>24.393518231906835</v>
      </c>
      <c r="I3961" s="16">
        <f>G3961/(DelT/(2*_C2))+M3960</f>
        <v>16.244501207187568</v>
      </c>
      <c r="J3961" s="16">
        <f>F3961/(DelT/(2*_C1))+L3960</f>
        <v>8.1490170247161586</v>
      </c>
      <c r="K3961" s="16">
        <f>H3961+(DelT/(2*L))*(C3961-F3961)</f>
        <v>24.536711730868898</v>
      </c>
      <c r="L3961" s="16">
        <f>-J3961-(2*_C1/DelT)*F3961</f>
        <v>14158.595623226904</v>
      </c>
      <c r="M3961" s="16">
        <f>-I3961-(2*_C2/DelT)*G3961</f>
        <v>28326.357954945302</v>
      </c>
    </row>
    <row r="3962" spans="1:13" x14ac:dyDescent="0.3">
      <c r="A3962">
        <f t="shared" si="126"/>
        <v>3953</v>
      </c>
      <c r="B3962">
        <f>(A3962-1)*DelT</f>
        <v>1.4427249018660451E-2</v>
      </c>
      <c r="C3962" s="16">
        <f>10182*SIN(377*B3962+SwAng)</f>
        <v>-3311.4034681009116</v>
      </c>
      <c r="D3962" s="16">
        <f>K3961-L3961+C3962/(2*L/DelT)</f>
        <v>-14134.333654102975</v>
      </c>
      <c r="E3962" s="16">
        <f t="shared" si="127"/>
        <v>-28326.357954945302</v>
      </c>
      <c r="F3962" s="16">
        <f>Z11_*D3962+Z12_*E3962</f>
        <v>-5044.6825676225253</v>
      </c>
      <c r="G3962" s="16">
        <f>Z21_*D3962+Z22_*E3962</f>
        <v>-5046.3261434984088</v>
      </c>
      <c r="H3962" s="16">
        <f>(C3962-F3962)/(2*L/DelT)+K3961</f>
        <v>24.680519522019743</v>
      </c>
      <c r="I3962" s="16">
        <f>G3962/(DelT/(2*_C2))+M3961</f>
        <v>16.435758758834709</v>
      </c>
      <c r="J3962" s="16">
        <f>F3962/(DelT/(2*_C1))+L3961</f>
        <v>8.2447607631820574</v>
      </c>
      <c r="K3962" s="16">
        <f>H3962+(DelT/(2*L))*(C3962-F3962)</f>
        <v>24.824327313170588</v>
      </c>
      <c r="L3962" s="16">
        <f>-J3962-(2*_C1/DelT)*F3962</f>
        <v>14142.106101700541</v>
      </c>
      <c r="M3962" s="16">
        <f>-I3962-(2*_C2/DelT)*G3962</f>
        <v>28293.486437427637</v>
      </c>
    </row>
    <row r="3963" spans="1:13" x14ac:dyDescent="0.3">
      <c r="A3963">
        <f t="shared" si="126"/>
        <v>3954</v>
      </c>
      <c r="B3963">
        <f>(A3963-1)*DelT</f>
        <v>1.4430899638351407E-2</v>
      </c>
      <c r="C3963" s="16">
        <f>10182*SIN(377*B3963+SwAng)</f>
        <v>-3298.1488093532907</v>
      </c>
      <c r="D3963" s="16">
        <f>K3962-L3962+C3963/(2*L/DelT)</f>
        <v>-14117.555417273443</v>
      </c>
      <c r="E3963" s="16">
        <f t="shared" si="127"/>
        <v>-28293.486437427637</v>
      </c>
      <c r="F3963" s="16">
        <f>Z11_*D3963+Z12_*E3963</f>
        <v>-5038.7696787194027</v>
      </c>
      <c r="G3963" s="16">
        <f>Z21_*D3963+Z22_*E3963</f>
        <v>-5040.4324619766121</v>
      </c>
      <c r="H3963" s="16">
        <f>(C3963-F3963)/(2*L/DelT)+K3962</f>
        <v>24.96874424090236</v>
      </c>
      <c r="I3963" s="16">
        <f>G3963/(DelT/(2*_C2))+M3962</f>
        <v>16.627832572088664</v>
      </c>
      <c r="J3963" s="16">
        <f>F3963/(DelT/(2*_C1))+L3962</f>
        <v>8.3409116688089853</v>
      </c>
      <c r="K3963" s="16">
        <f>H3963+(DelT/(2*L))*(C3963-F3963)</f>
        <v>25.113161168634132</v>
      </c>
      <c r="L3963" s="16">
        <f>-J3963-(2*_C1/DelT)*F3963</f>
        <v>14125.424278362925</v>
      </c>
      <c r="M3963" s="16">
        <f>-I3963-(2*_C2/DelT)*G3963</f>
        <v>28260.230772283463</v>
      </c>
    </row>
    <row r="3964" spans="1:13" x14ac:dyDescent="0.3">
      <c r="A3964">
        <f t="shared" si="126"/>
        <v>3955</v>
      </c>
      <c r="B3964">
        <f>(A3964-1)*DelT</f>
        <v>1.4434550258042364E-2</v>
      </c>
      <c r="C3964" s="16">
        <f>10182*SIN(377*B3964+SwAng)</f>
        <v>-3284.8879033962803</v>
      </c>
      <c r="D3964" s="16">
        <f>K3963-L3963+C3964/(2*L/DelT)</f>
        <v>-14100.583659841172</v>
      </c>
      <c r="E3964" s="16">
        <f t="shared" si="127"/>
        <v>-28260.230772283463</v>
      </c>
      <c r="F3964" s="16">
        <f>Z11_*D3964+Z12_*E3964</f>
        <v>-5032.7880891717296</v>
      </c>
      <c r="G3964" s="16">
        <f>Z21_*D3964+Z22_*E3964</f>
        <v>-5034.4701607475981</v>
      </c>
      <c r="H3964" s="16">
        <f>(C3964-F3964)/(2*L/DelT)+K3963</f>
        <v>25.258182051270918</v>
      </c>
      <c r="I3964" s="16">
        <f>G3964/(DelT/(2*_C2))+M3963</f>
        <v>16.820715758680308</v>
      </c>
      <c r="J3964" s="16">
        <f>F3964/(DelT/(2*_C1))+L3963</f>
        <v>8.4374662925856683</v>
      </c>
      <c r="K3964" s="16">
        <f>H3964+(DelT/(2*L))*(C3964-F3964)</f>
        <v>25.403202933907703</v>
      </c>
      <c r="L3964" s="16">
        <f>-J3964-(2*_C1/DelT)*F3964</f>
        <v>14108.549345777756</v>
      </c>
      <c r="M3964" s="16">
        <f>-I3964-(2*_C2/DelT)*G3964</f>
        <v>28226.589340766106</v>
      </c>
    </row>
    <row r="3965" spans="1:13" x14ac:dyDescent="0.3">
      <c r="A3965">
        <f t="shared" si="126"/>
        <v>3956</v>
      </c>
      <c r="B3965">
        <f>(A3965-1)*DelT</f>
        <v>1.4438200877733322E-2</v>
      </c>
      <c r="C3965" s="16">
        <f>10182*SIN(377*B3965+SwAng)</f>
        <v>-3271.6207753481008</v>
      </c>
      <c r="D3965" s="16">
        <f>K3964-L3964+C3965/(2*L/DelT)</f>
        <v>-14083.4175847353</v>
      </c>
      <c r="E3965" s="16">
        <f t="shared" si="127"/>
        <v>-28226.589340766106</v>
      </c>
      <c r="F3965" s="16">
        <f>Z11_*D3965+Z12_*E3965</f>
        <v>-5026.7375123595157</v>
      </c>
      <c r="G3965" s="16">
        <f>Z21_*D3965+Z22_*E3965</f>
        <v>-5028.4389524990847</v>
      </c>
      <c r="H3965" s="16">
        <f>(C3965-F3965)/(2*L/DelT)+K3964</f>
        <v>25.548822563909098</v>
      </c>
      <c r="I3965" s="16">
        <f>G3965/(DelT/(2*_C2))+M3964</f>
        <v>17.014401395688765</v>
      </c>
      <c r="J3965" s="16">
        <f>F3965/(DelT/(2*_C1))+L3964</f>
        <v>8.5344211682095192</v>
      </c>
      <c r="K3965" s="16">
        <f>H3965+(DelT/(2*L))*(C3965-F3965)</f>
        <v>25.694442193910493</v>
      </c>
      <c r="L3965" s="16">
        <f>-J3965-(2*_C1/DelT)*F3965</f>
        <v>14091.480503441338</v>
      </c>
      <c r="M3965" s="16">
        <f>-I3965-(2*_C2/DelT)*G3965</f>
        <v>28192.560537974732</v>
      </c>
    </row>
    <row r="3966" spans="1:13" x14ac:dyDescent="0.3">
      <c r="A3966">
        <f t="shared" si="126"/>
        <v>3957</v>
      </c>
      <c r="B3966">
        <f>(A3966-1)*DelT</f>
        <v>1.4441851497424277E-2</v>
      </c>
      <c r="C3966" s="16">
        <f>10182*SIN(377*B3966+SwAng)</f>
        <v>-3258.347450338792</v>
      </c>
      <c r="D3966" s="16">
        <f>K3965-L3965+C3966/(2*L/DelT)</f>
        <v>-14066.056401869297</v>
      </c>
      <c r="E3966" s="16">
        <f t="shared" si="127"/>
        <v>-28192.560537974732</v>
      </c>
      <c r="F3966" s="16">
        <f>Z11_*D3966+Z12_*E3966</f>
        <v>-5020.6176641403945</v>
      </c>
      <c r="G3966" s="16">
        <f>Z21_*D3966+Z22_*E3966</f>
        <v>-5022.3385523929774</v>
      </c>
      <c r="H3966" s="16">
        <f>(C3966-F3966)/(2*L/DelT)+K3965</f>
        <v>25.840655338076186</v>
      </c>
      <c r="I3966" s="16">
        <f>G3966/(DelT/(2*_C2))+M3965</f>
        <v>17.208882525828813</v>
      </c>
      <c r="J3966" s="16">
        <f>F3966/(DelT/(2*_C1))+L3965</f>
        <v>8.6317728122394328</v>
      </c>
      <c r="K3966" s="16">
        <f>H3966+(DelT/(2*L))*(C3966-F3966)</f>
        <v>25.986868482241878</v>
      </c>
      <c r="L3966" s="16">
        <f>-J3966-(2*_C1/DelT)*F3966</f>
        <v>14074.216957816861</v>
      </c>
      <c r="M3966" s="16">
        <f>-I3966-(2*_C2/DelT)*G3966</f>
        <v>28158.142772923075</v>
      </c>
    </row>
    <row r="3967" spans="1:13" x14ac:dyDescent="0.3">
      <c r="A3967">
        <f t="shared" si="126"/>
        <v>3958</v>
      </c>
      <c r="B3967">
        <f>(A3967-1)*DelT</f>
        <v>1.4445502117115235E-2</v>
      </c>
      <c r="C3967" s="16">
        <f>10182*SIN(377*B3967+SwAng)</f>
        <v>-3245.0679535100726</v>
      </c>
      <c r="D3967" s="16">
        <f>K3966-L3966+C3967/(2*L/DelT)</f>
        <v>-14048.499328174838</v>
      </c>
      <c r="E3967" s="16">
        <f t="shared" si="127"/>
        <v>-28158.142772923075</v>
      </c>
      <c r="F3967" s="16">
        <f>Z11_*D3967+Z12_*E3967</f>
        <v>-5014.4282628618039</v>
      </c>
      <c r="G3967" s="16">
        <f>Z21_*D3967+Z22_*E3967</f>
        <v>-5016.1686780775744</v>
      </c>
      <c r="H3967" s="16">
        <f>(C3967-F3967)/(2*L/DelT)+K3966</f>
        <v>26.133669881917253</v>
      </c>
      <c r="I3967" s="16">
        <f>G3967/(DelT/(2*_C2))+M3966</f>
        <v>17.404152157701901</v>
      </c>
      <c r="J3967" s="16">
        <f>F3967/(DelT/(2*_C1))+L3966</f>
        <v>8.7295177242067439</v>
      </c>
      <c r="K3967" s="16">
        <f>H3967+(DelT/(2*L))*(C3967-F3967)</f>
        <v>26.280471281592629</v>
      </c>
      <c r="L3967" s="16">
        <f>-J3967-(2*_C1/DelT)*F3967</f>
        <v>14056.757922368448</v>
      </c>
      <c r="M3967" s="16">
        <f>-I3967-(2*_C2/DelT)*G3967</f>
        <v>28123.334468607674</v>
      </c>
    </row>
    <row r="3968" spans="1:13" x14ac:dyDescent="0.3">
      <c r="A3968">
        <f t="shared" si="126"/>
        <v>3959</v>
      </c>
      <c r="B3968">
        <f>(A3968-1)*DelT</f>
        <v>1.4449152736806191E-2</v>
      </c>
      <c r="C3968" s="16">
        <f>10182*SIN(377*B3968+SwAng)</f>
        <v>-3231.7823100154101</v>
      </c>
      <c r="D3968" s="16">
        <f>K3967-L3967+C3968/(2*L/DelT)</f>
        <v>-14030.745587635443</v>
      </c>
      <c r="E3968" s="16">
        <f t="shared" si="127"/>
        <v>-28123.334468607674</v>
      </c>
      <c r="F3968" s="16">
        <f>Z11_*D3968+Z12_*E3968</f>
        <v>-5008.169029373069</v>
      </c>
      <c r="G3968" s="16">
        <f>Z21_*D3968+Z22_*E3968</f>
        <v>-5009.9290496996782</v>
      </c>
      <c r="H3968" s="16">
        <f>(C3968-F3968)/(2*L/DelT)+K3967</f>
        <v>26.427855652875376</v>
      </c>
      <c r="I3968" s="16">
        <f>G3968/(DelT/(2*_C2))+M3967</f>
        <v>17.600203266087192</v>
      </c>
      <c r="J3968" s="16">
        <f>F3968/(DelT/(2*_C1))+L3967</f>
        <v>8.8276523867807555</v>
      </c>
      <c r="K3968" s="16">
        <f>H3968+(DelT/(2*L))*(C3968-F3968)</f>
        <v>26.575240024158123</v>
      </c>
      <c r="L3968" s="16">
        <f>-J3968-(2*_C1/DelT)*F3968</f>
        <v>14039.102617594886</v>
      </c>
      <c r="M3968" s="16">
        <f>-I3968-(2*_C2/DelT)*G3968</f>
        <v>28088.134062075504</v>
      </c>
    </row>
    <row r="3969" spans="1:13" x14ac:dyDescent="0.3">
      <c r="A3969">
        <f t="shared" si="126"/>
        <v>3960</v>
      </c>
      <c r="B3969">
        <f>(A3969-1)*DelT</f>
        <v>1.4452803356497148E-2</v>
      </c>
      <c r="C3969" s="16">
        <f>10182*SIN(377*B3969+SwAng)</f>
        <v>-3218.4905450198812</v>
      </c>
      <c r="D3969" s="16">
        <f>K3968-L3968+C3969/(2*L/DelT)</f>
        <v>-14012.794411319792</v>
      </c>
      <c r="E3969" s="16">
        <f t="shared" si="127"/>
        <v>-28088.134062075504</v>
      </c>
      <c r="F3969" s="16">
        <f>Z11_*D3969+Z12_*E3969</f>
        <v>-5001.8396870373817</v>
      </c>
      <c r="G3969" s="16">
        <f>Z21_*D3969+Z22_*E3969</f>
        <v>-5003.6193899166028</v>
      </c>
      <c r="H3969" s="16">
        <f>(C3969-F3969)/(2*L/DelT)+K3968</f>
        <v>26.723202058105841</v>
      </c>
      <c r="I3969" s="16">
        <f>G3969/(DelT/(2*_C2))+M3968</f>
        <v>17.797028792214405</v>
      </c>
      <c r="J3969" s="16">
        <f>F3969/(DelT/(2*_C1))+L3968</f>
        <v>8.9261732658869732</v>
      </c>
      <c r="K3969" s="16">
        <f>H3969+(DelT/(2*L))*(C3969-F3969)</f>
        <v>26.871164092053558</v>
      </c>
      <c r="L3969" s="16">
        <f>-J3969-(2*_C1/DelT)*F3969</f>
        <v>14021.250271063114</v>
      </c>
      <c r="M3969" s="16">
        <f>-I3969-(2*_C2/DelT)*G3969</f>
        <v>28052.540004491078</v>
      </c>
    </row>
    <row r="3970" spans="1:13" x14ac:dyDescent="0.3">
      <c r="A3970">
        <f t="shared" si="126"/>
        <v>3961</v>
      </c>
      <c r="B3970">
        <f>(A3970-1)*DelT</f>
        <v>1.4456453976188104E-2</v>
      </c>
      <c r="C3970" s="16">
        <f>10182*SIN(377*B3970+SwAng)</f>
        <v>-3205.1926837001683</v>
      </c>
      <c r="D3970" s="16">
        <f>K3969-L3969+C3970/(2*L/DelT)</f>
        <v>-13994.645037414797</v>
      </c>
      <c r="E3970" s="16">
        <f t="shared" si="127"/>
        <v>-28052.540004491078</v>
      </c>
      <c r="F3970" s="16">
        <f>Z11_*D3970+Z12_*E3970</f>
        <v>-4995.4399617436857</v>
      </c>
      <c r="G3970" s="16">
        <f>Z21_*D3970+Z22_*E3970</f>
        <v>-4997.2394239080886</v>
      </c>
      <c r="H3970" s="16">
        <f>(C3970-F3970)/(2*L/DelT)+K3969</f>
        <v>27.019698454892357</v>
      </c>
      <c r="I3970" s="16">
        <f>G3970/(DelT/(2*_C2))+M3969</f>
        <v>17.994621644029394</v>
      </c>
      <c r="J3970" s="16">
        <f>F3970/(DelT/(2*_C1))+L3969</f>
        <v>9.0250768108599004</v>
      </c>
      <c r="K3970" s="16">
        <f>H3970+(DelT/(2*L))*(C3970-F3970)</f>
        <v>27.168232817731155</v>
      </c>
      <c r="L3970" s="16">
        <f>-J3970-(2*_C1/DelT)*F3970</f>
        <v>14003.200117441396</v>
      </c>
      <c r="M3970" s="16">
        <f>-I3970-(2*_C2/DelT)*G3970</f>
        <v>28016.550761203023</v>
      </c>
    </row>
    <row r="3971" spans="1:13" x14ac:dyDescent="0.3">
      <c r="A3971">
        <f t="shared" si="126"/>
        <v>3962</v>
      </c>
      <c r="B3971">
        <f>(A3971-1)*DelT</f>
        <v>1.4460104595879061E-2</v>
      </c>
      <c r="C3971" s="16">
        <f>10182*SIN(377*B3971+SwAng)</f>
        <v>-3191.8887512444976</v>
      </c>
      <c r="D3971" s="16">
        <f>K3970-L3970+C3971/(2*L/DelT)</f>
        <v>-13976.296711258363</v>
      </c>
      <c r="E3971" s="16">
        <f t="shared" si="127"/>
        <v>-28016.550761203023</v>
      </c>
      <c r="F3971" s="16">
        <f>Z11_*D3971+Z12_*E3971</f>
        <v>-4988.9695819184617</v>
      </c>
      <c r="G3971" s="16">
        <f>Z21_*D3971+Z22_*E3971</f>
        <v>-4990.788879388112</v>
      </c>
      <c r="H3971" s="16">
        <f>(C3971-F3971)/(2*L/DelT)+K3970</f>
        <v>27.317334151065225</v>
      </c>
      <c r="I3971" s="16">
        <f>G3971/(DelT/(2*_C2))+M3970</f>
        <v>18.192974696499732</v>
      </c>
      <c r="J3971" s="16">
        <f>F3971/(DelT/(2*_C1))+L3970</f>
        <v>9.1243594545576343</v>
      </c>
      <c r="K3971" s="16">
        <f>H3971+(DelT/(2*L))*(C3971-F3971)</f>
        <v>27.466435484399295</v>
      </c>
      <c r="L3971" s="16">
        <f>-J3971-(2*_C1/DelT)*F3971</f>
        <v>13984.951398532281</v>
      </c>
      <c r="M3971" s="16">
        <f>-I3971-(2*_C2/DelT)*G3971</f>
        <v>27980.164811810024</v>
      </c>
    </row>
    <row r="3972" spans="1:13" x14ac:dyDescent="0.3">
      <c r="A3972">
        <f t="shared" si="126"/>
        <v>3963</v>
      </c>
      <c r="B3972">
        <f>(A3972-1)*DelT</f>
        <v>1.4463755215570017E-2</v>
      </c>
      <c r="C3972" s="16">
        <f>10182*SIN(377*B3972+SwAng)</f>
        <v>-3178.5787728525975</v>
      </c>
      <c r="D3972" s="16">
        <f>K3971-L3971+C3972/(2*L/DelT)</f>
        <v>-13957.748685371915</v>
      </c>
      <c r="E3972" s="16">
        <f t="shared" si="127"/>
        <v>-27980.164811810024</v>
      </c>
      <c r="F3972" s="16">
        <f>Z11_*D3972+Z12_*E3972</f>
        <v>-4982.4282785374144</v>
      </c>
      <c r="G3972" s="16">
        <f>Z21_*D3972+Z22_*E3972</f>
        <v>-4984.2674866165999</v>
      </c>
      <c r="H3972" s="16">
        <f>(C3972-F3972)/(2*L/DelT)+K3971</f>
        <v>27.616098405421461</v>
      </c>
      <c r="I3972" s="16">
        <f>G3972/(DelT/(2*_C2))+M3971</f>
        <v>18.392080791869375</v>
      </c>
      <c r="J3972" s="16">
        <f>F3972/(DelT/(2*_C1))+L3971</f>
        <v>9.224017613549222</v>
      </c>
      <c r="K3972" s="16">
        <f>H3972+(DelT/(2*L))*(C3972-F3972)</f>
        <v>27.765761326443627</v>
      </c>
      <c r="L3972" s="16">
        <f>-J3972-(2*_C1/DelT)*F3972</f>
        <v>13966.503363305184</v>
      </c>
      <c r="M3972" s="16">
        <f>-I3972-(2*_C2/DelT)*G3972</f>
        <v>27943.380650226289</v>
      </c>
    </row>
    <row r="3973" spans="1:13" x14ac:dyDescent="0.3">
      <c r="A3973">
        <f t="shared" si="126"/>
        <v>3964</v>
      </c>
      <c r="B3973">
        <f>(A3973-1)*DelT</f>
        <v>1.4467405835260974E-2</v>
      </c>
      <c r="C3973" s="16">
        <f>10182*SIN(377*B3973+SwAng)</f>
        <v>-3165.2627737356388</v>
      </c>
      <c r="D3973" s="16">
        <f>K3972-L3972+C3973/(2*L/DelT)</f>
        <v>-13939.000219492578</v>
      </c>
      <c r="E3973" s="16">
        <f t="shared" si="127"/>
        <v>-27943.380650226289</v>
      </c>
      <c r="F3973" s="16">
        <f>Z11_*D3973+Z12_*E3973</f>
        <v>-4975.8157851370497</v>
      </c>
      <c r="G3973" s="16">
        <f>Z21_*D3973+Z22_*E3973</f>
        <v>-4977.6749784110434</v>
      </c>
      <c r="H3973" s="16">
        <f>(C3973-F3973)/(2*L/DelT)+K3972</f>
        <v>27.91598042814687</v>
      </c>
      <c r="I3973" s="16">
        <f>G3973/(DelT/(2*_C2))+M3972</f>
        <v>18.591932739931508</v>
      </c>
      <c r="J3973" s="16">
        <f>F3973/(DelT/(2*_C1))+L3972</f>
        <v>9.324047688207429</v>
      </c>
      <c r="K3973" s="16">
        <f>H3973+(DelT/(2*L))*(C3973-F3973)</f>
        <v>28.066199529850113</v>
      </c>
      <c r="L3973" s="16">
        <f>-J3973-(2*_C1/DelT)*F3973</f>
        <v>13947.855267928771</v>
      </c>
      <c r="M3973" s="16">
        <f>-I3973-(2*_C2/DelT)*G3973</f>
        <v>27906.196784746426</v>
      </c>
    </row>
    <row r="3974" spans="1:13" x14ac:dyDescent="0.3">
      <c r="A3974">
        <f t="shared" si="126"/>
        <v>3965</v>
      </c>
      <c r="B3974">
        <f>(A3974-1)*DelT</f>
        <v>1.447105645495193E-2</v>
      </c>
      <c r="C3974" s="16">
        <f>10182*SIN(377*B3974+SwAng)</f>
        <v>-3151.9407791162316</v>
      </c>
      <c r="D3974" s="16">
        <f>K3973-L3973+C3974/(2*L/DelT)</f>
        <v>-13920.050580605124</v>
      </c>
      <c r="E3974" s="16">
        <f t="shared" si="127"/>
        <v>-27906.196784746426</v>
      </c>
      <c r="F3974" s="16">
        <f>Z11_*D3974+Z12_*E3974</f>
        <v>-4969.1318378261703</v>
      </c>
      <c r="G3974" s="16">
        <f>Z21_*D3974+Z22_*E3974</f>
        <v>-4971.0110901580083</v>
      </c>
      <c r="H3974" s="16">
        <f>(C3974-F3974)/(2*L/DelT)+K3973</f>
        <v>28.216969381240041</v>
      </c>
      <c r="I3974" s="16">
        <f>G3974/(DelT/(2*_C2))+M3973</f>
        <v>18.792523318377789</v>
      </c>
      <c r="J3974" s="16">
        <f>F3974/(DelT/(2*_C1))+L3973</f>
        <v>9.4244460628560773</v>
      </c>
      <c r="K3974" s="16">
        <f>H3974+(DelT/(2*L))*(C3974-F3974)</f>
        <v>28.367739232629969</v>
      </c>
      <c r="L3974" s="16">
        <f>-J3974-(2*_C1/DelT)*F3974</f>
        <v>13929.006375803061</v>
      </c>
      <c r="M3974" s="16">
        <f>-I3974-(2*_C2/DelT)*G3974</f>
        <v>27868.611738109674</v>
      </c>
    </row>
    <row r="3975" spans="1:13" x14ac:dyDescent="0.3">
      <c r="A3975">
        <f t="shared" si="126"/>
        <v>3966</v>
      </c>
      <c r="B3975">
        <f>(A3975-1)*DelT</f>
        <v>1.4474707074642887E-2</v>
      </c>
      <c r="C3975" s="16">
        <f>10182*SIN(377*B3975+SwAng)</f>
        <v>-3138.612814228281</v>
      </c>
      <c r="D3975" s="16">
        <f>K3974-L3974+C3975/(2*L/DelT)</f>
        <v>-13900.899042973657</v>
      </c>
      <c r="E3975" s="16">
        <f t="shared" si="127"/>
        <v>-27868.611738109674</v>
      </c>
      <c r="F3975" s="16">
        <f>Z11_*D3975+Z12_*E3975</f>
        <v>-4962.3761752972514</v>
      </c>
      <c r="G3975" s="16">
        <f>Z21_*D3975+Z22_*E3975</f>
        <v>-4964.2755598245476</v>
      </c>
      <c r="H3975" s="16">
        <f>(C3975-F3975)/(2*L/DelT)+K3974</f>
        <v>28.519054378938232</v>
      </c>
      <c r="I3975" s="16">
        <f>G3975/(DelT/(2*_C2))+M3974</f>
        <v>18.993845272962062</v>
      </c>
      <c r="J3975" s="16">
        <f>F3975/(DelT/(2*_C1))+L3974</f>
        <v>9.5252091059664963</v>
      </c>
      <c r="K3975" s="16">
        <f>H3975+(DelT/(2*L))*(C3975-F3975)</f>
        <v>28.670369525246496</v>
      </c>
      <c r="L3975" s="16">
        <f>-J3975-(2*_C1/DelT)*F3975</f>
        <v>13909.95595759113</v>
      </c>
      <c r="M3975" s="16">
        <f>-I3975-(2*_C2/DelT)*G3975</f>
        <v>27830.624047563753</v>
      </c>
    </row>
    <row r="3976" spans="1:13" x14ac:dyDescent="0.3">
      <c r="A3976">
        <f t="shared" si="126"/>
        <v>3967</v>
      </c>
      <c r="B3976">
        <f>(A3976-1)*DelT</f>
        <v>1.4478357694333843E-2</v>
      </c>
      <c r="C3976" s="16">
        <f>10182*SIN(377*B3976+SwAng)</f>
        <v>-3125.2789043170619</v>
      </c>
      <c r="D3976" s="16">
        <f>K3975-L3975+C3976/(2*L/DelT)</f>
        <v>-13881.544888172879</v>
      </c>
      <c r="E3976" s="16">
        <f t="shared" si="127"/>
        <v>-27830.624047563753</v>
      </c>
      <c r="F3976" s="16">
        <f>Z11_*D3976+Z12_*E3976</f>
        <v>-4955.5485388377192</v>
      </c>
      <c r="G3976" s="16">
        <f>Z21_*D3976+Z22_*E3976</f>
        <v>-4957.4681279695124</v>
      </c>
      <c r="H3976" s="16">
        <f>(C3976-F3976)/(2*L/DelT)+K3975</f>
        <v>28.822224488145157</v>
      </c>
      <c r="I3976" s="16">
        <f>G3976/(DelT/(2*_C2))+M3975</f>
        <v>19.19589131792236</v>
      </c>
      <c r="J3976" s="16">
        <f>F3976/(DelT/(2*_C1))+L3975</f>
        <v>9.6263331702139112</v>
      </c>
      <c r="K3976" s="16">
        <f>H3976+(DelT/(2*L))*(C3976-F3976)</f>
        <v>28.974079451043817</v>
      </c>
      <c r="L3976" s="16">
        <f>-J3976-(2*_C1/DelT)*F3976</f>
        <v>13890.703291250704</v>
      </c>
      <c r="M3976" s="16">
        <f>-I3976-(2*_C2/DelT)*G3976</f>
        <v>27792.232264927909</v>
      </c>
    </row>
    <row r="3977" spans="1:13" x14ac:dyDescent="0.3">
      <c r="A3977">
        <f t="shared" si="126"/>
        <v>3968</v>
      </c>
      <c r="B3977">
        <f>(A3977-1)*DelT</f>
        <v>1.44820083140248E-2</v>
      </c>
      <c r="C3977" s="16">
        <f>10182*SIN(377*B3977+SwAng)</f>
        <v>-3111.939074639075</v>
      </c>
      <c r="D3977" s="16">
        <f>K3976-L3976+C3977/(2*L/DelT)</f>
        <v>-13861.987405119273</v>
      </c>
      <c r="E3977" s="16">
        <f t="shared" si="127"/>
        <v>-27792.232264927909</v>
      </c>
      <c r="F3977" s="16">
        <f>Z11_*D3977+Z12_*E3977</f>
        <v>-4948.6486723411417</v>
      </c>
      <c r="G3977" s="16">
        <f>Z21_*D3977+Z22_*E3977</f>
        <v>-4950.5885377547575</v>
      </c>
      <c r="H3977" s="16">
        <f>(C3977-F3977)/(2*L/DelT)+K3976</f>
        <v>29.126468728860637</v>
      </c>
      <c r="I3977" s="16">
        <f>G3977/(DelT/(2*_C2))+M3976</f>
        <v>19.398654136159166</v>
      </c>
      <c r="J3977" s="16">
        <f>F3977/(DelT/(2*_C1))+L3976</f>
        <v>9.7278145926957222</v>
      </c>
      <c r="K3977" s="16">
        <f>H3977+(DelT/(2*L))*(C3977-F3977)</f>
        <v>29.278858006677456</v>
      </c>
      <c r="L3977" s="16">
        <f>-J3977-(2*_C1/DelT)*F3977</f>
        <v>13871.247662065314</v>
      </c>
      <c r="M3977" s="16">
        <f>-I3977-(2*_C2/DelT)*G3977</f>
        <v>27753.434956655594</v>
      </c>
    </row>
    <row r="3978" spans="1:13" x14ac:dyDescent="0.3">
      <c r="A3978">
        <f t="shared" si="126"/>
        <v>3969</v>
      </c>
      <c r="B3978">
        <f>(A3978-1)*DelT</f>
        <v>1.4485658933715756E-2</v>
      </c>
      <c r="C3978" s="16">
        <f>10182*SIN(377*B3978+SwAng)</f>
        <v>-3098.5933504620434</v>
      </c>
      <c r="D3978" s="16">
        <f>K3977-L3977+C3978/(2*L/DelT)</f>
        <v>-13842.225890101807</v>
      </c>
      <c r="E3978" s="16">
        <f t="shared" si="127"/>
        <v>-27753.434956655594</v>
      </c>
      <c r="F3978" s="16">
        <f>Z11_*D3978+Z12_*E3978</f>
        <v>-4941.6763223182943</v>
      </c>
      <c r="G3978" s="16">
        <f>Z21_*D3978+Z22_*E3978</f>
        <v>-4943.6365349562511</v>
      </c>
      <c r="H3978" s="16">
        <f>(C3978-F3978)/(2*L/DelT)+K3977</f>
        <v>29.43177607461212</v>
      </c>
      <c r="I3978" s="16">
        <f>G3978/(DelT/(2*_C2))+M3977</f>
        <v>19.602126379577385</v>
      </c>
      <c r="J3978" s="16">
        <f>F3978/(DelT/(2*_C1))+L3977</f>
        <v>9.8296496950333676</v>
      </c>
      <c r="K3978" s="16">
        <f>H3978+(DelT/(2*L))*(C3978-F3978)</f>
        <v>29.584694142546784</v>
      </c>
      <c r="L3978" s="16">
        <f>-J3978-(2*_C1/DelT)*F3978</f>
        <v>13851.588362675249</v>
      </c>
      <c r="M3978" s="16">
        <f>-I3978-(2*_C2/DelT)*G3978</f>
        <v>27714.230703896443</v>
      </c>
    </row>
    <row r="3979" spans="1:13" x14ac:dyDescent="0.3">
      <c r="A3979">
        <f t="shared" si="126"/>
        <v>3970</v>
      </c>
      <c r="B3979">
        <f>(A3979-1)*DelT</f>
        <v>1.4489309553406713E-2</v>
      </c>
      <c r="C3979" s="16">
        <f>10182*SIN(377*B3979+SwAng)</f>
        <v>-3085.2417570648549</v>
      </c>
      <c r="D3979" s="16">
        <f>K3978-L3978+C3979/(2*L/DelT)</f>
        <v>-13822.259646812468</v>
      </c>
      <c r="E3979" s="16">
        <f t="shared" si="127"/>
        <v>-27714.230703896443</v>
      </c>
      <c r="F3979" s="16">
        <f>Z11_*D3979+Z12_*E3979</f>
        <v>-4934.631237908141</v>
      </c>
      <c r="G3979" s="16">
        <f>Z21_*D3979+Z22_*E3979</f>
        <v>-4936.6118679750771</v>
      </c>
      <c r="H3979" s="16">
        <f>(C3979-F3979)/(2*L/DelT)+K3978</f>
        <v>29.738135452888024</v>
      </c>
      <c r="I3979" s="16">
        <f>G3979/(DelT/(2*_C2))+M3978</f>
        <v>19.806300669351913</v>
      </c>
      <c r="J3979" s="16">
        <f>F3979/(DelT/(2*_C1))+L3978</f>
        <v>9.9318347835305758</v>
      </c>
      <c r="K3979" s="16">
        <f>H3979+(DelT/(2*L))*(C3979-F3979)</f>
        <v>29.891576763229263</v>
      </c>
      <c r="L3979" s="16">
        <f>-J3979-(2*_C1/DelT)*F3979</f>
        <v>13831.72469310819</v>
      </c>
      <c r="M3979" s="16">
        <f>-I3979-(2*_C2/DelT)*G3979</f>
        <v>27674.618102557739</v>
      </c>
    </row>
    <row r="3980" spans="1:13" x14ac:dyDescent="0.3">
      <c r="A3980">
        <f t="shared" si="126"/>
        <v>3971</v>
      </c>
      <c r="B3980">
        <f>(A3980-1)*DelT</f>
        <v>1.4492960173097669E-2</v>
      </c>
      <c r="C3980" s="16">
        <f>10182*SIN(377*B3980+SwAng)</f>
        <v>-3071.8843197375145</v>
      </c>
      <c r="D3980" s="16">
        <f>K3979-L3979+C3980/(2*L/DelT)</f>
        <v>-13802.08798637646</v>
      </c>
      <c r="E3980" s="16">
        <f t="shared" si="127"/>
        <v>-27674.618102557739</v>
      </c>
      <c r="F3980" s="16">
        <f>Z11_*D3980+Z12_*E3980</f>
        <v>-4927.5131708887075</v>
      </c>
      <c r="G3980" s="16">
        <f>Z21_*D3980+Z22_*E3980</f>
        <v>-4929.514287848333</v>
      </c>
      <c r="H3980" s="16">
        <f>(C3980-F3980)/(2*L/DelT)+K3979</f>
        <v>30.045535745572892</v>
      </c>
      <c r="I3980" s="16">
        <f>G3980/(DelT/(2*_C2))+M3979</f>
        <v>20.011169596262334</v>
      </c>
      <c r="J3980" s="16">
        <f>F3980/(DelT/(2*_C1))+L3979</f>
        <v>10.034366149304333</v>
      </c>
      <c r="K3980" s="16">
        <f>H3980+(DelT/(2*L))*(C3980-F3980)</f>
        <v>30.19949472791652</v>
      </c>
      <c r="L3980" s="16">
        <f>-J3980-(2*_C1/DelT)*F3980</f>
        <v>13811.655960809583</v>
      </c>
      <c r="M3980" s="16">
        <f>-I3980-(2*_C2/DelT)*G3980</f>
        <v>27634.595763365218</v>
      </c>
    </row>
    <row r="3981" spans="1:13" x14ac:dyDescent="0.3">
      <c r="A3981">
        <f t="shared" si="126"/>
        <v>3972</v>
      </c>
      <c r="B3981">
        <f>(A3981-1)*DelT</f>
        <v>1.4496610792788626E-2</v>
      </c>
      <c r="C3981" s="16">
        <f>10182*SIN(377*B3981+SwAng)</f>
        <v>-3058.5210637810874</v>
      </c>
      <c r="D3981" s="16">
        <f>K3980-L3980+C3981/(2*L/DelT)</f>
        <v>-13781.710227382137</v>
      </c>
      <c r="E3981" s="16">
        <f t="shared" si="127"/>
        <v>-27634.595763365218</v>
      </c>
      <c r="F3981" s="16">
        <f>Z11_*D3981+Z12_*E3981</f>
        <v>-4920.3218756878396</v>
      </c>
      <c r="G3981" s="16">
        <f>Z21_*D3981+Z22_*E3981</f>
        <v>-4922.3435482599289</v>
      </c>
      <c r="H3981" s="16">
        <f>(C3981-F3981)/(2*L/DelT)+K3980</f>
        <v>30.353965789384379</v>
      </c>
      <c r="I3981" s="16">
        <f>G3981/(DelT/(2*_C2))+M3980</f>
        <v>20.216725720885734</v>
      </c>
      <c r="J3981" s="16">
        <f>F3981/(DelT/(2*_C1))+L3980</f>
        <v>10.137240068488609</v>
      </c>
      <c r="K3981" s="16">
        <f>H3981+(DelT/(2*L))*(C3981-F3981)</f>
        <v>30.508436850852238</v>
      </c>
      <c r="L3981" s="16">
        <f>-J3981-(2*_C1/DelT)*F3981</f>
        <v>13791.381480672608</v>
      </c>
      <c r="M3981" s="16">
        <f>-I3981-(2*_C2/DelT)*G3981</f>
        <v>27594.162311923446</v>
      </c>
    </row>
    <row r="3982" spans="1:13" x14ac:dyDescent="0.3">
      <c r="A3982">
        <f t="shared" si="126"/>
        <v>3973</v>
      </c>
      <c r="B3982">
        <f>(A3982-1)*DelT</f>
        <v>1.4500261412479582E-2</v>
      </c>
      <c r="C3982" s="16">
        <f>10182*SIN(377*B3982+SwAng)</f>
        <v>-3045.1520145076947</v>
      </c>
      <c r="D3982" s="16">
        <f>K3981-L3981+C3982/(2*L/DelT)</f>
        <v>-13761.12569591053</v>
      </c>
      <c r="E3982" s="16">
        <f t="shared" si="127"/>
        <v>-27594.162311923446</v>
      </c>
      <c r="F3982" s="16">
        <f>Z11_*D3982+Z12_*E3982</f>
        <v>-4913.0571093938725</v>
      </c>
      <c r="G3982" s="16">
        <f>Z21_*D3982+Z22_*E3982</f>
        <v>-4915.0994055512765</v>
      </c>
      <c r="H3982" s="16">
        <f>(C3982-F3982)/(2*L/DelT)+K3981</f>
        <v>30.663414376312002</v>
      </c>
      <c r="I3982" s="16">
        <f>G3982/(DelT/(2*_C2))+M3981</f>
        <v>20.422961574047804</v>
      </c>
      <c r="J3982" s="16">
        <f>F3982/(DelT/(2*_C1))+L3981</f>
        <v>10.240452802261643</v>
      </c>
      <c r="K3982" s="16">
        <f>H3982+(DelT/(2*L))*(C3982-F3982)</f>
        <v>30.818391901771765</v>
      </c>
      <c r="L3982" s="16">
        <f>-J3982-(2*_C1/DelT)*F3982</f>
        <v>13770.900575068086</v>
      </c>
      <c r="M3982" s="16">
        <f>-I3982-(2*_C2/DelT)*G3982</f>
        <v>27553.316388775354</v>
      </c>
    </row>
    <row r="3983" spans="1:13" x14ac:dyDescent="0.3">
      <c r="A3983">
        <f t="shared" si="126"/>
        <v>3974</v>
      </c>
      <c r="B3983">
        <f>(A3983-1)*DelT</f>
        <v>1.450391203217054E-2</v>
      </c>
      <c r="C3983" s="16">
        <f>10182*SIN(377*B3983+SwAng)</f>
        <v>-3031.7771972403716</v>
      </c>
      <c r="D3983" s="16">
        <f>K3982-L3982+C3983/(2*L/DelT)</f>
        <v>-13740.333725564833</v>
      </c>
      <c r="E3983" s="16">
        <f t="shared" si="127"/>
        <v>-27553.316388775354</v>
      </c>
      <c r="F3983" s="16">
        <f>Z11_*D3983+Z12_*E3983</f>
        <v>-4905.7186317661908</v>
      </c>
      <c r="G3983" s="16">
        <f>Z21_*D3983+Z22_*E3983</f>
        <v>-4907.7816187318813</v>
      </c>
      <c r="H3983" s="16">
        <f>(C3983-F3983)/(2*L/DelT)+K3982</f>
        <v>30.973870254057662</v>
      </c>
      <c r="I3983" s="16">
        <f>G3983/(DelT/(2*_C2))+M3982</f>
        <v>20.629869656902883</v>
      </c>
      <c r="J3983" s="16">
        <f>F3983/(DelT/(2*_C1))+L3982</f>
        <v>10.344000597149716</v>
      </c>
      <c r="K3983" s="16">
        <f>H3983+(DelT/(2*L))*(C3983-F3983)</f>
        <v>31.129348606343559</v>
      </c>
      <c r="L3983" s="16">
        <f>-J3983-(2*_C1/DelT)*F3983</f>
        <v>13750.212573873789</v>
      </c>
      <c r="M3983" s="16">
        <f>-I3983-(2*_C2/DelT)*G3983</f>
        <v>27512.056649461552</v>
      </c>
    </row>
    <row r="3984" spans="1:13" x14ac:dyDescent="0.3">
      <c r="A3984">
        <f t="shared" si="126"/>
        <v>3975</v>
      </c>
      <c r="B3984">
        <f>(A3984-1)*DelT</f>
        <v>1.4507562651861497E-2</v>
      </c>
      <c r="C3984" s="16">
        <f>10182*SIN(377*B3984+SwAng)</f>
        <v>-3018.3966373131384</v>
      </c>
      <c r="D3984" s="16">
        <f>K3983-L3983+C3984/(2*L/DelT)</f>
        <v>-13719.333657499246</v>
      </c>
      <c r="E3984" s="16">
        <f t="shared" si="127"/>
        <v>-27512.056649461552</v>
      </c>
      <c r="F3984" s="16">
        <f>Z11_*D3984+Z12_*E3984</f>
        <v>-4898.3062052456771</v>
      </c>
      <c r="G3984" s="16">
        <f>Z21_*D3984+Z22_*E3984</f>
        <v>-4900.3899494898242</v>
      </c>
      <c r="H3984" s="16">
        <f>(C3984-F3984)/(2*L/DelT)+K3983</f>
        <v>31.285322126477926</v>
      </c>
      <c r="I3984" s="16">
        <f>G3984/(DelT/(2*_C2))+M3983</f>
        <v>20.8374424414651</v>
      </c>
      <c r="J3984" s="16">
        <f>F3984/(DelT/(2*_C1))+L3983</f>
        <v>10.447879685010776</v>
      </c>
      <c r="K3984" s="16">
        <f>H3984+(DelT/(2*L))*(C3984-F3984)</f>
        <v>31.441295646612293</v>
      </c>
      <c r="L3984" s="16">
        <f>-J3984-(2*_C1/DelT)*F3984</f>
        <v>13729.316814503769</v>
      </c>
      <c r="M3984" s="16">
        <f>-I3984-(2*_C2/DelT)*G3984</f>
        <v>27470.381764578626</v>
      </c>
    </row>
    <row r="3985" spans="1:13" x14ac:dyDescent="0.3">
      <c r="A3985">
        <f t="shared" si="126"/>
        <v>3976</v>
      </c>
      <c r="B3985">
        <f>(A3985-1)*DelT</f>
        <v>1.4511213271552453E-2</v>
      </c>
      <c r="C3985" s="16">
        <f>10182*SIN(377*B3985+SwAng)</f>
        <v>-3005.010360070859</v>
      </c>
      <c r="D3985" s="16">
        <f>K3984-L3984+C3985/(2*L/DelT)</f>
        <v>-13698.124840447883</v>
      </c>
      <c r="E3985" s="16">
        <f t="shared" si="127"/>
        <v>-27470.381764578626</v>
      </c>
      <c r="F3985" s="16">
        <f>Z11_*D3985+Z12_*E3985</f>
        <v>-4890.8195949650672</v>
      </c>
      <c r="G3985" s="16">
        <f>Z21_*D3985+Z22_*E3985</f>
        <v>-4892.9241622021364</v>
      </c>
      <c r="H3985" s="16">
        <f>(C3985-F3985)/(2*L/DelT)+K3984</f>
        <v>31.597758654028034</v>
      </c>
      <c r="I3985" s="16">
        <f>G3985/(DelT/(2*_C2))+M3984</f>
        <v>21.045672370692046</v>
      </c>
      <c r="J3985" s="16">
        <f>F3985/(DelT/(2*_C1))+L3984</f>
        <v>10.552086283332756</v>
      </c>
      <c r="K3985" s="16">
        <f>H3985+(DelT/(2*L))*(C3985-F3985)</f>
        <v>31.754221661443776</v>
      </c>
      <c r="L3985" s="16">
        <f>-J3985-(2*_C1/DelT)*F3985</f>
        <v>13708.212641937105</v>
      </c>
      <c r="M3985" s="16">
        <f>-I3985-(2*_C2/DelT)*G3985</f>
        <v>27428.290419837242</v>
      </c>
    </row>
    <row r="3986" spans="1:13" x14ac:dyDescent="0.3">
      <c r="A3986">
        <f t="shared" si="126"/>
        <v>3977</v>
      </c>
      <c r="B3986">
        <f>(A3986-1)*DelT</f>
        <v>1.451486389124341E-2</v>
      </c>
      <c r="C3986" s="16">
        <f>10182*SIN(377*B3986+SwAng)</f>
        <v>-2991.6183908692346</v>
      </c>
      <c r="D3986" s="16">
        <f>K3985-L3985+C3986/(2*L/DelT)</f>
        <v>-13676.70663075306</v>
      </c>
      <c r="E3986" s="16">
        <f t="shared" si="127"/>
        <v>-27428.290419837242</v>
      </c>
      <c r="F3986" s="16">
        <f>Z11_*D3986+Z12_*E3986</f>
        <v>-4883.2585687591836</v>
      </c>
      <c r="G3986" s="16">
        <f>Z21_*D3986+Z22_*E3986</f>
        <v>-4885.3840239450774</v>
      </c>
      <c r="H3986" s="16">
        <f>(C3986-F3986)/(2*L/DelT)+K3985</f>
        <v>31.911168454207633</v>
      </c>
      <c r="I3986" s="16">
        <f>G3986/(DelT/(2*_C2))+M3985</f>
        <v>21.254551858939521</v>
      </c>
      <c r="J3986" s="16">
        <f>F3986/(DelT/(2*_C1))+L3985</f>
        <v>10.656616595262676</v>
      </c>
      <c r="K3986" s="16">
        <f>H3986+(DelT/(2*L))*(C3986-F3986)</f>
        <v>32.068115246971487</v>
      </c>
      <c r="L3986" s="16">
        <f>-J3986-(2*_C1/DelT)*F3986</f>
        <v>13686.89940874658</v>
      </c>
      <c r="M3986" s="16">
        <f>-I3986-(2*_C2/DelT)*G3986</f>
        <v>27385.781316119366</v>
      </c>
    </row>
    <row r="3987" spans="1:13" x14ac:dyDescent="0.3">
      <c r="A3987">
        <f t="shared" si="126"/>
        <v>3978</v>
      </c>
      <c r="B3987">
        <f>(A3987-1)*DelT</f>
        <v>1.4518514510934366E-2</v>
      </c>
      <c r="C3987" s="16">
        <f>10182*SIN(377*B3987+SwAng)</f>
        <v>-2978.2207550747476</v>
      </c>
      <c r="D3987" s="16">
        <f>K3986-L3986+C3987/(2*L/DelT)</f>
        <v>-13655.078392393529</v>
      </c>
      <c r="E3987" s="16">
        <f t="shared" si="127"/>
        <v>-27385.781316119366</v>
      </c>
      <c r="F3987" s="16">
        <f>Z11_*D3987+Z12_*E3987</f>
        <v>-4875.6228971750807</v>
      </c>
      <c r="G3987" s="16">
        <f>Z21_*D3987+Z22_*E3987</f>
        <v>-4877.7693045042961</v>
      </c>
      <c r="H3987" s="16">
        <f>(C3987-F3987)/(2*L/DelT)+K3986</f>
        <v>32.225540102008182</v>
      </c>
      <c r="I3987" s="16">
        <f>G3987/(DelT/(2*_C2))+M3986</f>
        <v>21.464073292165267</v>
      </c>
      <c r="J3987" s="16">
        <f>F3987/(DelT/(2*_C1))+L3986</f>
        <v>10.761466809839476</v>
      </c>
      <c r="K3987" s="16">
        <f>H3987+(DelT/(2*L))*(C3987-F3987)</f>
        <v>32.382964957044877</v>
      </c>
      <c r="L3987" s="16">
        <f>-J3987-(2*_C1/DelT)*F3987</f>
        <v>13665.376475126903</v>
      </c>
      <c r="M3987" s="16">
        <f>-I3987-(2*_C2/DelT)*G3987</f>
        <v>27342.853169535039</v>
      </c>
    </row>
    <row r="3988" spans="1:13" x14ac:dyDescent="0.3">
      <c r="A3988">
        <f t="shared" si="126"/>
        <v>3979</v>
      </c>
      <c r="B3988">
        <f>(A3988-1)*DelT</f>
        <v>1.4522165130625323E-2</v>
      </c>
      <c r="C3988" s="16">
        <f>10182*SIN(377*B3988+SwAng)</f>
        <v>-2964.8174780646068</v>
      </c>
      <c r="D3988" s="16">
        <f>K3987-L3987+C3988/(2*L/DelT)</f>
        <v>-13633.239497012255</v>
      </c>
      <c r="E3988" s="16">
        <f t="shared" si="127"/>
        <v>-27342.853169535039</v>
      </c>
      <c r="F3988" s="16">
        <f>Z11_*D3988+Z12_*E3988</f>
        <v>-4867.9123534820665</v>
      </c>
      <c r="G3988" s="16">
        <f>Z21_*D3988+Z22_*E3988</f>
        <v>-4870.0797763848923</v>
      </c>
      <c r="H3988" s="16">
        <f>(C3988-F3988)/(2*L/DelT)+K3987</f>
        <v>32.540862130362093</v>
      </c>
      <c r="I3988" s="16">
        <f>G3988/(DelT/(2*_C2))+M3987</f>
        <v>21.674229028263653</v>
      </c>
      <c r="J3988" s="16">
        <f>F3988/(DelT/(2*_C1))+L3987</f>
        <v>10.866633102092237</v>
      </c>
      <c r="K3988" s="16">
        <f>H3988+(DelT/(2*L))*(C3988-F3988)</f>
        <v>32.69875930367931</v>
      </c>
      <c r="L3988" s="16">
        <f>-J3988-(2*_C1/DelT)*F3988</f>
        <v>13643.64320892272</v>
      </c>
      <c r="M3988" s="16">
        <f>-I3988-(2*_C2/DelT)*G3988</f>
        <v>27299.504711478512</v>
      </c>
    </row>
    <row r="3989" spans="1:13" x14ac:dyDescent="0.3">
      <c r="A3989">
        <f t="shared" si="126"/>
        <v>3980</v>
      </c>
      <c r="B3989">
        <f>(A3989-1)*DelT</f>
        <v>1.4525815750316279E-2</v>
      </c>
      <c r="C3989" s="16">
        <f>10182*SIN(377*B3989+SwAng)</f>
        <v>-2951.4085852267385</v>
      </c>
      <c r="D3989" s="16">
        <f>K3988-L3988+C3989/(2*L/DelT)</f>
        <v>-13611.18932394398</v>
      </c>
      <c r="E3989" s="16">
        <f t="shared" si="127"/>
        <v>-27299.504711478512</v>
      </c>
      <c r="F3989" s="16">
        <f>Z11_*D3989+Z12_*E3989</f>
        <v>-4860.1267136816314</v>
      </c>
      <c r="G3989" s="16">
        <f>Z21_*D3989+Z22_*E3989</f>
        <v>-4862.3152148213685</v>
      </c>
      <c r="H3989" s="16">
        <f>(C3989-F3989)/(2*L/DelT)+K3988</f>
        <v>32.857123030593478</v>
      </c>
      <c r="I3989" s="16">
        <f>G3989/(DelT/(2*_C2))+M3988</f>
        <v>21.885011397382186</v>
      </c>
      <c r="J3989" s="16">
        <f>F3989/(DelT/(2*_C1))+L3988</f>
        <v>10.972111633207533</v>
      </c>
      <c r="K3989" s="16">
        <f>H3989+(DelT/(2*L))*(C3989-F3989)</f>
        <v>33.015486757507645</v>
      </c>
      <c r="L3989" s="16">
        <f>-J3989-(2*_C1/DelT)*F3989</f>
        <v>13621.698985656307</v>
      </c>
      <c r="M3989" s="16">
        <f>-I3989-(2*_C2/DelT)*G3989</f>
        <v>27255.734688683751</v>
      </c>
    </row>
    <row r="3990" spans="1:13" x14ac:dyDescent="0.3">
      <c r="A3990">
        <f t="shared" si="126"/>
        <v>3981</v>
      </c>
      <c r="B3990">
        <f>(A3990-1)*DelT</f>
        <v>1.4529466370007236E-2</v>
      </c>
      <c r="C3990" s="16">
        <f>10182*SIN(377*B3990+SwAng)</f>
        <v>-2937.994101959649</v>
      </c>
      <c r="D3990" s="16">
        <f>K3989-L3989+C3990/(2*L/DelT)</f>
        <v>-13588.927260242448</v>
      </c>
      <c r="E3990" s="16">
        <f t="shared" si="127"/>
        <v>-27255.734688683751</v>
      </c>
      <c r="F3990" s="16">
        <f>Z11_*D3990+Z12_*E3990</f>
        <v>-4852.2657565172603</v>
      </c>
      <c r="G3990" s="16">
        <f>Z21_*D3990+Z22_*E3990</f>
        <v>-4854.4753977874761</v>
      </c>
      <c r="H3990" s="16">
        <f>(C3990-F3990)/(2*L/DelT)+K3989</f>
        <v>33.174311252870552</v>
      </c>
      <c r="I3990" s="16">
        <f>G3990/(DelT/(2*_C2))+M3989</f>
        <v>22.096412702165253</v>
      </c>
      <c r="J3990" s="16">
        <f>F3990/(DelT/(2*_C1))+L3989</f>
        <v>11.077898550700411</v>
      </c>
      <c r="K3990" s="16">
        <f>H3990+(DelT/(2*L))*(C3990-F3990)</f>
        <v>33.33313574823346</v>
      </c>
      <c r="L3990" s="16">
        <f>-J3990-(2*_C1/DelT)*F3990</f>
        <v>13599.543188554908</v>
      </c>
      <c r="M3990" s="16">
        <f>-I3990-(2*_C2/DelT)*G3990</f>
        <v>27211.541863279421</v>
      </c>
    </row>
    <row r="3991" spans="1:13" x14ac:dyDescent="0.3">
      <c r="A3991">
        <f t="shared" si="126"/>
        <v>3982</v>
      </c>
      <c r="B3991">
        <f>(A3991-1)*DelT</f>
        <v>1.4533116989698192E-2</v>
      </c>
      <c r="C3991" s="16">
        <f>10182*SIN(377*B3991+SwAng)</f>
        <v>-2924.5740536724916</v>
      </c>
      <c r="D3991" s="16">
        <f>K3990-L3990+C3991/(2*L/DelT)</f>
        <v>-13566.452700707312</v>
      </c>
      <c r="E3991" s="16">
        <f t="shared" si="127"/>
        <v>-27211.541863279421</v>
      </c>
      <c r="F3991" s="16">
        <f>Z11_*D3991+Z12_*E3991</f>
        <v>-4844.32926348414</v>
      </c>
      <c r="G3991" s="16">
        <f>Z21_*D3991+Z22_*E3991</f>
        <v>-4846.5601060059535</v>
      </c>
      <c r="H3991" s="16">
        <f>(C3991-F3991)/(2*L/DelT)+K3990</f>
        <v>33.492415206659707</v>
      </c>
      <c r="I3991" s="16">
        <f>G3991/(DelT/(2*_C2))+M3990</f>
        <v>22.308425218136108</v>
      </c>
      <c r="J3991" s="16">
        <f>F3991/(DelT/(2*_C1))+L3990</f>
        <v>11.183989988519897</v>
      </c>
      <c r="K3991" s="16">
        <f>H3991+(DelT/(2*L))*(C3991-F3991)</f>
        <v>33.651694665085955</v>
      </c>
      <c r="L3991" s="16">
        <f>-J3991-(2*_C1/DelT)*F3991</f>
        <v>13577.17520857787</v>
      </c>
      <c r="M3991" s="16">
        <f>-I3991-(2*_C2/DelT)*G3991</f>
        <v>27166.925012843152</v>
      </c>
    </row>
    <row r="3992" spans="1:13" x14ac:dyDescent="0.3">
      <c r="A3992">
        <f t="shared" si="126"/>
        <v>3983</v>
      </c>
      <c r="B3992">
        <f>(A3992-1)*DelT</f>
        <v>1.4536767609389149E-2</v>
      </c>
      <c r="C3992" s="16">
        <f>10182*SIN(377*B3992+SwAng)</f>
        <v>-2911.1484657849264</v>
      </c>
      <c r="D3992" s="16">
        <f>K3991-L3991+C3992/(2*L/DelT)</f>
        <v>-13543.765047910794</v>
      </c>
      <c r="E3992" s="16">
        <f t="shared" si="127"/>
        <v>-27166.925012843152</v>
      </c>
      <c r="F3992" s="16">
        <f>Z11_*D3992+Z12_*E3992</f>
        <v>-4836.3170188387612</v>
      </c>
      <c r="G3992" s="16">
        <f>Z21_*D3992+Z22_*E3992</f>
        <v>-4838.5691229581535</v>
      </c>
      <c r="H3992" s="16">
        <f>(C3992-F3992)/(2*L/DelT)+K3991</f>
        <v>33.811423261181154</v>
      </c>
      <c r="I3992" s="16">
        <f>G3992/(DelT/(2*_C2))+M3991</f>
        <v>22.521041193926067</v>
      </c>
      <c r="J3992" s="16">
        <f>F3992/(DelT/(2*_C1))+L3991</f>
        <v>11.290382067250903</v>
      </c>
      <c r="K3992" s="16">
        <f>H3992+(DelT/(2*L))*(C3992-F3992)</f>
        <v>33.971151857276354</v>
      </c>
      <c r="L3992" s="16">
        <f>-J3992-(2*_C1/DelT)*F3992</f>
        <v>13554.594444443368</v>
      </c>
      <c r="M3992" s="16">
        <f>-I3992-(2*_C2/DelT)*G3992</f>
        <v>27121.8829304553</v>
      </c>
    </row>
    <row r="3993" spans="1:13" x14ac:dyDescent="0.3">
      <c r="A3993">
        <f t="shared" si="126"/>
        <v>3984</v>
      </c>
      <c r="B3993">
        <f>(A3993-1)*DelT</f>
        <v>1.4540418229080105E-2</v>
      </c>
      <c r="C3993" s="16">
        <f>10182*SIN(377*B3993+SwAng)</f>
        <v>-2897.7173637271153</v>
      </c>
      <c r="D3993" s="16">
        <f>K3992-L3992+C3993/(2*L/DelT)</f>
        <v>-13520.863712223974</v>
      </c>
      <c r="E3993" s="16">
        <f t="shared" si="127"/>
        <v>-27121.8829304553</v>
      </c>
      <c r="F3993" s="16">
        <f>Z11_*D3993+Z12_*E3993</f>
        <v>-4828.2288096084048</v>
      </c>
      <c r="G3993" s="16">
        <f>Z21_*D3993+Z22_*E3993</f>
        <v>-4830.5022348935672</v>
      </c>
      <c r="H3993" s="16">
        <f>(C3993-F3993)/(2*L/DelT)+K3992</f>
        <v>34.131323745866155</v>
      </c>
      <c r="I3993" s="16">
        <f>G3993/(DelT/(2*_C2))+M3992</f>
        <v>22.734252851627389</v>
      </c>
      <c r="J3993" s="16">
        <f>F3993/(DelT/(2*_C1))+L3992</f>
        <v>11.397070894234275</v>
      </c>
      <c r="K3993" s="16">
        <f>H3993+(DelT/(2*L))*(C3993-F3993)</f>
        <v>34.291495634455956</v>
      </c>
      <c r="L3993" s="16">
        <f>-J3993-(2*_C1/DelT)*F3993</f>
        <v>13531.800302654899</v>
      </c>
      <c r="M3993" s="16">
        <f>-I3993-(2*_C2/DelT)*G3993</f>
        <v>27076.414424752045</v>
      </c>
    </row>
    <row r="3994" spans="1:13" x14ac:dyDescent="0.3">
      <c r="A3994">
        <f t="shared" si="126"/>
        <v>3985</v>
      </c>
      <c r="B3994">
        <f>(A3994-1)*DelT</f>
        <v>1.4544068848771062E-2</v>
      </c>
      <c r="C3994" s="16">
        <f>10182*SIN(377*B3994+SwAng)</f>
        <v>-2884.2807729396663</v>
      </c>
      <c r="D3994" s="16">
        <f>K3993-L3993+C3994/(2*L/DelT)</f>
        <v>-13497.748111842806</v>
      </c>
      <c r="E3994" s="16">
        <f t="shared" si="127"/>
        <v>-27076.414424752045</v>
      </c>
      <c r="F3994" s="16">
        <f>Z11_*D3994+Z12_*E3994</f>
        <v>-4820.0644256005271</v>
      </c>
      <c r="G3994" s="16">
        <f>Z21_*D3994+Z22_*E3994</f>
        <v>-4822.3592308392354</v>
      </c>
      <c r="H3994" s="16">
        <f>(C3994-F3994)/(2*L/DelT)+K3993</f>
        <v>34.452104950815858</v>
      </c>
      <c r="I3994" s="16">
        <f>G3994/(DelT/(2*_C2))+M3993</f>
        <v>22.948052387080679</v>
      </c>
      <c r="J3994" s="16">
        <f>F3994/(DelT/(2*_C1))+L3993</f>
        <v>11.504052563728692</v>
      </c>
      <c r="K3994" s="16">
        <f>H3994+(DelT/(2*L))*(C3994-F3994)</f>
        <v>34.612714267175761</v>
      </c>
      <c r="L3994" s="16">
        <f>-J3994-(2*_C1/DelT)*F3994</f>
        <v>13508.792197527442</v>
      </c>
      <c r="M3994" s="16">
        <f>-I3994-(2*_C2/DelT)*G3994</f>
        <v>27030.518319977884</v>
      </c>
    </row>
    <row r="3995" spans="1:13" x14ac:dyDescent="0.3">
      <c r="A3995">
        <f t="shared" si="126"/>
        <v>3986</v>
      </c>
      <c r="B3995">
        <f>(A3995-1)*DelT</f>
        <v>1.4547719468462018E-2</v>
      </c>
      <c r="C3995" s="16">
        <f>10182*SIN(377*B3995+SwAng)</f>
        <v>-2870.8387188735815</v>
      </c>
      <c r="D3995" s="16">
        <f>K3994-L3994+C3995/(2*L/DelT)</f>
        <v>-13474.417672813828</v>
      </c>
      <c r="E3995" s="16">
        <f t="shared" si="127"/>
        <v>-27030.518319977884</v>
      </c>
      <c r="F3995" s="16">
        <f>Z11_*D3995+Z12_*E3995</f>
        <v>-4811.8236594120317</v>
      </c>
      <c r="G3995" s="16">
        <f>Z21_*D3995+Z22_*E3995</f>
        <v>-4814.1399026090503</v>
      </c>
      <c r="H3995" s="16">
        <f>(C3995-F3995)/(2*L/DelT)+K3994</f>
        <v>34.773755127261666</v>
      </c>
      <c r="I3995" s="16">
        <f>G3995/(DelT/(2*_C2))+M3994</f>
        <v>23.162431970187754</v>
      </c>
      <c r="J3995" s="16">
        <f>F3995/(DelT/(2*_C1))+L3994</f>
        <v>11.611323157067091</v>
      </c>
      <c r="K3995" s="16">
        <f>H3995+(DelT/(2*L))*(C3995-F3995)</f>
        <v>34.93479598734757</v>
      </c>
      <c r="L3995" s="16">
        <f>-J3995-(2*_C1/DelT)*F3995</f>
        <v>13485.56955121331</v>
      </c>
      <c r="M3995" s="16">
        <f>-I3995-(2*_C2/DelT)*G3995</f>
        <v>26984.193456037508</v>
      </c>
    </row>
    <row r="3996" spans="1:13" x14ac:dyDescent="0.3">
      <c r="A3996">
        <f t="shared" si="126"/>
        <v>3987</v>
      </c>
      <c r="B3996">
        <f>(A3996-1)*DelT</f>
        <v>1.4551370088152975E-2</v>
      </c>
      <c r="C3996" s="16">
        <f>10182*SIN(377*B3996+SwAng)</f>
        <v>-2857.3912269902039</v>
      </c>
      <c r="D3996" s="16">
        <f>K3995-L3995+C3996/(2*L/DelT)</f>
        <v>-13450.871829059553</v>
      </c>
      <c r="E3996" s="16">
        <f t="shared" si="127"/>
        <v>-26984.193456037508</v>
      </c>
      <c r="F3996" s="16">
        <f>Z11_*D3996+Z12_*E3996</f>
        <v>-4803.5063064384303</v>
      </c>
      <c r="G3996" s="16">
        <f>Z21_*D3996+Z22_*E3996</f>
        <v>-4805.8440448129504</v>
      </c>
      <c r="H3996" s="16">
        <f>(C3996-F3996)/(2*L/DelT)+K3995</f>
        <v>35.096262488027143</v>
      </c>
      <c r="I3996" s="16">
        <f>G3996/(DelT/(2*_C2))+M3995</f>
        <v>23.377383745213592</v>
      </c>
      <c r="J3996" s="16">
        <f>F3996/(DelT/(2*_C1))+L3995</f>
        <v>11.718878742809466</v>
      </c>
      <c r="K3996" s="16">
        <f>H3996+(DelT/(2*L))*(C3996-F3996)</f>
        <v>35.257728988706717</v>
      </c>
      <c r="L3996" s="16">
        <f>-J3996-(2*_C1/DelT)*F3996</f>
        <v>13462.131793727691</v>
      </c>
      <c r="M3996" s="16">
        <f>-I3996-(2*_C2/DelT)*G3996</f>
        <v>26937.438688547085</v>
      </c>
    </row>
    <row r="3997" spans="1:13" x14ac:dyDescent="0.3">
      <c r="A3997">
        <f t="shared" si="126"/>
        <v>3988</v>
      </c>
      <c r="B3997">
        <f>(A3997-1)*DelT</f>
        <v>1.4555020707843931E-2</v>
      </c>
      <c r="C3997" s="16">
        <f>10182*SIN(377*B3997+SwAng)</f>
        <v>-2843.9383227612125</v>
      </c>
      <c r="D3997" s="16">
        <f>K3996-L3996+C3997/(2*L/DelT)</f>
        <v>-13427.110022403551</v>
      </c>
      <c r="E3997" s="16">
        <f t="shared" si="127"/>
        <v>-26937.438688547085</v>
      </c>
      <c r="F3997" s="16">
        <f>Z11_*D3997+Z12_*E3997</f>
        <v>-4795.1121648828957</v>
      </c>
      <c r="G3997" s="16">
        <f>Z21_*D3997+Z22_*E3997</f>
        <v>-4797.471454866004</v>
      </c>
      <c r="H3997" s="16">
        <f>(C3997-F3997)/(2*L/DelT)+K3996</f>
        <v>35.419615207991463</v>
      </c>
      <c r="I3997" s="16">
        <f>G3997/(DelT/(2*_C2))+M3996</f>
        <v>23.592899831088289</v>
      </c>
      <c r="J3997" s="16">
        <f>F3997/(DelT/(2*_C1))+L3996</f>
        <v>11.826715376897482</v>
      </c>
      <c r="K3997" s="16">
        <f>H3997+(DelT/(2*L))*(C3997-F3997)</f>
        <v>35.581501427276208</v>
      </c>
      <c r="L3997" s="16">
        <f>-J3997-(2*_C1/DelT)*F3997</f>
        <v>13438.478362973896</v>
      </c>
      <c r="M3997" s="16">
        <f>-I3997-(2*_C2/DelT)*G3997</f>
        <v>26890.252888884908</v>
      </c>
    </row>
    <row r="3998" spans="1:13" x14ac:dyDescent="0.3">
      <c r="A3998">
        <f t="shared" si="126"/>
        <v>3989</v>
      </c>
      <c r="B3998">
        <f>(A3998-1)*DelT</f>
        <v>1.4558671327534889E-2</v>
      </c>
      <c r="C3998" s="16">
        <f>10182*SIN(377*B3998+SwAng)</f>
        <v>-2830.4800316684737</v>
      </c>
      <c r="D3998" s="16">
        <f>K3997-L3997+C3998/(2*L/DelT)</f>
        <v>-13403.131702595221</v>
      </c>
      <c r="E3998" s="16">
        <f t="shared" si="127"/>
        <v>-26890.252888884908</v>
      </c>
      <c r="F3998" s="16">
        <f>Z11_*D3998+Z12_*E3998</f>
        <v>-4786.6410357652085</v>
      </c>
      <c r="G3998" s="16">
        <f>Z21_*D3998+Z22_*E3998</f>
        <v>-4789.0219329973834</v>
      </c>
      <c r="H3998" s="16">
        <f>(C3998-F3998)/(2*L/DelT)+K3997</f>
        <v>35.74380142455432</v>
      </c>
      <c r="I3998" s="16">
        <f>G3998/(DelT/(2*_C2))+M3997</f>
        <v>23.808972321749025</v>
      </c>
      <c r="J3998" s="16">
        <f>F3998/(DelT/(2*_C1))+L3997</f>
        <v>11.934829102798176</v>
      </c>
      <c r="K3998" s="16">
        <f>H3998+(DelT/(2*L))*(C3998-F3998)</f>
        <v>35.906101421832432</v>
      </c>
      <c r="L3998" s="16">
        <f>-J3998-(2*_C1/DelT)*F3998</f>
        <v>13414.6087047683</v>
      </c>
      <c r="M3998" s="16">
        <f>-I3998-(2*_C2/DelT)*G3998</f>
        <v>26842.634944241414</v>
      </c>
    </row>
    <row r="3999" spans="1:13" x14ac:dyDescent="0.3">
      <c r="A3999">
        <f t="shared" si="126"/>
        <v>3990</v>
      </c>
      <c r="B3999">
        <f>(A3999-1)*DelT</f>
        <v>1.4562321947225844E-2</v>
      </c>
      <c r="C3999" s="16">
        <f>10182*SIN(377*B3999+SwAng)</f>
        <v>-2817.016379204123</v>
      </c>
      <c r="D3999" s="16">
        <f>K3998-L3998+C3999/(2*L/DelT)</f>
        <v>-13378.936327334277</v>
      </c>
      <c r="E3999" s="16">
        <f t="shared" si="127"/>
        <v>-26842.634944241414</v>
      </c>
      <c r="F3999" s="16">
        <f>Z11_*D3999+Z12_*E3999</f>
        <v>-4778.0927229305844</v>
      </c>
      <c r="G3999" s="16">
        <f>Z21_*D3999+Z22_*E3999</f>
        <v>-4780.495282259225</v>
      </c>
      <c r="H3999" s="16">
        <f>(C3999-F3999)/(2*L/DelT)+K3998</f>
        <v>36.068809238102361</v>
      </c>
      <c r="I3999" s="16">
        <f>G3999/(DelT/(2*_C2))+M3998</f>
        <v>24.025593286409276</v>
      </c>
      <c r="J3999" s="16">
        <f>F3999/(DelT/(2*_C1))+L3998</f>
        <v>12.043215951687671</v>
      </c>
      <c r="K3999" s="16">
        <f>H3999+(DelT/(2*L))*(C3999-F3999)</f>
        <v>36.23151705437229</v>
      </c>
      <c r="L3999" s="16">
        <f>-J3999-(2*_C1/DelT)*F3999</f>
        <v>13390.522272864924</v>
      </c>
      <c r="M3999" s="16">
        <f>-I3999-(2*_C2/DelT)*G3999</f>
        <v>26794.583757668599</v>
      </c>
    </row>
    <row r="4000" spans="1:13" x14ac:dyDescent="0.3">
      <c r="A4000">
        <f t="shared" si="126"/>
        <v>3991</v>
      </c>
      <c r="B4000">
        <f>(A4000-1)*DelT</f>
        <v>1.4565972566916802E-2</v>
      </c>
      <c r="C4000" s="16">
        <f>10182*SIN(377*B4000+SwAng)</f>
        <v>-2803.547390870413</v>
      </c>
      <c r="D4000" s="16">
        <f>K3999-L3999+C4000/(2*L/DelT)</f>
        <v>-13354.523362294862</v>
      </c>
      <c r="E4000" s="16">
        <f t="shared" si="127"/>
        <v>-26794.583757668599</v>
      </c>
      <c r="F4000" s="16">
        <f>Z11_*D4000+Z12_*E4000</f>
        <v>-4769.467033058394</v>
      </c>
      <c r="G4000" s="16">
        <f>Z21_*D4000+Z22_*E4000</f>
        <v>-4771.8913085353834</v>
      </c>
      <c r="H4000" s="16">
        <f>(C4000-F4000)/(2*L/DelT)+K3999</f>
        <v>36.394626712477056</v>
      </c>
      <c r="I4000" s="16">
        <f>G4000/(DelT/(2*_C2))+M3999</f>
        <v>24.242754769893509</v>
      </c>
      <c r="J4000" s="16">
        <f>F4000/(DelT/(2*_C1))+L3999</f>
        <v>12.151871942578509</v>
      </c>
      <c r="K4000" s="16">
        <f>H4000+(DelT/(2*L))*(C4000-F4000)</f>
        <v>36.557736370581821</v>
      </c>
      <c r="L4000" s="16">
        <f>-J4000-(2*_C1/DelT)*F4000</f>
        <v>13366.218528979769</v>
      </c>
      <c r="M4000" s="16">
        <f>-I4000-(2*_C2/DelT)*G4000</f>
        <v>26746.098248128812</v>
      </c>
    </row>
    <row r="4001" spans="1:13" x14ac:dyDescent="0.3">
      <c r="A4001">
        <f t="shared" si="126"/>
        <v>3992</v>
      </c>
      <c r="B4001">
        <f>(A4001-1)*DelT</f>
        <v>1.4569623186607759E-2</v>
      </c>
      <c r="C4001" s="16">
        <f>10182*SIN(377*B4001+SwAng)</f>
        <v>-2790.0730921797031</v>
      </c>
      <c r="D4001" s="16">
        <f>K4000-L4000+C4001/(2*L/DelT)</f>
        <v>-13329.892281149403</v>
      </c>
      <c r="E4001" s="16">
        <f t="shared" si="127"/>
        <v>-26746.098248128812</v>
      </c>
      <c r="F4001" s="16">
        <f>Z11_*D4001+Z12_*E4001</f>
        <v>-4760.7637756707754</v>
      </c>
      <c r="G4001" s="16">
        <f>Z21_*D4001+Z22_*E4001</f>
        <v>-4763.2098205500715</v>
      </c>
      <c r="H4001" s="16">
        <f>(C4001-F4001)/(2*L/DelT)+K4000</f>
        <v>36.721241875444029</v>
      </c>
      <c r="I4001" s="16">
        <f>G4001/(DelT/(2*_C2))+M4000</f>
        <v>24.460448792953684</v>
      </c>
      <c r="J4001" s="16">
        <f>F4001/(DelT/(2*_C1))+L4000</f>
        <v>12.26079308248336</v>
      </c>
      <c r="K4001" s="16">
        <f>H4001+(DelT/(2*L))*(C4001-F4001)</f>
        <v>36.884747380306237</v>
      </c>
      <c r="L4001" s="16">
        <f>-J4001-(2*_C1/DelT)*F4001</f>
        <v>13341.696942814804</v>
      </c>
      <c r="M4001" s="16">
        <f>-I4001-(2*_C2/DelT)*G4001</f>
        <v>26697.177350542908</v>
      </c>
    </row>
    <row r="4002" spans="1:13" x14ac:dyDescent="0.3">
      <c r="A4002">
        <f t="shared" si="126"/>
        <v>3993</v>
      </c>
      <c r="B4002">
        <f>(A4002-1)*DelT</f>
        <v>1.4573273806298715E-2</v>
      </c>
      <c r="C4002" s="16">
        <f>10182*SIN(377*B4002+SwAng)</f>
        <v>-2776.5935086544496</v>
      </c>
      <c r="D4002" s="16">
        <f>K4001-L4001+C4002/(2*L/DelT)</f>
        <v>-13305.042565592144</v>
      </c>
      <c r="E4002" s="16">
        <f t="shared" si="127"/>
        <v>-26697.177350542908</v>
      </c>
      <c r="F4002" s="16">
        <f>Z11_*D4002+Z12_*E4002</f>
        <v>-4751.9827631411299</v>
      </c>
      <c r="G4002" s="16">
        <f>Z21_*D4002+Z22_*E4002</f>
        <v>-4754.4506298763872</v>
      </c>
      <c r="H4002" s="16">
        <f>(C4002-F4002)/(2*L/DelT)+K4001</f>
        <v>37.048642719163809</v>
      </c>
      <c r="I4002" s="16">
        <f>G4002/(DelT/(2*_C2))+M4001</f>
        <v>24.678667352574848</v>
      </c>
      <c r="J4002" s="16">
        <f>F4002/(DelT/(2*_C1))+L4001</f>
        <v>12.369975366589642</v>
      </c>
      <c r="K4002" s="16">
        <f>H4002+(DelT/(2*L))*(C4002-F4002)</f>
        <v>37.21253805802138</v>
      </c>
      <c r="L4002" s="16">
        <f>-J4002-(2*_C1/DelT)*F4002</f>
        <v>13316.956992081627</v>
      </c>
      <c r="M4002" s="16">
        <f>-I4002-(2*_C2/DelT)*G4002</f>
        <v>26647.820015837762</v>
      </c>
    </row>
    <row r="4003" spans="1:13" x14ac:dyDescent="0.3">
      <c r="A4003">
        <f t="shared" si="126"/>
        <v>3994</v>
      </c>
      <c r="B4003">
        <f>(A4003-1)*DelT</f>
        <v>1.4576924425989672E-2</v>
      </c>
      <c r="C4003" s="16">
        <f>10182*SIN(377*B4003+SwAng)</f>
        <v>-2763.1086658270542</v>
      </c>
      <c r="D4003" s="16">
        <f>K4002-L4002+C4003/(2*L/DelT)</f>
        <v>-13279.973705362325</v>
      </c>
      <c r="E4003" s="16">
        <f t="shared" si="127"/>
        <v>-26647.820015837762</v>
      </c>
      <c r="F4003" s="16">
        <f>Z11_*D4003+Z12_*E4003</f>
        <v>-4743.1238107025056</v>
      </c>
      <c r="G4003" s="16">
        <f>Z21_*D4003+Z22_*E4003</f>
        <v>-4745.6135509447331</v>
      </c>
      <c r="H4003" s="16">
        <f>(C4003-F4003)/(2*L/DelT)+K4002</f>
        <v>37.376817200663986</v>
      </c>
      <c r="I4003" s="16">
        <f>G4003/(DelT/(2*_C2))+M4002</f>
        <v>24.897402422269806</v>
      </c>
      <c r="J4003" s="16">
        <f>F4003/(DelT/(2*_C1))+L4002</f>
        <v>12.479414778388673</v>
      </c>
      <c r="K4003" s="16">
        <f>H4003+(DelT/(2*L))*(C4003-F4003)</f>
        <v>37.541096343306592</v>
      </c>
      <c r="L4003" s="16">
        <f>-J4003-(2*_C1/DelT)*F4003</f>
        <v>13291.998162524851</v>
      </c>
      <c r="M4003" s="16">
        <f>-I4003-(2*_C2/DelT)*G4003</f>
        <v>26598.025210993226</v>
      </c>
    </row>
    <row r="4004" spans="1:13" x14ac:dyDescent="0.3">
      <c r="A4004">
        <f t="shared" si="126"/>
        <v>3995</v>
      </c>
      <c r="B4004">
        <f>(A4004-1)*DelT</f>
        <v>1.4580575045680628E-2</v>
      </c>
      <c r="C4004" s="16">
        <f>10182*SIN(377*B4004+SwAng)</f>
        <v>-2749.618589239944</v>
      </c>
      <c r="D4004" s="16">
        <f>K4003-L4003+C4004/(2*L/DelT)</f>
        <v>-13254.685198267101</v>
      </c>
      <c r="E4004" s="16">
        <f t="shared" si="127"/>
        <v>-26598.025210993226</v>
      </c>
      <c r="F4004" s="16">
        <f>Z11_*D4004+Z12_*E4004</f>
        <v>-4734.1867364558748</v>
      </c>
      <c r="G4004" s="16">
        <f>Z21_*D4004+Z22_*E4004</f>
        <v>-4736.6984010511196</v>
      </c>
      <c r="H4004" s="16">
        <f>(C4004-F4004)/(2*L/DelT)+K4003</f>
        <v>37.705753242312767</v>
      </c>
      <c r="I4004" s="16">
        <f>G4004/(DelT/(2*_C2))+M4003</f>
        <v>25.116645952453837</v>
      </c>
      <c r="J4004" s="16">
        <f>F4004/(DelT/(2*_C1))+L4003</f>
        <v>12.589107289853928</v>
      </c>
      <c r="K4004" s="16">
        <f>H4004+(DelT/(2*L))*(C4004-F4004)</f>
        <v>37.870410141318942</v>
      </c>
      <c r="L4004" s="16">
        <f>-J4004-(2*_C1/DelT)*F4004</f>
        <v>13266.819947945145</v>
      </c>
      <c r="M4004" s="16">
        <f>-I4004-(2*_C2/DelT)*G4004</f>
        <v>26547.791919088322</v>
      </c>
    </row>
    <row r="4005" spans="1:13" x14ac:dyDescent="0.3">
      <c r="A4005">
        <f t="shared" si="126"/>
        <v>3996</v>
      </c>
      <c r="B4005">
        <f>(A4005-1)*DelT</f>
        <v>1.4584225665371585E-2</v>
      </c>
      <c r="C4005" s="16">
        <f>10182*SIN(377*B4005+SwAng)</f>
        <v>-2736.1233044454239</v>
      </c>
      <c r="D4005" s="16">
        <f>K4004-L4004+C4005/(2*L/DelT)</f>
        <v>-13229.176550204102</v>
      </c>
      <c r="E4005" s="16">
        <f t="shared" si="127"/>
        <v>-26547.791919088322</v>
      </c>
      <c r="F4005" s="16">
        <f>Z11_*D4005+Z12_*E4005</f>
        <v>-4725.1713613782867</v>
      </c>
      <c r="G4005" s="16">
        <f>Z21_*D4005+Z22_*E4005</f>
        <v>-4727.7050003653549</v>
      </c>
      <c r="H4005" s="16">
        <f>(C4005-F4005)/(2*L/DelT)+K4004</f>
        <v>38.035438732293898</v>
      </c>
      <c r="I4005" s="16">
        <f>G4005/(DelT/(2*_C2))+M4004</f>
        <v>25.33638987068116</v>
      </c>
      <c r="J4005" s="16">
        <f>F4005/(DelT/(2*_C1))+L4004</f>
        <v>12.69904886160657</v>
      </c>
      <c r="K4005" s="16">
        <f>H4005+(DelT/(2*L))*(C4005-F4005)</f>
        <v>38.200467323268853</v>
      </c>
      <c r="L4005" s="16">
        <f>-J4005-(2*_C1/DelT)*F4005</f>
        <v>13241.421850221934</v>
      </c>
      <c r="M4005" s="16">
        <f>-I4005-(2*_C2/DelT)*G4005</f>
        <v>26497.119139346963</v>
      </c>
    </row>
    <row r="4006" spans="1:13" x14ac:dyDescent="0.3">
      <c r="A4006">
        <f t="shared" si="126"/>
        <v>3997</v>
      </c>
      <c r="B4006">
        <f>(A4006-1)*DelT</f>
        <v>1.4587876285062541E-2</v>
      </c>
      <c r="C4006" s="16">
        <f>10182*SIN(377*B4006+SwAng)</f>
        <v>-2722.6228370056724</v>
      </c>
      <c r="D4006" s="16">
        <f>K4005-L4005+C4006/(2*L/DelT)</f>
        <v>-13203.44727518366</v>
      </c>
      <c r="E4006" s="16">
        <f t="shared" si="127"/>
        <v>-26497.119139346963</v>
      </c>
      <c r="F4006" s="16">
        <f>Z11_*D4006+Z12_*E4006</f>
        <v>-4716.0775093309203</v>
      </c>
      <c r="G4006" s="16">
        <f>Z21_*D4006+Z22_*E4006</f>
        <v>-4718.6331719391255</v>
      </c>
      <c r="H4006" s="16">
        <f>(C4006-F4006)/(2*L/DelT)+K4005</f>
        <v>38.365861525082941</v>
      </c>
      <c r="I4006" s="16">
        <f>G4006/(DelT/(2*_C2))+M4005</f>
        <v>25.556626082045113</v>
      </c>
      <c r="J4006" s="16">
        <f>F4006/(DelT/(2*_C1))+L4005</f>
        <v>12.809235443033685</v>
      </c>
      <c r="K4006" s="16">
        <f>H4006+(DelT/(2*L))*(C4006-F4006)</f>
        <v>38.531255726897029</v>
      </c>
      <c r="L4006" s="16">
        <f>-J4006-(2*_C1/DelT)*F4006</f>
        <v>13215.803379335868</v>
      </c>
      <c r="M4006" s="16">
        <f>-I4006-(2*_C2/DelT)*G4006</f>
        <v>26446.005887182877</v>
      </c>
    </row>
    <row r="4007" spans="1:13" x14ac:dyDescent="0.3">
      <c r="A4007">
        <f t="shared" si="126"/>
        <v>3998</v>
      </c>
      <c r="B4007">
        <f>(A4007-1)*DelT</f>
        <v>1.4591526904753498E-2</v>
      </c>
      <c r="C4007" s="16">
        <f>10182*SIN(377*B4007+SwAng)</f>
        <v>-2709.1172124926852</v>
      </c>
      <c r="D4007" s="16">
        <f>K4006-L4006+C4007/(2*L/DelT)</f>
        <v>-13177.496895350812</v>
      </c>
      <c r="E4007" s="16">
        <f t="shared" si="127"/>
        <v>-26446.005887182877</v>
      </c>
      <c r="F4007" s="16">
        <f>Z11_*D4007+Z12_*E4007</f>
        <v>-4706.9050070670182</v>
      </c>
      <c r="G4007" s="16">
        <f>Z21_*D4007+Z22_*E4007</f>
        <v>-4709.4827417139595</v>
      </c>
      <c r="H4007" s="16">
        <f>(C4007-F4007)/(2*L/DelT)+K4006</f>
        <v>38.697009441924891</v>
      </c>
      <c r="I4007" s="16">
        <f>G4007/(DelT/(2*_C2))+M4006</f>
        <v>25.7773464694219</v>
      </c>
      <c r="J4007" s="16">
        <f>F4007/(DelT/(2*_C1))+L4006</f>
        <v>12.919662972499282</v>
      </c>
      <c r="K4007" s="16">
        <f>H4007+(DelT/(2*L))*(C4007-F4007)</f>
        <v>38.862763156952752</v>
      </c>
      <c r="L4007" s="16">
        <f>-J4007-(2*_C1/DelT)*F4007</f>
        <v>13189.964053390871</v>
      </c>
      <c r="M4007" s="16">
        <f>-I4007-(2*_C2/DelT)*G4007</f>
        <v>26394.451194244037</v>
      </c>
    </row>
    <row r="4008" spans="1:13" x14ac:dyDescent="0.3">
      <c r="A4008">
        <f t="shared" si="126"/>
        <v>3999</v>
      </c>
      <c r="B4008">
        <f>(A4008-1)*DelT</f>
        <v>1.4595177524444454E-2</v>
      </c>
      <c r="C4008" s="16">
        <f>10182*SIN(377*B4008+SwAng)</f>
        <v>-2695.6064564882272</v>
      </c>
      <c r="D4008" s="16">
        <f>K4007-L4007+C4008/(2*L/DelT)</f>
        <v>-13151.324941006853</v>
      </c>
      <c r="E4008" s="16">
        <f t="shared" si="127"/>
        <v>-26394.451194244037</v>
      </c>
      <c r="F4008" s="16">
        <f>Z11_*D4008+Z12_*E4008</f>
        <v>-4697.653684239699</v>
      </c>
      <c r="G4008" s="16">
        <f>Z21_*D4008+Z22_*E4008</f>
        <v>-4700.253538529083</v>
      </c>
      <c r="H4008" s="16">
        <f>(C4008-F4008)/(2*L/DelT)+K4007</f>
        <v>39.028870271313082</v>
      </c>
      <c r="I4008" s="16">
        <f>G4008/(DelT/(2*_C2))+M4007</f>
        <v>25.998542893830745</v>
      </c>
      <c r="J4008" s="16">
        <f>F4008/(DelT/(2*_C1))+L4007</f>
        <v>13.03032737747526</v>
      </c>
      <c r="K4008" s="16">
        <f>H4008+(DelT/(2*L))*(C4008-F4008)</f>
        <v>39.194977385673411</v>
      </c>
      <c r="L4008" s="16">
        <f>-J4008-(2*_C1/DelT)*F4008</f>
        <v>13163.903398635921</v>
      </c>
      <c r="M4008" s="16">
        <f>-I4008-(2*_C2/DelT)*G4008</f>
        <v>26342.454108456379</v>
      </c>
    </row>
    <row r="4009" spans="1:13" x14ac:dyDescent="0.3">
      <c r="A4009">
        <f t="shared" si="126"/>
        <v>4000</v>
      </c>
      <c r="B4009">
        <f>(A4009-1)*DelT</f>
        <v>1.4598828144135411E-2</v>
      </c>
      <c r="C4009" s="16">
        <f>10182*SIN(377*B4009+SwAng)</f>
        <v>-2682.0905945837812</v>
      </c>
      <c r="D4009" s="16">
        <f>K4008-L4008+C4009/(2*L/DelT)</f>
        <v>-13124.930950630645</v>
      </c>
      <c r="E4009" s="16">
        <f t="shared" si="127"/>
        <v>-26342.454108456379</v>
      </c>
      <c r="F4009" s="16">
        <f>Z11_*D4009+Z12_*E4009</f>
        <v>-4688.3233734096739</v>
      </c>
      <c r="G4009" s="16">
        <f>Z21_*D4009+Z22_*E4009</f>
        <v>-4690.9453941291522</v>
      </c>
      <c r="H4009" s="16">
        <f>(C4009-F4009)/(2*L/DelT)+K4008</f>
        <v>39.361431769469419</v>
      </c>
      <c r="I4009" s="16">
        <f>G4009/(DelT/(2*_C2))+M4008</f>
        <v>26.220207194772229</v>
      </c>
      <c r="J4009" s="16">
        <f>F4009/(DelT/(2*_C1))+L4008</f>
        <v>13.14122457468693</v>
      </c>
      <c r="K4009" s="16">
        <f>H4009+(DelT/(2*L))*(C4009-F4009)</f>
        <v>39.527886153265428</v>
      </c>
      <c r="L4009" s="16">
        <f>-J4009-(2*_C1/DelT)*F4009</f>
        <v>13137.620949486547</v>
      </c>
      <c r="M4009" s="16">
        <f>-I4009-(2*_C2/DelT)*G4009</f>
        <v>26290.013694066838</v>
      </c>
    </row>
    <row r="4010" spans="1:13" x14ac:dyDescent="0.3">
      <c r="A4010">
        <f t="shared" si="126"/>
        <v>4001</v>
      </c>
      <c r="B4010">
        <f>(A4010-1)*DelT</f>
        <v>1.4602478763826367E-2</v>
      </c>
      <c r="C4010" s="16">
        <f>10182*SIN(377*B4010+SwAng)</f>
        <v>-2668.5696523805027</v>
      </c>
      <c r="D4010" s="16">
        <f>K4009-L4009+C4010/(2*L/DelT)</f>
        <v>-13098.314470899637</v>
      </c>
      <c r="E4010" s="16">
        <f t="shared" si="127"/>
        <v>-26290.013694066838</v>
      </c>
      <c r="F4010" s="16">
        <f>Z11_*D4010+Z12_*E4010</f>
        <v>-4678.9139100528291</v>
      </c>
      <c r="G4010" s="16">
        <f>Z21_*D4010+Z22_*E4010</f>
        <v>-4681.5581431718783</v>
      </c>
      <c r="H4010" s="16">
        <f>(C4010-F4010)/(2*L/DelT)+K4009</f>
        <v>39.694681660825886</v>
      </c>
      <c r="I4010" s="16">
        <f>G4010/(DelT/(2*_C2))+M4009</f>
        <v>26.442331190486584</v>
      </c>
      <c r="J4010" s="16">
        <f>F4010/(DelT/(2*_C1))+L4009</f>
        <v>13.252350470333113</v>
      </c>
      <c r="K4010" s="16">
        <f>H4010+(DelT/(2*L))*(C4010-F4010)</f>
        <v>39.861477168386344</v>
      </c>
      <c r="L4010" s="16">
        <f>-J4010-(2*_C1/DelT)*F4010</f>
        <v>13111.116248545881</v>
      </c>
      <c r="M4010" s="16">
        <f>-I4010-(2*_C2/DelT)*G4010</f>
        <v>26237.129031685869</v>
      </c>
    </row>
    <row r="4011" spans="1:13" x14ac:dyDescent="0.3">
      <c r="A4011">
        <f t="shared" si="126"/>
        <v>4002</v>
      </c>
      <c r="B4011">
        <f>(A4011-1)*DelT</f>
        <v>1.4606129383517324E-2</v>
      </c>
      <c r="C4011" s="16">
        <f>10182*SIN(377*B4011+SwAng)</f>
        <v>-2655.0436554891608</v>
      </c>
      <c r="D4011" s="16">
        <f>K4010-L4010+C4011/(2*L/DelT)</f>
        <v>-13071.475056710427</v>
      </c>
      <c r="E4011" s="16">
        <f t="shared" si="127"/>
        <v>-26237.129031685869</v>
      </c>
      <c r="F4011" s="16">
        <f>Z11_*D4011+Z12_*E4011</f>
        <v>-4669.4251325677042</v>
      </c>
      <c r="G4011" s="16">
        <f>Z21_*D4011+Z22_*E4011</f>
        <v>-4672.0916232355385</v>
      </c>
      <c r="H4011" s="16">
        <f>(C4011-F4011)/(2*L/DelT)+K4010</f>
        <v>40.028607638507282</v>
      </c>
      <c r="I4011" s="16">
        <f>G4011/(DelT/(2*_C2))+M4010</f>
        <v>26.664906678339321</v>
      </c>
      <c r="J4011" s="16">
        <f>F4011/(DelT/(2*_C1))+L4010</f>
        <v>13.363700960162532</v>
      </c>
      <c r="K4011" s="16">
        <f>H4011+(DelT/(2*L))*(C4011-F4011)</f>
        <v>40.19573810862822</v>
      </c>
      <c r="L4011" s="16">
        <f>-J4011-(2*_C1/DelT)*F4011</f>
        <v>13084.388846625558</v>
      </c>
      <c r="M4011" s="16">
        <f>-I4011-(2*_C2/DelT)*G4011</f>
        <v>26183.799218329194</v>
      </c>
    </row>
    <row r="4012" spans="1:13" x14ac:dyDescent="0.3">
      <c r="A4012">
        <f t="shared" si="126"/>
        <v>4003</v>
      </c>
      <c r="B4012">
        <f>(A4012-1)*DelT</f>
        <v>1.460978000320828E-2</v>
      </c>
      <c r="C4012" s="16">
        <f>10182*SIN(377*B4012+SwAng)</f>
        <v>-2641.5126295301343</v>
      </c>
      <c r="D4012" s="16">
        <f>K4011-L4011+C4012/(2*L/DelT)</f>
        <v>-13044.412271199186</v>
      </c>
      <c r="E4012" s="16">
        <f t="shared" si="127"/>
        <v>-26183.799218329194</v>
      </c>
      <c r="F4012" s="16">
        <f>Z11_*D4012+Z12_*E4012</f>
        <v>-4659.8568822828593</v>
      </c>
      <c r="G4012" s="16">
        <f>Z21_*D4012+Z22_*E4012</f>
        <v>-4662.5456748263687</v>
      </c>
      <c r="H4012" s="16">
        <f>(C4012-F4012)/(2*L/DelT)+K4011</f>
        <v>40.363197364815221</v>
      </c>
      <c r="I4012" s="16">
        <f>G4012/(DelT/(2*_C2))+M4011</f>
        <v>26.887925435101351</v>
      </c>
      <c r="J4012" s="16">
        <f>F4012/(DelT/(2*_C1))+L4011</f>
        <v>13.475271929710289</v>
      </c>
      <c r="K4012" s="16">
        <f>H4012+(DelT/(2*L))*(C4012-F4012)</f>
        <v>40.530656621002223</v>
      </c>
      <c r="L4012" s="16">
        <f>-J4012-(2*_C1/DelT)*F4012</f>
        <v>13057.438302766139</v>
      </c>
      <c r="M4012" s="16">
        <f>-I4012-(2*_C2/DelT)*G4012</f>
        <v>26130.023367458994</v>
      </c>
    </row>
    <row r="4013" spans="1:13" x14ac:dyDescent="0.3">
      <c r="A4013">
        <f t="shared" ref="A4013:A4076" si="128">A4012+1</f>
        <v>4004</v>
      </c>
      <c r="B4013">
        <f>(A4013-1)*DelT</f>
        <v>1.4613430622899238E-2</v>
      </c>
      <c r="C4013" s="16">
        <f>10182*SIN(377*B4013+SwAng)</f>
        <v>-2627.9766001332664</v>
      </c>
      <c r="D4013" s="16">
        <f>K4012-L4012+C4013/(2*L/DelT)</f>
        <v>-13017.125685761588</v>
      </c>
      <c r="E4013" s="16">
        <f t="shared" ref="E4013:E4076" si="129">-M4012</f>
        <v>-26130.023367458994</v>
      </c>
      <c r="F4013" s="16">
        <f>Z11_*D4013+Z12_*E4013</f>
        <v>-4650.2090034641133</v>
      </c>
      <c r="G4013" s="16">
        <f>Z21_*D4013+Z22_*E4013</f>
        <v>-4652.9201413858427</v>
      </c>
      <c r="H4013" s="16">
        <f>(C4013-F4013)/(2*L/DelT)+K4012</f>
        <v>40.698438471713359</v>
      </c>
      <c r="I4013" s="16">
        <f>G4013/(DelT/(2*_C2))+M4012</f>
        <v>27.111379217287322</v>
      </c>
      <c r="J4013" s="16">
        <f>F4013/(DelT/(2*_C1))+L4012</f>
        <v>13.587059254417909</v>
      </c>
      <c r="K4013" s="16">
        <f>H4013+(DelT/(2*L))*(C4013-F4013)</f>
        <v>40.866220322424496</v>
      </c>
      <c r="L4013" s="16">
        <f>-J4013-(2*_C1/DelT)*F4013</f>
        <v>13030.264184257305</v>
      </c>
      <c r="M4013" s="16">
        <f>-I4013-(2*_C2/DelT)*G4013</f>
        <v>26075.80060902442</v>
      </c>
    </row>
    <row r="4014" spans="1:13" x14ac:dyDescent="0.3">
      <c r="A4014">
        <f t="shared" si="128"/>
        <v>4005</v>
      </c>
      <c r="B4014">
        <f>(A4014-1)*DelT</f>
        <v>1.4617081242590193E-2</v>
      </c>
      <c r="C4014" s="16">
        <f>10182*SIN(377*B4014+SwAng)</f>
        <v>-2614.435592937939</v>
      </c>
      <c r="D4014" s="16">
        <f>K4013-L4013+C4014/(2*L/DelT)</f>
        <v>-12989.614880072524</v>
      </c>
      <c r="E4014" s="16">
        <f t="shared" si="129"/>
        <v>-26075.80060902442</v>
      </c>
      <c r="F4014" s="16">
        <f>Z11_*D4014+Z12_*E4014</f>
        <v>-4640.4813433216841</v>
      </c>
      <c r="G4014" s="16">
        <f>Z21_*D4014+Z22_*E4014</f>
        <v>-4643.2148692978353</v>
      </c>
      <c r="H4014" s="16">
        <f>(C4014-F4014)/(2*L/DelT)+K4013</f>
        <v>41.03431856131381</v>
      </c>
      <c r="I4014" s="16">
        <f>G4014/(DelT/(2*_C2))+M4013</f>
        <v>27.335259761508496</v>
      </c>
      <c r="J4014" s="16">
        <f>F4014/(DelT/(2*_C1))+L4013</f>
        <v>13.699058799795239</v>
      </c>
      <c r="K4014" s="16">
        <f>H4014+(DelT/(2*L))*(C4014-F4014)</f>
        <v>41.202416800203125</v>
      </c>
      <c r="L4014" s="16">
        <f>-J4014-(2*_C1/DelT)*F4014</f>
        <v>13002.866066657714</v>
      </c>
      <c r="M4014" s="16">
        <f>-I4014-(2*_C2/DelT)*G4014</f>
        <v>26021.130089501406</v>
      </c>
    </row>
    <row r="4015" spans="1:13" x14ac:dyDescent="0.3">
      <c r="A4015">
        <f t="shared" si="128"/>
        <v>4006</v>
      </c>
      <c r="B4015">
        <f>(A4015-1)*DelT</f>
        <v>1.4620731862281151E-2</v>
      </c>
      <c r="C4015" s="16">
        <f>10182*SIN(377*B4015+SwAng)</f>
        <v>-2600.8896335929271</v>
      </c>
      <c r="D4015" s="16">
        <f>K4014-L4014+C4015/(2*L/DelT)</f>
        <v>-12961.879442105475</v>
      </c>
      <c r="E4015" s="16">
        <f t="shared" si="129"/>
        <v>-26021.130089501406</v>
      </c>
      <c r="F4015" s="16">
        <f>Z11_*D4015+Z12_*E4015</f>
        <v>-4630.6737520171964</v>
      </c>
      <c r="G4015" s="16">
        <f>Z21_*D4015+Z22_*E4015</f>
        <v>-4633.4297078956688</v>
      </c>
      <c r="H4015" s="16">
        <f>(C4015-F4015)/(2*L/DelT)+K4014</f>
        <v>41.370825206364728</v>
      </c>
      <c r="I4015" s="16">
        <f>G4015/(DelT/(2*_C2))+M4014</f>
        <v>27.559558784727415</v>
      </c>
      <c r="J4015" s="16">
        <f>F4015/(DelT/(2*_C1))+L4014</f>
        <v>13.811266421629625</v>
      </c>
      <c r="K4015" s="16">
        <f>H4015+(DelT/(2*L))*(C4015-F4015)</f>
        <v>41.539233612526331</v>
      </c>
      <c r="L4015" s="16">
        <f>-J4015-(2*_C1/DelT)*F4015</f>
        <v>12975.243533814455</v>
      </c>
      <c r="M4015" s="16">
        <f>-I4015-(2*_C2/DelT)*G4015</f>
        <v>25966.010971931952</v>
      </c>
    </row>
    <row r="4016" spans="1:13" x14ac:dyDescent="0.3">
      <c r="A4016">
        <f t="shared" si="128"/>
        <v>4007</v>
      </c>
      <c r="B4016">
        <f>(A4016-1)*DelT</f>
        <v>1.4624382481972106E-2</v>
      </c>
      <c r="C4016" s="16">
        <f>10182*SIN(377*B4016+SwAng)</f>
        <v>-2587.3387477563961</v>
      </c>
      <c r="D4016" s="16">
        <f>K4015-L4015+C4016/(2*L/DelT)</f>
        <v>-12933.918968151469</v>
      </c>
      <c r="E4016" s="16">
        <f t="shared" si="129"/>
        <v>-25966.010971931952</v>
      </c>
      <c r="F4016" s="16">
        <f>Z11_*D4016+Z12_*E4016</f>
        <v>-4620.7860826705819</v>
      </c>
      <c r="G4016" s="16">
        <f>Z21_*D4016+Z22_*E4016</f>
        <v>-4623.5645094690481</v>
      </c>
      <c r="H4016" s="16">
        <f>(C4016-F4016)/(2*L/DelT)+K4015</f>
        <v>41.707945950739081</v>
      </c>
      <c r="I4016" s="16">
        <f>G4016/(DelT/(2*_C2))+M4015</f>
        <v>27.784267984654434</v>
      </c>
      <c r="J4016" s="16">
        <f>F4016/(DelT/(2*_C1))+L4015</f>
        <v>13.923677966073228</v>
      </c>
      <c r="K4016" s="16">
        <f>H4016+(DelT/(2*L))*(C4016-F4016)</f>
        <v>41.87665828895183</v>
      </c>
      <c r="L4016" s="16">
        <f>-J4016-(2*_C1/DelT)*F4016</f>
        <v>12947.396177882309</v>
      </c>
      <c r="M4016" s="16">
        <f>-I4016-(2*_C2/DelT)*G4016</f>
        <v>25910.442435962646</v>
      </c>
    </row>
    <row r="4017" spans="1:13" x14ac:dyDescent="0.3">
      <c r="A4017">
        <f t="shared" si="128"/>
        <v>4008</v>
      </c>
      <c r="B4017">
        <f>(A4017-1)*DelT</f>
        <v>1.4628033101663064E-2</v>
      </c>
      <c r="C4017" s="16">
        <f>10182*SIN(377*B4017+SwAng)</f>
        <v>-2573.7829610958411</v>
      </c>
      <c r="D4017" s="16">
        <f>K4016-L4016+C4017/(2*L/DelT)</f>
        <v>-12905.733062837859</v>
      </c>
      <c r="E4017" s="16">
        <f t="shared" si="129"/>
        <v>-25910.442435962646</v>
      </c>
      <c r="F4017" s="16">
        <f>Z11_*D4017+Z12_*E4017</f>
        <v>-4610.8181913668668</v>
      </c>
      <c r="G4017" s="16">
        <f>Z21_*D4017+Z22_*E4017</f>
        <v>-4613.6191292708718</v>
      </c>
      <c r="H4017" s="16">
        <f>(C4017-F4017)/(2*L/DelT)+K4016</f>
        <v>42.045668309924551</v>
      </c>
      <c r="I4017" s="16">
        <f>G4017/(DelT/(2*_C2))+M4016</f>
        <v>28.00937904004968</v>
      </c>
      <c r="J4017" s="16">
        <f>F4017/(DelT/(2*_C1))+L4016</f>
        <v>14.036289269872213</v>
      </c>
      <c r="K4017" s="16">
        <f>H4017+(DelT/(2*L))*(C4017-F4017)</f>
        <v>42.214678330897272</v>
      </c>
      <c r="L4017" s="16">
        <f>-J4017-(2*_C1/DelT)*F4017</f>
        <v>12919.323599342566</v>
      </c>
      <c r="M4017" s="16">
        <f>-I4017-(2*_C2/DelT)*G4017</f>
        <v>25854.423677882551</v>
      </c>
    </row>
    <row r="4018" spans="1:13" x14ac:dyDescent="0.3">
      <c r="A4018">
        <f t="shared" si="128"/>
        <v>4009</v>
      </c>
      <c r="B4018">
        <f>(A4018-1)*DelT</f>
        <v>1.4631683721354021E-2</v>
      </c>
      <c r="C4018" s="16">
        <f>10182*SIN(377*B4018+SwAng)</f>
        <v>-2560.2222992880324</v>
      </c>
      <c r="D4018" s="16">
        <f>K4017-L4017+C4018/(2*L/DelT)</f>
        <v>-12877.321339146645</v>
      </c>
      <c r="E4018" s="16">
        <f t="shared" si="129"/>
        <v>-25854.423677882551</v>
      </c>
      <c r="F4018" s="16">
        <f>Z11_*D4018+Z12_*E4018</f>
        <v>-4600.7699371628332</v>
      </c>
      <c r="G4018" s="16">
        <f>Z21_*D4018+Z22_*E4018</f>
        <v>-4603.5934255239335</v>
      </c>
      <c r="H4018" s="16">
        <f>(C4018-F4018)/(2*L/DelT)+K4017</f>
        <v>42.383979771514561</v>
      </c>
      <c r="I4018" s="16">
        <f>G4018/(DelT/(2*_C2))+M4017</f>
        <v>28.234883611014084</v>
      </c>
      <c r="J4018" s="16">
        <f>F4018/(DelT/(2*_C1))+L4017</f>
        <v>14.14909616049772</v>
      </c>
      <c r="K4018" s="16">
        <f>H4018+(DelT/(2*L))*(C4018-F4018)</f>
        <v>42.55328121213185</v>
      </c>
      <c r="L4018" s="16">
        <f>-J4018-(2*_C1/DelT)*F4018</f>
        <v>12891.025407021571</v>
      </c>
      <c r="M4018" s="16">
        <f>-I4018-(2*_C2/DelT)*G4018</f>
        <v>25797.953910660526</v>
      </c>
    </row>
    <row r="4019" spans="1:13" x14ac:dyDescent="0.3">
      <c r="A4019">
        <f t="shared" si="128"/>
        <v>4010</v>
      </c>
      <c r="B4019">
        <f>(A4019-1)*DelT</f>
        <v>1.4635334341044977E-2</v>
      </c>
      <c r="C4019" s="16">
        <f>10182*SIN(377*B4019+SwAng)</f>
        <v>-2546.6567880190009</v>
      </c>
      <c r="D4019" s="16">
        <f>K4018-L4018+C4019/(2*L/DelT)</f>
        <v>-12848.683418432542</v>
      </c>
      <c r="E4019" s="16">
        <f t="shared" si="129"/>
        <v>-25797.953910660526</v>
      </c>
      <c r="F4019" s="16">
        <f>Z11_*D4019+Z12_*E4019</f>
        <v>-4590.64118209357</v>
      </c>
      <c r="G4019" s="16">
        <f>Z21_*D4019+Z22_*E4019</f>
        <v>-4593.4872594275075</v>
      </c>
      <c r="H4019" s="16">
        <f>(C4019-F4019)/(2*L/DelT)+K4018</f>
        <v>42.722867795700409</v>
      </c>
      <c r="I4019" s="16">
        <f>G4019/(DelT/(2*_C2))+M4018</f>
        <v>28.460773339378648</v>
      </c>
      <c r="J4019" s="16">
        <f>F4019/(DelT/(2*_C1))+L4018</f>
        <v>14.262094456315026</v>
      </c>
      <c r="K4019" s="16">
        <f>H4019+(DelT/(2*L))*(C4019-F4019)</f>
        <v>42.892454379268969</v>
      </c>
      <c r="L4019" s="16">
        <f>-J4019-(2*_C1/DelT)*F4019</f>
        <v>12862.501218108942</v>
      </c>
      <c r="M4019" s="16">
        <f>-I4019-(2*_C2/DelT)*G4019</f>
        <v>25741.032363981773</v>
      </c>
    </row>
    <row r="4020" spans="1:13" x14ac:dyDescent="0.3">
      <c r="A4020">
        <f t="shared" si="128"/>
        <v>4011</v>
      </c>
      <c r="B4020">
        <f>(A4020-1)*DelT</f>
        <v>1.4638984960735934E-2</v>
      </c>
      <c r="C4020" s="16">
        <f>10182*SIN(377*B4020+SwAng)</f>
        <v>-2533.0864529839364</v>
      </c>
      <c r="D4020" s="16">
        <f>K4019-L4019+C4020/(2*L/DelT)</f>
        <v>-12819.818930440677</v>
      </c>
      <c r="E4020" s="16">
        <f t="shared" si="129"/>
        <v>-25741.032363981773</v>
      </c>
      <c r="F4020" s="16">
        <f>Z11_*D4020+Z12_*E4020</f>
        <v>-4580.4317911789058</v>
      </c>
      <c r="G4020" s="16">
        <f>Z21_*D4020+Z22_*E4020</f>
        <v>-4583.3004951638068</v>
      </c>
      <c r="H4020" s="16">
        <f>(C4020-F4020)/(2*L/DelT)+K4019</f>
        <v>43.062319815764489</v>
      </c>
      <c r="I4020" s="16">
        <f>G4020/(DelT/(2*_C2))+M4019</f>
        <v>28.68703984899912</v>
      </c>
      <c r="J4020" s="16">
        <f>F4020/(DelT/(2*_C1))+L4019</f>
        <v>14.375279966758171</v>
      </c>
      <c r="K4020" s="16">
        <f>H4020+(DelT/(2*L))*(C4020-F4020)</f>
        <v>43.23218525226001</v>
      </c>
      <c r="L4020" s="16">
        <f>-J4020-(2*_C1/DelT)*F4020</f>
        <v>12833.750658175428</v>
      </c>
      <c r="M4020" s="16">
        <f>-I4020-(2*_C2/DelT)*G4020</f>
        <v>25683.658284283778</v>
      </c>
    </row>
    <row r="4021" spans="1:13" x14ac:dyDescent="0.3">
      <c r="A4021">
        <f t="shared" si="128"/>
        <v>4012</v>
      </c>
      <c r="B4021">
        <f>(A4021-1)*DelT</f>
        <v>1.464263558042689E-2</v>
      </c>
      <c r="C4021" s="16">
        <f>10182*SIN(377*B4021+SwAng)</f>
        <v>-2519.511319887175</v>
      </c>
      <c r="D4021" s="16">
        <f>K4020-L4020+C4021/(2*L/DelT)</f>
        <v>-12790.727513323985</v>
      </c>
      <c r="E4021" s="16">
        <f t="shared" si="129"/>
        <v>-25683.658284283778</v>
      </c>
      <c r="F4021" s="16">
        <f>Z11_*D4021+Z12_*E4021</f>
        <v>-4570.1416324297234</v>
      </c>
      <c r="G4021" s="16">
        <f>Z21_*D4021+Z22_*E4021</f>
        <v>-4573.0329999043333</v>
      </c>
      <c r="H4021" s="16">
        <f>(C4021-F4021)/(2*L/DelT)+K4020</f>
        <v>43.40232323857456</v>
      </c>
      <c r="I4021" s="16">
        <f>G4021/(DelT/(2*_C2))+M4020</f>
        <v>28.913674746097968</v>
      </c>
      <c r="J4021" s="16">
        <f>F4021/(DelT/(2*_C1))+L4020</f>
        <v>14.488648492473658</v>
      </c>
      <c r="K4021" s="16">
        <f>H4021+(DelT/(2*L))*(C4021-F4021)</f>
        <v>43.572461224889111</v>
      </c>
      <c r="L4021" s="16">
        <f>-J4021-(2*_C1/DelT)*F4021</f>
        <v>12804.773361190482</v>
      </c>
      <c r="M4021" s="16">
        <f>-I4021-(2*_C2/DelT)*G4021</f>
        <v>25625.830934791586</v>
      </c>
    </row>
    <row r="4022" spans="1:13" x14ac:dyDescent="0.3">
      <c r="A4022">
        <f t="shared" si="128"/>
        <v>4013</v>
      </c>
      <c r="B4022">
        <f>(A4022-1)*DelT</f>
        <v>1.4646286200117847E-2</v>
      </c>
      <c r="C4022" s="16">
        <f>10182*SIN(377*B4022+SwAng)</f>
        <v>-2505.9314144421405</v>
      </c>
      <c r="D4022" s="16">
        <f>K4021-L4021+C4022/(2*L/DelT)</f>
        <v>-12761.40881366027</v>
      </c>
      <c r="E4022" s="16">
        <f t="shared" si="129"/>
        <v>-25625.830934791586</v>
      </c>
      <c r="F4022" s="16">
        <f>Z11_*D4022+Z12_*E4022</f>
        <v>-4559.7705768541546</v>
      </c>
      <c r="G4022" s="16">
        <f>Z21_*D4022+Z22_*E4022</f>
        <v>-4562.6846438161101</v>
      </c>
      <c r="H4022" s="16">
        <f>(C4022-F4022)/(2*L/DelT)+K4021</f>
        <v>43.74286544507909</v>
      </c>
      <c r="I4022" s="16">
        <f>G4022/(DelT/(2*_C2))+M4021</f>
        <v>29.140669619551772</v>
      </c>
      <c r="J4022" s="16">
        <f>F4022/(DelT/(2*_C1))+L4021</f>
        <v>14.602195825522358</v>
      </c>
      <c r="K4022" s="16">
        <f>H4022+(DelT/(2*L))*(C4022-F4022)</f>
        <v>43.91326966526907</v>
      </c>
      <c r="L4022" s="16">
        <f>-J4022-(2*_C1/DelT)*F4022</f>
        <v>12775.568969539438</v>
      </c>
      <c r="M4022" s="16">
        <f>-I4022-(2*_C2/DelT)*G4022</f>
        <v>25567.549595552482</v>
      </c>
    </row>
    <row r="4023" spans="1:13" x14ac:dyDescent="0.3">
      <c r="A4023">
        <f t="shared" si="128"/>
        <v>4014</v>
      </c>
      <c r="B4023">
        <f>(A4023-1)*DelT</f>
        <v>1.4649936819808803E-2</v>
      </c>
      <c r="C4023" s="16">
        <f>10182*SIN(377*B4023+SwAng)</f>
        <v>-2492.3467623712968</v>
      </c>
      <c r="D4023" s="16">
        <f>K4022-L4022+C4023/(2*L/DelT)</f>
        <v>-12731.862486468883</v>
      </c>
      <c r="E4023" s="16">
        <f t="shared" si="129"/>
        <v>-25567.549595552482</v>
      </c>
      <c r="F4023" s="16">
        <f>Z11_*D4023+Z12_*E4023</f>
        <v>-4549.3184984636628</v>
      </c>
      <c r="G4023" s="16">
        <f>Z21_*D4023+Z22_*E4023</f>
        <v>-4552.2553000677935</v>
      </c>
      <c r="H4023" s="16">
        <f>(C4023-F4023)/(2*L/DelT)+K4022</f>
        <v>44.083933790803613</v>
      </c>
      <c r="I4023" s="16">
        <f>G4023/(DelT/(2*_C2))+M4022</f>
        <v>29.368016041309602</v>
      </c>
      <c r="J4023" s="16">
        <f>F4023/(DelT/(2*_C1))+L4022</f>
        <v>14.715917749488653</v>
      </c>
      <c r="K4023" s="16">
        <f>H4023+(DelT/(2*L))*(C4023-F4023)</f>
        <v>44.254597916338156</v>
      </c>
      <c r="L4023" s="16">
        <f>-J4023-(2*_C1/DelT)*F4023</f>
        <v>12746.13713404046</v>
      </c>
      <c r="M4023" s="16">
        <f>-I4023-(2*_C2/DelT)*G4023</f>
        <v>25508.813563469866</v>
      </c>
    </row>
    <row r="4024" spans="1:13" x14ac:dyDescent="0.3">
      <c r="A4024">
        <f t="shared" si="128"/>
        <v>4015</v>
      </c>
      <c r="B4024">
        <f>(A4024-1)*DelT</f>
        <v>1.465358743949976E-2</v>
      </c>
      <c r="C4024" s="16">
        <f>10182*SIN(377*B4024+SwAng)</f>
        <v>-2478.7573894060893</v>
      </c>
      <c r="D4024" s="16">
        <f>K4023-L4023+C4024/(2*L/DelT)</f>
        <v>-12702.088195227187</v>
      </c>
      <c r="E4024" s="16">
        <f t="shared" si="129"/>
        <v>-25508.813563469866</v>
      </c>
      <c r="F4024" s="16">
        <f>Z11_*D4024+Z12_*E4024</f>
        <v>-4538.7852742790019</v>
      </c>
      <c r="G4024" s="16">
        <f>Z21_*D4024+Z22_*E4024</f>
        <v>-4541.7448448356645</v>
      </c>
      <c r="H4024" s="16">
        <f>(C4024-F4024)/(2*L/DelT)+K4023</f>
        <v>44.425515606348078</v>
      </c>
      <c r="I4024" s="16">
        <f>G4024/(DelT/(2*_C2))+M4023</f>
        <v>29.595705566625838</v>
      </c>
      <c r="J4024" s="16">
        <f>F4024/(DelT/(2*_C1))+L4023</f>
        <v>14.829810039720542</v>
      </c>
      <c r="K4024" s="16">
        <f>H4024+(DelT/(2*L))*(C4024-F4024)</f>
        <v>44.596433296358001</v>
      </c>
      <c r="L4024" s="16">
        <f>-J4024-(2*_C1/DelT)*F4024</f>
        <v>12716.477513961021</v>
      </c>
      <c r="M4024" s="16">
        <f>-I4024-(2*_C2/DelT)*G4024</f>
        <v>25449.622152336618</v>
      </c>
    </row>
    <row r="4025" spans="1:13" x14ac:dyDescent="0.3">
      <c r="A4025">
        <f t="shared" si="128"/>
        <v>4016</v>
      </c>
      <c r="B4025">
        <f>(A4025-1)*DelT</f>
        <v>1.4657238059190716E-2</v>
      </c>
      <c r="C4025" s="16">
        <f>10182*SIN(377*B4025+SwAng)</f>
        <v>-2465.163321286941</v>
      </c>
      <c r="D4025" s="16">
        <f>K4024-L4024+C4025/(2*L/DelT)</f>
        <v>-12672.08561188653</v>
      </c>
      <c r="E4025" s="16">
        <f t="shared" si="129"/>
        <v>-25449.622152336618</v>
      </c>
      <c r="F4025" s="16">
        <f>Z11_*D4025+Z12_*E4025</f>
        <v>-4528.17078433606</v>
      </c>
      <c r="G4025" s="16">
        <f>Z21_*D4025+Z22_*E4025</f>
        <v>-4531.1531573095072</v>
      </c>
      <c r="H4025" s="16">
        <f>(C4025-F4025)/(2*L/DelT)+K4024</f>
        <v>44.767598197885214</v>
      </c>
      <c r="I4025" s="16">
        <f>G4025/(DelT/(2*_C2))+M4024</f>
        <v>29.823729734474909</v>
      </c>
      <c r="J4025" s="16">
        <f>F4025/(DelT/(2*_C1))+L4024</f>
        <v>14.943868463407853</v>
      </c>
      <c r="K4025" s="16">
        <f>H4025+(DelT/(2*L))*(C4025-F4025)</f>
        <v>44.938763099412427</v>
      </c>
      <c r="L4025" s="16">
        <f>-J4025-(2*_C1/DelT)*F4025</f>
        <v>12686.589777034207</v>
      </c>
      <c r="M4025" s="16">
        <f>-I4025-(2*_C2/DelT)*G4025</f>
        <v>25389.974692867672</v>
      </c>
    </row>
    <row r="4026" spans="1:13" x14ac:dyDescent="0.3">
      <c r="A4026">
        <f t="shared" si="128"/>
        <v>4017</v>
      </c>
      <c r="B4026">
        <f>(A4026-1)*DelT</f>
        <v>1.4660888678881673E-2</v>
      </c>
      <c r="C4026" s="16">
        <f>10182*SIN(377*B4026+SwAng)</f>
        <v>-2451.5645837631068</v>
      </c>
      <c r="D4026" s="16">
        <f>K4025-L4025+C4026/(2*L/DelT)</f>
        <v>-12641.854416888049</v>
      </c>
      <c r="E4026" s="16">
        <f t="shared" si="129"/>
        <v>-25389.974692867672</v>
      </c>
      <c r="F4026" s="16">
        <f>Z11_*D4026+Z12_*E4026</f>
        <v>-4517.4749116915837</v>
      </c>
      <c r="G4026" s="16">
        <f>Z21_*D4026+Z22_*E4026</f>
        <v>-4520.4801196983644</v>
      </c>
      <c r="H4026" s="16">
        <f>(C4026-F4026)/(2*L/DelT)+K4025</f>
        <v>45.110168847659843</v>
      </c>
      <c r="I4026" s="16">
        <f>G4026/(DelT/(2*_C2))+M4025</f>
        <v>30.05208006781686</v>
      </c>
      <c r="J4026" s="16">
        <f>F4026/(DelT/(2*_C1))+L4025</f>
        <v>15.058088779840546</v>
      </c>
      <c r="K4026" s="16">
        <f>H4026+(DelT/(2*L))*(C4026-F4026)</f>
        <v>45.281574595907259</v>
      </c>
      <c r="L4026" s="16">
        <f>-J4026-(2*_C1/DelT)*F4026</f>
        <v>12656.473599474526</v>
      </c>
      <c r="M4026" s="16">
        <f>-I4026-(2*_C2/DelT)*G4026</f>
        <v>25329.870532732042</v>
      </c>
    </row>
    <row r="4027" spans="1:13" x14ac:dyDescent="0.3">
      <c r="A4027">
        <f t="shared" si="128"/>
        <v>4018</v>
      </c>
      <c r="B4027">
        <f>(A4027-1)*DelT</f>
        <v>1.4664539298572629E-2</v>
      </c>
      <c r="C4027" s="16">
        <f>10182*SIN(377*B4027+SwAng)</f>
        <v>-2437.9612025927481</v>
      </c>
      <c r="D4027" s="16">
        <f>K4026-L4026+C4027/(2*L/DelT)</f>
        <v>-12611.394299177982</v>
      </c>
      <c r="E4027" s="16">
        <f t="shared" si="129"/>
        <v>-25329.870532732042</v>
      </c>
      <c r="F4027" s="16">
        <f>Z11_*D4027+Z12_*E4027</f>
        <v>-4506.6975424287803</v>
      </c>
      <c r="G4027" s="16">
        <f>Z21_*D4027+Z22_*E4027</f>
        <v>-4509.7256172361795</v>
      </c>
      <c r="H4027" s="16">
        <f>(C4027-F4027)/(2*L/DelT)+K4026</f>
        <v>45.453214814489144</v>
      </c>
      <c r="I4027" s="16">
        <f>G4027/(DelT/(2*_C2))+M4026</f>
        <v>30.280748073982977</v>
      </c>
      <c r="J4027" s="16">
        <f>F4027/(DelT/(2*_C1))+L4026</f>
        <v>15.172466740499658</v>
      </c>
      <c r="K4027" s="16">
        <f>H4027+(DelT/(2*L))*(C4027-F4027)</f>
        <v>45.624855033071029</v>
      </c>
      <c r="L4027" s="16">
        <f>-J4027-(2*_C1/DelT)*F4027</f>
        <v>12626.128665993529</v>
      </c>
      <c r="M4027" s="16">
        <f>-I4027-(2*_C2/DelT)*G4027</f>
        <v>25269.309036584076</v>
      </c>
    </row>
    <row r="4028" spans="1:13" x14ac:dyDescent="0.3">
      <c r="A4028">
        <f t="shared" si="128"/>
        <v>4019</v>
      </c>
      <c r="B4028">
        <f>(A4028-1)*DelT</f>
        <v>1.4668189918263587E-2</v>
      </c>
      <c r="C4028" s="16">
        <f>10182*SIN(377*B4028+SwAng)</f>
        <v>-2424.3532035427852</v>
      </c>
      <c r="D4028" s="16">
        <f>K4027-L4027+C4028/(2*L/DelT)</f>
        <v>-12580.704956222791</v>
      </c>
      <c r="E4028" s="16">
        <f t="shared" si="129"/>
        <v>-25269.309036584076</v>
      </c>
      <c r="F4028" s="16">
        <f>Z11_*D4028+Z12_*E4028</f>
        <v>-4495.8385656628107</v>
      </c>
      <c r="G4028" s="16">
        <f>Z21_*D4028+Z22_*E4028</f>
        <v>-4498.8895381873108</v>
      </c>
      <c r="H4028" s="16">
        <f>(C4028-F4028)/(2*L/DelT)+K4027</f>
        <v>45.796723334263838</v>
      </c>
      <c r="I4028" s="16">
        <f>G4028/(DelT/(2*_C2))+M4027</f>
        <v>30.509725244995934</v>
      </c>
      <c r="J4028" s="16">
        <f>F4028/(DelT/(2*_C1))+L4027</f>
        <v>15.286998089264671</v>
      </c>
      <c r="K4028" s="16">
        <f>H4028+(DelT/(2*L))*(C4028-F4028)</f>
        <v>45.968591635456647</v>
      </c>
      <c r="L4028" s="16">
        <f>-J4028-(2*_C1/DelT)*F4028</f>
        <v>12595.554669815001</v>
      </c>
      <c r="M4028" s="16">
        <f>-I4028-(2*_C2/DelT)*G4028</f>
        <v>25208.289586094088</v>
      </c>
    </row>
    <row r="4029" spans="1:13" x14ac:dyDescent="0.3">
      <c r="A4029">
        <f t="shared" si="128"/>
        <v>4020</v>
      </c>
      <c r="B4029">
        <f>(A4029-1)*DelT</f>
        <v>1.4671840537954542E-2</v>
      </c>
      <c r="C4029" s="16">
        <f>10182*SIN(377*B4029+SwAng)</f>
        <v>-2410.7406123888968</v>
      </c>
      <c r="D4029" s="16">
        <f>K4028-L4028+C4029/(2*L/DelT)</f>
        <v>-12549.786094023848</v>
      </c>
      <c r="E4029" s="16">
        <f t="shared" si="129"/>
        <v>-25208.289586094088</v>
      </c>
      <c r="F4029" s="16">
        <f>Z11_*D4029+Z12_*E4029</f>
        <v>-4484.8978735461487</v>
      </c>
      <c r="G4029" s="16">
        <f>Z21_*D4029+Z22_*E4029</f>
        <v>-4487.9717738519357</v>
      </c>
      <c r="H4029" s="16">
        <f>(C4029-F4029)/(2*L/DelT)+K4028</f>
        <v>46.140681620450309</v>
      </c>
      <c r="I4029" s="16">
        <f>G4029/(DelT/(2*_C2))+M4028</f>
        <v>30.739003057868103</v>
      </c>
      <c r="J4029" s="16">
        <f>F4029/(DelT/(2*_C1))+L4028</f>
        <v>15.401678562579036</v>
      </c>
      <c r="K4029" s="16">
        <f>H4029+(DelT/(2*L))*(C4029-F4029)</f>
        <v>46.31277160544397</v>
      </c>
      <c r="L4029" s="16">
        <f>-J4029-(2*_C1/DelT)*F4029</f>
        <v>12564.751312689843</v>
      </c>
      <c r="M4029" s="16">
        <f>-I4029-(2*_C2/DelT)*G4029</f>
        <v>25146.811579978352</v>
      </c>
    </row>
    <row r="4030" spans="1:13" x14ac:dyDescent="0.3">
      <c r="A4030">
        <f t="shared" si="128"/>
        <v>4021</v>
      </c>
      <c r="B4030">
        <f>(A4030-1)*DelT</f>
        <v>1.46754911576455E-2</v>
      </c>
      <c r="C4030" s="16">
        <f>10182*SIN(377*B4030+SwAng)</f>
        <v>-2397.1234549154574</v>
      </c>
      <c r="D4030" s="16">
        <f>K4029-L4029+C4030/(2*L/DelT)</f>
        <v>-12518.637427131811</v>
      </c>
      <c r="E4030" s="16">
        <f t="shared" si="129"/>
        <v>-25146.811579978352</v>
      </c>
      <c r="F4030" s="16">
        <f>Z11_*D4030+Z12_*E4030</f>
        <v>-4473.8753612738328</v>
      </c>
      <c r="G4030" s="16">
        <f>Z21_*D4030+Z22_*E4030</f>
        <v>-4476.9722185713326</v>
      </c>
      <c r="H4030" s="16">
        <f>(C4030-F4030)/(2*L/DelT)+K4029</f>
        <v>46.485076864593594</v>
      </c>
      <c r="I4030" s="16">
        <f>G4030/(DelT/(2*_C2))+M4029</f>
        <v>30.968572974990821</v>
      </c>
      <c r="J4030" s="16">
        <f>F4030/(DelT/(2*_C1))+L4029</f>
        <v>15.516503889601154</v>
      </c>
      <c r="K4030" s="16">
        <f>H4030+(DelT/(2*L))*(C4030-F4030)</f>
        <v>46.657382123743218</v>
      </c>
      <c r="L4030" s="16">
        <f>-J4030-(2*_C1/DelT)*F4030</f>
        <v>12533.718304910642</v>
      </c>
      <c r="M4030" s="16">
        <f>-I4030-(2*_C2/DelT)*G4030</f>
        <v>25084.874434028374</v>
      </c>
    </row>
    <row r="4031" spans="1:13" x14ac:dyDescent="0.3">
      <c r="A4031">
        <f t="shared" si="128"/>
        <v>4022</v>
      </c>
      <c r="B4031">
        <f>(A4031-1)*DelT</f>
        <v>1.4679141777336455E-2</v>
      </c>
      <c r="C4031" s="16">
        <f>10182*SIN(377*B4031+SwAng)</f>
        <v>-2383.501756915492</v>
      </c>
      <c r="D4031" s="16">
        <f>K4030-L4030+C4031/(2*L/DelT)</f>
        <v>-12487.258678660699</v>
      </c>
      <c r="E4031" s="16">
        <f t="shared" si="129"/>
        <v>-25084.874434028374</v>
      </c>
      <c r="F4031" s="16">
        <f>Z11_*D4031+Z12_*E4031</f>
        <v>-4462.7709270885953</v>
      </c>
      <c r="G4031" s="16">
        <f>Z21_*D4031+Z22_*E4031</f>
        <v>-4465.8907697330396</v>
      </c>
      <c r="H4031" s="16">
        <f>(C4031-F4031)/(2*L/DelT)+K4030</f>
        <v>46.829896236821241</v>
      </c>
      <c r="I4031" s="16">
        <f>G4031/(DelT/(2*_C2))+M4030</f>
        <v>31.198426444439974</v>
      </c>
      <c r="J4031" s="16">
        <f>F4031/(DelT/(2*_C1))+L4030</f>
        <v>15.631469792378994</v>
      </c>
      <c r="K4031" s="16">
        <f>H4031+(DelT/(2*L))*(C4031-F4031)</f>
        <v>47.002410349899264</v>
      </c>
      <c r="L4031" s="16">
        <f>-J4031-(2*_C1/DelT)*F4031</f>
        <v>12502.455365325884</v>
      </c>
      <c r="M4031" s="16">
        <f>-I4031-(2*_C2/DelT)*G4031</f>
        <v>25022.477581139497</v>
      </c>
    </row>
    <row r="4032" spans="1:13" x14ac:dyDescent="0.3">
      <c r="A4032">
        <f t="shared" si="128"/>
        <v>4023</v>
      </c>
      <c r="B4032">
        <f>(A4032-1)*DelT</f>
        <v>1.4682792397027413E-2</v>
      </c>
      <c r="C4032" s="16">
        <f>10182*SIN(377*B4032+SwAng)</f>
        <v>-2369.875544190626</v>
      </c>
      <c r="D4032" s="16">
        <f>K4031-L4031+C4032/(2*L/DelT)</f>
        <v>-12455.649580301591</v>
      </c>
      <c r="E4032" s="16">
        <f t="shared" si="129"/>
        <v>-25022.477581139497</v>
      </c>
      <c r="F4032" s="16">
        <f>Z11_*D4032+Z12_*E4032</f>
        <v>-4451.5844722858656</v>
      </c>
      <c r="G4032" s="16">
        <f>Z21_*D4032+Z22_*E4032</f>
        <v>-4454.7273277758959</v>
      </c>
      <c r="H4032" s="16">
        <f>(C4032-F4032)/(2*L/DelT)+K4031</f>
        <v>47.175126886348004</v>
      </c>
      <c r="I4032" s="16">
        <f>G4032/(DelT/(2*_C2))+M4031</f>
        <v>31.428554900310701</v>
      </c>
      <c r="J4032" s="16">
        <f>F4032/(DelT/(2*_C1))+L4031</f>
        <v>15.746571986039271</v>
      </c>
      <c r="K4032" s="16">
        <f>H4032+(DelT/(2*L))*(C4032-F4032)</f>
        <v>47.347843422796743</v>
      </c>
      <c r="L4032" s="16">
        <f>-J4032-(2*_C1/DelT)*F4032</f>
        <v>12470.962221353806</v>
      </c>
      <c r="M4032" s="16">
        <f>-I4032-(2*_C2/DelT)*G4032</f>
        <v>24959.62047133888</v>
      </c>
    </row>
    <row r="4033" spans="1:13" x14ac:dyDescent="0.3">
      <c r="A4033">
        <f t="shared" si="128"/>
        <v>4024</v>
      </c>
      <c r="B4033">
        <f>(A4033-1)*DelT</f>
        <v>1.4686443016718368E-2</v>
      </c>
      <c r="C4033" s="16">
        <f>10182*SIN(377*B4033+SwAng)</f>
        <v>-2356.2448425510361</v>
      </c>
      <c r="D4033" s="16">
        <f>K4032-L4032+C4033/(2*L/DelT)</f>
        <v>-12423.809872335985</v>
      </c>
      <c r="E4033" s="16">
        <f t="shared" si="129"/>
        <v>-24959.62047133888</v>
      </c>
      <c r="F4033" s="16">
        <f>Z11_*D4033+Z12_*E4033</f>
        <v>-4440.3159012186607</v>
      </c>
      <c r="G4033" s="16">
        <f>Z21_*D4033+Z22_*E4033</f>
        <v>-4443.4817961949666</v>
      </c>
      <c r="H4033" s="16">
        <f>(C4033-F4033)/(2*L/DelT)+K4032</f>
        <v>47.520755941981399</v>
      </c>
      <c r="I4033" s="16">
        <f>G4033/(DelT/(2*_C2))+M4032</f>
        <v>31.65894976306663</v>
      </c>
      <c r="J4033" s="16">
        <f>F4033/(DelT/(2*_C1))+L4032</f>
        <v>15.861806178914776</v>
      </c>
      <c r="K4033" s="16">
        <f>H4033+(DelT/(2*L))*(C4033-F4033)</f>
        <v>47.693668461166055</v>
      </c>
      <c r="L4033" s="16">
        <f>-J4033-(2*_C1/DelT)*F4033</f>
        <v>12439.238608995978</v>
      </c>
      <c r="M4033" s="16">
        <f>-I4033-(2*_C2/DelT)*G4033</f>
        <v>24896.30257181275</v>
      </c>
    </row>
    <row r="4034" spans="1:13" x14ac:dyDescent="0.3">
      <c r="A4034">
        <f t="shared" si="128"/>
        <v>4025</v>
      </c>
      <c r="B4034">
        <f>(A4034-1)*DelT</f>
        <v>1.4690093636409326E-2</v>
      </c>
      <c r="C4034" s="16">
        <f>10182*SIN(377*B4034+SwAng)</f>
        <v>-2342.6096778153933</v>
      </c>
      <c r="D4034" s="16">
        <f>K4033-L4033+C4034/(2*L/DelT)</f>
        <v>-12391.739303648859</v>
      </c>
      <c r="E4034" s="16">
        <f t="shared" si="129"/>
        <v>-24896.30257181275</v>
      </c>
      <c r="F4034" s="16">
        <f>Z11_*D4034+Z12_*E4034</f>
        <v>-4428.9651213023544</v>
      </c>
      <c r="G4034" s="16">
        <f>Z21_*D4034+Z22_*E4034</f>
        <v>-4432.1540815463413</v>
      </c>
      <c r="H4034" s="16">
        <f>(C4034-F4034)/(2*L/DelT)+K4033</f>
        <v>47.866770512628058</v>
      </c>
      <c r="I4034" s="16">
        <f>G4034/(DelT/(2*_C2))+M4033</f>
        <v>31.889602439878217</v>
      </c>
      <c r="J4034" s="16">
        <f>F4034/(DelT/(2*_C1))+L4033</f>
        <v>15.9771680727481</v>
      </c>
      <c r="K4034" s="16">
        <f>H4034+(DelT/(2*L))*(C4034-F4034)</f>
        <v>48.039872564090061</v>
      </c>
      <c r="L4034" s="16">
        <f>-J4034-(2*_C1/DelT)*F4034</f>
        <v>12407.284272850484</v>
      </c>
      <c r="M4034" s="16">
        <f>-I4034-(2*_C2/DelT)*G4034</f>
        <v>24832.523366932994</v>
      </c>
    </row>
    <row r="4035" spans="1:13" x14ac:dyDescent="0.3">
      <c r="A4035">
        <f t="shared" si="128"/>
        <v>4026</v>
      </c>
      <c r="B4035">
        <f>(A4035-1)*DelT</f>
        <v>1.4693744256100282E-2</v>
      </c>
      <c r="C4035" s="16">
        <f>10182*SIN(377*B4035+SwAng)</f>
        <v>-2328.9700758108575</v>
      </c>
      <c r="D4035" s="16">
        <f>K4034-L4034+C4035/(2*L/DelT)</f>
        <v>-12359.437631741357</v>
      </c>
      <c r="E4035" s="16">
        <f t="shared" si="129"/>
        <v>-24832.523366932994</v>
      </c>
      <c r="F4035" s="16">
        <f>Z11_*D4035+Z12_*E4035</f>
        <v>-4417.5320430193206</v>
      </c>
      <c r="G4035" s="16">
        <f>Z21_*D4035+Z22_*E4035</f>
        <v>-4420.7440934518154</v>
      </c>
      <c r="H4035" s="16">
        <f>(C4035-F4035)/(2*L/DelT)+K4034</f>
        <v>48.213157687800837</v>
      </c>
      <c r="I4035" s="16">
        <f>G4035/(DelT/(2*_C2))+M4034</f>
        <v>32.120504324942885</v>
      </c>
      <c r="J4035" s="16">
        <f>F4035/(DelT/(2*_C1))+L4034</f>
        <v>16.092653362855344</v>
      </c>
      <c r="K4035" s="16">
        <f>H4035+(DelT/(2*L))*(C4035-F4035)</f>
        <v>48.386442811511614</v>
      </c>
      <c r="L4035" s="16">
        <f>-J4035-(2*_C1/DelT)*F4035</f>
        <v>12375.098966124775</v>
      </c>
      <c r="M4035" s="16">
        <f>-I4035-(2*_C2/DelT)*G4035</f>
        <v>24768.282358283108</v>
      </c>
    </row>
    <row r="4036" spans="1:13" x14ac:dyDescent="0.3">
      <c r="A4036">
        <f t="shared" si="128"/>
        <v>4027</v>
      </c>
      <c r="B4036">
        <f>(A4036-1)*DelT</f>
        <v>1.4697394875791239E-2</v>
      </c>
      <c r="C4036" s="16">
        <f>10182*SIN(377*B4036+SwAng)</f>
        <v>-2315.3260623729316</v>
      </c>
      <c r="D4036" s="16">
        <f>K4035-L4035+C4036/(2*L/DelT)</f>
        <v>-12326.904622743134</v>
      </c>
      <c r="E4036" s="16">
        <f t="shared" si="129"/>
        <v>-24768.282358283108</v>
      </c>
      <c r="F4036" s="16">
        <f>Z11_*D4036+Z12_*E4036</f>
        <v>-4406.0165799234637</v>
      </c>
      <c r="G4036" s="16">
        <f>Z21_*D4036+Z22_*E4036</f>
        <v>-4409.2517446034499</v>
      </c>
      <c r="H4036" s="16">
        <f>(C4036-F4036)/(2*L/DelT)+K4035</f>
        <v>48.559904538126752</v>
      </c>
      <c r="I4036" s="16">
        <f>G4036/(DelT/(2*_C2))+M4035</f>
        <v>32.351646799859736</v>
      </c>
      <c r="J4036" s="16">
        <f>F4036/(DelT/(2*_C1))+L4035</f>
        <v>16.208257738262546</v>
      </c>
      <c r="K4036" s="16">
        <f>H4036+(DelT/(2*L))*(C4036-F4036)</f>
        <v>48.733366264741889</v>
      </c>
      <c r="L4036" s="16">
        <f>-J4036-(2*_C1/DelT)*F4036</f>
        <v>12342.682450648252</v>
      </c>
      <c r="M4036" s="16">
        <f>-I4036-(2*_C2/DelT)*G4036</f>
        <v>24703.579064683392</v>
      </c>
    </row>
    <row r="4037" spans="1:13" x14ac:dyDescent="0.3">
      <c r="A4037">
        <f t="shared" si="128"/>
        <v>4028</v>
      </c>
      <c r="B4037">
        <f>(A4037-1)*DelT</f>
        <v>1.4701045495482196E-2</v>
      </c>
      <c r="C4037" s="16">
        <f>10182*SIN(377*B4037+SwAng)</f>
        <v>-2301.6776633455356</v>
      </c>
      <c r="D4037" s="16">
        <f>K4036-L4036+C4037/(2*L/DelT)</f>
        <v>-12294.14005142442</v>
      </c>
      <c r="E4037" s="16">
        <f t="shared" si="129"/>
        <v>-24703.579064683392</v>
      </c>
      <c r="F4037" s="16">
        <f>Z11_*D4037+Z12_*E4037</f>
        <v>-4394.4186486446215</v>
      </c>
      <c r="G4037" s="16">
        <f>Z21_*D4037+Z22_*E4037</f>
        <v>-4397.676950768011</v>
      </c>
      <c r="H4037" s="16">
        <f>(C4037-F4037)/(2*L/DelT)+K4036</f>
        <v>48.906998115855636</v>
      </c>
      <c r="I4037" s="16">
        <f>G4037/(DelT/(2*_C2))+M4036</f>
        <v>32.583021233906038</v>
      </c>
      <c r="J4037" s="16">
        <f>F4037/(DelT/(2*_C1))+L4036</f>
        <v>16.323976881945782</v>
      </c>
      <c r="K4037" s="16">
        <f>H4037+(DelT/(2*L))*(C4037-F4037)</f>
        <v>49.080629966969383</v>
      </c>
      <c r="L4037" s="16">
        <f>-J4037-(2*_C1/DelT)*F4037</f>
        <v>12310.034496884362</v>
      </c>
      <c r="M4037" s="16">
        <f>-I4037-(2*_C2/DelT)*G4037</f>
        <v>24638.41302221558</v>
      </c>
    </row>
    <row r="4038" spans="1:13" x14ac:dyDescent="0.3">
      <c r="A4038">
        <f t="shared" si="128"/>
        <v>4029</v>
      </c>
      <c r="B4038">
        <f>(A4038-1)*DelT</f>
        <v>1.4704696115173152E-2</v>
      </c>
      <c r="C4038" s="16">
        <f>10182*SIN(377*B4038+SwAng)</f>
        <v>-2288.0249045808628</v>
      </c>
      <c r="D4038" s="16">
        <f>K4037-L4037+C4038/(2*L/DelT)</f>
        <v>-12261.143701207622</v>
      </c>
      <c r="E4038" s="16">
        <f t="shared" si="129"/>
        <v>-24638.41302221558</v>
      </c>
      <c r="F4038" s="16">
        <f>Z11_*D4038+Z12_*E4038</f>
        <v>-4382.7381688928463</v>
      </c>
      <c r="G4038" s="16">
        <f>Z21_*D4038+Z22_*E4038</f>
        <v>-4386.0196307912911</v>
      </c>
      <c r="H4038" s="16">
        <f>(C4038-F4038)/(2*L/DelT)+K4037</f>
        <v>49.2544254553695</v>
      </c>
      <c r="I4038" s="16">
        <f>G4038/(DelT/(2*_C2))+M4037</f>
        <v>32.814618984451954</v>
      </c>
      <c r="J4038" s="16">
        <f>F4038/(DelT/(2*_C1))+L4037</f>
        <v>16.439806470913027</v>
      </c>
      <c r="K4038" s="16">
        <f>H4038+(DelT/(2*L))*(C4038-F4038)</f>
        <v>49.428220943769617</v>
      </c>
      <c r="L4038" s="16">
        <f>-J4038-(2*_C1/DelT)*F4038</f>
        <v>12277.154883942538</v>
      </c>
      <c r="M4038" s="16">
        <f>-I4038-(2*_C2/DelT)*G4038</f>
        <v>24572.78378424668</v>
      </c>
    </row>
    <row r="4039" spans="1:13" x14ac:dyDescent="0.3">
      <c r="A4039">
        <f t="shared" si="128"/>
        <v>4030</v>
      </c>
      <c r="B4039">
        <f>(A4039-1)*DelT</f>
        <v>1.4708346734864109E-2</v>
      </c>
      <c r="C4039" s="16">
        <f>10182*SIN(377*B4039+SwAng)</f>
        <v>-2274.367811939363</v>
      </c>
      <c r="D4039" s="16">
        <f>K4038-L4038+C4039/(2*L/DelT)</f>
        <v>-12227.91536417874</v>
      </c>
      <c r="E4039" s="16">
        <f t="shared" si="129"/>
        <v>-24572.78378424668</v>
      </c>
      <c r="F4039" s="16">
        <f>Z11_*D4039+Z12_*E4039</f>
        <v>-4370.975063462578</v>
      </c>
      <c r="G4039" s="16">
        <f>Z21_*D4039+Z22_*E4039</f>
        <v>-4374.2797066023022</v>
      </c>
      <c r="H4039" s="16">
        <f>(C4039-F4039)/(2*L/DelT)+K4038</f>
        <v>49.602173573692639</v>
      </c>
      <c r="I4039" s="16">
        <f>G4039/(DelT/(2*_C2))+M4038</f>
        <v>33.046431397244305</v>
      </c>
      <c r="J4039" s="16">
        <f>F4039/(DelT/(2*_C1))+L4038</f>
        <v>16.555742176442436</v>
      </c>
      <c r="K4039" s="16">
        <f>H4039+(DelT/(2*L))*(C4039-F4039)</f>
        <v>49.776126203615661</v>
      </c>
      <c r="L4039" s="16">
        <f>-J4039-(2*_C1/DelT)*F4039</f>
        <v>12244.043399589653</v>
      </c>
      <c r="M4039" s="16">
        <f>-I4039-(2*_C2/DelT)*G4039</f>
        <v>24506.690921452195</v>
      </c>
    </row>
    <row r="4040" spans="1:13" x14ac:dyDescent="0.3">
      <c r="A4040">
        <f t="shared" si="128"/>
        <v>4031</v>
      </c>
      <c r="B4040">
        <f>(A4040-1)*DelT</f>
        <v>1.4711997354555065E-2</v>
      </c>
      <c r="C4040" s="16">
        <f>10182*SIN(377*B4040+SwAng)</f>
        <v>-2260.706411289731</v>
      </c>
      <c r="D4040" s="16">
        <f>K4039-L4039+C4040/(2*L/DelT)</f>
        <v>-12194.454841098321</v>
      </c>
      <c r="E4040" s="16">
        <f t="shared" si="129"/>
        <v>-24506.690921452195</v>
      </c>
      <c r="F4040" s="16">
        <f>Z11_*D4040+Z12_*E4040</f>
        <v>-4359.1292582366768</v>
      </c>
      <c r="G4040" s="16">
        <f>Z21_*D4040+Z22_*E4040</f>
        <v>-4362.4571032173535</v>
      </c>
      <c r="H4040" s="16">
        <f>(C4040-F4040)/(2*L/DelT)+K4039</f>
        <v>49.95022947100243</v>
      </c>
      <c r="I4040" s="16">
        <f>G4040/(DelT/(2*_C2))+M4039</f>
        <v>33.278449806777644</v>
      </c>
      <c r="J4040" s="16">
        <f>F4040/(DelT/(2*_C1))+L4039</f>
        <v>16.671779664224232</v>
      </c>
      <c r="K4040" s="16">
        <f>H4040+(DelT/(2*L))*(C4040-F4040)</f>
        <v>50.124332738389199</v>
      </c>
      <c r="L4040" s="16">
        <f>-J4040-(2*_C1/DelT)*F4040</f>
        <v>12210.699840261204</v>
      </c>
      <c r="M4040" s="16">
        <f>-I4040-(2*_C2/DelT)*G4040</f>
        <v>24440.134021838643</v>
      </c>
    </row>
    <row r="4041" spans="1:13" x14ac:dyDescent="0.3">
      <c r="A4041">
        <f t="shared" si="128"/>
        <v>4032</v>
      </c>
      <c r="B4041">
        <f>(A4041-1)*DelT</f>
        <v>1.4715647974246023E-2</v>
      </c>
      <c r="C4041" s="16">
        <f>10182*SIN(377*B4041+SwAng)</f>
        <v>-2247.0407285087599</v>
      </c>
      <c r="D4041" s="16">
        <f>K4040-L4040+C4041/(2*L/DelT)</f>
        <v>-12160.761941412131</v>
      </c>
      <c r="E4041" s="16">
        <f t="shared" si="129"/>
        <v>-24440.134021838643</v>
      </c>
      <c r="F4041" s="16">
        <f>Z11_*D4041+Z12_*E4041</f>
        <v>-4347.2006821903487</v>
      </c>
      <c r="G4041" s="16">
        <f>Z21_*D4041+Z22_*E4041</f>
        <v>-4350.5517487440084</v>
      </c>
      <c r="H4041" s="16">
        <f>(C4041-F4041)/(2*L/DelT)+K4040</f>
        <v>50.298580131140753</v>
      </c>
      <c r="I4041" s="16">
        <f>G4041/(DelT/(2*_C2))+M4040</f>
        <v>33.510665536603483</v>
      </c>
      <c r="J4041" s="16">
        <f>F4041/(DelT/(2*_C1))+L4040</f>
        <v>16.787914594531685</v>
      </c>
      <c r="K4041" s="16">
        <f>H4041+(DelT/(2*L))*(C4041-F4041)</f>
        <v>50.472827523892306</v>
      </c>
      <c r="L4041" s="16">
        <f>-J4041-(2*_C1/DelT)*F4041</f>
        <v>12177.124011072143</v>
      </c>
      <c r="M4041" s="16">
        <f>-I4041-(2*_C2/DelT)*G4041</f>
        <v>24373.112690765436</v>
      </c>
    </row>
    <row r="4042" spans="1:13" x14ac:dyDescent="0.3">
      <c r="A4042">
        <f t="shared" si="128"/>
        <v>4033</v>
      </c>
      <c r="B4042">
        <f>(A4042-1)*DelT</f>
        <v>1.4719298593936978E-2</v>
      </c>
      <c r="C4042" s="16">
        <f>10182*SIN(377*B4042+SwAng)</f>
        <v>-2233.3707894814156</v>
      </c>
      <c r="D4042" s="16">
        <f>K4041-L4041+C4042/(2*L/DelT)</f>
        <v>-12126.836483261462</v>
      </c>
      <c r="E4042" s="16">
        <f t="shared" si="129"/>
        <v>-24373.112690765436</v>
      </c>
      <c r="F4042" s="16">
        <f>Z11_*D4042+Z12_*E4042</f>
        <v>-4335.1892673949433</v>
      </c>
      <c r="G4042" s="16">
        <f>Z21_*D4042+Z22_*E4042</f>
        <v>-4338.5635743849152</v>
      </c>
      <c r="H4042" s="16">
        <f>(C4042-F4042)/(2*L/DelT)+K4041</f>
        <v>50.647212522126111</v>
      </c>
      <c r="I4042" s="16">
        <f>G4042/(DelT/(2*_C2))+M4041</f>
        <v>33.743069899719558</v>
      </c>
      <c r="J4042" s="16">
        <f>F4042/(DelT/(2*_C1))+L4041</f>
        <v>16.904142622397558</v>
      </c>
      <c r="K4042" s="16">
        <f>H4042+(DelT/(2*L))*(C4042-F4042)</f>
        <v>50.821597520359916</v>
      </c>
      <c r="L4042" s="16">
        <f>-J4042-(2*_C1/DelT)*F4042</f>
        <v>12143.31572582735</v>
      </c>
      <c r="M4042" s="16">
        <f>-I4042-(2*_C2/DelT)*G4042</f>
        <v>24305.626550965997</v>
      </c>
    </row>
    <row r="4043" spans="1:13" x14ac:dyDescent="0.3">
      <c r="A4043">
        <f t="shared" si="128"/>
        <v>4034</v>
      </c>
      <c r="B4043">
        <f>(A4043-1)*DelT</f>
        <v>1.4722949213627936E-2</v>
      </c>
      <c r="C4043" s="16">
        <f>10182*SIN(377*B4043+SwAng)</f>
        <v>-2219.6966201006908</v>
      </c>
      <c r="D4043" s="16">
        <f>K4042-L4042+C4043/(2*L/DelT)</f>
        <v>-12092.678293493109</v>
      </c>
      <c r="E4043" s="16">
        <f t="shared" si="129"/>
        <v>-24305.626550965997</v>
      </c>
      <c r="F4043" s="16">
        <f>Z11_*D4043+Z12_*E4043</f>
        <v>-4323.0949490216299</v>
      </c>
      <c r="G4043" s="16">
        <f>Z21_*D4043+Z22_*E4043</f>
        <v>-4326.4925144415174</v>
      </c>
      <c r="H4043" s="16">
        <f>(C4043-F4043)/(2*L/DelT)+K4042</f>
        <v>50.996113596666369</v>
      </c>
      <c r="I4043" s="16">
        <f>G4043/(DelT/(2*_C2))+M4042</f>
        <v>33.975654198875418</v>
      </c>
      <c r="J4043" s="16">
        <f>F4043/(DelT/(2*_C1))+L4042</f>
        <v>17.02045939778327</v>
      </c>
      <c r="K4043" s="16">
        <f>H4043+(DelT/(2*L))*(C4043-F4043)</f>
        <v>51.170629672972822</v>
      </c>
      <c r="L4043" s="16">
        <f>-J4043-(2*_C1/DelT)*F4043</f>
        <v>12109.274807031785</v>
      </c>
      <c r="M4043" s="16">
        <f>-I4043-(2*_C2/DelT)*G4043</f>
        <v>24237.675242568246</v>
      </c>
    </row>
    <row r="4044" spans="1:13" x14ac:dyDescent="0.3">
      <c r="A4044">
        <f t="shared" si="128"/>
        <v>4035</v>
      </c>
      <c r="B4044">
        <f>(A4044-1)*DelT</f>
        <v>1.4726599833318891E-2</v>
      </c>
      <c r="C4044" s="16">
        <f>10182*SIN(377*B4044+SwAng)</f>
        <v>-2206.0182462675989</v>
      </c>
      <c r="D4044" s="16">
        <f>K4043-L4043+C4044/(2*L/DelT)</f>
        <v>-12058.287207669004</v>
      </c>
      <c r="E4044" s="16">
        <f t="shared" si="129"/>
        <v>-24237.675242568246</v>
      </c>
      <c r="F4044" s="16">
        <f>Z11_*D4044+Z12_*E4044</f>
        <v>-4310.9176653449522</v>
      </c>
      <c r="G4044" s="16">
        <f>Z21_*D4044+Z22_*E4044</f>
        <v>-4314.3385063176438</v>
      </c>
      <c r="H4044" s="16">
        <f>(C4044-F4044)/(2*L/DelT)+K4043</f>
        <v>51.345270292672069</v>
      </c>
      <c r="I4044" s="16">
        <f>G4044/(DelT/(2*_C2))+M4043</f>
        <v>34.208409726914397</v>
      </c>
      <c r="J4044" s="16">
        <f>F4044/(DelT/(2*_C1))+L4043</f>
        <v>17.136860565751704</v>
      </c>
      <c r="K4044" s="16">
        <f>H4044+(DelT/(2*L))*(C4044-F4044)</f>
        <v>51.519910912371316</v>
      </c>
      <c r="L4044" s="16">
        <f>-J4044-(2*_C1/DelT)*F4044</f>
        <v>12075.001085900283</v>
      </c>
      <c r="M4044" s="16">
        <f>-I4044-(2*_C2/DelT)*G4044</f>
        <v>24169.258423114417</v>
      </c>
    </row>
    <row r="4045" spans="1:13" x14ac:dyDescent="0.3">
      <c r="A4045">
        <f t="shared" si="128"/>
        <v>4036</v>
      </c>
      <c r="B4045">
        <f>(A4045-1)*DelT</f>
        <v>1.4730250453009849E-2</v>
      </c>
      <c r="C4045" s="16">
        <f>10182*SIN(377*B4045+SwAng)</f>
        <v>-2192.3356938911188</v>
      </c>
      <c r="D4045" s="16">
        <f>K4044-L4044+C4045/(2*L/DelT)</f>
        <v>-12023.663070075487</v>
      </c>
      <c r="E4045" s="16">
        <f t="shared" si="129"/>
        <v>-24169.258423114417</v>
      </c>
      <c r="F4045" s="16">
        <f>Z11_*D4045+Z12_*E4045</f>
        <v>-4298.6573577462632</v>
      </c>
      <c r="G4045" s="16">
        <f>Z21_*D4045+Z22_*E4045</f>
        <v>-4302.1014905229767</v>
      </c>
      <c r="H4045" s="16">
        <f>(C4045-F4045)/(2*L/DelT)+K4044</f>
        <v>51.694669533770359</v>
      </c>
      <c r="I4045" s="16">
        <f>G4045/(DelT/(2*_C2))+M4044</f>
        <v>34.441327767137409</v>
      </c>
      <c r="J4045" s="16">
        <f>F4045/(DelT/(2*_C1))+L4044</f>
        <v>17.25334176663273</v>
      </c>
      <c r="K4045" s="16">
        <f>H4045+(DelT/(2*L))*(C4045-F4045)</f>
        <v>51.869428155169402</v>
      </c>
      <c r="L4045" s="16">
        <f>-J4045-(2*_C1/DelT)*F4045</f>
        <v>12040.49440236702</v>
      </c>
      <c r="M4045" s="16">
        <f>-I4045-(2*_C2/DelT)*G4045</f>
        <v>24100.375767580146</v>
      </c>
    </row>
    <row r="4046" spans="1:13" x14ac:dyDescent="0.3">
      <c r="A4046">
        <f t="shared" si="128"/>
        <v>4037</v>
      </c>
      <c r="B4046">
        <f>(A4046-1)*DelT</f>
        <v>1.4733901072700804E-2</v>
      </c>
      <c r="C4046" s="16">
        <f>10182*SIN(377*B4046+SwAng)</f>
        <v>-2178.6489888881429</v>
      </c>
      <c r="D4046" s="16">
        <f>K4045-L4045+C4046/(2*L/DelT)</f>
        <v>-11988.805733732272</v>
      </c>
      <c r="E4046" s="16">
        <f t="shared" si="129"/>
        <v>-24100.375767580146</v>
      </c>
      <c r="F4046" s="16">
        <f>Z11_*D4046+Z12_*E4046</f>
        <v>-4286.3139707170358</v>
      </c>
      <c r="G4046" s="16">
        <f>Z21_*D4046+Z22_*E4046</f>
        <v>-4289.7814106763972</v>
      </c>
      <c r="H4046" s="16">
        <f>(C4046-F4046)/(2*L/DelT)+K4045</f>
        <v>52.044298229819496</v>
      </c>
      <c r="I4046" s="16">
        <f>G4046/(DelT/(2*_C2))+M4045</f>
        <v>34.674399593619455</v>
      </c>
      <c r="J4046" s="16">
        <f>F4046/(DelT/(2*_C1))+L4045</f>
        <v>17.369898636196012</v>
      </c>
      <c r="K4046" s="16">
        <f>H4046+(DelT/(2*L))*(C4046-F4046)</f>
        <v>52.219168304469591</v>
      </c>
      <c r="L4046" s="16">
        <f>-J4046-(2*_C1/DelT)*F4046</f>
        <v>12005.754605094628</v>
      </c>
      <c r="M4046" s="16">
        <f>-I4046-(2*_C2/DelT)*G4046</f>
        <v>24031.026968392911</v>
      </c>
    </row>
    <row r="4047" spans="1:13" x14ac:dyDescent="0.3">
      <c r="A4047">
        <f t="shared" si="128"/>
        <v>4038</v>
      </c>
      <c r="B4047">
        <f>(A4047-1)*DelT</f>
        <v>1.4737551692391762E-2</v>
      </c>
      <c r="C4047" s="16">
        <f>10182*SIN(377*B4047+SwAng)</f>
        <v>-2164.9581571834215</v>
      </c>
      <c r="D4047" s="16">
        <f>K4046-L4046+C4047/(2*L/DelT)</f>
        <v>-11953.715060401038</v>
      </c>
      <c r="E4047" s="16">
        <f t="shared" si="129"/>
        <v>-24031.026968392911</v>
      </c>
      <c r="F4047" s="16">
        <f>Z11_*D4047+Z12_*E4047</f>
        <v>-4273.8874518620496</v>
      </c>
      <c r="G4047" s="16">
        <f>Z21_*D4047+Z22_*E4047</f>
        <v>-4277.3782135092069</v>
      </c>
      <c r="H4047" s="16">
        <f>(C4047-F4047)/(2*L/DelT)+K4046</f>
        <v>52.394143277423886</v>
      </c>
      <c r="I4047" s="16">
        <f>G4047/(DelT/(2*_C2))+M4046</f>
        <v>34.907616471577057</v>
      </c>
      <c r="J4047" s="16">
        <f>F4047/(DelT/(2*_C1))+L4046</f>
        <v>17.486526805840185</v>
      </c>
      <c r="K4047" s="16">
        <f>H4047+(DelT/(2*L))*(C4047-F4047)</f>
        <v>52.569118250378182</v>
      </c>
      <c r="L4047" s="16">
        <f>-J4047-(2*_C1/DelT)*F4047</f>
        <v>11970.781551482947</v>
      </c>
      <c r="M4047" s="16">
        <f>-I4047-(2*_C2/DelT)*G4047</f>
        <v>23961.21173544976</v>
      </c>
    </row>
    <row r="4048" spans="1:13" x14ac:dyDescent="0.3">
      <c r="A4048">
        <f t="shared" si="128"/>
        <v>4039</v>
      </c>
      <c r="B4048">
        <f>(A4048-1)*DelT</f>
        <v>1.4741202312082717E-2</v>
      </c>
      <c r="C4048" s="16">
        <f>10182*SIN(377*B4048+SwAng)</f>
        <v>-2151.2632247095567</v>
      </c>
      <c r="D4048" s="16">
        <f>K4047-L4047+C4048/(2*L/DelT)</f>
        <v>-11918.390920593672</v>
      </c>
      <c r="E4048" s="16">
        <f t="shared" si="129"/>
        <v>-23961.21173544976</v>
      </c>
      <c r="F4048" s="16">
        <f>Z11_*D4048+Z12_*E4048</f>
        <v>-4261.377751902457</v>
      </c>
      <c r="G4048" s="16">
        <f>Z21_*D4048+Z22_*E4048</f>
        <v>-4264.8918488682284</v>
      </c>
      <c r="H4048" s="16">
        <f>(C4048-F4048)/(2*L/DelT)+K4047</f>
        <v>52.744191560449636</v>
      </c>
      <c r="I4048" s="16">
        <f>G4048/(DelT/(2*_C2))+M4047</f>
        <v>35.140969657713867</v>
      </c>
      <c r="J4048" s="16">
        <f>F4048/(DelT/(2*_C1))+L4047</f>
        <v>17.603221902731093</v>
      </c>
      <c r="K4048" s="16">
        <f>H4048+(DelT/(2*L))*(C4048-F4048)</f>
        <v>52.91926487052109</v>
      </c>
      <c r="L4048" s="16">
        <f>-J4048-(2*_C1/DelT)*F4048</f>
        <v>11935.575107677485</v>
      </c>
      <c r="M4048" s="16">
        <f>-I4048-(2*_C2/DelT)*G4048</f>
        <v>23890.929796134336</v>
      </c>
    </row>
    <row r="4049" spans="1:13" x14ac:dyDescent="0.3">
      <c r="A4049">
        <f t="shared" si="128"/>
        <v>4040</v>
      </c>
      <c r="B4049">
        <f>(A4049-1)*DelT</f>
        <v>1.4744852931773675E-2</v>
      </c>
      <c r="C4049" s="16">
        <f>10182*SIN(377*B4049+SwAng)</f>
        <v>-2137.5642174068553</v>
      </c>
      <c r="D4049" s="16">
        <f>K4048-L4048+C4049/(2*L/DelT)</f>
        <v>-11882.833193580209</v>
      </c>
      <c r="E4049" s="16">
        <f t="shared" si="129"/>
        <v>-23890.929796134336</v>
      </c>
      <c r="F4049" s="16">
        <f>Z11_*D4049+Z12_*E4049</f>
        <v>-4248.784824678728</v>
      </c>
      <c r="G4049" s="16">
        <f>Z21_*D4049+Z22_*E4049</f>
        <v>-4252.3222697187812</v>
      </c>
      <c r="H4049" s="16">
        <f>(C4049-F4049)/(2*L/DelT)+K4048</f>
        <v>53.094429950540636</v>
      </c>
      <c r="I4049" s="16">
        <f>G4049/(DelT/(2*_C2))+M4048</f>
        <v>35.374450400526257</v>
      </c>
      <c r="J4049" s="16">
        <f>F4049/(DelT/(2*_C1))+L4048</f>
        <v>17.719979550005519</v>
      </c>
      <c r="K4049" s="16">
        <f>H4049+(DelT/(2*L))*(C4049-F4049)</f>
        <v>53.269595030560183</v>
      </c>
      <c r="L4049" s="16">
        <f>-J4049-(2*_C1/DelT)*F4049</f>
        <v>11900.135148577476</v>
      </c>
      <c r="M4049" s="16">
        <f>-I4049-(2*_C2/DelT)*G4049</f>
        <v>23820.180895333284</v>
      </c>
    </row>
    <row r="4050" spans="1:13" x14ac:dyDescent="0.3">
      <c r="A4050">
        <f t="shared" si="128"/>
        <v>4041</v>
      </c>
      <c r="B4050">
        <f>(A4050-1)*DelT</f>
        <v>1.4748503551464631E-2</v>
      </c>
      <c r="C4050" s="16">
        <f>10182*SIN(377*B4050+SwAng)</f>
        <v>-2123.8611612234049</v>
      </c>
      <c r="D4050" s="16">
        <f>K4049-L4049+C4050/(2*L/DelT)</f>
        <v>-11847.041767396369</v>
      </c>
      <c r="E4050" s="16">
        <f t="shared" si="129"/>
        <v>-23820.180895333284</v>
      </c>
      <c r="F4050" s="16">
        <f>Z11_*D4050+Z12_*E4050</f>
        <v>-4236.1086271534687</v>
      </c>
      <c r="G4050" s="16">
        <f>Z21_*D4050+Z22_*E4050</f>
        <v>-4239.6694321475397</v>
      </c>
      <c r="H4050" s="16">
        <f>(C4050-F4050)/(2*L/DelT)+K4049</f>
        <v>53.444845307635127</v>
      </c>
      <c r="I4050" s="16">
        <f>G4050/(DelT/(2*_C2))+M4049</f>
        <v>35.608049940703495</v>
      </c>
      <c r="J4050" s="16">
        <f>F4050/(DelT/(2*_C1))+L4049</f>
        <v>17.836795366925799</v>
      </c>
      <c r="K4050" s="16">
        <f>H4050+(DelT/(2*L))*(C4050-F4050)</f>
        <v>53.620095584710072</v>
      </c>
      <c r="L4050" s="16">
        <f>-J4050-(2*_C1/DelT)*F4050</f>
        <v>11864.461557843624</v>
      </c>
      <c r="M4050" s="16">
        <f>-I4050-(2*_C2/DelT)*G4050</f>
        <v>23748.96479545188</v>
      </c>
    </row>
    <row r="4051" spans="1:13" x14ac:dyDescent="0.3">
      <c r="A4051">
        <f t="shared" si="128"/>
        <v>4042</v>
      </c>
      <c r="B4051">
        <f>(A4051-1)*DelT</f>
        <v>1.4752154171155588E-2</v>
      </c>
      <c r="C4051" s="16">
        <f>10182*SIN(377*B4051+SwAng)</f>
        <v>-2110.1540821149279</v>
      </c>
      <c r="D4051" s="16">
        <f>K4050-L4050+C4051/(2*L/DelT)</f>
        <v>-11811.016538850803</v>
      </c>
      <c r="E4051" s="16">
        <f t="shared" si="129"/>
        <v>-23748.96479545188</v>
      </c>
      <c r="F4051" s="16">
        <f>Z11_*D4051+Z12_*E4051</f>
        <v>-4223.3491194141207</v>
      </c>
      <c r="G4051" s="16">
        <f>Z21_*D4051+Z22_*E4051</f>
        <v>-4226.9332953652629</v>
      </c>
      <c r="H4051" s="16">
        <f>(C4051-F4051)/(2*L/DelT)+K4050</f>
        <v>53.795424480482716</v>
      </c>
      <c r="I4051" s="16">
        <f>G4051/(DelT/(2*_C2))+M4050</f>
        <v>35.841759511426062</v>
      </c>
      <c r="J4051" s="16">
        <f>F4051/(DelT/(2*_C1))+L4050</f>
        <v>17.953664969052625</v>
      </c>
      <c r="K4051" s="16">
        <f>H4051+(DelT/(2*L))*(C4051-F4051)</f>
        <v>53.97075337625536</v>
      </c>
      <c r="L4051" s="16">
        <f>-J4051-(2*_C1/DelT)*F4051</f>
        <v>11828.554227905519</v>
      </c>
      <c r="M4051" s="16">
        <f>-I4051-(2*_C2/DelT)*G4051</f>
        <v>23677.281276429028</v>
      </c>
    </row>
    <row r="4052" spans="1:13" x14ac:dyDescent="0.3">
      <c r="A4052">
        <f t="shared" si="128"/>
        <v>4043</v>
      </c>
      <c r="B4052">
        <f>(A4052-1)*DelT</f>
        <v>1.4755804790846544E-2</v>
      </c>
      <c r="C4052" s="16">
        <f>10182*SIN(377*B4052+SwAng)</f>
        <v>-2096.4430060447739</v>
      </c>
      <c r="D4052" s="16">
        <f>K4051-L4051+C4052/(2*L/DelT)</f>
        <v>-11774.757413531965</v>
      </c>
      <c r="E4052" s="16">
        <f t="shared" si="129"/>
        <v>-23677.281276429028</v>
      </c>
      <c r="F4052" s="16">
        <f>Z11_*D4052+Z12_*E4052</f>
        <v>-4210.5062646755341</v>
      </c>
      <c r="G4052" s="16">
        <f>Z21_*D4052+Z22_*E4052</f>
        <v>-4214.1138217094058</v>
      </c>
      <c r="H4052" s="16">
        <f>(C4052-F4052)/(2*L/DelT)+K4051</f>
        <v>54.146154307161844</v>
      </c>
      <c r="I4052" s="16">
        <f>G4052/(DelT/(2*_C2))+M4051</f>
        <v>36.075570338718535</v>
      </c>
      <c r="J4052" s="16">
        <f>F4052/(DelT/(2*_C1))+L4051</f>
        <v>18.070583968437859</v>
      </c>
      <c r="K4052" s="16">
        <f>H4052+(DelT/(2*L))*(C4052-F4052)</f>
        <v>54.321555238068328</v>
      </c>
      <c r="L4052" s="16">
        <f>-J4052-(2*_C1/DelT)*F4052</f>
        <v>11792.413059968643</v>
      </c>
      <c r="M4052" s="16">
        <f>-I4052-(2*_C2/DelT)*G4052</f>
        <v>23605.130135751595</v>
      </c>
    </row>
    <row r="4053" spans="1:13" x14ac:dyDescent="0.3">
      <c r="A4053">
        <f t="shared" si="128"/>
        <v>4044</v>
      </c>
      <c r="B4053">
        <f>(A4053-1)*DelT</f>
        <v>1.4759455410537501E-2</v>
      </c>
      <c r="C4053" s="16">
        <f>10182*SIN(377*B4053+SwAng)</f>
        <v>-2082.7279589838649</v>
      </c>
      <c r="D4053" s="16">
        <f>K4052-L4052+C4053/(2*L/DelT)</f>
        <v>-11738.26430581462</v>
      </c>
      <c r="E4053" s="16">
        <f t="shared" si="129"/>
        <v>-23605.130135751595</v>
      </c>
      <c r="F4053" s="16">
        <f>Z11_*D4053+Z12_*E4053</f>
        <v>-4197.5800292824215</v>
      </c>
      <c r="G4053" s="16">
        <f>Z21_*D4053+Z22_*E4053</f>
        <v>-4201.2109766466056</v>
      </c>
      <c r="H4053" s="16">
        <f>(C4053-F4053)/(2*L/DelT)+K4052</f>
        <v>54.497021615597696</v>
      </c>
      <c r="I4053" s="16">
        <f>G4053/(DelT/(2*_C2))+M4052</f>
        <v>36.309473641831573</v>
      </c>
      <c r="J4053" s="16">
        <f>F4053/(DelT/(2*_C1))+L4052</f>
        <v>18.1875479737555</v>
      </c>
      <c r="K4053" s="16">
        <f>H4053+(DelT/(2*L))*(C4053-F4053)</f>
        <v>54.672487993127064</v>
      </c>
      <c r="L4053" s="16">
        <f>-J4053-(2*_C1/DelT)*F4053</f>
        <v>11756.037964021132</v>
      </c>
      <c r="M4053" s="16">
        <f>-I4053-(2*_C2/DelT)*G4053</f>
        <v>23532.511188467932</v>
      </c>
    </row>
    <row r="4054" spans="1:13" x14ac:dyDescent="0.3">
      <c r="A4054">
        <f t="shared" si="128"/>
        <v>4045</v>
      </c>
      <c r="B4054">
        <f>(A4054-1)*DelT</f>
        <v>1.4763106030228458E-2</v>
      </c>
      <c r="C4054" s="16">
        <f>10182*SIN(377*B4054+SwAng)</f>
        <v>-2069.0089669106346</v>
      </c>
      <c r="D4054" s="16">
        <f>K4053-L4053+C4054/(2*L/DelT)</f>
        <v>-11701.537138866082</v>
      </c>
      <c r="E4054" s="16">
        <f t="shared" si="129"/>
        <v>-23532.511188467932</v>
      </c>
      <c r="F4054" s="16">
        <f>Z11_*D4054+Z12_*E4054</f>
        <v>-4184.5703827116849</v>
      </c>
      <c r="G4054" s="16">
        <f>Z21_*D4054+Z22_*E4054</f>
        <v>-4188.2247287750406</v>
      </c>
      <c r="H4054" s="16">
        <f>(C4054-F4054)/(2*L/DelT)+K4053</f>
        <v>54.848013224080503</v>
      </c>
      <c r="I4054" s="16">
        <f>G4054/(DelT/(2*_C2))+M4053</f>
        <v>36.543460633543873</v>
      </c>
      <c r="J4054" s="16">
        <f>F4054/(DelT/(2*_C1))+L4053</f>
        <v>18.304552590529056</v>
      </c>
      <c r="K4054" s="16">
        <f>H4054+(DelT/(2*L))*(C4054-F4054)</f>
        <v>55.023538455033943</v>
      </c>
      <c r="L4054" s="16">
        <f>-J4054-(2*_C1/DelT)*F4054</f>
        <v>11719.428858840076</v>
      </c>
      <c r="M4054" s="16">
        <f>-I4054-(2*_C2/DelT)*G4054</f>
        <v>23459.424267200844</v>
      </c>
    </row>
    <row r="4055" spans="1:13" x14ac:dyDescent="0.3">
      <c r="A4055">
        <f t="shared" si="128"/>
        <v>4046</v>
      </c>
      <c r="B4055">
        <f>(A4055-1)*DelT</f>
        <v>1.4766756649919414E-2</v>
      </c>
      <c r="C4055" s="16">
        <f>10182*SIN(377*B4055+SwAng)</f>
        <v>-2055.2860558110247</v>
      </c>
      <c r="D4055" s="16">
        <f>K4054-L4054+C4055/(2*L/DelT)</f>
        <v>-11664.575844651994</v>
      </c>
      <c r="E4055" s="16">
        <f t="shared" si="129"/>
        <v>-23459.424267200844</v>
      </c>
      <c r="F4055" s="16">
        <f>Z11_*D4055+Z12_*E4055</f>
        <v>-4171.47729757462</v>
      </c>
      <c r="G4055" s="16">
        <f>Z21_*D4055+Z22_*E4055</f>
        <v>-4175.1550498266733</v>
      </c>
      <c r="H4055" s="16">
        <f>(C4055-F4055)/(2*L/DelT)+K4054</f>
        <v>55.199115941784214</v>
      </c>
      <c r="I4055" s="16">
        <f>G4055/(DelT/(2*_C2))+M4054</f>
        <v>36.777522520533239</v>
      </c>
      <c r="J4055" s="16">
        <f>F4055/(DelT/(2*_C1))+L4054</f>
        <v>18.4215934212516</v>
      </c>
      <c r="K4055" s="16">
        <f>H4055+(DelT/(2*L))*(C4055-F4055)</f>
        <v>55.374693428534485</v>
      </c>
      <c r="L4055" s="16">
        <f>-J4055-(2*_C1/DelT)*F4055</f>
        <v>11682.585671997575</v>
      </c>
      <c r="M4055" s="16">
        <f>-I4055-(2*_C2/DelT)*G4055</f>
        <v>23385.869222159781</v>
      </c>
    </row>
    <row r="4056" spans="1:13" x14ac:dyDescent="0.3">
      <c r="A4056">
        <f t="shared" si="128"/>
        <v>4047</v>
      </c>
      <c r="B4056">
        <f>(A4056-1)*DelT</f>
        <v>1.4770407269610372E-2</v>
      </c>
      <c r="C4056" s="16">
        <f>10182*SIN(377*B4056+SwAng)</f>
        <v>-2041.5592516783388</v>
      </c>
      <c r="D4056" s="16">
        <f>K4055-L4055+C4056/(2*L/DelT)</f>
        <v>-11627.380363941869</v>
      </c>
      <c r="E4056" s="16">
        <f t="shared" si="129"/>
        <v>-23385.869222159781</v>
      </c>
      <c r="F4056" s="16">
        <f>Z11_*D4056+Z12_*E4056</f>
        <v>-4158.3007496190003</v>
      </c>
      <c r="G4056" s="16">
        <f>Z21_*D4056+Z22_*E4056</f>
        <v>-4162.0019146693685</v>
      </c>
      <c r="H4056" s="16">
        <f>(C4056-F4056)/(2*L/DelT)+K4055</f>
        <v>55.550316569285556</v>
      </c>
      <c r="I4056" s="16">
        <f>G4056/(DelT/(2*_C2))+M4055</f>
        <v>37.011650503682176</v>
      </c>
      <c r="J4056" s="16">
        <f>F4056/(DelT/(2*_C1))+L4055</f>
        <v>18.538666065596772</v>
      </c>
      <c r="K4056" s="16">
        <f>H4056+(DelT/(2*L))*(C4056-F4056)</f>
        <v>55.725939710036627</v>
      </c>
      <c r="L4056" s="16">
        <f>-J4056-(2*_C1/DelT)*F4056</f>
        <v>11645.508339866383</v>
      </c>
      <c r="M4056" s="16">
        <f>-I4056-(2*_C2/DelT)*G4056</f>
        <v>23311.845921152417</v>
      </c>
    </row>
    <row r="4057" spans="1:13" x14ac:dyDescent="0.3">
      <c r="A4057">
        <f t="shared" si="128"/>
        <v>4048</v>
      </c>
      <c r="B4057">
        <f>(A4057-1)*DelT</f>
        <v>1.4774057889301327E-2</v>
      </c>
      <c r="C4057" s="16">
        <f>10182*SIN(377*B4057+SwAng)</f>
        <v>-2027.8285805133166</v>
      </c>
      <c r="D4057" s="16">
        <f>K4056-L4056+C4057/(2*L/DelT)</f>
        <v>-11589.950646314208</v>
      </c>
      <c r="E4057" s="16">
        <f t="shared" si="129"/>
        <v>-23311.845921152417</v>
      </c>
      <c r="F4057" s="16">
        <f>Z11_*D4057+Z12_*E4057</f>
        <v>-4145.0407177310344</v>
      </c>
      <c r="G4057" s="16">
        <f>Z21_*D4057+Z22_*E4057</f>
        <v>-4148.7653013088857</v>
      </c>
      <c r="H4057" s="16">
        <f>(C4057-F4057)/(2*L/DelT)+K4056</f>
        <v>55.901601899083431</v>
      </c>
      <c r="I4057" s="16">
        <f>G4057/(DelT/(2*_C2))+M4056</f>
        <v>37.245835778507171</v>
      </c>
      <c r="J4057" s="16">
        <f>F4057/(DelT/(2*_C1))+L4056</f>
        <v>18.65576612057157</v>
      </c>
      <c r="K4057" s="16">
        <f>H4057+(DelT/(2*L))*(C4057-F4057)</f>
        <v>56.077264088130235</v>
      </c>
      <c r="L4057" s="16">
        <f>-J4057-(2*_C1/DelT)*F4057</f>
        <v>11608.196807625241</v>
      </c>
      <c r="M4057" s="16">
        <f>-I4057-(2*_C2/DelT)*G4057</f>
        <v>23237.354249595406</v>
      </c>
    </row>
    <row r="4058" spans="1:13" x14ac:dyDescent="0.3">
      <c r="A4058">
        <f t="shared" si="128"/>
        <v>4049</v>
      </c>
      <c r="B4058">
        <f>(A4058-1)*DelT</f>
        <v>1.4777708508992285E-2</v>
      </c>
      <c r="C4058" s="16">
        <f>10182*SIN(377*B4058+SwAng)</f>
        <v>-2014.094068323986</v>
      </c>
      <c r="D4058" s="16">
        <f>K4057-L4057+C4058/(2*L/DelT)</f>
        <v>-11552.286650161323</v>
      </c>
      <c r="E4058" s="16">
        <f t="shared" si="129"/>
        <v>-23237.354249595406</v>
      </c>
      <c r="F4058" s="16">
        <f>Z11_*D4058+Z12_*E4058</f>
        <v>-4131.6971839372018</v>
      </c>
      <c r="G4058" s="16">
        <f>Z21_*D4058+Z22_*E4058</f>
        <v>-4135.4451908907431</v>
      </c>
      <c r="H4058" s="16">
        <f>(C4058-F4058)/(2*L/DelT)+K4057</f>
        <v>56.252958716118613</v>
      </c>
      <c r="I4058" s="16">
        <f>G4058/(DelT/(2*_C2))+M4057</f>
        <v>37.480069535416987</v>
      </c>
      <c r="J4058" s="16">
        <f>F4058/(DelT/(2*_C1))+L4057</f>
        <v>18.772889180700076</v>
      </c>
      <c r="K4058" s="16">
        <f>H4058+(DelT/(2*L))*(C4058-F4058)</f>
        <v>56.428653344106991</v>
      </c>
      <c r="L4058" s="16">
        <f>-J4058-(2*_C1/DelT)*F4058</f>
        <v>11570.651029263841</v>
      </c>
      <c r="M4058" s="16">
        <f>-I4058-(2*_C2/DelT)*G4058</f>
        <v>23162.394110524576</v>
      </c>
    </row>
    <row r="4059" spans="1:13" x14ac:dyDescent="0.3">
      <c r="A4059">
        <f t="shared" si="128"/>
        <v>4050</v>
      </c>
      <c r="B4059">
        <f>(A4059-1)*DelT</f>
        <v>1.478135912868324E-2</v>
      </c>
      <c r="C4059" s="16">
        <f>10182*SIN(377*B4059+SwAng)</f>
        <v>-2000.3557411256604</v>
      </c>
      <c r="D4059" s="16">
        <f>K4058-L4058+C4059/(2*L/DelT)</f>
        <v>-11514.388342693768</v>
      </c>
      <c r="E4059" s="16">
        <f t="shared" si="129"/>
        <v>-23162.394110524576</v>
      </c>
      <c r="F4059" s="16">
        <f>Z11_*D4059+Z12_*E4059</f>
        <v>-4118.270133405963</v>
      </c>
      <c r="G4059" s="16">
        <f>Z21_*D4059+Z22_*E4059</f>
        <v>-4122.0415677019728</v>
      </c>
      <c r="H4059" s="16">
        <f>(C4059-F4059)/(2*L/DelT)+K4058</f>
        <v>56.604373798293786</v>
      </c>
      <c r="I4059" s="16">
        <f>G4059/(DelT/(2*_C2))+M4058</f>
        <v>37.714342960094655</v>
      </c>
      <c r="J4059" s="16">
        <f>F4059/(DelT/(2*_C1))+L4058</f>
        <v>18.890030838190796</v>
      </c>
      <c r="K4059" s="16">
        <f>H4059+(DelT/(2*L))*(C4059-F4059)</f>
        <v>56.780094252480581</v>
      </c>
      <c r="L4059" s="16">
        <f>-J4059-(2*_C1/DelT)*F4059</f>
        <v>11532.87096758746</v>
      </c>
      <c r="M4059" s="16">
        <f>-I4059-(2*_C2/DelT)*G4059</f>
        <v>23086.96542460439</v>
      </c>
    </row>
    <row r="4060" spans="1:13" x14ac:dyDescent="0.3">
      <c r="A4060">
        <f t="shared" si="128"/>
        <v>4051</v>
      </c>
      <c r="B4060">
        <f>(A4060-1)*DelT</f>
        <v>1.4785009748374198E-2</v>
      </c>
      <c r="C4060" s="16">
        <f>10182*SIN(377*B4060+SwAng)</f>
        <v>-1986.6136249408792</v>
      </c>
      <c r="D4060" s="16">
        <f>K4059-L4059+C4060/(2*L/DelT)</f>
        <v>-11476.255699944468</v>
      </c>
      <c r="E4060" s="16">
        <f t="shared" si="129"/>
        <v>-23086.96542460439</v>
      </c>
      <c r="F4060" s="16">
        <f>Z11_*D4060+Z12_*E4060</f>
        <v>-4104.7595544493488</v>
      </c>
      <c r="G4060" s="16">
        <f>Z21_*D4060+Z22_*E4060</f>
        <v>-4108.5544191727367</v>
      </c>
      <c r="H4060" s="16">
        <f>(C4060-F4060)/(2*L/DelT)+K4059</f>
        <v>56.955833916993832</v>
      </c>
      <c r="I4060" s="16">
        <f>G4060/(DelT/(2*_C2))+M4059</f>
        <v>37.948647233875818</v>
      </c>
      <c r="J4060" s="16">
        <f>F4060/(DelT/(2*_C1))+L4059</f>
        <v>19.007186683111286</v>
      </c>
      <c r="K4060" s="16">
        <f>H4060+(DelT/(2*L))*(C4060-F4060)</f>
        <v>57.131573581507084</v>
      </c>
      <c r="L4060" s="16">
        <f>-J4060-(2*_C1/DelT)*F4060</f>
        <v>11494.856594221239</v>
      </c>
      <c r="M4060" s="16">
        <f>-I4060-(2*_C2/DelT)*G4060</f>
        <v>23011.068130136639</v>
      </c>
    </row>
    <row r="4061" spans="1:13" x14ac:dyDescent="0.3">
      <c r="A4061">
        <f t="shared" si="128"/>
        <v>4052</v>
      </c>
      <c r="B4061">
        <f>(A4061-1)*DelT</f>
        <v>1.4788660368065153E-2</v>
      </c>
      <c r="C4061" s="16">
        <f>10182*SIN(377*B4061+SwAng)</f>
        <v>-1972.8677457993579</v>
      </c>
      <c r="D4061" s="16">
        <f>K4060-L4060+C4061/(2*L/DelT)</f>
        <v>-11437.88870677247</v>
      </c>
      <c r="E4061" s="16">
        <f t="shared" si="129"/>
        <v>-23011.068130136639</v>
      </c>
      <c r="F4061" s="16">
        <f>Z11_*D4061+Z12_*E4061</f>
        <v>-4091.1654385244228</v>
      </c>
      <c r="G4061" s="16">
        <f>Z21_*D4061+Z22_*E4061</f>
        <v>-4094.9837358778259</v>
      </c>
      <c r="H4061" s="16">
        <f>(C4061-F4061)/(2*L/DelT)+K4060</f>
        <v>57.307325837606406</v>
      </c>
      <c r="I4061" s="16">
        <f>G4061/(DelT/(2*_C2))+M4060</f>
        <v>38.182973534036137</v>
      </c>
      <c r="J4061" s="16">
        <f>F4061/(DelT/(2*_C1))+L4060</f>
        <v>19.12435230356823</v>
      </c>
      <c r="K4061" s="16">
        <f>H4061+(DelT/(2*L))*(C4061-F4061)</f>
        <v>57.483078093705728</v>
      </c>
      <c r="L4061" s="16">
        <f>-J4061-(2*_C1/DelT)*F4061</f>
        <v>11456.607889614104</v>
      </c>
      <c r="M4061" s="16">
        <f>-I4061-(2*_C2/DelT)*G4061</f>
        <v>22934.70218306857</v>
      </c>
    </row>
    <row r="4062" spans="1:13" x14ac:dyDescent="0.3">
      <c r="A4062">
        <f t="shared" si="128"/>
        <v>4053</v>
      </c>
      <c r="B4062">
        <f>(A4062-1)*DelT</f>
        <v>1.4792310987756111E-2</v>
      </c>
      <c r="C4062" s="16">
        <f>10182*SIN(377*B4062+SwAng)</f>
        <v>-1959.1181297379317</v>
      </c>
      <c r="D4062" s="16">
        <f>K4061-L4061+C4062/(2*L/DelT)</f>
        <v>-11399.287356866338</v>
      </c>
      <c r="E4062" s="16">
        <f t="shared" si="129"/>
        <v>-22934.70218306857</v>
      </c>
      <c r="F4062" s="16">
        <f>Z11_*D4062+Z12_*E4062</f>
        <v>-4077.4877802346218</v>
      </c>
      <c r="G4062" s="16">
        <f>Z21_*D4062+Z22_*E4062</f>
        <v>-4081.3295115380397</v>
      </c>
      <c r="H4062" s="16">
        <f>(C4062-F4062)/(2*L/DelT)+K4061</f>
        <v>57.658836320042731</v>
      </c>
      <c r="I4062" s="16">
        <f>G4062/(DelT/(2*_C2))+M4061</f>
        <v>38.417313034176914</v>
      </c>
      <c r="J4062" s="16">
        <f>F4062/(DelT/(2*_C1))+L4061</f>
        <v>19.241523285862058</v>
      </c>
      <c r="K4062" s="16">
        <f>H4062+(DelT/(2*L))*(C4062-F4062)</f>
        <v>57.834594546379734</v>
      </c>
      <c r="L4062" s="16">
        <f>-J4062-(2*_C1/DelT)*F4062</f>
        <v>11418.12484304238</v>
      </c>
      <c r="M4062" s="16">
        <f>-I4062-(2*_C2/DelT)*G4062</f>
        <v>22857.86755700022</v>
      </c>
    </row>
    <row r="4063" spans="1:13" x14ac:dyDescent="0.3">
      <c r="A4063">
        <f t="shared" si="128"/>
        <v>4054</v>
      </c>
      <c r="B4063">
        <f>(A4063-1)*DelT</f>
        <v>1.4795961607447066E-2</v>
      </c>
      <c r="C4063" s="16">
        <f>10182*SIN(377*B4063+SwAng)</f>
        <v>-1945.3648028005493</v>
      </c>
      <c r="D4063" s="16">
        <f>K4062-L4062+C4063/(2*L/DelT)</f>
        <v>-11360.451652747255</v>
      </c>
      <c r="E4063" s="16">
        <f t="shared" si="129"/>
        <v>-22857.86755700022</v>
      </c>
      <c r="F4063" s="16">
        <f>Z11_*D4063+Z12_*E4063</f>
        <v>-4063.7265773309759</v>
      </c>
      <c r="G4063" s="16">
        <f>Z21_*D4063+Z22_*E4063</f>
        <v>-4067.5917430214331</v>
      </c>
      <c r="H4063" s="16">
        <f>(C4063-F4063)/(2*L/DelT)+K4062</f>
        <v>58.010352119258606</v>
      </c>
      <c r="I4063" s="16">
        <f>G4063/(DelT/(2*_C2))+M4062</f>
        <v>38.651656904567062</v>
      </c>
      <c r="J4063" s="16">
        <f>F4063/(DelT/(2*_C1))+L4062</f>
        <v>19.358695214687032</v>
      </c>
      <c r="K4063" s="16">
        <f>H4063+(DelT/(2*L))*(C4063-F4063)</f>
        <v>58.186109692137478</v>
      </c>
      <c r="L4063" s="16">
        <f>-J4063-(2*_C1/DelT)*F4063</f>
        <v>11379.407452613006</v>
      </c>
      <c r="M4063" s="16">
        <f>-I4063-(2*_C2/DelT)*G4063</f>
        <v>22780.564243191089</v>
      </c>
    </row>
    <row r="4064" spans="1:13" x14ac:dyDescent="0.3">
      <c r="A4064">
        <f t="shared" si="128"/>
        <v>4055</v>
      </c>
      <c r="B4064">
        <f>(A4064-1)*DelT</f>
        <v>1.4799612227138024E-2</v>
      </c>
      <c r="C4064" s="16">
        <f>10182*SIN(377*B4064+SwAng)</f>
        <v>-1931.6077910381266</v>
      </c>
      <c r="D4064" s="16">
        <f>K4063-L4063+C4064/(2*L/DelT)</f>
        <v>-11321.381605771714</v>
      </c>
      <c r="E4064" s="16">
        <f t="shared" si="129"/>
        <v>-22780.564243191089</v>
      </c>
      <c r="F4064" s="16">
        <f>Z11_*D4064+Z12_*E4064</f>
        <v>-4049.8818307131969</v>
      </c>
      <c r="G4064" s="16">
        <f>Z21_*D4064+Z22_*E4064</f>
        <v>-4053.7704303444452</v>
      </c>
      <c r="H4064" s="16">
        <f>(C4064-F4064)/(2*L/DelT)+K4063</f>
        <v>58.361859985775659</v>
      </c>
      <c r="I4064" s="16">
        <f>G4064/(DelT/(2*_C2))+M4063</f>
        <v>38.885996312481439</v>
      </c>
      <c r="J4064" s="16">
        <f>F4064/(DelT/(2*_C1))+L4063</f>
        <v>19.475863673289496</v>
      </c>
      <c r="K4064" s="16">
        <f>H4064+(DelT/(2*L))*(C4064-F4064)</f>
        <v>58.53761027941384</v>
      </c>
      <c r="L4064" s="16">
        <f>-J4064-(2*_C1/DelT)*F4064</f>
        <v>11340.455725266429</v>
      </c>
      <c r="M4064" s="16">
        <f>-I4064-(2*_C2/DelT)*G4064</f>
        <v>22702.79225056613</v>
      </c>
    </row>
    <row r="4065" spans="1:13" x14ac:dyDescent="0.3">
      <c r="A4065">
        <f t="shared" si="128"/>
        <v>4056</v>
      </c>
      <c r="B4065">
        <f>(A4065-1)*DelT</f>
        <v>1.480326284682898E-2</v>
      </c>
      <c r="C4065" s="16">
        <f>10182*SIN(377*B4065+SwAng)</f>
        <v>-1917.84712050862</v>
      </c>
      <c r="D4065" s="16">
        <f>K4064-L4064+C4065/(2*L/DelT)</f>
        <v>-11282.077236133886</v>
      </c>
      <c r="E4065" s="16">
        <f t="shared" si="129"/>
        <v>-22702.79225056613</v>
      </c>
      <c r="F4065" s="16">
        <f>Z11_*D4065+Z12_*E4065</f>
        <v>-4035.9535444306475</v>
      </c>
      <c r="G4065" s="16">
        <f>Z21_*D4065+Z22_*E4065</f>
        <v>-4039.8655766729034</v>
      </c>
      <c r="H4065" s="16">
        <f>(C4065-F4065)/(2*L/DelT)+K4064</f>
        <v>58.713346666202739</v>
      </c>
      <c r="I4065" s="16">
        <f>G4065/(DelT/(2*_C2))+M4064</f>
        <v>39.120322422561003</v>
      </c>
      <c r="J4065" s="16">
        <f>F4065/(DelT/(2*_C1))+L4064</f>
        <v>19.593024243638865</v>
      </c>
      <c r="K4065" s="16">
        <f>H4065+(DelT/(2*L))*(C4065-F4065)</f>
        <v>58.889083052991637</v>
      </c>
      <c r="L4065" s="16">
        <f>-J4065-(2*_C1/DelT)*F4065</f>
        <v>11301.269676779153</v>
      </c>
      <c r="M4065" s="16">
        <f>-I4065-(2*_C2/DelT)*G4065</f>
        <v>22624.551605721008</v>
      </c>
    </row>
    <row r="4066" spans="1:13" x14ac:dyDescent="0.3">
      <c r="A4066">
        <f t="shared" si="128"/>
        <v>4057</v>
      </c>
      <c r="B4066">
        <f>(A4066-1)*DelT</f>
        <v>1.4806913466519937E-2</v>
      </c>
      <c r="C4066" s="16">
        <f>10182*SIN(377*B4066+SwAng)</f>
        <v>-1904.0828172768827</v>
      </c>
      <c r="D4066" s="16">
        <f>K4065-L4065+C4066/(2*L/DelT)</f>
        <v>-11242.538572867661</v>
      </c>
      <c r="E4066" s="16">
        <f t="shared" si="129"/>
        <v>-22624.551605721008</v>
      </c>
      <c r="F4066" s="16">
        <f>Z11_*D4066+Z12_*E4066</f>
        <v>-4021.9417256831875</v>
      </c>
      <c r="G4066" s="16">
        <f>Z21_*D4066+Z22_*E4066</f>
        <v>-4025.8771883229019</v>
      </c>
      <c r="H4066" s="16">
        <f>(C4066-F4066)/(2*L/DelT)+K4065</f>
        <v>59.064798903757456</v>
      </c>
      <c r="I4066" s="16">
        <f>G4066/(DelT/(2*_C2))+M4065</f>
        <v>39.354626397147513</v>
      </c>
      <c r="J4066" s="16">
        <f>F4066/(DelT/(2*_C1))+L4065</f>
        <v>19.710172506609524</v>
      </c>
      <c r="K4066" s="16">
        <f>H4066+(DelT/(2*L))*(C4066-F4066)</f>
        <v>59.240514754523275</v>
      </c>
      <c r="L4066" s="16">
        <f>-J4066-(2*_C1/DelT)*F4066</f>
        <v>11261.849331765936</v>
      </c>
      <c r="M4066" s="16">
        <f>-I4066-(2*_C2/DelT)*G4066</f>
        <v>22545.842352926717</v>
      </c>
    </row>
    <row r="4067" spans="1:13" x14ac:dyDescent="0.3">
      <c r="A4067">
        <f t="shared" si="128"/>
        <v>4058</v>
      </c>
      <c r="B4067">
        <f>(A4067-1)*DelT</f>
        <v>1.4810564086210893E-2</v>
      </c>
      <c r="C4067" s="16">
        <f>10182*SIN(377*B4067+SwAng)</f>
        <v>-1890.3149074146556</v>
      </c>
      <c r="D4067" s="16">
        <f>K4066-L4066+C4067/(2*L/DelT)</f>
        <v>-11202.765653848302</v>
      </c>
      <c r="E4067" s="16">
        <f t="shared" si="129"/>
        <v>-22545.842352926717</v>
      </c>
      <c r="F4067" s="16">
        <f>Z11_*D4067+Z12_*E4067</f>
        <v>-4007.8463848218953</v>
      </c>
      <c r="G4067" s="16">
        <f>Z21_*D4067+Z22_*E4067</f>
        <v>-4011.8052747615593</v>
      </c>
      <c r="H4067" s="16">
        <f>(C4067-F4067)/(2*L/DelT)+K4066</f>
        <v>59.416203438787896</v>
      </c>
      <c r="I4067" s="16">
        <f>G4067/(DelT/(2*_C2))+M4066</f>
        <v>39.588899396629131</v>
      </c>
      <c r="J4067" s="16">
        <f>F4067/(DelT/(2*_C1))+L4066</f>
        <v>19.82730404214999</v>
      </c>
      <c r="K4067" s="16">
        <f>H4067+(DelT/(2*L))*(C4067-F4067)</f>
        <v>59.591892123052517</v>
      </c>
      <c r="L4067" s="16">
        <f>-J4067-(2*_C1/DelT)*F4067</f>
        <v>11222.194723681638</v>
      </c>
      <c r="M4067" s="16">
        <f>-I4067-(2*_C2/DelT)*G4067</f>
        <v>22466.664554133458</v>
      </c>
    </row>
    <row r="4068" spans="1:13" x14ac:dyDescent="0.3">
      <c r="A4068">
        <f t="shared" si="128"/>
        <v>4059</v>
      </c>
      <c r="B4068">
        <f>(A4068-1)*DelT</f>
        <v>1.481421470590185E-2</v>
      </c>
      <c r="C4068" s="16">
        <f>10182*SIN(377*B4068+SwAng)</f>
        <v>-1876.5434170005126</v>
      </c>
      <c r="D4068" s="16">
        <f>K4067-L4067+C4068/(2*L/DelT)</f>
        <v>-11162.75852579379</v>
      </c>
      <c r="E4068" s="16">
        <f t="shared" si="129"/>
        <v>-22466.664554133458</v>
      </c>
      <c r="F4068" s="16">
        <f>Z11_*D4068+Z12_*E4068</f>
        <v>-3993.6675353496639</v>
      </c>
      <c r="G4068" s="16">
        <f>Z21_*D4068+Z22_*E4068</f>
        <v>-3997.6498486076471</v>
      </c>
      <c r="H4068" s="16">
        <f>(C4068-F4068)/(2*L/DelT)+K4067</f>
        <v>59.767547009294439</v>
      </c>
      <c r="I4068" s="16">
        <f>G4068/(DelT/(2*_C2))+M4067</f>
        <v>39.823132579829689</v>
      </c>
      <c r="J4068" s="16">
        <f>F4068/(DelT/(2*_C1))+L4067</f>
        <v>19.944414429464814</v>
      </c>
      <c r="K4068" s="16">
        <f>H4068+(DelT/(2*L))*(C4068-F4068)</f>
        <v>59.943201895536362</v>
      </c>
      <c r="L4068" s="16">
        <f>-J4068-(2*_C1/DelT)*F4068</f>
        <v>11182.30589482271</v>
      </c>
      <c r="M4068" s="16">
        <f>-I4068-(2*_C2/DelT)*G4068</f>
        <v>22387.018288973803</v>
      </c>
    </row>
    <row r="4069" spans="1:13" x14ac:dyDescent="0.3">
      <c r="A4069">
        <f t="shared" si="128"/>
        <v>4060</v>
      </c>
      <c r="B4069">
        <f>(A4069-1)*DelT</f>
        <v>1.4817865325592806E-2</v>
      </c>
      <c r="C4069" s="16">
        <f>10182*SIN(377*B4069+SwAng)</f>
        <v>-1862.7683721198093</v>
      </c>
      <c r="D4069" s="16">
        <f>K4068-L4068+C4069/(2*L/DelT)</f>
        <v>-11122.517244265786</v>
      </c>
      <c r="E4069" s="16">
        <f t="shared" si="129"/>
        <v>-22387.018288973803</v>
      </c>
      <c r="F4069" s="16">
        <f>Z11_*D4069+Z12_*E4069</f>
        <v>-3979.4051939216706</v>
      </c>
      <c r="G4069" s="16">
        <f>Z21_*D4069+Z22_*E4069</f>
        <v>-3983.410925632098</v>
      </c>
      <c r="H4069" s="16">
        <f>(C4069-F4069)/(2*L/DelT)+K4068</f>
        <v>60.11881635145167</v>
      </c>
      <c r="I4069" s="16">
        <f>G4069/(DelT/(2*_C2))+M4068</f>
        <v>40.057317104274262</v>
      </c>
      <c r="J4069" s="16">
        <f>F4069/(DelT/(2*_C1))+L4068</f>
        <v>20.061499247176471</v>
      </c>
      <c r="K4069" s="16">
        <f>H4069+(DelT/(2*L))*(C4069-F4069)</f>
        <v>60.294430807366979</v>
      </c>
      <c r="L4069" s="16">
        <f>-J4069-(2*_C1/DelT)*F4069</f>
        <v>11142.182896328359</v>
      </c>
      <c r="M4069" s="16">
        <f>-I4069-(2*_C2/DelT)*G4069</f>
        <v>22306.903654765258</v>
      </c>
    </row>
    <row r="4070" spans="1:13" x14ac:dyDescent="0.3">
      <c r="A4070">
        <f t="shared" si="128"/>
        <v>4061</v>
      </c>
      <c r="B4070">
        <f>(A4070-1)*DelT</f>
        <v>1.4821515945283763E-2</v>
      </c>
      <c r="C4070" s="16">
        <f>10182*SIN(377*B4070+SwAng)</f>
        <v>-1848.9897988646246</v>
      </c>
      <c r="D4070" s="16">
        <f>K4069-L4069+C4070/(2*L/DelT)</f>
        <v>-11082.041873670267</v>
      </c>
      <c r="E4070" s="16">
        <f t="shared" si="129"/>
        <v>-22306.903654765258</v>
      </c>
      <c r="F4070" s="16">
        <f>Z11_*D4070+Z12_*E4070</f>
        <v>-3965.0593803457314</v>
      </c>
      <c r="G4070" s="16">
        <f>Z21_*D4070+Z22_*E4070</f>
        <v>-3969.0885247583933</v>
      </c>
      <c r="H4070" s="16">
        <f>(C4070-F4070)/(2*L/DelT)+K4069</f>
        <v>60.46999820013037</v>
      </c>
      <c r="I4070" s="16">
        <f>G4070/(DelT/(2*_C2))+M4069</f>
        <v>40.291444126622082</v>
      </c>
      <c r="J4070" s="16">
        <f>F4070/(DelT/(2*_C1))+L4069</f>
        <v>20.178554073505438</v>
      </c>
      <c r="K4070" s="16">
        <f>H4070+(DelT/(2*L))*(C4070-F4070)</f>
        <v>60.64556559289376</v>
      </c>
      <c r="L4070" s="16">
        <f>-J4070-(2*_C1/DelT)*F4070</f>
        <v>11101.82578818135</v>
      </c>
      <c r="M4070" s="16">
        <f>-I4070-(2*_C2/DelT)*G4070</f>
        <v>22226.320766512017</v>
      </c>
    </row>
    <row r="4071" spans="1:13" x14ac:dyDescent="0.3">
      <c r="A4071">
        <f t="shared" si="128"/>
        <v>4062</v>
      </c>
      <c r="B4071">
        <f>(A4071-1)*DelT</f>
        <v>1.4825166564974721E-2</v>
      </c>
      <c r="C4071" s="16">
        <f>10182*SIN(377*B4071+SwAng)</f>
        <v>-1835.2077233337479</v>
      </c>
      <c r="D4071" s="16">
        <f>K4070-L4070+C4071/(2*L/DelT)</f>
        <v>-11041.332487257816</v>
      </c>
      <c r="E4071" s="16">
        <f t="shared" si="129"/>
        <v>-22226.320766512017</v>
      </c>
      <c r="F4071" s="16">
        <f>Z11_*D4071+Z12_*E4071</f>
        <v>-3950.6301175825215</v>
      </c>
      <c r="G4071" s="16">
        <f>Z21_*D4071+Z22_*E4071</f>
        <v>-3954.6826680628183</v>
      </c>
      <c r="H4071" s="16">
        <f>(C4071-F4071)/(2*L/DelT)+K4070</f>
        <v>60.821079289419558</v>
      </c>
      <c r="I4071" s="16">
        <f>G4071/(DelT/(2*_C2))+M4070</f>
        <v>40.525504802968499</v>
      </c>
      <c r="J4071" s="16">
        <f>F4071/(DelT/(2*_C1))+L4070</f>
        <v>20.295574486448459</v>
      </c>
      <c r="K4071" s="16">
        <f>H4071+(DelT/(2*L))*(C4071-F4071)</f>
        <v>60.996592985945355</v>
      </c>
      <c r="L4071" s="16">
        <f>-J4071-(2*_C1/DelT)*F4071</f>
        <v>11061.234639208455</v>
      </c>
      <c r="M4071" s="16">
        <f>-I4071-(2*_C2/DelT)*G4071</f>
        <v>22145.269756906084</v>
      </c>
    </row>
    <row r="4072" spans="1:13" x14ac:dyDescent="0.3">
      <c r="A4072">
        <f t="shared" si="128"/>
        <v>4063</v>
      </c>
      <c r="B4072">
        <f>(A4072-1)*DelT</f>
        <v>1.4828817184665676E-2</v>
      </c>
      <c r="C4072" s="16">
        <f>10182*SIN(377*B4072+SwAng)</f>
        <v>-1821.4221716325762</v>
      </c>
      <c r="D4072" s="16">
        <f>K4071-L4071+C4072/(2*L/DelT)</f>
        <v>-11000.38916712354</v>
      </c>
      <c r="E4072" s="16">
        <f t="shared" si="129"/>
        <v>-22145.269756906084</v>
      </c>
      <c r="F4072" s="16">
        <f>Z11_*D4072+Z12_*E4072</f>
        <v>-3936.1174317456771</v>
      </c>
      <c r="G4072" s="16">
        <f>Z21_*D4072+Z22_*E4072</f>
        <v>-3940.1933807745972</v>
      </c>
      <c r="H4072" s="16">
        <f>(C4072-F4072)/(2*L/DelT)+K4071</f>
        <v>61.172046353148573</v>
      </c>
      <c r="I4072" s="16">
        <f>G4072/(DelT/(2*_C2))+M4071</f>
        <v>40.759490289197856</v>
      </c>
      <c r="J4072" s="16">
        <f>F4072/(DelT/(2*_C1))+L4071</f>
        <v>20.412556063944066</v>
      </c>
      <c r="K4072" s="16">
        <f>H4072+(DelT/(2*L))*(C4072-F4072)</f>
        <v>61.347499720351792</v>
      </c>
      <c r="L4072" s="16">
        <f>-J4072-(2*_C1/DelT)*F4072</f>
        <v>11020.409527080568</v>
      </c>
      <c r="M4072" s="16">
        <f>-I4072-(2*_C2/DelT)*G4072</f>
        <v>22063.750776327688</v>
      </c>
    </row>
    <row r="4073" spans="1:13" x14ac:dyDescent="0.3">
      <c r="A4073">
        <f t="shared" si="128"/>
        <v>4064</v>
      </c>
      <c r="B4073">
        <f>(A4073-1)*DelT</f>
        <v>1.4832467804356634E-2</v>
      </c>
      <c r="C4073" s="16">
        <f>10182*SIN(377*B4073+SwAng)</f>
        <v>-1807.6331698730985</v>
      </c>
      <c r="D4073" s="16">
        <f>K4072-L4072+C4073/(2*L/DelT)</f>
        <v>-10959.212004206671</v>
      </c>
      <c r="E4073" s="16">
        <f t="shared" si="129"/>
        <v>-22063.750776327688</v>
      </c>
      <c r="F4073" s="16">
        <f>Z11_*D4073+Z12_*E4073</f>
        <v>-3921.5213521017722</v>
      </c>
      <c r="G4073" s="16">
        <f>Z21_*D4073+Z22_*E4073</f>
        <v>-3925.6206912759071</v>
      </c>
      <c r="H4073" s="16">
        <f>(C4073-F4073)/(2*L/DelT)+K4072</f>
        <v>61.522886125409165</v>
      </c>
      <c r="I4073" s="16">
        <f>G4073/(DelT/(2*_C2))+M4072</f>
        <v>40.993391741350933</v>
      </c>
      <c r="J4073" s="16">
        <f>F4073/(DelT/(2*_C1))+L4072</f>
        <v>20.529494384050849</v>
      </c>
      <c r="K4073" s="16">
        <f>H4073+(DelT/(2*L))*(C4073-F4073)</f>
        <v>61.698272530466539</v>
      </c>
      <c r="L4073" s="16">
        <f>-J4073-(2*_C1/DelT)*F4073</f>
        <v>10979.350538312467</v>
      </c>
      <c r="M4073" s="16">
        <f>-I4073-(2*_C2/DelT)*G4073</f>
        <v>21981.763992844986</v>
      </c>
    </row>
    <row r="4074" spans="1:13" x14ac:dyDescent="0.3">
      <c r="A4074">
        <f t="shared" si="128"/>
        <v>4065</v>
      </c>
      <c r="B4074">
        <f>(A4074-1)*DelT</f>
        <v>1.4836118424047589E-2</v>
      </c>
      <c r="C4074" s="16">
        <f>10182*SIN(377*B4074+SwAng)</f>
        <v>-1793.8407441738404</v>
      </c>
      <c r="D4074" s="16">
        <f>K4073-L4073+C4074/(2*L/DelT)</f>
        <v>-10917.801098289799</v>
      </c>
      <c r="E4074" s="16">
        <f t="shared" si="129"/>
        <v>-21981.763992844986</v>
      </c>
      <c r="F4074" s="16">
        <f>Z11_*D4074+Z12_*E4074</f>
        <v>-3906.8419110701698</v>
      </c>
      <c r="G4074" s="16">
        <f>Z21_*D4074+Z22_*E4074</f>
        <v>-3910.9646311017636</v>
      </c>
      <c r="H4074" s="16">
        <f>(C4074-F4074)/(2*L/DelT)+K4073</f>
        <v>61.873585341077586</v>
      </c>
      <c r="I4074" s="16">
        <f>G4074/(DelT/(2*_C2))+M4073</f>
        <v>41.227200315941445</v>
      </c>
      <c r="J4074" s="16">
        <f>F4074/(DelT/(2*_C1))+L4073</f>
        <v>20.646385025129348</v>
      </c>
      <c r="K4074" s="16">
        <f>H4074+(DelT/(2*L))*(C4074-F4074)</f>
        <v>62.048898151688633</v>
      </c>
      <c r="L4074" s="16">
        <f>-J4074-(2*_C1/DelT)*F4074</f>
        <v>10938.057768262208</v>
      </c>
      <c r="M4074" s="16">
        <f>-I4074-(2*_C2/DelT)*G4074</f>
        <v>21899.309592213107</v>
      </c>
    </row>
    <row r="4075" spans="1:13" x14ac:dyDescent="0.3">
      <c r="A4075">
        <f t="shared" si="128"/>
        <v>4066</v>
      </c>
      <c r="B4075">
        <f>(A4075-1)*DelT</f>
        <v>1.4839769043738547E-2</v>
      </c>
      <c r="C4075" s="16">
        <f>10182*SIN(377*B4075+SwAng)</f>
        <v>-1780.0449206598025</v>
      </c>
      <c r="D4075" s="16">
        <f>K4074-L4074+C4075/(2*L/DelT)</f>
        <v>-10876.15655799775</v>
      </c>
      <c r="E4075" s="16">
        <f t="shared" si="129"/>
        <v>-21899.309592213107</v>
      </c>
      <c r="F4075" s="16">
        <f>Z11_*D4075+Z12_*E4075</f>
        <v>-3892.079144222751</v>
      </c>
      <c r="G4075" s="16">
        <f>Z21_*D4075+Z22_*E4075</f>
        <v>-3896.225234939785</v>
      </c>
      <c r="H4075" s="16">
        <f>(C4075-F4075)/(2*L/DelT)+K4074</f>
        <v>62.224130736336662</v>
      </c>
      <c r="I4075" s="16">
        <f>G4075/(DelT/(2*_C2))+M4074</f>
        <v>41.460907170334394</v>
      </c>
      <c r="J4075" s="16">
        <f>F4075/(DelT/(2*_C1))+L4074</f>
        <v>20.763223565996668</v>
      </c>
      <c r="K4075" s="16">
        <f>H4075+(DelT/(2*L))*(C4075-F4075)</f>
        <v>62.399363320984691</v>
      </c>
      <c r="L4075" s="16">
        <f>-J4075-(2*_C1/DelT)*F4075</f>
        <v>10896.531321130215</v>
      </c>
      <c r="M4075" s="16">
        <f>-I4075-(2*_C2/DelT)*G4075</f>
        <v>21816.387777872438</v>
      </c>
    </row>
    <row r="4076" spans="1:13" x14ac:dyDescent="0.3">
      <c r="A4076">
        <f t="shared" si="128"/>
        <v>4067</v>
      </c>
      <c r="B4076">
        <f>(A4076-1)*DelT</f>
        <v>1.4843419663429502E-2</v>
      </c>
      <c r="C4076" s="16">
        <f>10182*SIN(377*B4076+SwAng)</f>
        <v>-1766.2457254624583</v>
      </c>
      <c r="D4076" s="16">
        <f>K4075-L4075+C4076/(2*L/DelT)</f>
        <v>-10834.278500796148</v>
      </c>
      <c r="E4076" s="16">
        <f t="shared" si="129"/>
        <v>-21816.387777872438</v>
      </c>
      <c r="F4076" s="16">
        <f>Z11_*D4076+Z12_*E4076</f>
        <v>-3877.2330902835201</v>
      </c>
      <c r="G4076" s="16">
        <f>Z21_*D4076+Z22_*E4076</f>
        <v>-3881.4025406298283</v>
      </c>
      <c r="H4076" s="16">
        <f>(C4076-F4076)/(2*L/DelT)+K4075</f>
        <v>62.574509049197786</v>
      </c>
      <c r="I4076" s="16">
        <f>G4076/(DelT/(2*_C2))+M4075</f>
        <v>41.694503463077126</v>
      </c>
      <c r="J4076" s="16">
        <f>F4076/(DelT/(2*_C1))+L4075</f>
        <v>20.880005586117477</v>
      </c>
      <c r="K4076" s="16">
        <f>H4076+(DelT/(2*L))*(C4076-F4076)</f>
        <v>62.749654777410882</v>
      </c>
      <c r="L4076" s="16">
        <f>-J4076-(2*_C1/DelT)*F4076</f>
        <v>10854.771309957981</v>
      </c>
      <c r="M4076" s="16">
        <f>-I4076-(2*_C2/DelT)*G4076</f>
        <v>21732.998770946284</v>
      </c>
    </row>
    <row r="4077" spans="1:13" x14ac:dyDescent="0.3">
      <c r="A4077">
        <f t="shared" ref="A4077:A4140" si="130">A4076+1</f>
        <v>4068</v>
      </c>
      <c r="B4077">
        <f>(A4077-1)*DelT</f>
        <v>1.484707028312046E-2</v>
      </c>
      <c r="C4077" s="16">
        <f>10182*SIN(377*B4077+SwAng)</f>
        <v>-1752.443184719604</v>
      </c>
      <c r="D4077" s="16">
        <f>K4076-L4076+C4077/(2*L/DelT)</f>
        <v>-10792.167052989602</v>
      </c>
      <c r="E4077" s="16">
        <f t="shared" ref="E4077:E4140" si="131">-M4076</f>
        <v>-21732.998770946284</v>
      </c>
      <c r="F4077" s="16">
        <f>Z11_*D4077+Z12_*E4077</f>
        <v>-3862.3037911280844</v>
      </c>
      <c r="G4077" s="16">
        <f>Z21_*D4077+Z22_*E4077</f>
        <v>-3866.4965891635093</v>
      </c>
      <c r="H4077" s="16">
        <f>(C4077-F4077)/(2*L/DelT)+K4076</f>
        <v>62.924707020022893</v>
      </c>
      <c r="I4077" s="16">
        <f>G4077/(DelT/(2*_C2))+M4076</f>
        <v>41.927980354244937</v>
      </c>
      <c r="J4077" s="16">
        <f>F4077/(DelT/(2*_C1))+L4076</f>
        <v>20.996726665773167</v>
      </c>
      <c r="K4077" s="16">
        <f>H4077+(DelT/(2*L))*(C4077-F4077)</f>
        <v>63.099759262634905</v>
      </c>
      <c r="L4077" s="16">
        <f>-J4077-(2*_C1/DelT)*F4077</f>
        <v>10812.777856626437</v>
      </c>
      <c r="M4077" s="16">
        <f>-I4077-(2*_C2/DelT)*G4077</f>
        <v>21649.142810237794</v>
      </c>
    </row>
    <row r="4078" spans="1:13" x14ac:dyDescent="0.3">
      <c r="A4078">
        <f t="shared" si="130"/>
        <v>4069</v>
      </c>
      <c r="B4078">
        <f>(A4078-1)*DelT</f>
        <v>1.4850720902811415E-2</v>
      </c>
      <c r="C4078" s="16">
        <f>10182*SIN(377*B4078+SwAng)</f>
        <v>-1738.6373245754457</v>
      </c>
      <c r="D4078" s="16">
        <f>K4077-L4077+C4078/(2*L/DelT)</f>
        <v>-10749.822349719541</v>
      </c>
      <c r="E4078" s="16">
        <f t="shared" si="131"/>
        <v>-21649.142810237794</v>
      </c>
      <c r="F4078" s="16">
        <f>Z11_*D4078+Z12_*E4078</f>
        <v>-3847.291291783009</v>
      </c>
      <c r="G4078" s="16">
        <f>Z21_*D4078+Z22_*E4078</f>
        <v>-3851.5074246835898</v>
      </c>
      <c r="H4078" s="16">
        <f>(C4078-F4078)/(2*L/DelT)+K4077</f>
        <v>63.274711392046306</v>
      </c>
      <c r="I4078" s="16">
        <f>G4078/(DelT/(2*_C2))+M4077</f>
        <v>42.161329005808511</v>
      </c>
      <c r="J4078" s="16">
        <f>F4078/(DelT/(2*_C1))+L4077</f>
        <v>21.113382386231024</v>
      </c>
      <c r="K4078" s="16">
        <f>H4078+(DelT/(2*L))*(C4078-F4078)</f>
        <v>63.449663521457708</v>
      </c>
      <c r="L4078" s="16">
        <f>-J4078-(2*_C1/DelT)*F4078</f>
        <v>10770.551091853975</v>
      </c>
      <c r="M4078" s="16">
        <f>-I4078-(2*_C2/DelT)*G4078</f>
        <v>21564.820152226177</v>
      </c>
    </row>
    <row r="4079" spans="1:13" x14ac:dyDescent="0.3">
      <c r="A4079">
        <f t="shared" si="130"/>
        <v>4070</v>
      </c>
      <c r="B4079">
        <f>(A4079-1)*DelT</f>
        <v>1.4854371522502373E-2</v>
      </c>
      <c r="C4079" s="16">
        <f>10182*SIN(377*B4079+SwAng)</f>
        <v>-1724.8281711804048</v>
      </c>
      <c r="D4079" s="16">
        <f>K4078-L4078+C4079/(2*L/DelT)</f>
        <v>-10707.244534961726</v>
      </c>
      <c r="E4079" s="16">
        <f t="shared" si="131"/>
        <v>-21564.820152226177</v>
      </c>
      <c r="F4079" s="16">
        <f>Z11_*D4079+Z12_*E4079</f>
        <v>-3832.1956404250486</v>
      </c>
      <c r="G4079" s="16">
        <f>Z21_*D4079+Z22_*E4079</f>
        <v>-3836.4350944832449</v>
      </c>
      <c r="H4079" s="16">
        <f>(C4079-F4079)/(2*L/DelT)+K4078</f>
        <v>63.624508911896477</v>
      </c>
      <c r="I4079" s="16">
        <f>G4079/(DelT/(2*_C2))+M4078</f>
        <v>42.394540581957699</v>
      </c>
      <c r="J4079" s="16">
        <f>F4079/(DelT/(2*_C1))+L4078</f>
        <v>21.229968329935218</v>
      </c>
      <c r="K4079" s="16">
        <f>H4079+(DelT/(2*L))*(C4079-F4079)</f>
        <v>63.799354302335246</v>
      </c>
      <c r="L4079" s="16">
        <f>-J4079-(2*_C1/DelT)*F4079</f>
        <v>10728.091155194106</v>
      </c>
      <c r="M4079" s="16">
        <f>-I4079-(2*_C2/DelT)*G4079</f>
        <v>21480.031071062262</v>
      </c>
    </row>
    <row r="4080" spans="1:13" x14ac:dyDescent="0.3">
      <c r="A4080">
        <f t="shared" si="130"/>
        <v>4071</v>
      </c>
      <c r="B4080">
        <f>(A4080-1)*DelT</f>
        <v>1.4858022142193329E-2</v>
      </c>
      <c r="C4080" s="16">
        <f>10182*SIN(377*B4080+SwAng)</f>
        <v>-1711.0157506912028</v>
      </c>
      <c r="D4080" s="16">
        <f>K4079-L4079+C4080/(2*L/DelT)</f>
        <v>-10664.433761523385</v>
      </c>
      <c r="E4080" s="16">
        <f t="shared" si="131"/>
        <v>-21480.031071062262</v>
      </c>
      <c r="F4080" s="16">
        <f>Z11_*D4080+Z12_*E4080</f>
        <v>-3817.0168883802598</v>
      </c>
      <c r="G4080" s="16">
        <f>Z21_*D4080+Z22_*E4080</f>
        <v>-3821.2796490052069</v>
      </c>
      <c r="H4080" s="16">
        <f>(C4080-F4080)/(2*L/DelT)+K4079</f>
        <v>63.974086330117622</v>
      </c>
      <c r="I4080" s="16">
        <f>G4080/(DelT/(2*_C2))+M4079</f>
        <v>42.627606249472592</v>
      </c>
      <c r="J4080" s="16">
        <f>F4080/(DelT/(2*_C1))+L4079</f>
        <v>21.346480080639594</v>
      </c>
      <c r="K4080" s="16">
        <f>H4080+(DelT/(2*L))*(C4080-F4080)</f>
        <v>64.148818357899998</v>
      </c>
      <c r="L4080" s="16">
        <f>-J4080-(2*_C1/DelT)*F4080</f>
        <v>10685.398195032827</v>
      </c>
      <c r="M4080" s="16">
        <f>-I4080-(2*_C2/DelT)*G4080</f>
        <v>21394.775858563316</v>
      </c>
    </row>
    <row r="4081" spans="1:13" x14ac:dyDescent="0.3">
      <c r="A4081">
        <f t="shared" si="130"/>
        <v>4072</v>
      </c>
      <c r="B4081">
        <f>(A4081-1)*DelT</f>
        <v>1.4861672761884286E-2</v>
      </c>
      <c r="C4081" s="16">
        <f>10182*SIN(377*B4081+SwAng)</f>
        <v>-1697.2000892707149</v>
      </c>
      <c r="D4081" s="16">
        <f>K4080-L4080+C4081/(2*L/DelT)</f>
        <v>-10621.390191040049</v>
      </c>
      <c r="E4081" s="16">
        <f t="shared" si="131"/>
        <v>-21394.775858563316</v>
      </c>
      <c r="F4081" s="16">
        <f>Z11_*D4081+Z12_*E4081</f>
        <v>-3801.7550901229797</v>
      </c>
      <c r="G4081" s="16">
        <f>Z21_*D4081+Z22_*E4081</f>
        <v>-3806.0411418407839</v>
      </c>
      <c r="H4081" s="16">
        <f>(C4081-F4081)/(2*L/DelT)+K4080</f>
        <v>64.323430401691184</v>
      </c>
      <c r="I4081" s="16">
        <f>G4081/(DelT/(2*_C2))+M4080</f>
        <v>42.860517178036389</v>
      </c>
      <c r="J4081" s="16">
        <f>F4081/(DelT/(2*_C1))+L4080</f>
        <v>21.462913223651412</v>
      </c>
      <c r="K4081" s="16">
        <f>H4081+(DelT/(2*L))*(C4081-F4081)</f>
        <v>64.498042445482369</v>
      </c>
      <c r="L4081" s="16">
        <f>-J4081-(2*_C1/DelT)*F4081</f>
        <v>10642.472368585526</v>
      </c>
      <c r="M4081" s="16">
        <f>-I4081-(2*_C2/DelT)*G4081</f>
        <v>21309.054824207247</v>
      </c>
    </row>
    <row r="4082" spans="1:13" x14ac:dyDescent="0.3">
      <c r="A4082">
        <f t="shared" si="130"/>
        <v>4073</v>
      </c>
      <c r="B4082">
        <f>(A4082-1)*DelT</f>
        <v>1.4865323381575242E-2</v>
      </c>
      <c r="C4082" s="16">
        <f>10182*SIN(377*B4082+SwAng)</f>
        <v>-1683.3812130879626</v>
      </c>
      <c r="D4082" s="16">
        <f>K4081-L4081+C4082/(2*L/DelT)</f>
        <v>-10578.113993971951</v>
      </c>
      <c r="E4082" s="16">
        <f t="shared" si="131"/>
        <v>-21309.054824207247</v>
      </c>
      <c r="F4082" s="16">
        <f>Z11_*D4082+Z12_*E4082</f>
        <v>-3786.4103032746902</v>
      </c>
      <c r="G4082" s="16">
        <f>Z21_*D4082+Z22_*E4082</f>
        <v>-3790.7196297287546</v>
      </c>
      <c r="H4082" s="16">
        <f>(C4082-F4082)/(2*L/DelT)+K4081</f>
        <v>64.672527886557148</v>
      </c>
      <c r="I4082" s="16">
        <f>G4082/(DelT/(2*_C2))+M4081</f>
        <v>43.093264540635573</v>
      </c>
      <c r="J4082" s="16">
        <f>F4082/(DelT/(2*_C1))+L4081</f>
        <v>21.579263345915024</v>
      </c>
      <c r="K4082" s="16">
        <f>H4082+(DelT/(2*L))*(C4082-F4082)</f>
        <v>64.847013327631927</v>
      </c>
      <c r="L4082" s="16">
        <f>-J4082-(2*_C1/DelT)*F4082</f>
        <v>10599.313841893698</v>
      </c>
      <c r="M4082" s="16">
        <f>-I4082-(2*_C2/DelT)*G4082</f>
        <v>21222.86829512598</v>
      </c>
    </row>
    <row r="4083" spans="1:13" x14ac:dyDescent="0.3">
      <c r="A4083">
        <f t="shared" si="130"/>
        <v>4074</v>
      </c>
      <c r="B4083">
        <f>(A4083-1)*DelT</f>
        <v>1.4868974001266199E-2</v>
      </c>
      <c r="C4083" s="16">
        <f>10182*SIN(377*B4083+SwAng)</f>
        <v>-1669.5591483180579</v>
      </c>
      <c r="D4083" s="16">
        <f>K4082-L4082+C4083/(2*L/DelT)</f>
        <v>-10534.605349600204</v>
      </c>
      <c r="E4083" s="16">
        <f t="shared" si="131"/>
        <v>-21222.86829512598</v>
      </c>
      <c r="F4083" s="16">
        <f>Z11_*D4083+Z12_*E4083</f>
        <v>-3770.9825886027538</v>
      </c>
      <c r="G4083" s="16">
        <f>Z21_*D4083+Z22_*E4083</f>
        <v>-3775.3151725541393</v>
      </c>
      <c r="H4083" s="16">
        <f>(C4083-F4083)/(2*L/DelT)+K4082</f>
        <v>65.02136555013513</v>
      </c>
      <c r="I4083" s="16">
        <f>G4083/(DelT/(2*_C2))+M4082</f>
        <v>43.325839513850951</v>
      </c>
      <c r="J4083" s="16">
        <f>F4083/(DelT/(2*_C1))+L4082</f>
        <v>21.695526036279261</v>
      </c>
      <c r="K4083" s="16">
        <f>H4083+(DelT/(2*L))*(C4083-F4083)</f>
        <v>65.195717772638332</v>
      </c>
      <c r="L4083" s="16">
        <f>-J4083-(2*_C1/DelT)*F4083</f>
        <v>10555.922789821141</v>
      </c>
      <c r="M4083" s="16">
        <f>-I4083-(2*_C2/DelT)*G4083</f>
        <v>21136.216616098282</v>
      </c>
    </row>
    <row r="4084" spans="1:13" x14ac:dyDescent="0.3">
      <c r="A4084">
        <f t="shared" si="130"/>
        <v>4075</v>
      </c>
      <c r="B4084">
        <f>(A4084-1)*DelT</f>
        <v>1.4872624620957155E-2</v>
      </c>
      <c r="C4084" s="16">
        <f>10182*SIN(377*B4084+SwAng)</f>
        <v>-1655.7339211421522</v>
      </c>
      <c r="D4084" s="16">
        <f>K4083-L4083+C4084/(2*L/DelT)</f>
        <v>-10490.864446022491</v>
      </c>
      <c r="E4084" s="16">
        <f t="shared" si="131"/>
        <v>-21136.216616098282</v>
      </c>
      <c r="F4084" s="16">
        <f>Z11_*D4084+Z12_*E4084</f>
        <v>-3755.4720100190225</v>
      </c>
      <c r="G4084" s="16">
        <f>Z21_*D4084+Z22_*E4084</f>
        <v>-3759.8278333468475</v>
      </c>
      <c r="H4084" s="16">
        <f>(C4084-F4084)/(2*L/DelT)+K4083</f>
        <v>65.369930163845268</v>
      </c>
      <c r="I4084" s="16">
        <f>G4084/(DelT/(2*_C2))+M4083</f>
        <v>43.558233278250555</v>
      </c>
      <c r="J4084" s="16">
        <f>F4084/(DelT/(2*_C1))+L4083</f>
        <v>21.811696885590209</v>
      </c>
      <c r="K4084" s="16">
        <f>H4084+(DelT/(2*L))*(C4084-F4084)</f>
        <v>65.544142555052204</v>
      </c>
      <c r="L4084" s="16">
        <f>-J4084-(2*_C1/DelT)*F4084</f>
        <v>10512.299396049963</v>
      </c>
      <c r="M4084" s="16">
        <f>-I4084-(2*_C2/DelT)*G4084</f>
        <v>21049.100149541784</v>
      </c>
    </row>
    <row r="4085" spans="1:13" x14ac:dyDescent="0.3">
      <c r="A4085">
        <f t="shared" si="130"/>
        <v>4076</v>
      </c>
      <c r="B4085">
        <f>(A4085-1)*DelT</f>
        <v>1.4876275240648112E-2</v>
      </c>
      <c r="C4085" s="16">
        <f>10182*SIN(377*B4085+SwAng)</f>
        <v>-1641.9055577473773</v>
      </c>
      <c r="D4085" s="16">
        <f>K4084-L4084+C4085/(2*L/DelT)</f>
        <v>-10446.891480148543</v>
      </c>
      <c r="E4085" s="16">
        <f t="shared" si="131"/>
        <v>-21049.100149541784</v>
      </c>
      <c r="F4085" s="16">
        <f>Z11_*D4085+Z12_*E4085</f>
        <v>-3739.8786345783319</v>
      </c>
      <c r="G4085" s="16">
        <f>Z21_*D4085+Z22_*E4085</f>
        <v>-3744.2576782802016</v>
      </c>
      <c r="H4085" s="16">
        <f>(C4085-F4085)/(2*L/DelT)+K4084</f>
        <v>65.718208505628922</v>
      </c>
      <c r="I4085" s="16">
        <f>G4085/(DelT/(2*_C2))+M4084</f>
        <v>43.790437018698867</v>
      </c>
      <c r="J4085" s="16">
        <f>F4085/(DelT/(2*_C1))+L4084</f>
        <v>21.927771486925849</v>
      </c>
      <c r="K4085" s="16">
        <f>H4085+(DelT/(2*L))*(C4085-F4085)</f>
        <v>65.892274456205641</v>
      </c>
      <c r="L4085" s="16">
        <f>-J4085-(2*_C1/DelT)*F4085</f>
        <v>10468.443853076113</v>
      </c>
      <c r="M4085" s="16">
        <f>-I4085-(2*_C2/DelT)*G4085</f>
        <v>20961.51927550439</v>
      </c>
    </row>
    <row r="4086" spans="1:13" x14ac:dyDescent="0.3">
      <c r="A4086">
        <f t="shared" si="130"/>
        <v>4077</v>
      </c>
      <c r="B4086">
        <f>(A4086-1)*DelT</f>
        <v>1.4879925860339068E-2</v>
      </c>
      <c r="C4086" s="16">
        <f>10182*SIN(377*B4086+SwAng)</f>
        <v>-1628.0740843268422</v>
      </c>
      <c r="D4086" s="16">
        <f>K4085-L4085+C4086/(2*L/DelT)</f>
        <v>-10402.686657695147</v>
      </c>
      <c r="E4086" s="16">
        <f t="shared" si="131"/>
        <v>-20961.51927550439</v>
      </c>
      <c r="F4086" s="16">
        <f>Z11_*D4086+Z12_*E4086</f>
        <v>-3724.2025324768624</v>
      </c>
      <c r="G4086" s="16">
        <f>Z21_*D4086+Z22_*E4086</f>
        <v>-3728.6047766693373</v>
      </c>
      <c r="H4086" s="16">
        <f>(C4086-F4086)/(2*L/DelT)+K4085</f>
        <v>66.066187360469073</v>
      </c>
      <c r="I4086" s="16">
        <f>G4086/(DelT/(2*_C2))+M4085</f>
        <v>44.022441924742452</v>
      </c>
      <c r="J4086" s="16">
        <f>F4086/(DelT/(2*_C1))+L4085</f>
        <v>22.043745435723395</v>
      </c>
      <c r="K4086" s="16">
        <f>H4086+(DelT/(2*L))*(C4086-F4086)</f>
        <v>66.240100264732504</v>
      </c>
      <c r="L4086" s="16">
        <f>-J4086-(2*_C1/DelT)*F4086</f>
        <v>10424.356362204668</v>
      </c>
      <c r="M4086" s="16">
        <f>-I4086-(2*_C2/DelT)*G4086</f>
        <v>20873.474391654909</v>
      </c>
    </row>
    <row r="4087" spans="1:13" x14ac:dyDescent="0.3">
      <c r="A4087">
        <f t="shared" si="130"/>
        <v>4078</v>
      </c>
      <c r="B4087">
        <f>(A4087-1)*DelT</f>
        <v>1.4883576480030025E-2</v>
      </c>
      <c r="C4087" s="16">
        <f>10182*SIN(377*B4087+SwAng)</f>
        <v>-1614.2395270794843</v>
      </c>
      <c r="D4087" s="16">
        <f>K4086-L4086+C4087/(2*L/DelT)</f>
        <v>-10358.250193180922</v>
      </c>
      <c r="E4087" s="16">
        <f t="shared" si="131"/>
        <v>-20873.474391654909</v>
      </c>
      <c r="F4087" s="16">
        <f>Z11_*D4087+Z12_*E4087</f>
        <v>-3708.4437770503846</v>
      </c>
      <c r="G4087" s="16">
        <f>Z21_*D4087+Z22_*E4087</f>
        <v>-3712.8692009694778</v>
      </c>
      <c r="H4087" s="16">
        <f>(C4087-F4087)/(2*L/DelT)+K4086</f>
        <v>66.413853520910436</v>
      </c>
      <c r="I4087" s="16">
        <f>G4087/(DelT/(2*_C2))+M4086</f>
        <v>44.254239190919179</v>
      </c>
      <c r="J4087" s="16">
        <f>F4087/(DelT/(2*_C1))+L4086</f>
        <v>22.159614329986653</v>
      </c>
      <c r="K4087" s="16">
        <f>H4087+(DelT/(2*L))*(C4087-F4087)</f>
        <v>66.587606777088368</v>
      </c>
      <c r="L4087" s="16">
        <f>-J4087-(2*_C1/DelT)*F4087</f>
        <v>10380.037133544696</v>
      </c>
      <c r="M4087" s="16">
        <f>-I4087-(2*_C2/DelT)*G4087</f>
        <v>20784.96591327307</v>
      </c>
    </row>
    <row r="4088" spans="1:13" x14ac:dyDescent="0.3">
      <c r="A4088">
        <f t="shared" si="130"/>
        <v>4079</v>
      </c>
      <c r="B4088">
        <f>(A4088-1)*DelT</f>
        <v>1.4887227099720981E-2</v>
      </c>
      <c r="C4088" s="16">
        <f>10182*SIN(377*B4088+SwAng)</f>
        <v>-1600.4019122101438</v>
      </c>
      <c r="D4088" s="16">
        <f>K4087-L4087+C4088/(2*L/DelT)</f>
        <v>-10313.582309920657</v>
      </c>
      <c r="E4088" s="16">
        <f t="shared" si="131"/>
        <v>-20784.96591327307</v>
      </c>
      <c r="F4088" s="16">
        <f>Z11_*D4088+Z12_*E4088</f>
        <v>-3692.6024447723739</v>
      </c>
      <c r="G4088" s="16">
        <f>Z21_*D4088+Z22_*E4088</f>
        <v>-3697.0510267740883</v>
      </c>
      <c r="H4088" s="16">
        <f>(C4088-F4088)/(2*L/DelT)+K4087</f>
        <v>66.761193787579316</v>
      </c>
      <c r="I4088" s="16">
        <f>G4088/(DelT/(2*_C2))+M4087</f>
        <v>44.485820017136575</v>
      </c>
      <c r="J4088" s="16">
        <f>F4088/(DelT/(2*_C1))+L4087</f>
        <v>22.275373770438819</v>
      </c>
      <c r="K4088" s="16">
        <f>H4088+(DelT/(2*L))*(C4088-F4088)</f>
        <v>66.934780798070264</v>
      </c>
      <c r="L4088" s="16">
        <f>-J4088-(2*_C1/DelT)*F4088</f>
        <v>10335.48638600382</v>
      </c>
      <c r="M4088" s="16">
        <f>-I4088-(2*_C2/DelT)*G4088</f>
        <v>20695.994273238801</v>
      </c>
    </row>
    <row r="4089" spans="1:13" x14ac:dyDescent="0.3">
      <c r="A4089">
        <f t="shared" si="130"/>
        <v>4080</v>
      </c>
      <c r="B4089">
        <f>(A4089-1)*DelT</f>
        <v>1.4890877719411938E-2</v>
      </c>
      <c r="C4089" s="16">
        <f>10182*SIN(377*B4089+SwAng)</f>
        <v>-1586.5612659294175</v>
      </c>
      <c r="D4089" s="16">
        <f>K4088-L4088+C4089/(2*L/DelT)</f>
        <v>-10268.683240019349</v>
      </c>
      <c r="E4089" s="16">
        <f t="shared" si="131"/>
        <v>-20695.994273238801</v>
      </c>
      <c r="F4089" s="16">
        <f>Z11_*D4089+Z12_*E4089</f>
        <v>-3676.6786152520053</v>
      </c>
      <c r="G4089" s="16">
        <f>Z21_*D4089+Z22_*E4089</f>
        <v>-3681.1503328129047</v>
      </c>
      <c r="H4089" s="16">
        <f>(C4089-F4089)/(2*L/DelT)+K4088</f>
        <v>67.108194969703149</v>
      </c>
      <c r="I4089" s="16">
        <f>G4089/(DelT/(2*_C2))+M4088</f>
        <v>44.717175608988327</v>
      </c>
      <c r="J4089" s="16">
        <f>F4089/(DelT/(2*_C1))+L4088</f>
        <v>22.391019360709834</v>
      </c>
      <c r="K4089" s="16">
        <f>H4089+(DelT/(2*L))*(C4089-F4089)</f>
        <v>67.281609141336034</v>
      </c>
      <c r="L4089" s="16">
        <f>-J4089-(2*_C1/DelT)*F4089</f>
        <v>10290.704347282403</v>
      </c>
      <c r="M4089" s="16">
        <f>-I4089-(2*_C2/DelT)*G4089</f>
        <v>20606.559922020824</v>
      </c>
    </row>
    <row r="4090" spans="1:13" x14ac:dyDescent="0.3">
      <c r="A4090">
        <f t="shared" si="130"/>
        <v>4081</v>
      </c>
      <c r="B4090">
        <f>(A4090-1)*DelT</f>
        <v>1.4894528339102896E-2</v>
      </c>
      <c r="C4090" s="16">
        <f>10182*SIN(377*B4090+SwAng)</f>
        <v>-1572.7176144536438</v>
      </c>
      <c r="D4090" s="16">
        <f>K4089-L4089+C4090/(2*L/DelT)</f>
        <v>-10223.553224365878</v>
      </c>
      <c r="E4090" s="16">
        <f t="shared" si="131"/>
        <v>-20606.559922020824</v>
      </c>
      <c r="F4090" s="16">
        <f>Z11_*D4090+Z12_*E4090</f>
        <v>-3660.6723712320254</v>
      </c>
      <c r="G4090" s="16">
        <f>Z21_*D4090+Z22_*E4090</f>
        <v>-3665.1672009498388</v>
      </c>
      <c r="H4090" s="16">
        <f>(C4090-F4090)/(2*L/DelT)+K4089</f>
        <v>67.454843885629714</v>
      </c>
      <c r="I4090" s="16">
        <f>G4090/(DelT/(2*_C2))+M4089</f>
        <v>44.948297178132634</v>
      </c>
      <c r="J4090" s="16">
        <f>F4090/(DelT/(2*_C1))+L4089</f>
        <v>22.506546707490998</v>
      </c>
      <c r="K4090" s="16">
        <f>H4090+(DelT/(2*L))*(C4090-F4090)</f>
        <v>67.628078629923394</v>
      </c>
      <c r="L4090" s="16">
        <f>-J4090-(2*_C1/DelT)*F4090</f>
        <v>10245.691253867421</v>
      </c>
      <c r="M4090" s="16">
        <f>-I4090-(2*_C2/DelT)*G4090</f>
        <v>20516.663327664563</v>
      </c>
    </row>
    <row r="4091" spans="1:13" x14ac:dyDescent="0.3">
      <c r="A4091">
        <f t="shared" si="130"/>
        <v>4082</v>
      </c>
      <c r="B4091">
        <f>(A4091-1)*DelT</f>
        <v>1.4898178958793851E-2</v>
      </c>
      <c r="C4091" s="16">
        <f>10182*SIN(377*B4091+SwAng)</f>
        <v>-1558.8709840048896</v>
      </c>
      <c r="D4091" s="16">
        <f>K4090-L4090+C4091/(2*L/DelT)</f>
        <v>-10178.192512626358</v>
      </c>
      <c r="E4091" s="16">
        <f t="shared" si="131"/>
        <v>-20516.663327664563</v>
      </c>
      <c r="F4091" s="16">
        <f>Z11_*D4091+Z12_*E4091</f>
        <v>-3644.5837985864991</v>
      </c>
      <c r="G4091" s="16">
        <f>Z21_*D4091+Z22_*E4091</f>
        <v>-3649.1017161807604</v>
      </c>
      <c r="H4091" s="16">
        <f>(C4091-F4091)/(2*L/DelT)+K4090</f>
        <v>67.801127363345941</v>
      </c>
      <c r="I4091" s="16">
        <f>G4091/(DelT/(2*_C2))+M4090</f>
        <v>45.179175942608708</v>
      </c>
      <c r="J4091" s="16">
        <f>F4091/(DelT/(2*_C1))+L4090</f>
        <v>22.62195142073324</v>
      </c>
      <c r="K4091" s="16">
        <f>H4091+(DelT/(2*L))*(C4091-F4091)</f>
        <v>67.974176096768488</v>
      </c>
      <c r="L4091" s="16">
        <f>-J4091-(2*_C1/DelT)*F4091</f>
        <v>10200.447351025956</v>
      </c>
      <c r="M4091" s="16">
        <f>-I4091-(2*_C2/DelT)*G4091</f>
        <v>20426.304975779349</v>
      </c>
    </row>
    <row r="4092" spans="1:13" x14ac:dyDescent="0.3">
      <c r="A4092">
        <f t="shared" si="130"/>
        <v>4083</v>
      </c>
      <c r="B4092">
        <f>(A4092-1)*DelT</f>
        <v>1.4901829578484809E-2</v>
      </c>
      <c r="C4092" s="16">
        <f>10182*SIN(377*B4092+SwAng)</f>
        <v>-1545.0214008108014</v>
      </c>
      <c r="D4092" s="16">
        <f>K4091-L4091+C4092/(2*L/DelT)</f>
        <v>-10132.601363237114</v>
      </c>
      <c r="E4092" s="16">
        <f t="shared" si="131"/>
        <v>-20426.304975779349</v>
      </c>
      <c r="F4092" s="16">
        <f>Z11_*D4092+Z12_*E4092</f>
        <v>-3628.4129863184353</v>
      </c>
      <c r="G4092" s="16">
        <f>Z21_*D4092+Z22_*E4092</f>
        <v>-3632.9539666311557</v>
      </c>
      <c r="H4092" s="16">
        <f>(C4092-F4092)/(2*L/DelT)+K4091</f>
        <v>68.147032240996381</v>
      </c>
      <c r="I4092" s="16">
        <f>G4092/(DelT/(2*_C2))+M4091</f>
        <v>45.409803127204214</v>
      </c>
      <c r="J4092" s="16">
        <f>F4092/(DelT/(2*_C1))+L4091</f>
        <v>22.73722911378718</v>
      </c>
      <c r="K4092" s="16">
        <f>H4092+(DelT/(2*L))*(C4092-F4092)</f>
        <v>68.319888385224274</v>
      </c>
      <c r="L4092" s="16">
        <f>-J4092-(2*_C1/DelT)*F4092</f>
        <v>10154.972892798382</v>
      </c>
      <c r="M4092" s="16">
        <f>-I4092-(2*_C2/DelT)*G4092</f>
        <v>20335.48536952494</v>
      </c>
    </row>
    <row r="4093" spans="1:13" x14ac:dyDescent="0.3">
      <c r="A4093">
        <f t="shared" si="130"/>
        <v>4084</v>
      </c>
      <c r="B4093">
        <f>(A4093-1)*DelT</f>
        <v>1.4905480198175764E-2</v>
      </c>
      <c r="C4093" s="16">
        <f>10182*SIN(377*B4093+SwAng)</f>
        <v>-1531.1688911046817</v>
      </c>
      <c r="D4093" s="16">
        <f>K4092-L4092+C4093/(2*L/DelT)</f>
        <v>-10086.780043397341</v>
      </c>
      <c r="E4093" s="16">
        <f t="shared" si="131"/>
        <v>-20335.48536952494</v>
      </c>
      <c r="F4093" s="16">
        <f>Z11_*D4093+Z12_*E4093</f>
        <v>-3612.160026557287</v>
      </c>
      <c r="G4093" s="16">
        <f>Z21_*D4093+Z22_*E4093</f>
        <v>-3616.7240435536651</v>
      </c>
      <c r="H4093" s="16">
        <f>(C4093-F4093)/(2*L/DelT)+K4092</f>
        <v>68.492545367401306</v>
      </c>
      <c r="I4093" s="16">
        <f>G4093/(DelT/(2*_C2))+M4092</f>
        <v>45.640169963779044</v>
      </c>
      <c r="J4093" s="16">
        <f>F4093/(DelT/(2*_C1))+L4092</f>
        <v>22.852375403617771</v>
      </c>
      <c r="K4093" s="16">
        <f>H4093+(DelT/(2*L))*(C4093-F4093)</f>
        <v>68.665202349578337</v>
      </c>
      <c r="L4093" s="16">
        <f>-J4093-(2*_C1/DelT)*F4093</f>
        <v>10109.268141991148</v>
      </c>
      <c r="M4093" s="16">
        <f>-I4093-(2*_C2/DelT)*G4093</f>
        <v>20244.205029597386</v>
      </c>
    </row>
    <row r="4094" spans="1:13" x14ac:dyDescent="0.3">
      <c r="A4094">
        <f t="shared" si="130"/>
        <v>4085</v>
      </c>
      <c r="B4094">
        <f>(A4094-1)*DelT</f>
        <v>1.4909130817866722E-2</v>
      </c>
      <c r="C4094" s="16">
        <f>10182*SIN(377*B4094+SwAng)</f>
        <v>-1517.3134811253403</v>
      </c>
      <c r="D4094" s="16">
        <f>K4093-L4093+C4094/(2*L/DelT)</f>
        <v>-10040.728829061376</v>
      </c>
      <c r="E4094" s="16">
        <f t="shared" si="131"/>
        <v>-20244.205029597386</v>
      </c>
      <c r="F4094" s="16">
        <f>Z11_*D4094+Z12_*E4094</f>
        <v>-3595.8250145563297</v>
      </c>
      <c r="G4094" s="16">
        <f>Z21_*D4094+Z22_*E4094</f>
        <v>-3600.4120413254941</v>
      </c>
      <c r="H4094" s="16">
        <f>(C4094-F4094)/(2*L/DelT)+K4093</f>
        <v>68.837653602574321</v>
      </c>
      <c r="I4094" s="16">
        <f>G4094/(DelT/(2*_C2))+M4093</f>
        <v>45.870267691647314</v>
      </c>
      <c r="J4094" s="16">
        <f>F4094/(DelT/(2*_C1))+L4093</f>
        <v>22.967385910926168</v>
      </c>
      <c r="K4094" s="16">
        <f>H4094+(DelT/(2*L))*(C4094-F4094)</f>
        <v>69.010104855570304</v>
      </c>
      <c r="L4094" s="16">
        <f>-J4094-(2*_C1/DelT)*F4094</f>
        <v>10063.333370169295</v>
      </c>
      <c r="M4094" s="16">
        <f>-I4094-(2*_C2/DelT)*G4094</f>
        <v>20152.464494214095</v>
      </c>
    </row>
    <row r="4095" spans="1:13" x14ac:dyDescent="0.3">
      <c r="A4095">
        <f t="shared" si="130"/>
        <v>4086</v>
      </c>
      <c r="B4095">
        <f>(A4095-1)*DelT</f>
        <v>1.4912781437557678E-2</v>
      </c>
      <c r="C4095" s="16">
        <f>10182*SIN(377*B4095+SwAng)</f>
        <v>-1503.4551971170893</v>
      </c>
      <c r="D4095" s="16">
        <f>K4094-L4094+C4095/(2*L/DelT)</f>
        <v>-9994.448004930704</v>
      </c>
      <c r="E4095" s="16">
        <f t="shared" si="131"/>
        <v>-20152.464494214095</v>
      </c>
      <c r="F4095" s="16">
        <f>Z11_*D4095+Z12_*E4095</f>
        <v>-3579.4080486899175</v>
      </c>
      <c r="G4095" s="16">
        <f>Z21_*D4095+Z22_*E4095</f>
        <v>-3584.0180574457036</v>
      </c>
      <c r="H4095" s="16">
        <f>(C4095-F4095)/(2*L/DelT)+K4094</f>
        <v>69.182343818239602</v>
      </c>
      <c r="I4095" s="16">
        <f>G4095/(DelT/(2*_C2))+M4094</f>
        <v>46.100087557861116</v>
      </c>
      <c r="J4095" s="16">
        <f>F4095/(DelT/(2*_C1))+L4094</f>
        <v>23.082256260377108</v>
      </c>
      <c r="K4095" s="16">
        <f>H4095+(DelT/(2*L))*(C4095-F4095)</f>
        <v>69.354582780908899</v>
      </c>
      <c r="L4095" s="16">
        <f>-J4095-(2*_C1/DelT)*F4095</f>
        <v>10017.168857648541</v>
      </c>
      <c r="M4095" s="16">
        <f>-I4095-(2*_C2/DelT)*G4095</f>
        <v>20060.264319098376</v>
      </c>
    </row>
    <row r="4096" spans="1:13" x14ac:dyDescent="0.3">
      <c r="A4096">
        <f t="shared" si="130"/>
        <v>4087</v>
      </c>
      <c r="B4096">
        <f>(A4096-1)*DelT</f>
        <v>1.4916432057248635E-2</v>
      </c>
      <c r="C4096" s="16">
        <f>10182*SIN(377*B4096+SwAng)</f>
        <v>-1489.5940653296848</v>
      </c>
      <c r="D4096" s="16">
        <f>K4095-L4095+C4096/(2*L/DelT)</f>
        <v>-9947.9378644455064</v>
      </c>
      <c r="E4096" s="16">
        <f t="shared" si="131"/>
        <v>-20060.264319098376</v>
      </c>
      <c r="F4096" s="16">
        <f>Z11_*D4096+Z12_*E4096</f>
        <v>-3562.9092304506139</v>
      </c>
      <c r="G4096" s="16">
        <f>Z21_*D4096+Z22_*E4096</f>
        <v>-3567.5421925323767</v>
      </c>
      <c r="H4096" s="16">
        <f>(C4096-F4096)/(2*L/DelT)+K4095</f>
        <v>69.526602898348656</v>
      </c>
      <c r="I4096" s="16">
        <f>G4096/(DelT/(2*_C2))+M4095</f>
        <v>46.329620817628893</v>
      </c>
      <c r="J4096" s="16">
        <f>F4096/(DelT/(2*_C1))+L4095</f>
        <v>23.196982080715316</v>
      </c>
      <c r="K4096" s="16">
        <f>H4096+(DelT/(2*L))*(C4096-F4096)</f>
        <v>69.698623015788414</v>
      </c>
      <c r="L4096" s="16">
        <f>-J4096-(2*_C1/DelT)*F4096</f>
        <v>9970.7748934871106</v>
      </c>
      <c r="M4096" s="16">
        <f>-I4096-(2*_C2/DelT)*G4096</f>
        <v>19967.605077463119</v>
      </c>
    </row>
    <row r="4097" spans="1:13" x14ac:dyDescent="0.3">
      <c r="A4097">
        <f t="shared" si="130"/>
        <v>4088</v>
      </c>
      <c r="B4097">
        <f>(A4097-1)*DelT</f>
        <v>1.4920082676939591E-2</v>
      </c>
      <c r="C4097" s="16">
        <f>10182*SIN(377*B4097+SwAng)</f>
        <v>-1475.7301120182772</v>
      </c>
      <c r="D4097" s="16">
        <f>K4096-L4096+C4097/(2*L/DelT)</f>
        <v>-9901.198709775992</v>
      </c>
      <c r="E4097" s="16">
        <f t="shared" si="131"/>
        <v>-19967.605077463119</v>
      </c>
      <c r="F4097" s="16">
        <f>Z11_*D4097+Z12_*E4097</f>
        <v>-3546.3286644462037</v>
      </c>
      <c r="G4097" s="16">
        <f>Z21_*D4097+Z22_*E4097</f>
        <v>-3550.9845503196634</v>
      </c>
      <c r="H4097" s="16">
        <f>(C4097-F4097)/(2*L/DelT)+K4096</f>
        <v>69.87041773959659</v>
      </c>
      <c r="I4097" s="16">
        <f>G4097/(DelT/(2*_C2))+M4096</f>
        <v>46.55885873459556</v>
      </c>
      <c r="J4097" s="16">
        <f>F4097/(DelT/(2*_C1))+L4096</f>
        <v>23.311559004996525</v>
      </c>
      <c r="K4097" s="16">
        <f>H4097+(DelT/(2*L))*(C4097-F4097)</f>
        <v>70.042212463404766</v>
      </c>
      <c r="L4097" s="16">
        <f>-J4097-(2*_C1/DelT)*F4097</f>
        <v>9924.1517754771176</v>
      </c>
      <c r="M4097" s="16">
        <f>-I4097-(2*_C2/DelT)*G4097</f>
        <v>19874.487359993927</v>
      </c>
    </row>
    <row r="4098" spans="1:13" x14ac:dyDescent="0.3">
      <c r="A4098">
        <f t="shared" si="130"/>
        <v>4089</v>
      </c>
      <c r="B4098">
        <f>(A4098-1)*DelT</f>
        <v>1.4923733296630548E-2</v>
      </c>
      <c r="C4098" s="16">
        <f>10182*SIN(377*B4098+SwAng)</f>
        <v>-1461.8633634433611</v>
      </c>
      <c r="D4098" s="16">
        <f>K4097-L4097+C4098/(2*L/DelT)</f>
        <v>-9854.2308518132613</v>
      </c>
      <c r="E4098" s="16">
        <f t="shared" si="131"/>
        <v>-19874.487359993927</v>
      </c>
      <c r="F4098" s="16">
        <f>Z11_*D4098+Z12_*E4098</f>
        <v>-3529.6664583965767</v>
      </c>
      <c r="G4098" s="16">
        <f>Z21_*D4098+Z22_*E4098</f>
        <v>-3534.3452376547007</v>
      </c>
      <c r="H4098" s="16">
        <f>(C4098-F4098)/(2*L/DelT)+K4097</f>
        <v>70.213775251937889</v>
      </c>
      <c r="I4098" s="16">
        <f>G4098/(DelT/(2*_C2))+M4097</f>
        <v>46.787792581235408</v>
      </c>
      <c r="J4098" s="16">
        <f>F4098/(DelT/(2*_C1))+L4097</f>
        <v>23.425982670694793</v>
      </c>
      <c r="K4098" s="16">
        <f>H4098+(DelT/(2*L))*(C4098-F4098)</f>
        <v>70.385338040471012</v>
      </c>
      <c r="L4098" s="16">
        <f>-J4098-(2*_C1/DelT)*F4098</f>
        <v>9877.2998101357298</v>
      </c>
      <c r="M4098" s="16">
        <f>-I4098-(2*_C2/DelT)*G4098</f>
        <v>19780.911774831457</v>
      </c>
    </row>
    <row r="4099" spans="1:13" x14ac:dyDescent="0.3">
      <c r="A4099">
        <f t="shared" si="130"/>
        <v>4090</v>
      </c>
      <c r="B4099">
        <f>(A4099-1)*DelT</f>
        <v>1.4927383916321504E-2</v>
      </c>
      <c r="C4099" s="16">
        <f>10182*SIN(377*B4099+SwAng)</f>
        <v>-1447.9938458707263</v>
      </c>
      <c r="D4099" s="16">
        <f>K4098-L4098+C4099/(2*L/DelT)</f>
        <v>-9807.0346101599444</v>
      </c>
      <c r="E4099" s="16">
        <f t="shared" si="131"/>
        <v>-19780.911774831457</v>
      </c>
      <c r="F4099" s="16">
        <f>Z11_*D4099+Z12_*E4099</f>
        <v>-3512.9227231304958</v>
      </c>
      <c r="G4099" s="16">
        <f>Z21_*D4099+Z22_*E4099</f>
        <v>-3517.624364494412</v>
      </c>
      <c r="H4099" s="16">
        <f>(C4099-F4099)/(2*L/DelT)+K4098</f>
        <v>70.556662359101679</v>
      </c>
      <c r="I4099" s="16">
        <f>G4099/(DelT/(2*_C2))+M4098</f>
        <v>47.01641363915769</v>
      </c>
      <c r="J4099" s="16">
        <f>F4099/(DelT/(2*_C1))+L4098</f>
        <v>23.540248719938972</v>
      </c>
      <c r="K4099" s="16">
        <f>H4099+(DelT/(2*L))*(C4099-F4099)</f>
        <v>70.727986677732346</v>
      </c>
      <c r="L4099" s="16">
        <f>-J4099-(2*_C1/DelT)*F4099</f>
        <v>9830.2193126958518</v>
      </c>
      <c r="M4099" s="16">
        <f>-I4099-(2*_C2/DelT)*G4099</f>
        <v>19686.878947553145</v>
      </c>
    </row>
    <row r="4100" spans="1:13" x14ac:dyDescent="0.3">
      <c r="A4100">
        <f t="shared" si="130"/>
        <v>4091</v>
      </c>
      <c r="B4100">
        <f>(A4100-1)*DelT</f>
        <v>1.4931034536012461E-2</v>
      </c>
      <c r="C4100" s="16">
        <f>10182*SIN(377*B4100+SwAng)</f>
        <v>-1434.1215855713976</v>
      </c>
      <c r="D4100" s="16">
        <f>K4099-L4099+C4100/(2*L/DelT)</f>
        <v>-9759.6103131203818</v>
      </c>
      <c r="E4100" s="16">
        <f t="shared" si="131"/>
        <v>-19686.878947553145</v>
      </c>
      <c r="F4100" s="16">
        <f>Z11_*D4100+Z12_*E4100</f>
        <v>-3496.0975725822354</v>
      </c>
      <c r="G4100" s="16">
        <f>Z21_*D4100+Z22_*E4100</f>
        <v>-3500.8220439021829</v>
      </c>
      <c r="H4100" s="16">
        <f>(C4100-F4100)/(2*L/DelT)+K4099</f>
        <v>70.899065999106469</v>
      </c>
      <c r="I4100" s="16">
        <f>G4100/(DelT/(2*_C2))+M4099</f>
        <v>47.244713199474063</v>
      </c>
      <c r="J4100" s="16">
        <f>F4100/(DelT/(2*_C1))+L4099</f>
        <v>23.654352799629123</v>
      </c>
      <c r="K4100" s="16">
        <f>H4100+(DelT/(2*L))*(C4100-F4100)</f>
        <v>71.070145320480592</v>
      </c>
      <c r="L4100" s="16">
        <f>-J4100-(2*_C1/DelT)*F4100</f>
        <v>9782.9106070965936</v>
      </c>
      <c r="M4100" s="16">
        <f>-I4100-(2*_C2/DelT)*G4100</f>
        <v>19592.3895211542</v>
      </c>
    </row>
    <row r="4101" spans="1:13" x14ac:dyDescent="0.3">
      <c r="A4101">
        <f t="shared" si="130"/>
        <v>4092</v>
      </c>
      <c r="B4101">
        <f>(A4101-1)*DelT</f>
        <v>1.4934685155703417E-2</v>
      </c>
      <c r="C4101" s="16">
        <f>10182*SIN(377*B4101+SwAng)</f>
        <v>-1420.2466088216315</v>
      </c>
      <c r="D4101" s="16">
        <f>K4100-L4100+C4101/(2*L/DelT)</f>
        <v>-9711.9582976905713</v>
      </c>
      <c r="E4101" s="16">
        <f t="shared" si="131"/>
        <v>-19592.3895211542</v>
      </c>
      <c r="F4101" s="16">
        <f>Z11_*D4101+Z12_*E4101</f>
        <v>-3479.191123788105</v>
      </c>
      <c r="G4101" s="16">
        <f>Z21_*D4101+Z22_*E4101</f>
        <v>-3483.938392044417</v>
      </c>
      <c r="H4101" s="16">
        <f>(C4101-F4101)/(2*L/DelT)+K4100</f>
        <v>71.240973124774314</v>
      </c>
      <c r="I4101" s="16">
        <f>G4101/(DelT/(2*_C2))+M4100</f>
        <v>47.472682563118724</v>
      </c>
      <c r="J4101" s="16">
        <f>F4101/(DelT/(2*_C1))+L4100</f>
        <v>23.768290561651156</v>
      </c>
      <c r="K4101" s="16">
        <f>H4101+(DelT/(2*L))*(C4101-F4101)</f>
        <v>71.411800929068036</v>
      </c>
      <c r="L4101" s="16">
        <f>-J4101-(2*_C1/DelT)*F4101</f>
        <v>9735.3740259732931</v>
      </c>
      <c r="M4101" s="16">
        <f>-I4101-(2*_C2/DelT)*G4101</f>
        <v>19497.444156027963</v>
      </c>
    </row>
    <row r="4102" spans="1:13" x14ac:dyDescent="0.3">
      <c r="A4102">
        <f t="shared" si="130"/>
        <v>4093</v>
      </c>
      <c r="B4102">
        <f>(A4102-1)*DelT</f>
        <v>1.4938335775394374E-2</v>
      </c>
      <c r="C4102" s="16">
        <f>10182*SIN(377*B4102+SwAng)</f>
        <v>-1406.3689419027667</v>
      </c>
      <c r="D4102" s="16">
        <f>K4101-L4101+C4102/(2*L/DelT)</f>
        <v>-9664.0789095476812</v>
      </c>
      <c r="E4102" s="16">
        <f t="shared" si="131"/>
        <v>-19497.444156027963</v>
      </c>
      <c r="F4102" s="16">
        <f>Z11_*D4102+Z12_*E4102</f>
        <v>-3462.2034968828439</v>
      </c>
      <c r="G4102" s="16">
        <f>Z21_*D4102+Z22_*E4102</f>
        <v>-3466.9735281869671</v>
      </c>
      <c r="H4102" s="16">
        <f>(C4102-F4102)/(2*L/DelT)+K4101</f>
        <v>71.582370704244383</v>
      </c>
      <c r="I4102" s="16">
        <f>G4102/(DelT/(2*_C2))+M4101</f>
        <v>47.70031304123404</v>
      </c>
      <c r="J4102" s="16">
        <f>F4102/(DelT/(2*_C1))+L4101</f>
        <v>23.882057663007799</v>
      </c>
      <c r="K4102" s="16">
        <f>H4102+(DelT/(2*L))*(C4102-F4102)</f>
        <v>71.75294047942073</v>
      </c>
      <c r="L4102" s="16">
        <f>-J4102-(2*_C1/DelT)*F4102</f>
        <v>9687.6099106472793</v>
      </c>
      <c r="M4102" s="16">
        <f>-I4102-(2*_C2/DelT)*G4102</f>
        <v>19402.043529945495</v>
      </c>
    </row>
    <row r="4103" spans="1:13" x14ac:dyDescent="0.3">
      <c r="A4103">
        <f t="shared" si="130"/>
        <v>4094</v>
      </c>
      <c r="B4103">
        <f>(A4103-1)*DelT</f>
        <v>1.494198639508533E-2</v>
      </c>
      <c r="C4103" s="16">
        <f>10182*SIN(377*B4103+SwAng)</f>
        <v>-1392.4886111013009</v>
      </c>
      <c r="D4103" s="16">
        <f>K4102-L4102+C4103/(2*L/DelT)</f>
        <v>-9615.9725030392929</v>
      </c>
      <c r="E4103" s="16">
        <f t="shared" si="131"/>
        <v>-19402.043529945495</v>
      </c>
      <c r="F4103" s="16">
        <f>Z11_*D4103+Z12_*E4103</f>
        <v>-3445.1348150958997</v>
      </c>
      <c r="G4103" s="16">
        <f>Z21_*D4103+Z22_*E4103</f>
        <v>-3449.927574691445</v>
      </c>
      <c r="H4103" s="16">
        <f>(C4103-F4103)/(2*L/DelT)+K4102</f>
        <v>71.923245721485955</v>
      </c>
      <c r="I4103" s="16">
        <f>G4103/(DelT/(2*_C2))+M4102</f>
        <v>47.92759595545067</v>
      </c>
      <c r="J4103" s="16">
        <f>F4103/(DelT/(2*_C1))+L4102</f>
        <v>23.995649766033239</v>
      </c>
      <c r="K4103" s="16">
        <f>H4103+(DelT/(2*L))*(C4103-F4103)</f>
        <v>72.093550963551181</v>
      </c>
      <c r="L4103" s="16">
        <f>-J4103-(2*_C1/DelT)*F4103</f>
        <v>9639.6186111152147</v>
      </c>
      <c r="M4103" s="16">
        <f>-I4103-(2*_C2/DelT)*G4103</f>
        <v>19306.188338034597</v>
      </c>
    </row>
    <row r="4104" spans="1:13" x14ac:dyDescent="0.3">
      <c r="A4104">
        <f t="shared" si="130"/>
        <v>4095</v>
      </c>
      <c r="B4104">
        <f>(A4104-1)*DelT</f>
        <v>1.4945637014776287E-2</v>
      </c>
      <c r="C4104" s="16">
        <f>10182*SIN(377*B4104+SwAng)</f>
        <v>-1378.6056427087415</v>
      </c>
      <c r="D4104" s="16">
        <f>K4103-L4103+C4104/(2*L/DelT)</f>
        <v>-9567.6394411722395</v>
      </c>
      <c r="E4104" s="16">
        <f t="shared" si="131"/>
        <v>-19306.188338034597</v>
      </c>
      <c r="F4104" s="16">
        <f>Z11_*D4104+Z12_*E4104</f>
        <v>-3427.9852047475806</v>
      </c>
      <c r="G4104" s="16">
        <f>Z21_*D4104+Z22_*E4104</f>
        <v>-3432.8006570114094</v>
      </c>
      <c r="H4104" s="16">
        <f>(C4104-F4104)/(2*L/DelT)+K4103</f>
        <v>72.263585176810793</v>
      </c>
      <c r="I4104" s="16">
        <f>G4104/(DelT/(2*_C2))+M4103</f>
        <v>48.154522638291382</v>
      </c>
      <c r="J4104" s="16">
        <f>F4104/(DelT/(2*_C1))+L4103</f>
        <v>24.10906253851681</v>
      </c>
      <c r="K4104" s="16">
        <f>H4104+(DelT/(2*L))*(C4104-F4104)</f>
        <v>72.433619390070405</v>
      </c>
      <c r="L4104" s="16">
        <f>-J4104-(2*_C1/DelT)*F4104</f>
        <v>9591.4004860381829</v>
      </c>
      <c r="M4104" s="16">
        <f>-I4104-(2*_C2/DelT)*G4104</f>
        <v>19209.879292758018</v>
      </c>
    </row>
    <row r="4105" spans="1:13" x14ac:dyDescent="0.3">
      <c r="A4105">
        <f t="shared" si="130"/>
        <v>4096</v>
      </c>
      <c r="B4105">
        <f>(A4105-1)*DelT</f>
        <v>1.4949287634467243E-2</v>
      </c>
      <c r="C4105" s="16">
        <f>10182*SIN(377*B4105+SwAng)</f>
        <v>-1364.7200630216</v>
      </c>
      <c r="D4105" s="16">
        <f>K4104-L4104+C4105/(2*L/DelT)</f>
        <v>-9519.0800956011735</v>
      </c>
      <c r="E4105" s="16">
        <f t="shared" si="131"/>
        <v>-19209.879292758018</v>
      </c>
      <c r="F4105" s="16">
        <f>Z11_*D4105+Z12_*E4105</f>
        <v>-3410.7547952450877</v>
      </c>
      <c r="G4105" s="16">
        <f>Z21_*D4105+Z22_*E4105</f>
        <v>-3415.5929036884331</v>
      </c>
      <c r="H4105" s="16">
        <f>(C4105-F4105)/(2*L/DelT)+K4104</f>
        <v>72.603376087384859</v>
      </c>
      <c r="I4105" s="16">
        <f>G4105/(DelT/(2*_C2))+M4104</f>
        <v>48.381084433454816</v>
      </c>
      <c r="J4105" s="16">
        <f>F4105/(DelT/(2*_C1))+L4104</f>
        <v>24.222291653926732</v>
      </c>
      <c r="K4105" s="16">
        <f>H4105+(DelT/(2*L))*(C4105-F4105)</f>
        <v>72.773132784699314</v>
      </c>
      <c r="L4105" s="16">
        <f>-J4105-(2*_C1/DelT)*F4105</f>
        <v>9542.9559027303294</v>
      </c>
      <c r="M4105" s="16">
        <f>-I4105-(2*_C2/DelT)*G4105</f>
        <v>19113.117123891112</v>
      </c>
    </row>
    <row r="4106" spans="1:13" x14ac:dyDescent="0.3">
      <c r="A4106">
        <f t="shared" si="130"/>
        <v>4097</v>
      </c>
      <c r="B4106">
        <f>(A4106-1)*DelT</f>
        <v>1.49529382541582E-2</v>
      </c>
      <c r="C4106" s="16">
        <f>10182*SIN(377*B4106+SwAng)</f>
        <v>-1350.8318983413351</v>
      </c>
      <c r="D4106" s="16">
        <f>K4105-L4105+C4106/(2*L/DelT)</f>
        <v>-9470.2948466167036</v>
      </c>
      <c r="E4106" s="16">
        <f t="shared" si="131"/>
        <v>-19113.117123891112</v>
      </c>
      <c r="F4106" s="16">
        <f>Z11_*D4106+Z12_*E4106</f>
        <v>-3393.4437190784256</v>
      </c>
      <c r="G4106" s="16">
        <f>Z21_*D4106+Z22_*E4106</f>
        <v>-3398.3044463480473</v>
      </c>
      <c r="H4106" s="16">
        <f>(C4106-F4106)/(2*L/DelT)+K4105</f>
        <v>72.942605487739399</v>
      </c>
      <c r="I4106" s="16">
        <f>G4106/(DelT/(2*_C2))+M4105</f>
        <v>48.607272696219297</v>
      </c>
      <c r="J4106" s="16">
        <f>F4106/(DelT/(2*_C1))+L4105</f>
        <v>24.335332791519249</v>
      </c>
      <c r="K4106" s="16">
        <f>H4106+(DelT/(2*L))*(C4106-F4106)</f>
        <v>73.112078190779485</v>
      </c>
      <c r="L4106" s="16">
        <f>-J4106-(2*_C1/DelT)*F4106</f>
        <v>9494.2852371472909</v>
      </c>
      <c r="M4106" s="16">
        <f>-I4106-(2*_C2/DelT)*G4106</f>
        <v>19015.902578498677</v>
      </c>
    </row>
    <row r="4107" spans="1:13" x14ac:dyDescent="0.3">
      <c r="A4107">
        <f t="shared" si="130"/>
        <v>4098</v>
      </c>
      <c r="B4107">
        <f>(A4107-1)*DelT</f>
        <v>1.4956588873849158E-2</v>
      </c>
      <c r="C4107" s="16">
        <f>10182*SIN(377*B4107+SwAng)</f>
        <v>-1336.9411749742933</v>
      </c>
      <c r="D4107" s="16">
        <f>K4106-L4106+C4107/(2*L/DelT)</f>
        <v>-9421.2840831333069</v>
      </c>
      <c r="E4107" s="16">
        <f t="shared" si="131"/>
        <v>-19015.902578498677</v>
      </c>
      <c r="F4107" s="16">
        <f>Z11_*D4107+Z12_*E4107</f>
        <v>-3376.0521118161942</v>
      </c>
      <c r="G4107" s="16">
        <f>Z21_*D4107+Z22_*E4107</f>
        <v>-3380.9354196955646</v>
      </c>
      <c r="H4107" s="16">
        <f>(C4107-F4107)/(2*L/DelT)+K4106</f>
        <v>73.281260430281307</v>
      </c>
      <c r="I4107" s="16">
        <f>G4107/(DelT/(2*_C2))+M4106</f>
        <v>48.833078793704772</v>
      </c>
      <c r="J4107" s="16">
        <f>F4107/(DelT/(2*_C1))+L4106</f>
        <v>24.448181636571462</v>
      </c>
      <c r="K4107" s="16">
        <f>H4107+(DelT/(2*L))*(C4107-F4107)</f>
        <v>73.450442669783129</v>
      </c>
      <c r="L4107" s="16">
        <f>-J4107-(2*_C1/DelT)*F4107</f>
        <v>9445.3888738741498</v>
      </c>
      <c r="M4107" s="16">
        <f>-I4107-(2*_C2/DelT)*G4107</f>
        <v>18918.236420911267</v>
      </c>
    </row>
    <row r="4108" spans="1:13" x14ac:dyDescent="0.3">
      <c r="A4108">
        <f t="shared" si="130"/>
        <v>4099</v>
      </c>
      <c r="B4108">
        <f>(A4108-1)*DelT</f>
        <v>1.4960239493540113E-2</v>
      </c>
      <c r="C4108" s="16">
        <f>10182*SIN(377*B4108+SwAng)</f>
        <v>-1323.047919231693</v>
      </c>
      <c r="D4108" s="16">
        <f>K4107-L4107+C4108/(2*L/DelT)</f>
        <v>-9372.048202676775</v>
      </c>
      <c r="E4108" s="16">
        <f t="shared" si="131"/>
        <v>-18918.236420911267</v>
      </c>
      <c r="F4108" s="16">
        <f>Z11_*D4108+Z12_*E4108</f>
        <v>-3358.5801121012532</v>
      </c>
      <c r="G4108" s="16">
        <f>Z21_*D4108+Z22_*E4108</f>
        <v>-3363.4859615117839</v>
      </c>
      <c r="H4108" s="16">
        <f>(C4108-F4108)/(2*L/DelT)+K4107</f>
        <v>73.619327985802798</v>
      </c>
      <c r="I4108" s="16">
        <f>G4108/(DelT/(2*_C2))+M4107</f>
        <v>49.058494105305726</v>
      </c>
      <c r="J4108" s="16">
        <f>F4108/(DelT/(2*_C1))+L4107</f>
        <v>24.560833880494101</v>
      </c>
      <c r="K4108" s="16">
        <f>H4108+(DelT/(2*L))*(C4108-F4108)</f>
        <v>73.788213301822466</v>
      </c>
      <c r="L4108" s="16">
        <f>-J4108-(2*_C1/DelT)*F4108</f>
        <v>9396.2672061131616</v>
      </c>
      <c r="M4108" s="16">
        <f>-I4108-(2*_C2/DelT)*G4108</f>
        <v>18820.11943270066</v>
      </c>
    </row>
    <row r="4109" spans="1:13" x14ac:dyDescent="0.3">
      <c r="A4109">
        <f t="shared" si="130"/>
        <v>4100</v>
      </c>
      <c r="B4109">
        <f>(A4109-1)*DelT</f>
        <v>1.4963890113231071E-2</v>
      </c>
      <c r="C4109" s="16">
        <f>10182*SIN(377*B4109+SwAng)</f>
        <v>-1309.1521574295236</v>
      </c>
      <c r="D4109" s="16">
        <f>K4108-L4108+C4109/(2*L/DelT)</f>
        <v>-9322.5876113714385</v>
      </c>
      <c r="E4109" s="16">
        <f t="shared" si="131"/>
        <v>-18820.11943270066</v>
      </c>
      <c r="F4109" s="16">
        <f>Z11_*D4109+Z12_*E4109</f>
        <v>-3341.0278616462729</v>
      </c>
      <c r="G4109" s="16">
        <f>Z21_*D4109+Z22_*E4109</f>
        <v>-3345.9562126485671</v>
      </c>
      <c r="H4109" s="16">
        <f>(C4109-F4109)/(2*L/DelT)+K4108</f>
        <v>73.956795243990413</v>
      </c>
      <c r="I4109" s="16">
        <f>G4109/(DelT/(2*_C2))+M4108</f>
        <v>49.283510022934934</v>
      </c>
      <c r="J4109" s="16">
        <f>F4109/(DelT/(2*_C1))+L4108</f>
        <v>24.673285221051628</v>
      </c>
      <c r="K4109" s="16">
        <f>H4109+(DelT/(2*L))*(C4109-F4109)</f>
        <v>74.12537718615836</v>
      </c>
      <c r="L4109" s="16">
        <f>-J4109-(2*_C1/DelT)*F4109</f>
        <v>9346.9206356710602</v>
      </c>
      <c r="M4109" s="16">
        <f>-I4109-(2*_C2/DelT)*G4109</f>
        <v>18721.552412654793</v>
      </c>
    </row>
    <row r="4110" spans="1:13" x14ac:dyDescent="0.3">
      <c r="A4110">
        <f t="shared" si="130"/>
        <v>4101</v>
      </c>
      <c r="B4110">
        <f>(A4110-1)*DelT</f>
        <v>1.4967540732922027E-2</v>
      </c>
      <c r="C4110" s="16">
        <f>10182*SIN(377*B4110+SwAng)</f>
        <v>-1295.2539158885304</v>
      </c>
      <c r="D4110" s="16">
        <f>K4109-L4109+C4110/(2*L/DelT)</f>
        <v>-9272.9027239269508</v>
      </c>
      <c r="E4110" s="16">
        <f t="shared" si="131"/>
        <v>-18721.552412654793</v>
      </c>
      <c r="F4110" s="16">
        <f>Z11_*D4110+Z12_*E4110</f>
        <v>-3323.3955052291585</v>
      </c>
      <c r="G4110" s="16">
        <f>Z21_*D4110+Z22_*E4110</f>
        <v>-3328.3463170243031</v>
      </c>
      <c r="H4110" s="16">
        <f>(C4110-F4110)/(2*L/DelT)+K4109</f>
        <v>74.293649313933244</v>
      </c>
      <c r="I4110" s="16">
        <f>G4110/(DelT/(2*_C2))+M4109</f>
        <v>49.508117951449094</v>
      </c>
      <c r="J4110" s="16">
        <f>F4110/(DelT/(2*_C1))+L4109</f>
        <v>24.785531362480469</v>
      </c>
      <c r="K4110" s="16">
        <f>H4110+(DelT/(2*L))*(C4110-F4110)</f>
        <v>74.461921441708128</v>
      </c>
      <c r="L4110" s="16">
        <f>-J4110-(2*_C1/DelT)*F4110</f>
        <v>9297.3495729460992</v>
      </c>
      <c r="M4110" s="16">
        <f>-I4110-(2*_C2/DelT)*G4110</f>
        <v>18622.536176751899</v>
      </c>
    </row>
    <row r="4111" spans="1:13" x14ac:dyDescent="0.3">
      <c r="A4111">
        <f t="shared" si="130"/>
        <v>4102</v>
      </c>
      <c r="B4111">
        <f>(A4111-1)*DelT</f>
        <v>1.4971191352612984E-2</v>
      </c>
      <c r="C4111" s="16">
        <f>10182*SIN(377*B4111+SwAng)</f>
        <v>-1281.3532209341552</v>
      </c>
      <c r="D4111" s="16">
        <f>K4110-L4110+C4111/(2*L/DelT)</f>
        <v>-9222.9939636248309</v>
      </c>
      <c r="E4111" s="16">
        <f t="shared" si="131"/>
        <v>-18622.536176751899</v>
      </c>
      <c r="F4111" s="16">
        <f>Z11_*D4111+Z12_*E4111</f>
        <v>-3305.6831906883554</v>
      </c>
      <c r="G4111" s="16">
        <f>Z21_*D4111+Z22_*E4111</f>
        <v>-3310.6564216192455</v>
      </c>
      <c r="H4111" s="16">
        <f>(C4111-F4111)/(2*L/DelT)+K4110</f>
        <v>74.629877324630357</v>
      </c>
      <c r="I4111" s="16">
        <f>G4111/(DelT/(2*_C2))+M4110</f>
        <v>49.732309308903496</v>
      </c>
      <c r="J4111" s="16">
        <f>F4111/(DelT/(2*_C1))+L4110</f>
        <v>24.897568015723664</v>
      </c>
      <c r="K4111" s="16">
        <f>H4111+(DelT/(2*L))*(C4111-F4111)</f>
        <v>74.797833207552586</v>
      </c>
      <c r="L4111" s="16">
        <f>-J4111-(2*_C1/DelT)*F4111</f>
        <v>9247.5544369146519</v>
      </c>
      <c r="M4111" s="16">
        <f>-I4111-(2*_C2/DelT)*G4111</f>
        <v>18523.071558134096</v>
      </c>
    </row>
    <row r="4112" spans="1:13" x14ac:dyDescent="0.3">
      <c r="A4112">
        <f t="shared" si="130"/>
        <v>4103</v>
      </c>
      <c r="B4112">
        <f>(A4112-1)*DelT</f>
        <v>1.497484197230394E-2</v>
      </c>
      <c r="C4112" s="16">
        <f>10182*SIN(377*B4112+SwAng)</f>
        <v>-1267.4500988964867</v>
      </c>
      <c r="D4112" s="16">
        <f>K4111-L4111+C4112/(2*L/DelT)</f>
        <v>-9172.8617623045611</v>
      </c>
      <c r="E4112" s="16">
        <f t="shared" si="131"/>
        <v>-18523.071558134096</v>
      </c>
      <c r="F4112" s="16">
        <f>Z11_*D4112+Z12_*E4112</f>
        <v>-3287.8910689180357</v>
      </c>
      <c r="G4112" s="16">
        <f>Z21_*D4112+Z22_*E4112</f>
        <v>-3292.8866764707336</v>
      </c>
      <c r="H4112" s="16">
        <f>(C4112-F4112)/(2*L/DelT)+K4111</f>
        <v>74.965466425497496</v>
      </c>
      <c r="I4112" s="16">
        <f>G4112/(DelT/(2*_C2))+M4111</f>
        <v>49.956075526981294</v>
      </c>
      <c r="J4112" s="16">
        <f>F4112/(DelT/(2*_C1))+L4111</f>
        <v>25.00939089851272</v>
      </c>
      <c r="K4112" s="16">
        <f>H4112+(DelT/(2*L))*(C4112-F4112)</f>
        <v>75.133099643442407</v>
      </c>
      <c r="L4112" s="16">
        <f>-J4112-(2*_C1/DelT)*F4112</f>
        <v>9197.5356551176264</v>
      </c>
      <c r="M4112" s="16">
        <f>-I4112-(2*_C2/DelT)*G4112</f>
        <v>18423.159407080137</v>
      </c>
    </row>
    <row r="4113" spans="1:13" x14ac:dyDescent="0.3">
      <c r="A4113">
        <f t="shared" si="130"/>
        <v>4104</v>
      </c>
      <c r="B4113">
        <f>(A4113-1)*DelT</f>
        <v>1.4978492591994897E-2</v>
      </c>
      <c r="C4113" s="16">
        <f>10182*SIN(377*B4113+SwAng)</f>
        <v>-1253.5445761102026</v>
      </c>
      <c r="D4113" s="16">
        <f>K4112-L4112+C4113/(2*L/DelT)</f>
        <v>-9122.5065603494804</v>
      </c>
      <c r="E4113" s="16">
        <f t="shared" si="131"/>
        <v>-18423.159407080137</v>
      </c>
      <c r="F4113" s="16">
        <f>Z11_*D4113+Z12_*E4113</f>
        <v>-3270.0192938631644</v>
      </c>
      <c r="G4113" s="16">
        <f>Z21_*D4113+Z22_*E4113</f>
        <v>-3275.037234668288</v>
      </c>
      <c r="H4113" s="16">
        <f>(C4113-F4113)/(2*L/DelT)+K4112</f>
        <v>75.300403786872977</v>
      </c>
      <c r="I4113" s="16">
        <f>G4113/(DelT/(2*_C2))+M4112</f>
        <v>50.179408051233622</v>
      </c>
      <c r="J4113" s="16">
        <f>F4113/(DelT/(2*_C1))+L4112</f>
        <v>25.120995735635006</v>
      </c>
      <c r="K4113" s="16">
        <f>H4113+(DelT/(2*L))*(C4113-F4113)</f>
        <v>75.467707930303547</v>
      </c>
      <c r="L4113" s="16">
        <f>-J4113-(2*_C1/DelT)*F4113</f>
        <v>9147.2936636463583</v>
      </c>
      <c r="M4113" s="16">
        <f>-I4113-(2*_C2/DelT)*G4113</f>
        <v>18322.800590977669</v>
      </c>
    </row>
    <row r="4114" spans="1:13" x14ac:dyDescent="0.3">
      <c r="A4114">
        <f t="shared" si="130"/>
        <v>4105</v>
      </c>
      <c r="B4114">
        <f>(A4114-1)*DelT</f>
        <v>1.4982143211685853E-2</v>
      </c>
      <c r="C4114" s="16">
        <f>10182*SIN(377*B4114+SwAng)</f>
        <v>-1239.6366789145636</v>
      </c>
      <c r="D4114" s="16">
        <f>K4113-L4113+C4114/(2*L/DelT)</f>
        <v>-9071.9288066721838</v>
      </c>
      <c r="E4114" s="16">
        <f t="shared" si="131"/>
        <v>-18322.800590977669</v>
      </c>
      <c r="F4114" s="16">
        <f>Z11_*D4114+Z12_*E4114</f>
        <v>-3252.0680225144406</v>
      </c>
      <c r="G4114" s="16">
        <f>Z21_*D4114+Z22_*E4114</f>
        <v>-3257.108252348592</v>
      </c>
      <c r="H4114" s="16">
        <f>(C4114-F4114)/(2*L/DelT)+K4113</f>
        <v>75.634676600522724</v>
      </c>
      <c r="I4114" s="16">
        <f>G4114/(DelT/(2*_C2))+M4113</f>
        <v>50.402298341512505</v>
      </c>
      <c r="J4114" s="16">
        <f>F4114/(DelT/(2*_C1))+L4113</f>
        <v>25.23237825900469</v>
      </c>
      <c r="K4114" s="16">
        <f>H4114+(DelT/(2*L))*(C4114-F4114)</f>
        <v>75.801645270741901</v>
      </c>
      <c r="L4114" s="16">
        <f>-J4114-(2*_C1/DelT)*F4114</f>
        <v>9096.8289071283489</v>
      </c>
      <c r="M4114" s="16">
        <f>-I4114-(2*_C2/DelT)*G4114</f>
        <v>18221.995994294644</v>
      </c>
    </row>
    <row r="4115" spans="1:13" x14ac:dyDescent="0.3">
      <c r="A4115">
        <f t="shared" si="130"/>
        <v>4106</v>
      </c>
      <c r="B4115">
        <f>(A4115-1)*DelT</f>
        <v>1.498579383137681E-2</v>
      </c>
      <c r="C4115" s="16">
        <f>10182*SIN(377*B4115+SwAng)</f>
        <v>-1225.7264336532653</v>
      </c>
      <c r="D4115" s="16">
        <f>K4114-L4114+C4115/(2*L/DelT)</f>
        <v>-9021.1289586997536</v>
      </c>
      <c r="E4115" s="16">
        <f t="shared" si="131"/>
        <v>-18221.995994294644</v>
      </c>
      <c r="F4115" s="16">
        <f>Z11_*D4115+Z12_*E4115</f>
        <v>-3234.0374149031268</v>
      </c>
      <c r="G4115" s="16">
        <f>Z21_*D4115+Z22_*E4115</f>
        <v>-3239.0998886903481</v>
      </c>
      <c r="H4115" s="16">
        <f>(C4115-F4115)/(2*L/DelT)+K4114</f>
        <v>75.968272080144516</v>
      </c>
      <c r="I4115" s="16">
        <f>G4115/(DelT/(2*_C2))+M4114</f>
        <v>50.624737872221885</v>
      </c>
      <c r="J4115" s="16">
        <f>F4115/(DelT/(2*_C1))+L4114</f>
        <v>25.343534207921039</v>
      </c>
      <c r="K4115" s="16">
        <f>H4115+(DelT/(2*L))*(C4115-F4115)</f>
        <v>76.134898889547131</v>
      </c>
      <c r="L4115" s="16">
        <f>-J4115-(2*_C1/DelT)*F4115</f>
        <v>9046.1418387125086</v>
      </c>
      <c r="M4115" s="16">
        <f>-I4115-(2*_C2/DelT)*G4115</f>
        <v>18120.746518550204</v>
      </c>
    </row>
    <row r="4116" spans="1:13" x14ac:dyDescent="0.3">
      <c r="A4116">
        <f t="shared" si="130"/>
        <v>4107</v>
      </c>
      <c r="B4116">
        <f>(A4116-1)*DelT</f>
        <v>1.4989444451067766E-2</v>
      </c>
      <c r="C4116" s="16">
        <f>10182*SIN(377*B4116+SwAng)</f>
        <v>-1211.8138666745131</v>
      </c>
      <c r="D4116" s="16">
        <f>K4115-L4115+C4116/(2*L/DelT)</f>
        <v>-8970.1074823584931</v>
      </c>
      <c r="E4116" s="16">
        <f t="shared" si="131"/>
        <v>-18120.746518550204</v>
      </c>
      <c r="F4116" s="16">
        <f>Z11_*D4116+Z12_*E4116</f>
        <v>-3215.9276340957485</v>
      </c>
      <c r="G4116" s="16">
        <f>Z21_*D4116+Z22_*E4116</f>
        <v>-3221.0123059090192</v>
      </c>
      <c r="H4116" s="16">
        <f>(C4116-F4116)/(2*L/DelT)+K4115</f>
        <v>76.301177461871333</v>
      </c>
      <c r="I4116" s="16">
        <f>G4116/(DelT/(2*_C2))+M4115</f>
        <v>50.846718132706883</v>
      </c>
      <c r="J4116" s="16">
        <f>F4116/(DelT/(2*_C1))+L4115</f>
        <v>25.454459329161182</v>
      </c>
      <c r="K4116" s="16">
        <f>H4116+(DelT/(2*L))*(C4116-F4116)</f>
        <v>76.467456034195536</v>
      </c>
      <c r="L4116" s="16">
        <f>-J4116-(2*_C1/DelT)*F4116</f>
        <v>8995.2329200541863</v>
      </c>
      <c r="M4116" s="16">
        <f>-I4116-(2*_C2/DelT)*G4116</f>
        <v>18019.053082284794</v>
      </c>
    </row>
    <row r="4117" spans="1:13" x14ac:dyDescent="0.3">
      <c r="A4117">
        <f t="shared" si="130"/>
        <v>4108</v>
      </c>
      <c r="B4117">
        <f>(A4117-1)*DelT</f>
        <v>1.4993095070758723E-2</v>
      </c>
      <c r="C4117" s="16">
        <f>10182*SIN(377*B4117+SwAng)</f>
        <v>-1197.899004330875</v>
      </c>
      <c r="D4117" s="16">
        <f>K4116-L4116+C4117/(2*L/DelT)</f>
        <v>-8918.8648520584684</v>
      </c>
      <c r="E4117" s="16">
        <f t="shared" si="131"/>
        <v>-18019.053082284794</v>
      </c>
      <c r="F4117" s="16">
        <f>Z11_*D4117+Z12_*E4117</f>
        <v>-3197.7388461886871</v>
      </c>
      <c r="G4117" s="16">
        <f>Z21_*D4117+Z22_*E4117</f>
        <v>-3202.8456692514446</v>
      </c>
      <c r="H4117" s="16">
        <f>(C4117-F4117)/(2*L/DelT)+K4116</f>
        <v>76.633380004773841</v>
      </c>
      <c r="I4117" s="16">
        <f>G4117/(DelT/(2*_C2))+M4116</f>
        <v>51.068230627581215</v>
      </c>
      <c r="J4117" s="16">
        <f>F4117/(DelT/(2*_C1))+L4116</f>
        <v>25.565149377191119</v>
      </c>
      <c r="K4117" s="16">
        <f>H4117+(DelT/(2*L))*(C4117-F4117)</f>
        <v>76.799303975352146</v>
      </c>
      <c r="L4117" s="16">
        <f>-J4117-(2*_C1/DelT)*F4117</f>
        <v>8944.102621299804</v>
      </c>
      <c r="M4117" s="16">
        <f>-I4117-(2*_C2/DelT)*G4117</f>
        <v>17916.916621029635</v>
      </c>
    </row>
    <row r="4118" spans="1:13" x14ac:dyDescent="0.3">
      <c r="A4118">
        <f t="shared" si="130"/>
        <v>4109</v>
      </c>
      <c r="B4118">
        <f>(A4118-1)*DelT</f>
        <v>1.4996745690449679E-2</v>
      </c>
      <c r="C4118" s="16">
        <f>10182*SIN(377*B4118+SwAng)</f>
        <v>-1183.9818729792748</v>
      </c>
      <c r="D4118" s="16">
        <f>K4117-L4117+C4118/(2*L/DelT)</f>
        <v>-8867.4015506776159</v>
      </c>
      <c r="E4118" s="16">
        <f t="shared" si="131"/>
        <v>-17916.916621029635</v>
      </c>
      <c r="F4118" s="16">
        <f>Z11_*D4118+Z12_*E4118</f>
        <v>-3179.4712203026402</v>
      </c>
      <c r="G4118" s="16">
        <f>Z21_*D4118+Z22_*E4118</f>
        <v>-3184.6001469903431</v>
      </c>
      <c r="H4118" s="16">
        <f>(C4118-F4118)/(2*L/DelT)+K4117</f>
        <v>76.964866991361987</v>
      </c>
      <c r="I4118" s="16">
        <f>G4118/(DelT/(2*_C2))+M4117</f>
        <v>51.289266877029149</v>
      </c>
      <c r="J4118" s="16">
        <f>F4118/(DelT/(2*_C1))+L4117</f>
        <v>25.675600114329427</v>
      </c>
      <c r="K4118" s="16">
        <f>H4118+(DelT/(2*L))*(C4118-F4118)</f>
        <v>77.130430007371828</v>
      </c>
      <c r="L4118" s="16">
        <f>-J4118-(2*_C1/DelT)*F4118</f>
        <v>8892.7514210711452</v>
      </c>
      <c r="M4118" s="16">
        <f>-I4118-(2*_C2/DelT)*G4118</f>
        <v>17814.338087275581</v>
      </c>
    </row>
    <row r="4119" spans="1:13" x14ac:dyDescent="0.3">
      <c r="A4119">
        <f t="shared" si="130"/>
        <v>4110</v>
      </c>
      <c r="B4119">
        <f>(A4119-1)*DelT</f>
        <v>1.5000396310140636E-2</v>
      </c>
      <c r="C4119" s="16">
        <f>10182*SIN(377*B4119+SwAng)</f>
        <v>-1170.0624989809353</v>
      </c>
      <c r="D4119" s="16">
        <f>K4118-L4118+C4119/(2*L/DelT)</f>
        <v>-8815.7180695455554</v>
      </c>
      <c r="E4119" s="16">
        <f t="shared" si="131"/>
        <v>-17814.338087275581</v>
      </c>
      <c r="F4119" s="16">
        <f>Z11_*D4119+Z12_*E4119</f>
        <v>-3161.1249285769727</v>
      </c>
      <c r="G4119" s="16">
        <f>Z21_*D4119+Z22_*E4119</f>
        <v>-3166.2759104186925</v>
      </c>
      <c r="H4119" s="16">
        <f>(C4119-F4119)/(2*L/DelT)+K4118</f>
        <v>77.295625728085625</v>
      </c>
      <c r="I4119" s="16">
        <f>G4119/(DelT/(2*_C2))+M4118</f>
        <v>51.509818417194765</v>
      </c>
      <c r="J4119" s="16">
        <f>F4119/(DelT/(2*_C1))+L4118</f>
        <v>25.785807310887321</v>
      </c>
      <c r="K4119" s="16">
        <f>H4119+(DelT/(2*L))*(C4119-F4119)</f>
        <v>77.460821448799422</v>
      </c>
      <c r="L4119" s="16">
        <f>-J4119-(2*_C1/DelT)*F4119</f>
        <v>8841.1798064493705</v>
      </c>
      <c r="M4119" s="16">
        <f>-I4119-(2*_C2/DelT)*G4119</f>
        <v>17711.318450441195</v>
      </c>
    </row>
    <row r="4120" spans="1:13" x14ac:dyDescent="0.3">
      <c r="A4120">
        <f t="shared" si="130"/>
        <v>4111</v>
      </c>
      <c r="B4120">
        <f>(A4120-1)*DelT</f>
        <v>1.5004046929831592E-2</v>
      </c>
      <c r="C4120" s="16">
        <f>10182*SIN(377*B4120+SwAng)</f>
        <v>-1156.1409087013265</v>
      </c>
      <c r="D4120" s="16">
        <f>K4119-L4119+C4120/(2*L/DelT)</f>
        <v>-8763.8149084270899</v>
      </c>
      <c r="E4120" s="16">
        <f t="shared" si="131"/>
        <v>-17711.318450441195</v>
      </c>
      <c r="F4120" s="16">
        <f>Z11_*D4120+Z12_*E4120</f>
        <v>-3142.7001461639438</v>
      </c>
      <c r="G4120" s="16">
        <f>Z21_*D4120+Z22_*E4120</f>
        <v>-3147.8731338439902</v>
      </c>
      <c r="H4120" s="16">
        <f>(C4120-F4120)/(2*L/DelT)+K4119</f>
        <v>77.625643545834251</v>
      </c>
      <c r="I4120" s="16">
        <f>G4120/(DelT/(2*_C2))+M4119</f>
        <v>51.729876800454804</v>
      </c>
      <c r="J4120" s="16">
        <f>F4120/(DelT/(2*_C1))+L4119</f>
        <v>25.895766745374203</v>
      </c>
      <c r="K4120" s="16">
        <f>H4120+(DelT/(2*L))*(C4120-F4120)</f>
        <v>77.79046564286908</v>
      </c>
      <c r="L4120" s="16">
        <f>-J4120-(2*_C1/DelT)*F4120</f>
        <v>8789.3882729586239</v>
      </c>
      <c r="M4120" s="16">
        <f>-I4120-(2*_C2/DelT)*G4120</f>
        <v>17607.858696840285</v>
      </c>
    </row>
    <row r="4121" spans="1:13" x14ac:dyDescent="0.3">
      <c r="A4121">
        <f t="shared" si="130"/>
        <v>4112</v>
      </c>
      <c r="B4121">
        <f>(A4121-1)*DelT</f>
        <v>1.5007697549522549E-2</v>
      </c>
      <c r="C4121" s="16">
        <f>10182*SIN(377*B4121+SwAng)</f>
        <v>-1142.2171285101163</v>
      </c>
      <c r="D4121" s="16">
        <f>K4120-L4120+C4121/(2*L/DelT)</f>
        <v>-8711.6925755053162</v>
      </c>
      <c r="E4121" s="16">
        <f t="shared" si="131"/>
        <v>-17607.858696840285</v>
      </c>
      <c r="F4121" s="16">
        <f>Z11_*D4121+Z12_*E4121</f>
        <v>-3124.1970512228172</v>
      </c>
      <c r="G4121" s="16">
        <f>Z21_*D4121+Z22_*E4121</f>
        <v>-3129.3919945823982</v>
      </c>
      <c r="H4121" s="16">
        <f>(C4121-F4121)/(2*L/DelT)+K4120</f>
        <v>77.954907800435805</v>
      </c>
      <c r="I4121" s="16">
        <f>G4121/(DelT/(2*_C2))+M4120</f>
        <v>51.94943359581157</v>
      </c>
      <c r="J4121" s="16">
        <f>F4121/(DelT/(2*_C1))+L4120</f>
        <v>26.005474204623169</v>
      </c>
      <c r="K4121" s="16">
        <f>H4121+(DelT/(2*L))*(C4121-F4121)</f>
        <v>78.11934995800253</v>
      </c>
      <c r="L4121" s="16">
        <f>-J4121-(2*_C1/DelT)*F4121</f>
        <v>8737.3773245493794</v>
      </c>
      <c r="M4121" s="16">
        <f>-I4121-(2*_C2/DelT)*G4121</f>
        <v>17503.959829648666</v>
      </c>
    </row>
    <row r="4122" spans="1:13" x14ac:dyDescent="0.3">
      <c r="A4122">
        <f t="shared" si="130"/>
        <v>4113</v>
      </c>
      <c r="B4122">
        <f>(A4122-1)*DelT</f>
        <v>1.5011348169213505E-2</v>
      </c>
      <c r="C4122" s="16">
        <f>10182*SIN(377*B4122+SwAng)</f>
        <v>-1128.2911847811208</v>
      </c>
      <c r="D4122" s="16">
        <f>K4121-L4121+C4122/(2*L/DelT)</f>
        <v>-8659.3515873644756</v>
      </c>
      <c r="E4122" s="16">
        <f t="shared" si="131"/>
        <v>-17503.959829648666</v>
      </c>
      <c r="F4122" s="16">
        <f>Z11_*D4122+Z12_*E4122</f>
        <v>-3105.6158249138525</v>
      </c>
      <c r="G4122" s="16">
        <f>Z21_*D4122+Z22_*E4122</f>
        <v>-3110.832672952768</v>
      </c>
      <c r="H4122" s="16">
        <f>(C4122-F4122)/(2*L/DelT)+K4121</f>
        <v>78.283405873154393</v>
      </c>
      <c r="I4122" s="16">
        <f>G4122/(DelT/(2*_C2))+M4121</f>
        <v>52.168480389154865</v>
      </c>
      <c r="J4122" s="16">
        <f>F4122/(DelT/(2*_C1))+L4121</f>
        <v>26.114925483996558</v>
      </c>
      <c r="K4122" s="16">
        <f>H4122+(DelT/(2*L))*(C4122-F4122)</f>
        <v>78.447461788306256</v>
      </c>
      <c r="L4122" s="16">
        <f>-J4122-(2*_C1/DelT)*F4122</f>
        <v>8685.1474735813881</v>
      </c>
      <c r="M4122" s="16">
        <f>-I4122-(2*_C2/DelT)*G4122</f>
        <v>17399.62286887036</v>
      </c>
    </row>
    <row r="4123" spans="1:13" x14ac:dyDescent="0.3">
      <c r="A4123">
        <f t="shared" si="130"/>
        <v>4114</v>
      </c>
      <c r="B4123">
        <f>(A4123-1)*DelT</f>
        <v>1.5014998788904462E-2</v>
      </c>
      <c r="C4123" s="16">
        <f>10182*SIN(377*B4123+SwAng)</f>
        <v>-1114.3631038922456</v>
      </c>
      <c r="D4123" s="16">
        <f>K4122-L4122+C4123/(2*L/DelT)</f>
        <v>-8606.7924689723986</v>
      </c>
      <c r="E4123" s="16">
        <f t="shared" si="131"/>
        <v>-17399.62286887036</v>
      </c>
      <c r="F4123" s="16">
        <f>Z11_*D4123+Z12_*E4123</f>
        <v>-3086.9566513921791</v>
      </c>
      <c r="G4123" s="16">
        <f>Z21_*D4123+Z22_*E4123</f>
        <v>-3092.1953522705462</v>
      </c>
      <c r="H4123" s="16">
        <f>(C4123-F4123)/(2*L/DelT)+K4122</f>
        <v>78.611125171187098</v>
      </c>
      <c r="I4123" s="16">
        <f>G4123/(DelT/(2*_C2))+M4122</f>
        <v>52.387008783669444</v>
      </c>
      <c r="J4123" s="16">
        <f>F4123/(DelT/(2*_C1))+L4122</f>
        <v>26.224116387515096</v>
      </c>
      <c r="K4123" s="16">
        <f>H4123+(DelT/(2*L))*(C4123-F4123)</f>
        <v>78.774788554067939</v>
      </c>
      <c r="L4123" s="16">
        <f>-J4123-(2*_C1/DelT)*F4123</f>
        <v>8632.6992408063579</v>
      </c>
      <c r="M4123" s="16">
        <f>-I4123-(2*_C2/DelT)*G4123</f>
        <v>17294.848851303024</v>
      </c>
    </row>
    <row r="4124" spans="1:13" x14ac:dyDescent="0.3">
      <c r="A4124">
        <f t="shared" si="130"/>
        <v>4115</v>
      </c>
      <c r="B4124">
        <f>(A4124-1)*DelT</f>
        <v>1.501864940859542E-2</v>
      </c>
      <c r="C4124" s="16">
        <f>10182*SIN(377*B4124+SwAng)</f>
        <v>-1100.4329122254708</v>
      </c>
      <c r="D4124" s="16">
        <f>K4123-L4123+C4124/(2*L/DelT)</f>
        <v>-8554.0157536626975</v>
      </c>
      <c r="E4124" s="16">
        <f t="shared" si="131"/>
        <v>-17294.848851303024</v>
      </c>
      <c r="F4124" s="16">
        <f>Z11_*D4124+Z12_*E4124</f>
        <v>-3068.2197178015522</v>
      </c>
      <c r="G4124" s="16">
        <f>Z21_*D4124+Z22_*E4124</f>
        <v>-3073.4802188415633</v>
      </c>
      <c r="H4124" s="16">
        <f>(C4124-F4124)/(2*L/DelT)+K4123</f>
        <v>78.938053128159765</v>
      </c>
      <c r="I4124" s="16">
        <f>G4124/(DelT/(2*_C2))+M4123</f>
        <v>52.60501040010422</v>
      </c>
      <c r="J4124" s="16">
        <f>F4124/(DelT/(2*_C1))+L4123</f>
        <v>26.333042728048895</v>
      </c>
      <c r="K4124" s="16">
        <f>H4124+(DelT/(2*L))*(C4124-F4124)</f>
        <v>79.101317702251592</v>
      </c>
      <c r="L4124" s="16">
        <f>-J4124-(2*_C1/DelT)*F4124</f>
        <v>8580.0331553502601</v>
      </c>
      <c r="M4124" s="16">
        <f>-I4124-(2*_C2/DelT)*G4124</f>
        <v>17189.638830502816</v>
      </c>
    </row>
    <row r="4125" spans="1:13" x14ac:dyDescent="0.3">
      <c r="A4125">
        <f t="shared" si="130"/>
        <v>4116</v>
      </c>
      <c r="B4125">
        <f>(A4125-1)*DelT</f>
        <v>1.5022300028286376E-2</v>
      </c>
      <c r="C4125" s="16">
        <f>10182*SIN(377*B4125+SwAng)</f>
        <v>-1086.5006361667479</v>
      </c>
      <c r="D4125" s="16">
        <f>K4124-L4124+C4125/(2*L/DelT)</f>
        <v>-8501.0219831165668</v>
      </c>
      <c r="E4125" s="16">
        <f t="shared" si="131"/>
        <v>-17189.638830502816</v>
      </c>
      <c r="F4125" s="16">
        <f>Z11_*D4125+Z12_*E4125</f>
        <v>-3049.4052142679902</v>
      </c>
      <c r="G4125" s="16">
        <f>Z21_*D4125+Z22_*E4125</f>
        <v>-3054.6874619557047</v>
      </c>
      <c r="H4125" s="16">
        <f>(C4125-F4125)/(2*L/DelT)+K4124</f>
        <v>79.264177204621717</v>
      </c>
      <c r="I4125" s="16">
        <f>G4125/(DelT/(2*_C2))+M4124</f>
        <v>52.822476877139707</v>
      </c>
      <c r="J4125" s="16">
        <f>F4125/(DelT/(2*_C1))+L4124</f>
        <v>26.44170032747752</v>
      </c>
      <c r="K4125" s="16">
        <f>H4125+(DelT/(2*L))*(C4125-F4125)</f>
        <v>79.427036706991842</v>
      </c>
      <c r="L4125" s="16">
        <f>-J4125-(2*_C1/DelT)*F4125</f>
        <v>8527.1497546953069</v>
      </c>
      <c r="M4125" s="16">
        <f>-I4125-(2*_C2/DelT)*G4125</f>
        <v>17083.993876748536</v>
      </c>
    </row>
    <row r="4126" spans="1:13" x14ac:dyDescent="0.3">
      <c r="A4126">
        <f t="shared" si="130"/>
        <v>4117</v>
      </c>
      <c r="B4126">
        <f>(A4126-1)*DelT</f>
        <v>1.5025950647977333E-2</v>
      </c>
      <c r="C4126" s="16">
        <f>10182*SIN(377*B4126+SwAng)</f>
        <v>-1072.5663021059856</v>
      </c>
      <c r="D4126" s="16">
        <f>K4125-L4125+C4126/(2*L/DelT)</f>
        <v>-8447.8117073442772</v>
      </c>
      <c r="E4126" s="16">
        <f t="shared" si="131"/>
        <v>-17083.993876748536</v>
      </c>
      <c r="F4126" s="16">
        <f>Z11_*D4126+Z12_*E4126</f>
        <v>-3030.5133338932937</v>
      </c>
      <c r="G4126" s="16">
        <f>Z21_*D4126+Z22_*E4126</f>
        <v>-3035.8172738804637</v>
      </c>
      <c r="H4126" s="16">
        <f>(C4126-F4126)/(2*L/DelT)+K4125</f>
        <v>79.589484888539403</v>
      </c>
      <c r="I4126" s="16">
        <f>G4126/(DelT/(2*_C2))+M4125</f>
        <v>53.03939987170088</v>
      </c>
      <c r="J4126" s="16">
        <f>F4126/(DelT/(2*_C1))+L4125</f>
        <v>26.55008501683551</v>
      </c>
      <c r="K4126" s="16">
        <f>H4126+(DelT/(2*L))*(C4126-F4126)</f>
        <v>79.751933070086963</v>
      </c>
      <c r="L4126" s="16">
        <f>-J4126-(2*_C1/DelT)*F4126</f>
        <v>8474.0495846616359</v>
      </c>
      <c r="M4126" s="16">
        <f>-I4126-(2*_C2/DelT)*G4126</f>
        <v>16977.915077005135</v>
      </c>
    </row>
    <row r="4127" spans="1:13" x14ac:dyDescent="0.3">
      <c r="A4127">
        <f t="shared" si="130"/>
        <v>4118</v>
      </c>
      <c r="B4127">
        <f>(A4127-1)*DelT</f>
        <v>1.5029601267668289E-2</v>
      </c>
      <c r="C4127" s="16">
        <f>10182*SIN(377*B4127+SwAng)</f>
        <v>-1058.6299364369909</v>
      </c>
      <c r="D4127" s="16">
        <f>K4126-L4126+C4127/(2*L/DelT)</f>
        <v>-8394.3854846663526</v>
      </c>
      <c r="E4127" s="16">
        <f t="shared" si="131"/>
        <v>-16977.915077005135</v>
      </c>
      <c r="F4127" s="16">
        <f>Z11_*D4127+Z12_*E4127</f>
        <v>-3011.5442727484515</v>
      </c>
      <c r="G4127" s="16">
        <f>Z21_*D4127+Z22_*E4127</f>
        <v>-3016.869849854379</v>
      </c>
      <c r="H4127" s="16">
        <f>(C4127-F4127)/(2*L/DelT)+K4126</f>
        <v>79.913963695789008</v>
      </c>
      <c r="I4127" s="16">
        <f>G4127/(DelT/(2*_C2))+M4126</f>
        <v>53.255771059277322</v>
      </c>
      <c r="J4127" s="16">
        <f>F4127/(DelT/(2*_C1))+L4126</f>
        <v>26.658192636508829</v>
      </c>
      <c r="K4127" s="16">
        <f>H4127+(DelT/(2*L))*(C4127-F4127)</f>
        <v>80.075994321491052</v>
      </c>
      <c r="L4127" s="16">
        <f>-J4127-(2*_C1/DelT)*F4127</f>
        <v>8420.7331993886182</v>
      </c>
      <c r="M4127" s="16">
        <f>-I4127-(2*_C2/DelT)*G4127</f>
        <v>16871.403534886584</v>
      </c>
    </row>
    <row r="4128" spans="1:13" x14ac:dyDescent="0.3">
      <c r="A4128">
        <f t="shared" si="130"/>
        <v>4119</v>
      </c>
      <c r="B4128">
        <f>(A4128-1)*DelT</f>
        <v>1.5033251887359246E-2</v>
      </c>
      <c r="C4128" s="16">
        <f>10182*SIN(377*B4128+SwAng)</f>
        <v>-1044.6915655574096</v>
      </c>
      <c r="D4128" s="16">
        <f>K4127-L4127+C4128/(2*L/DelT)</f>
        <v>-8340.743881694405</v>
      </c>
      <c r="E4128" s="16">
        <f t="shared" si="131"/>
        <v>-16871.403534886584</v>
      </c>
      <c r="F4128" s="16">
        <f>Z11_*D4128+Z12_*E4128</f>
        <v>-2992.4982298669247</v>
      </c>
      <c r="G4128" s="16">
        <f>Z21_*D4128+Z22_*E4128</f>
        <v>-2997.8453880803527</v>
      </c>
      <c r="H4128" s="16">
        <f>(C4128-F4128)/(2*L/DelT)+K4127</f>
        <v>80.237601170647977</v>
      </c>
      <c r="I4128" s="16">
        <f>G4128/(DelT/(2*_C2))+M4127</f>
        <v>53.471582134276105</v>
      </c>
      <c r="J4128" s="16">
        <f>F4128/(DelT/(2*_C1))+L4127</f>
        <v>26.766019036367652</v>
      </c>
      <c r="K4128" s="16">
        <f>H4128+(DelT/(2*L))*(C4128-F4128)</f>
        <v>80.399208019804902</v>
      </c>
      <c r="L4128" s="16">
        <f>-J4128-(2*_C1/DelT)*F4128</f>
        <v>8367.2011613158829</v>
      </c>
      <c r="M4128" s="16">
        <f>-I4128-(2*_C2/DelT)*G4128</f>
        <v>16764.460370618031</v>
      </c>
    </row>
    <row r="4129" spans="1:13" x14ac:dyDescent="0.3">
      <c r="A4129">
        <f t="shared" si="130"/>
        <v>4120</v>
      </c>
      <c r="B4129">
        <f>(A4129-1)*DelT</f>
        <v>1.5036902507050202E-2</v>
      </c>
      <c r="C4129" s="16">
        <f>10182*SIN(377*B4129+SwAng)</f>
        <v>-1030.7512158687216</v>
      </c>
      <c r="D4129" s="16">
        <f>K4128-L4128+C4129/(2*L/DelT)</f>
        <v>-8286.88747331165</v>
      </c>
      <c r="E4129" s="16">
        <f t="shared" si="131"/>
        <v>-16764.460370618031</v>
      </c>
      <c r="F4129" s="16">
        <f>Z11_*D4129+Z12_*E4129</f>
        <v>-2973.3754072378188</v>
      </c>
      <c r="G4129" s="16">
        <f>Z21_*D4129+Z22_*E4129</f>
        <v>-2978.7440897188521</v>
      </c>
      <c r="H4129" s="16">
        <f>(C4129-F4129)/(2*L/DelT)+K4128</f>
        <v>80.560384886285377</v>
      </c>
      <c r="I4129" s="16">
        <f>G4129/(DelT/(2*_C2))+M4128</f>
        <v>53.686824810334656</v>
      </c>
      <c r="J4129" s="16">
        <f>F4129/(DelT/(2*_C1))+L4128</f>
        <v>26.873560075948262</v>
      </c>
      <c r="K4129" s="16">
        <f>H4129+(DelT/(2*L))*(C4129-F4129)</f>
        <v>80.721561752765851</v>
      </c>
      <c r="L4129" s="16">
        <f>-J4129-(2*_C1/DelT)*F4129</f>
        <v>8313.4540411639864</v>
      </c>
      <c r="M4129" s="16">
        <f>-I4129-(2*_C2/DelT)*G4129</f>
        <v>16657.086720997366</v>
      </c>
    </row>
    <row r="4130" spans="1:13" x14ac:dyDescent="0.3">
      <c r="A4130">
        <f t="shared" si="130"/>
        <v>4121</v>
      </c>
      <c r="B4130">
        <f>(A4130-1)*DelT</f>
        <v>1.5040553126741159E-2</v>
      </c>
      <c r="C4130" s="16">
        <f>10182*SIN(377*B4130+SwAng)</f>
        <v>-1016.808913776093</v>
      </c>
      <c r="D4130" s="16">
        <f>K4129-L4129+C4130/(2*L/DelT)</f>
        <v>-8232.8168426530974</v>
      </c>
      <c r="E4130" s="16">
        <f t="shared" si="131"/>
        <v>-16657.086720997366</v>
      </c>
      <c r="F4130" s="16">
        <f>Z11_*D4130+Z12_*E4130</f>
        <v>-2954.1760097989345</v>
      </c>
      <c r="G4130" s="16">
        <f>Z21_*D4130+Z22_*E4130</f>
        <v>-2959.566158880998</v>
      </c>
      <c r="H4130" s="16">
        <f>(C4130-F4130)/(2*L/DelT)+K4129</f>
        <v>80.882302445251128</v>
      </c>
      <c r="I4130" s="16">
        <f>G4130/(DelT/(2*_C2))+M4129</f>
        <v>53.901490820633626</v>
      </c>
      <c r="J4130" s="16">
        <f>F4130/(DelT/(2*_C1))+L4129</f>
        <v>26.980811624616763</v>
      </c>
      <c r="K4130" s="16">
        <f>H4130+(DelT/(2*L))*(C4130-F4130)</f>
        <v>81.043043137736404</v>
      </c>
      <c r="L4130" s="16">
        <f>-J4130-(2*_C1/DelT)*F4130</f>
        <v>8259.4924179147547</v>
      </c>
      <c r="M4130" s="16">
        <f>-I4130-(2*_C2/DelT)*G4130</f>
        <v>16549.283739356102</v>
      </c>
    </row>
    <row r="4131" spans="1:13" x14ac:dyDescent="0.3">
      <c r="A4131">
        <f t="shared" si="130"/>
        <v>4122</v>
      </c>
      <c r="B4131">
        <f>(A4131-1)*DelT</f>
        <v>1.5044203746432115E-2</v>
      </c>
      <c r="C4131" s="16">
        <f>10182*SIN(377*B4131+SwAng)</f>
        <v>-1002.8646856884498</v>
      </c>
      <c r="D4131" s="16">
        <f>K4130-L4130+C4131/(2*L/DelT)</f>
        <v>-8178.5325810854038</v>
      </c>
      <c r="E4131" s="16">
        <f t="shared" si="131"/>
        <v>-16549.283739356102</v>
      </c>
      <c r="F4131" s="16">
        <f>Z11_*D4131+Z12_*E4131</f>
        <v>-2934.9002454297074</v>
      </c>
      <c r="G4131" s="16">
        <f>Z21_*D4131+Z22_*E4131</f>
        <v>-2940.3118026215325</v>
      </c>
      <c r="H4131" s="16">
        <f>(C4131-F4131)/(2*L/DelT)+K4130</f>
        <v>81.203341479964124</v>
      </c>
      <c r="I4131" s="16">
        <f>G4131/(DelT/(2*_C2))+M4130</f>
        <v>54.115571918249771</v>
      </c>
      <c r="J4131" s="16">
        <f>F4131/(DelT/(2*_C1))+L4130</f>
        <v>27.087769561710957</v>
      </c>
      <c r="K4131" s="16">
        <f>H4131+(DelT/(2*L))*(C4131-F4131)</f>
        <v>81.363639822191843</v>
      </c>
      <c r="L4131" s="16">
        <f>-J4131-(2*_C1/DelT)*F4131</f>
        <v>8205.3168787913346</v>
      </c>
      <c r="M4131" s="16">
        <f>-I4131-(2*_C2/DelT)*G4131</f>
        <v>16441.052595519603</v>
      </c>
    </row>
    <row r="4132" spans="1:13" x14ac:dyDescent="0.3">
      <c r="A4132">
        <f t="shared" si="130"/>
        <v>4123</v>
      </c>
      <c r="B4132">
        <f>(A4132-1)*DelT</f>
        <v>1.5047854366123072E-2</v>
      </c>
      <c r="C4132" s="16">
        <f>10182*SIN(377*B4132+SwAng)</f>
        <v>-988.91855801833083</v>
      </c>
      <c r="D4132" s="16">
        <f>K4131-L4131+C4132/(2*L/DelT)</f>
        <v>-8124.035288186431</v>
      </c>
      <c r="E4132" s="16">
        <f t="shared" si="131"/>
        <v>-16441.052595519603</v>
      </c>
      <c r="F4132" s="16">
        <f>Z11_*D4132+Z12_*E4132</f>
        <v>-2915.5483249440281</v>
      </c>
      <c r="G4132" s="16">
        <f>Z21_*D4132+Z22_*E4132</f>
        <v>-2920.981230931674</v>
      </c>
      <c r="H4132" s="16">
        <f>(C4132-F4132)/(2*L/DelT)+K4131</f>
        <v>81.523489653199164</v>
      </c>
      <c r="I4132" s="16">
        <f>G4132/(DelT/(2*_C2))+M4131</f>
        <v>54.329059876461542</v>
      </c>
      <c r="J4132" s="16">
        <f>F4132/(DelT/(2*_C1))+L4131</f>
        <v>27.194429776734069</v>
      </c>
      <c r="K4132" s="16">
        <f>H4132+(DelT/(2*L))*(C4132-F4132)</f>
        <v>81.683339484206485</v>
      </c>
      <c r="L4132" s="16">
        <f>-J4132-(2*_C1/DelT)*F4132</f>
        <v>8150.9280192378665</v>
      </c>
      <c r="M4132" s="16">
        <f>-I4132-(2*_C2/DelT)*G4132</f>
        <v>16332.394475766683</v>
      </c>
    </row>
    <row r="4133" spans="1:13" x14ac:dyDescent="0.3">
      <c r="A4133">
        <f t="shared" si="130"/>
        <v>4124</v>
      </c>
      <c r="B4133">
        <f>(A4133-1)*DelT</f>
        <v>1.5051504985814028E-2</v>
      </c>
      <c r="C4133" s="16">
        <f>10182*SIN(377*B4133+SwAng)</f>
        <v>-974.97055718188187</v>
      </c>
      <c r="D4133" s="16">
        <f>K4132-L4132+C4133/(2*L/DelT)</f>
        <v>-8069.3255717244365</v>
      </c>
      <c r="E4133" s="16">
        <f t="shared" si="131"/>
        <v>-16332.394475766683</v>
      </c>
      <c r="F4133" s="16">
        <f>Z11_*D4133+Z12_*E4133</f>
        <v>-2896.1204620829476</v>
      </c>
      <c r="G4133" s="16">
        <f>Z21_*D4133+Z22_*E4133</f>
        <v>-2901.5746567318556</v>
      </c>
      <c r="H4133" s="16">
        <f>(C4133-F4133)/(2*L/DelT)+K4132</f>
        <v>81.842734658572653</v>
      </c>
      <c r="I4133" s="16">
        <f>G4133/(DelT/(2*_C2))+M4132</f>
        <v>54.541946489074689</v>
      </c>
      <c r="J4133" s="16">
        <f>F4133/(DelT/(2*_C1))+L4132</f>
        <v>27.30078816949208</v>
      </c>
      <c r="K4133" s="16">
        <f>H4133+(DelT/(2*L))*(C4133-F4133)</f>
        <v>82.00212983293882</v>
      </c>
      <c r="L4133" s="16">
        <f>-J4133-(2*_C1/DelT)*F4133</f>
        <v>8096.3264428988823</v>
      </c>
      <c r="M4133" s="16">
        <f>-I4133-(2*_C2/DelT)*G4133</f>
        <v>16223.310582788536</v>
      </c>
    </row>
    <row r="4134" spans="1:13" x14ac:dyDescent="0.3">
      <c r="A4134">
        <f t="shared" si="130"/>
        <v>4125</v>
      </c>
      <c r="B4134">
        <f>(A4134-1)*DelT</f>
        <v>1.5055155605504985E-2</v>
      </c>
      <c r="C4134" s="16">
        <f>10182*SIN(377*B4134+SwAng)</f>
        <v>-961.02070959879677</v>
      </c>
      <c r="D4134" s="16">
        <f>K4133-L4133+C4134/(2*L/DelT)</f>
        <v>-8014.4040476369864</v>
      </c>
      <c r="E4134" s="16">
        <f t="shared" si="131"/>
        <v>-16223.310582788536</v>
      </c>
      <c r="F4134" s="16">
        <f>Z11_*D4134+Z12_*E4134</f>
        <v>-2876.6168735072706</v>
      </c>
      <c r="G4134" s="16">
        <f>Z21_*D4134+Z22_*E4134</f>
        <v>-2882.0922958643469</v>
      </c>
      <c r="H4134" s="16">
        <f>(C4134-F4134)/(2*L/DelT)+K4133</f>
        <v>82.161064221027118</v>
      </c>
      <c r="I4134" s="16">
        <f>G4134/(DelT/(2*_C2))+M4133</f>
        <v>54.754223570764225</v>
      </c>
      <c r="J4134" s="16">
        <f>F4134/(DelT/(2*_C1))+L4133</f>
        <v>27.406840650261074</v>
      </c>
      <c r="K4134" s="16">
        <f>H4134+(DelT/(2*L))*(C4134-F4134)</f>
        <v>82.319998609115416</v>
      </c>
      <c r="L4134" s="16">
        <f>-J4134-(2*_C1/DelT)*F4134</f>
        <v>8041.5127615983611</v>
      </c>
      <c r="M4134" s="16">
        <f>-I4134-(2*_C2/DelT)*G4134</f>
        <v>16113.802135647009</v>
      </c>
    </row>
    <row r="4135" spans="1:13" x14ac:dyDescent="0.3">
      <c r="A4135">
        <f t="shared" si="130"/>
        <v>4126</v>
      </c>
      <c r="B4135">
        <f>(A4135-1)*DelT</f>
        <v>1.5058806225195941E-2</v>
      </c>
      <c r="C4135" s="16">
        <f>10182*SIN(377*B4135+SwAng)</f>
        <v>-947.06904169226732</v>
      </c>
      <c r="D4135" s="16">
        <f>K4134-L4134+C4135/(2*L/DelT)</f>
        <v>-7959.2713400095245</v>
      </c>
      <c r="E4135" s="16">
        <f t="shared" si="131"/>
        <v>-16113.802135647009</v>
      </c>
      <c r="F4135" s="16">
        <f>Z11_*D4135+Z12_*E4135</f>
        <v>-2857.0377787900279</v>
      </c>
      <c r="G4135" s="16">
        <f>Z21_*D4135+Z22_*E4135</f>
        <v>-2862.5343670857628</v>
      </c>
      <c r="H4135" s="16">
        <f>(C4135-F4135)/(2*L/DelT)+K4134</f>
        <v>82.478466097314524</v>
      </c>
      <c r="I4135" s="16">
        <f>G4135/(DelT/(2*_C2))+M4134</f>
        <v>54.965882957354552</v>
      </c>
      <c r="J4135" s="16">
        <f>F4135/(DelT/(2*_C1))+L4134</f>
        <v>27.512583139959133</v>
      </c>
      <c r="K4135" s="16">
        <f>H4135+(DelT/(2*L))*(C4135-F4135)</f>
        <v>82.636933585513631</v>
      </c>
      <c r="L4135" s="16">
        <f>-J4135-(2*_C1/DelT)*F4135</f>
        <v>7986.4875953184437</v>
      </c>
      <c r="M4135" s="16">
        <f>-I4135-(2*_C2/DelT)*G4135</f>
        <v>16003.870369732302</v>
      </c>
    </row>
    <row r="4136" spans="1:13" x14ac:dyDescent="0.3">
      <c r="A4136">
        <f t="shared" si="130"/>
        <v>4127</v>
      </c>
      <c r="B4136">
        <f>(A4136-1)*DelT</f>
        <v>1.5062456844886898E-2</v>
      </c>
      <c r="C4136" s="16">
        <f>10182*SIN(377*B4136+SwAng)</f>
        <v>-933.11557988892434</v>
      </c>
      <c r="D4136" s="16">
        <f>K4135-L4135+C4136/(2*L/DelT)</f>
        <v>-7903.9280810536093</v>
      </c>
      <c r="E4136" s="16">
        <f t="shared" si="131"/>
        <v>-16003.870369732302</v>
      </c>
      <c r="F4136" s="16">
        <f>Z11_*D4136+Z12_*E4136</f>
        <v>-2837.3834004088403</v>
      </c>
      <c r="G4136" s="16">
        <f>Z21_*D4136+Z22_*E4136</f>
        <v>-2842.9010920594596</v>
      </c>
      <c r="H4136" s="16">
        <f>(C4136-F4136)/(2*L/DelT)+K4135</f>
        <v>82.794928076478286</v>
      </c>
      <c r="I4136" s="16">
        <f>G4136/(DelT/(2*_C2))+M4135</f>
        <v>55.176916506188718</v>
      </c>
      <c r="J4136" s="16">
        <f>F4136/(DelT/(2*_C1))+L4135</f>
        <v>27.61801157028458</v>
      </c>
      <c r="K4136" s="16">
        <f>H4136+(DelT/(2*L))*(C4136-F4136)</f>
        <v>82.95292256744294</v>
      </c>
      <c r="L4136" s="16">
        <f>-J4136-(2*_C1/DelT)*F4136</f>
        <v>7931.2515721778755</v>
      </c>
      <c r="M4136" s="16">
        <f>-I4136-(2*_C2/DelT)*G4136</f>
        <v>15893.516536719924</v>
      </c>
    </row>
    <row r="4137" spans="1:13" x14ac:dyDescent="0.3">
      <c r="A4137">
        <f t="shared" si="130"/>
        <v>4128</v>
      </c>
      <c r="B4137">
        <f>(A4137-1)*DelT</f>
        <v>1.5066107464577854E-2</v>
      </c>
      <c r="C4137" s="16">
        <f>10182*SIN(377*B4137+SwAng)</f>
        <v>-919.16035061883281</v>
      </c>
      <c r="D4137" s="16">
        <f>K4136-L4136+C4137/(2*L/DelT)</f>
        <v>-7848.3749110848667</v>
      </c>
      <c r="E4137" s="16">
        <f t="shared" si="131"/>
        <v>-15893.516536719924</v>
      </c>
      <c r="F4137" s="16">
        <f>Z11_*D4137+Z12_*E4137</f>
        <v>-2817.6539637381657</v>
      </c>
      <c r="G4137" s="16">
        <f>Z21_*D4137+Z22_*E4137</f>
        <v>-2823.1926953478082</v>
      </c>
      <c r="H4137" s="16">
        <f>(C4137-F4137)/(2*L/DelT)+K4136</f>
        <v>83.110437980334055</v>
      </c>
      <c r="I4137" s="16">
        <f>G4137/(DelT/(2*_C2))+M4136</f>
        <v>55.387316096430368</v>
      </c>
      <c r="J4137" s="16">
        <f>F4137/(DelT/(2*_C1))+L4136</f>
        <v>27.723121883902422</v>
      </c>
      <c r="K4137" s="16">
        <f>H4137+(DelT/(2*L))*(C4137-F4137)</f>
        <v>83.26795339322517</v>
      </c>
      <c r="L4137" s="16">
        <f>-J4137-(2*_C1/DelT)*F4137</f>
        <v>7875.8053284100715</v>
      </c>
      <c r="M4137" s="16">
        <f>-I4137-(2*_C2/DelT)*G4137</f>
        <v>15782.741904527065</v>
      </c>
    </row>
    <row r="4138" spans="1:13" x14ac:dyDescent="0.3">
      <c r="A4138">
        <f t="shared" si="130"/>
        <v>4129</v>
      </c>
      <c r="B4138">
        <f>(A4138-1)*DelT</f>
        <v>1.5069758084268811E-2</v>
      </c>
      <c r="C4138" s="16">
        <f>10182*SIN(377*B4138+SwAng)</f>
        <v>-905.20338031534209</v>
      </c>
      <c r="D4138" s="16">
        <f>K4137-L4137+C4138/(2*L/DelT)</f>
        <v>-7792.612478500585</v>
      </c>
      <c r="E4138" s="16">
        <f t="shared" si="131"/>
        <v>-15782.741904527065</v>
      </c>
      <c r="F4138" s="16">
        <f>Z11_*D4138+Z12_*E4138</f>
        <v>-2797.8496970414271</v>
      </c>
      <c r="G4138" s="16">
        <f>Z21_*D4138+Z22_*E4138</f>
        <v>-2803.4094044043632</v>
      </c>
      <c r="H4138" s="16">
        <f>(C4138-F4138)/(2*L/DelT)+K4137</f>
        <v>83.424983663949192</v>
      </c>
      <c r="I4138" s="16">
        <f>G4138/(DelT/(2*_C2))+M4137</f>
        <v>55.597073629356601</v>
      </c>
      <c r="J4138" s="16">
        <f>F4138/(DelT/(2*_C1))+L4137</f>
        <v>27.827910034589877</v>
      </c>
      <c r="K4138" s="16">
        <f>H4138+(DelT/(2*L))*(C4138-F4138)</f>
        <v>83.582013934673213</v>
      </c>
      <c r="L4138" s="16">
        <f>-J4138-(2*_C1/DelT)*F4138</f>
        <v>7820.1495083408927</v>
      </c>
      <c r="M4138" s="16">
        <f>-I4138-(2*_C2/DelT)*G4138</f>
        <v>15671.547757268354</v>
      </c>
    </row>
    <row r="4139" spans="1:13" x14ac:dyDescent="0.3">
      <c r="A4139">
        <f t="shared" si="130"/>
        <v>4130</v>
      </c>
      <c r="B4139">
        <f>(A4139-1)*DelT</f>
        <v>1.5073408703959767E-2</v>
      </c>
      <c r="C4139" s="16">
        <f>10182*SIN(377*B4139+SwAng)</f>
        <v>-891.24469541516294</v>
      </c>
      <c r="D4139" s="16">
        <f>K4138-L4138+C4139/(2*L/DelT)</f>
        <v>-7736.6414397570043</v>
      </c>
      <c r="E4139" s="16">
        <f t="shared" si="131"/>
        <v>-15671.547757268354</v>
      </c>
      <c r="F4139" s="16">
        <f>Z11_*D4139+Z12_*E4139</f>
        <v>-2777.9708314630384</v>
      </c>
      <c r="G4139" s="16">
        <f>Z21_*D4139+Z22_*E4139</f>
        <v>-2783.5514495659122</v>
      </c>
      <c r="H4139" s="16">
        <f>(C4139-F4139)/(2*L/DelT)+K4138</f>
        <v>83.738553016120918</v>
      </c>
      <c r="I4139" s="16">
        <f>G4139/(DelT/(2*_C2))+M4138</f>
        <v>55.806181028736319</v>
      </c>
      <c r="J4139" s="16">
        <f>F4139/(DelT/(2*_C1))+L4138</f>
        <v>27.932371987381885</v>
      </c>
      <c r="K4139" s="16">
        <f>H4139+(DelT/(2*L))*(C4139-F4139)</f>
        <v>83.895092097568622</v>
      </c>
      <c r="L4139" s="16">
        <f>-J4139-(2*_C1/DelT)*F4139</f>
        <v>7764.2847643661289</v>
      </c>
      <c r="M4139" s="16">
        <f>-I4139-(2*_C2/DelT)*G4139</f>
        <v>15559.935395210883</v>
      </c>
    </row>
    <row r="4140" spans="1:13" x14ac:dyDescent="0.3">
      <c r="A4140">
        <f t="shared" si="130"/>
        <v>4131</v>
      </c>
      <c r="B4140">
        <f>(A4140-1)*DelT</f>
        <v>1.5077059323650725E-2</v>
      </c>
      <c r="C4140" s="16">
        <f>10182*SIN(377*B4140+SwAng)</f>
        <v>-877.28432235821708</v>
      </c>
      <c r="D4140" s="16">
        <f>K4139-L4139+C4140/(2*L/DelT)</f>
        <v>-7680.4624593463277</v>
      </c>
      <c r="E4140" s="16">
        <f t="shared" si="131"/>
        <v>-15559.935395210883</v>
      </c>
      <c r="F4140" s="16">
        <f>Z11_*D4140+Z12_*E4140</f>
        <v>-2758.0176010203049</v>
      </c>
      <c r="G4140" s="16">
        <f>Z21_*D4140+Z22_*E4140</f>
        <v>-2763.6190640444124</v>
      </c>
      <c r="H4140" s="16">
        <f>(C4140-F4140)/(2*L/DelT)+K4139</f>
        <v>84.051133959853189</v>
      </c>
      <c r="I4140" s="16">
        <f>G4140/(DelT/(2*_C2))+M4139</f>
        <v>56.014630241075793</v>
      </c>
      <c r="J4140" s="16">
        <f>F4140/(DelT/(2*_C1))+L4139</f>
        <v>28.03650371877302</v>
      </c>
      <c r="K4140" s="16">
        <f>H4140+(DelT/(2*L))*(C4140-F4140)</f>
        <v>84.207175822137756</v>
      </c>
      <c r="L4140" s="16">
        <f>-J4140-(2*_C1/DelT)*F4140</f>
        <v>7708.2117569285838</v>
      </c>
      <c r="M4140" s="16">
        <f>-I4140-(2*_C2/DelT)*G4140</f>
        <v>15447.906134728732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"/>
  <sheetViews>
    <sheetView topLeftCell="E1" workbookViewId="0">
      <selection activeCell="P28" sqref="P28"/>
    </sheetView>
  </sheetViews>
  <sheetFormatPr defaultRowHeight="14.4" x14ac:dyDescent="0.3"/>
  <cols>
    <col min="2" max="2" width="12" bestFit="1" customWidth="1"/>
    <col min="3" max="3" width="9" bestFit="1" customWidth="1"/>
    <col min="4" max="5" width="9.5546875" bestFit="1" customWidth="1"/>
    <col min="6" max="6" width="11.109375" bestFit="1" customWidth="1"/>
    <col min="7" max="7" width="9" bestFit="1" customWidth="1"/>
    <col min="8" max="8" width="7.6640625" customWidth="1"/>
    <col min="9" max="10" width="12.109375" bestFit="1" customWidth="1"/>
    <col min="11" max="11" width="9" bestFit="1" customWidth="1"/>
    <col min="12" max="12" width="12.109375" bestFit="1" customWidth="1"/>
    <col min="13" max="13" width="10.21875" bestFit="1" customWidth="1"/>
    <col min="14" max="14" width="12" bestFit="1" customWidth="1"/>
  </cols>
  <sheetData>
    <row r="1" spans="1:14" x14ac:dyDescent="0.3">
      <c r="A1" t="s">
        <v>0</v>
      </c>
    </row>
    <row r="2" spans="1:14" x14ac:dyDescent="0.3">
      <c r="A2" s="3" t="s">
        <v>1</v>
      </c>
      <c r="B2" s="4">
        <v>2.1999999999999999E-2</v>
      </c>
      <c r="C2" s="5" t="s">
        <v>3</v>
      </c>
      <c r="D2" s="6">
        <v>0.1</v>
      </c>
      <c r="E2" s="7" t="s">
        <v>4</v>
      </c>
      <c r="F2" s="8">
        <f>5.12*0.000001</f>
        <v>5.1200000000000001E-6</v>
      </c>
      <c r="G2" s="9" t="s">
        <v>5</v>
      </c>
      <c r="H2" s="10">
        <f>10.24*0.000001</f>
        <v>1.024E-5</v>
      </c>
      <c r="I2" s="11" t="s">
        <v>2</v>
      </c>
      <c r="J2" s="12">
        <f>_C1*_C2/(_C1+_C2)</f>
        <v>3.4133333333333334E-6</v>
      </c>
      <c r="K2" s="11" t="s">
        <v>6</v>
      </c>
      <c r="L2" s="12">
        <f>R_*J2</f>
        <v>3.4133333333333337E-7</v>
      </c>
      <c r="M2" s="12"/>
      <c r="N2" s="12"/>
    </row>
    <row r="3" spans="1:14" x14ac:dyDescent="0.3">
      <c r="I3" s="11" t="s">
        <v>7</v>
      </c>
      <c r="J3" s="13">
        <f>1/SQRT(L*(_C1+_C2))</f>
        <v>1720.2558830099383</v>
      </c>
      <c r="K3" s="11" t="s">
        <v>8</v>
      </c>
      <c r="L3" s="12">
        <f>2*3.14/J3</f>
        <v>3.6506196909565918E-3</v>
      </c>
      <c r="M3" s="11" t="s">
        <v>9</v>
      </c>
      <c r="N3" s="12">
        <f>0.05*L2</f>
        <v>1.7066666666666671E-8</v>
      </c>
    </row>
    <row r="4" spans="1:14" x14ac:dyDescent="0.3">
      <c r="A4" t="s">
        <v>10</v>
      </c>
      <c r="B4">
        <f>50*L3</f>
        <v>0.18253098454782959</v>
      </c>
      <c r="C4" s="1" t="s">
        <v>14</v>
      </c>
      <c r="D4">
        <f>29.4*3.14/180</f>
        <v>0.51286666666666669</v>
      </c>
    </row>
    <row r="6" spans="1:14" x14ac:dyDescent="0.3">
      <c r="A6" s="2" t="s">
        <v>19</v>
      </c>
      <c r="B6" s="2" t="s">
        <v>20</v>
      </c>
      <c r="C6" s="2">
        <f>(1/(2*L/DelT)+1/(DelT/(2*_C1))+1/R_)</f>
        <v>610.00000038787869</v>
      </c>
      <c r="D6" s="2">
        <f>-1/R_</f>
        <v>-10</v>
      </c>
      <c r="F6" s="14" t="s">
        <v>23</v>
      </c>
      <c r="G6" s="14" t="s">
        <v>24</v>
      </c>
      <c r="H6" s="14">
        <f t="array" ref="H6:I7">MINVERSE(C6:D7)</f>
        <v>1.6395663946212698E-3</v>
      </c>
      <c r="I6" s="14">
        <v>1.3550135492737768E-5</v>
      </c>
    </row>
    <row r="7" spans="1:14" x14ac:dyDescent="0.3">
      <c r="A7" s="2" t="s">
        <v>21</v>
      </c>
      <c r="B7" s="2" t="s">
        <v>22</v>
      </c>
      <c r="C7" s="2">
        <f>-1/R_</f>
        <v>-10</v>
      </c>
      <c r="D7" s="2">
        <f>(1/R_+1/(DelT/(2*_C2)))</f>
        <v>1209.9999999999998</v>
      </c>
      <c r="F7" s="14" t="s">
        <v>25</v>
      </c>
      <c r="G7" s="14" t="s">
        <v>26</v>
      </c>
      <c r="H7" s="14">
        <v>1.355013549273777E-5</v>
      </c>
      <c r="I7" s="14">
        <v>8.265582655825847E-4</v>
      </c>
    </row>
    <row r="8" spans="1:14" x14ac:dyDescent="0.3">
      <c r="J8" t="s">
        <v>31</v>
      </c>
    </row>
    <row r="9" spans="1:14" x14ac:dyDescent="0.3">
      <c r="A9" s="15" t="s">
        <v>27</v>
      </c>
      <c r="B9" s="15" t="s">
        <v>11</v>
      </c>
      <c r="C9" s="15" t="s">
        <v>15</v>
      </c>
      <c r="D9" s="15" t="s">
        <v>32</v>
      </c>
      <c r="E9" s="15" t="s">
        <v>33</v>
      </c>
      <c r="F9" s="15" t="s">
        <v>12</v>
      </c>
      <c r="G9" s="15" t="s">
        <v>13</v>
      </c>
      <c r="H9" s="15" t="s">
        <v>16</v>
      </c>
      <c r="I9" s="15" t="s">
        <v>17</v>
      </c>
      <c r="J9" s="15" t="s">
        <v>18</v>
      </c>
      <c r="K9" s="15" t="s">
        <v>28</v>
      </c>
      <c r="L9" s="15" t="s">
        <v>29</v>
      </c>
      <c r="M9" s="15" t="s">
        <v>30</v>
      </c>
    </row>
    <row r="10" spans="1:14" x14ac:dyDescent="0.3">
      <c r="A10">
        <v>1</v>
      </c>
      <c r="B10">
        <v>0</v>
      </c>
      <c r="C10">
        <f>10182*SIN(D4)</f>
        <v>4996.074284944486</v>
      </c>
      <c r="F10">
        <v>0</v>
      </c>
      <c r="G10">
        <v>5000</v>
      </c>
      <c r="H10">
        <v>34.200000000000003</v>
      </c>
      <c r="I10">
        <f>(F10-G10)/R_</f>
        <v>-50000</v>
      </c>
      <c r="J10">
        <f>H10-I10</f>
        <v>50034.2</v>
      </c>
      <c r="K10">
        <f>H10+(DelT/(2*L))*(C10-F10)</f>
        <v>34.201937871237803</v>
      </c>
      <c r="L10">
        <f>-J10-(2*_C1/DelT)*F10</f>
        <v>-50034.2</v>
      </c>
      <c r="M10">
        <f>-I10-(2*_C2/DelT)*G10</f>
        <v>-5949999.9999999991</v>
      </c>
    </row>
    <row r="11" spans="1:14" x14ac:dyDescent="0.3">
      <c r="A11">
        <f>A10+1</f>
        <v>2</v>
      </c>
      <c r="B11">
        <f>(A11-1)*DelT</f>
        <v>1.7066666666666671E-8</v>
      </c>
      <c r="C11" s="16">
        <f>10182*SIN(377*B11+SwAng)</f>
        <v>4996.1313684653842</v>
      </c>
      <c r="D11" s="16">
        <f>K10-L10+C11/(2*L/DelT)</f>
        <v>50068.403875764612</v>
      </c>
      <c r="E11" s="16">
        <f>-M10</f>
        <v>5949999.9999999991</v>
      </c>
      <c r="F11" s="16">
        <f>Z11_*D11+Z12_*E11</f>
        <v>162.7137786088187</v>
      </c>
      <c r="G11" s="16">
        <f>Z21_*D11+Z22_*E11</f>
        <v>4918.7001138728001</v>
      </c>
      <c r="H11" s="16">
        <f>(C11-F11)/(2*L/DelT)+K10</f>
        <v>34.203812651393868</v>
      </c>
      <c r="I11" s="16">
        <f>G11/(DelT/(2*_C2))+M10</f>
        <v>-47559.863352640532</v>
      </c>
      <c r="J11" s="16">
        <f>F11/(DelT/(2*_C1))+L10</f>
        <v>47594.067165291199</v>
      </c>
      <c r="K11" s="16">
        <f>H11+(DelT/(2*L))*(C11-F11)</f>
        <v>34.205687431549933</v>
      </c>
      <c r="L11" s="16">
        <f>-J11-(2*_C1/DelT)*F11</f>
        <v>-145222.33433058241</v>
      </c>
      <c r="M11" s="16">
        <f>-I11-(2*_C2/DelT)*G11</f>
        <v>-5854880.2732947189</v>
      </c>
    </row>
    <row r="12" spans="1:14" x14ac:dyDescent="0.3">
      <c r="A12">
        <f t="shared" ref="A12:A75" si="0">A11+1</f>
        <v>3</v>
      </c>
      <c r="B12">
        <f>(A12-1)*DelT</f>
        <v>3.4133333333333341E-8</v>
      </c>
      <c r="C12" s="16">
        <f>10182*SIN(377*B12+SwAng)</f>
        <v>4996.1884517794515</v>
      </c>
      <c r="D12" s="16">
        <f>K11-L11+C12/(2*L/DelT)</f>
        <v>145256.54195592948</v>
      </c>
      <c r="E12" s="16">
        <f t="shared" ref="E12:E75" si="1">-M11</f>
        <v>5854880.2732947189</v>
      </c>
      <c r="F12" s="16">
        <f>Z11_*D12+Z12_*E12</f>
        <v>317.49216578673747</v>
      </c>
      <c r="G12" s="16">
        <f>Z21_*D12+Z22_*E12</f>
        <v>4841.367929712882</v>
      </c>
      <c r="H12" s="16">
        <f>(C12-F12)/(2*L/DelT)+K11</f>
        <v>34.207502198594199</v>
      </c>
      <c r="I12" s="16">
        <f>G12/(DelT/(2*_C2))+M11</f>
        <v>-45238.757639261894</v>
      </c>
      <c r="J12" s="16">
        <f>F12/(DelT/(2*_C1))+L11</f>
        <v>45272.965141460038</v>
      </c>
      <c r="K12" s="16">
        <f>H12+(DelT/(2*L))*(C12-F12)</f>
        <v>34.209316965638465</v>
      </c>
      <c r="L12" s="16">
        <f>-J12-(2*_C1/DelT)*F12</f>
        <v>-235768.26461350248</v>
      </c>
      <c r="M12" s="16">
        <f>-I12-(2*_C2/DelT)*G12</f>
        <v>-5764402.7580161951</v>
      </c>
    </row>
    <row r="13" spans="1:14" x14ac:dyDescent="0.3">
      <c r="A13">
        <f t="shared" si="0"/>
        <v>4</v>
      </c>
      <c r="B13">
        <f>(A13-1)*DelT</f>
        <v>5.1200000000000008E-8</v>
      </c>
      <c r="C13" s="16">
        <f>10182*SIN(377*B13+SwAng)</f>
        <v>4996.2455348866861</v>
      </c>
      <c r="D13" s="16">
        <f>K12-L12+C13/(2*L/DelT)</f>
        <v>235802.47586840577</v>
      </c>
      <c r="E13" s="16">
        <f t="shared" si="1"/>
        <v>5764402.7580161951</v>
      </c>
      <c r="F13" s="16">
        <f>Z11_*D13+Z12_*E13</f>
        <v>464.72225360816174</v>
      </c>
      <c r="G13" s="16">
        <f>Z21_*D13+Z22_*E13</f>
        <v>4767.8099012828743</v>
      </c>
      <c r="H13" s="16">
        <f>(C13-F13)/(2*L/DelT)+K12</f>
        <v>34.211074647396053</v>
      </c>
      <c r="I13" s="16">
        <f>G13/(DelT/(2*_C2))+M12</f>
        <v>-43030.876476746984</v>
      </c>
      <c r="J13" s="16">
        <f>F13/(DelT/(2*_C1))+L12</f>
        <v>43065.087551394477</v>
      </c>
      <c r="K13" s="16">
        <f>H13+(DelT/(2*L))*(C13-F13)</f>
        <v>34.212832329153642</v>
      </c>
      <c r="L13" s="16">
        <f>-J13-(2*_C1/DelT)*F13</f>
        <v>-321898.43971629144</v>
      </c>
      <c r="M13" s="16">
        <f>-I13-(2*_C2/DelT)*G13</f>
        <v>-5678341.0050627012</v>
      </c>
    </row>
    <row r="14" spans="1:14" x14ac:dyDescent="0.3">
      <c r="A14">
        <f t="shared" si="0"/>
        <v>5</v>
      </c>
      <c r="B14">
        <f>(A14-1)*DelT</f>
        <v>6.8266666666666682E-8</v>
      </c>
      <c r="C14" s="16">
        <f>10182*SIN(377*B14+SwAng)</f>
        <v>4996.3026177870861</v>
      </c>
      <c r="D14" s="16">
        <f>K13-L13+C14/(2*L/DelT)</f>
        <v>321932.6544865804</v>
      </c>
      <c r="E14" s="16">
        <f t="shared" si="1"/>
        <v>5678341.0050627012</v>
      </c>
      <c r="F14" s="16">
        <f>Z11_*D14+Z12_*E14</f>
        <v>604.77225161998592</v>
      </c>
      <c r="G14" s="16">
        <f>Z21_*D14+Z22_*E14</f>
        <v>4697.8419236189275</v>
      </c>
      <c r="H14" s="16">
        <f>(C14-F14)/(2*L/DelT)+K13</f>
        <v>34.214535710629001</v>
      </c>
      <c r="I14" s="16">
        <f>G14/(DelT/(2*_C2))+M13</f>
        <v>-40930.696719989181</v>
      </c>
      <c r="J14" s="16">
        <f>F14/(DelT/(2*_C1))+L13</f>
        <v>40964.911255700048</v>
      </c>
      <c r="K14" s="16">
        <f>H14+(DelT/(2*L))*(C14-F14)</f>
        <v>34.21623909210436</v>
      </c>
      <c r="L14" s="16">
        <f>-J14-(2*_C1/DelT)*F14</f>
        <v>-403828.26222769154</v>
      </c>
      <c r="M14" s="16">
        <f>-I14-(2*_C2/DelT)*G14</f>
        <v>-5596479.6116227228</v>
      </c>
    </row>
    <row r="15" spans="1:14" x14ac:dyDescent="0.3">
      <c r="A15">
        <f t="shared" si="0"/>
        <v>6</v>
      </c>
      <c r="B15">
        <f>(A15-1)*DelT</f>
        <v>8.5333333333333356E-8</v>
      </c>
      <c r="C15" s="16">
        <f>10182*SIN(377*B15+SwAng)</f>
        <v>4996.3597004806488</v>
      </c>
      <c r="D15" s="16">
        <f>K14-L14+C15/(2*L/DelT)</f>
        <v>403862.48040476558</v>
      </c>
      <c r="E15" s="16">
        <f t="shared" si="1"/>
        <v>5596479.6116227228</v>
      </c>
      <c r="F15" s="16">
        <f>Z11_*D15+Z12_*E15</f>
        <v>737.99240793987713</v>
      </c>
      <c r="G15" s="16">
        <f>Z21_*D15+Z22_*E15</f>
        <v>4631.2888724810928</v>
      </c>
      <c r="H15" s="16">
        <f>(C15-F15)/(2*L/DelT)+K14</f>
        <v>34.217890822448133</v>
      </c>
      <c r="I15" s="16">
        <f>G15/(DelT/(2*_C2))+M14</f>
        <v>-38932.964645412751</v>
      </c>
      <c r="J15" s="16">
        <f>F15/(DelT/(2*_C1))+L14</f>
        <v>38967.182536234672</v>
      </c>
      <c r="K15" s="16">
        <f>H15+(DelT/(2*L))*(C15-F15)</f>
        <v>34.219542552791907</v>
      </c>
      <c r="L15" s="16">
        <f>-J15-(2*_C1/DelT)*F15</f>
        <v>-481762.62730016088</v>
      </c>
      <c r="M15" s="16">
        <f>-I15-(2*_C2/DelT)*G15</f>
        <v>-5518613.6823318973</v>
      </c>
    </row>
    <row r="16" spans="1:14" x14ac:dyDescent="0.3">
      <c r="A16">
        <f t="shared" si="0"/>
        <v>7</v>
      </c>
      <c r="B16">
        <f>(A16-1)*DelT</f>
        <v>1.0240000000000002E-7</v>
      </c>
      <c r="C16" s="16">
        <f>10182*SIN(377*B16+SwAng)</f>
        <v>4996.4167829673706</v>
      </c>
      <c r="D16" s="16">
        <f>K15-L15+C16/(2*L/DelT)</f>
        <v>481796.84878071776</v>
      </c>
      <c r="E16" s="16">
        <f t="shared" si="1"/>
        <v>5518613.6823318973</v>
      </c>
      <c r="F16" s="16">
        <f>Z11_*D16+Z12_*E16</f>
        <v>864.71588542296422</v>
      </c>
      <c r="G16" s="16">
        <f>Z21_*D16+Z22_*E16</f>
        <v>4567.9841662695271</v>
      </c>
      <c r="H16" s="16">
        <f>(C16-F16)/(2*L/DelT)+K15</f>
        <v>34.221145151927921</v>
      </c>
      <c r="I16" s="16">
        <f>G16/(DelT/(2*_C2))+M15</f>
        <v>-37032.682808466256</v>
      </c>
      <c r="J16" s="16">
        <f>F16/(DelT/(2*_C1))+L15</f>
        <v>37066.903953617555</v>
      </c>
      <c r="K16" s="16">
        <f>H16+(DelT/(2*L))*(C16-F16)</f>
        <v>34.222747751063935</v>
      </c>
      <c r="L16" s="16">
        <f>-J16-(2*_C1/DelT)*F16</f>
        <v>-555896.43520739605</v>
      </c>
      <c r="M16" s="16">
        <f>-I16-(2*_C2/DelT)*G16</f>
        <v>-5444548.3167149648</v>
      </c>
    </row>
    <row r="17" spans="1:13" x14ac:dyDescent="0.3">
      <c r="A17">
        <f t="shared" si="0"/>
        <v>8</v>
      </c>
      <c r="B17">
        <f>(A17-1)*DelT</f>
        <v>1.194666666666667E-7</v>
      </c>
      <c r="C17" s="16">
        <f>10182*SIN(377*B17+SwAng)</f>
        <v>4996.4738652472524</v>
      </c>
      <c r="D17" s="16">
        <f>K16-L16+C17/(2*L/DelT)</f>
        <v>555930.65989317338</v>
      </c>
      <c r="E17" s="16">
        <f t="shared" si="1"/>
        <v>5444548.3167149648</v>
      </c>
      <c r="F17" s="16">
        <f>Z11_*D17+Z12_*E17</f>
        <v>985.2595950887187</v>
      </c>
      <c r="G17" s="16">
        <f>Z21_*D17+Z22_*E17</f>
        <v>4507.7693493106217</v>
      </c>
      <c r="H17" s="16">
        <f>(C17-F17)/(2*L/DelT)+K16</f>
        <v>34.224303615992966</v>
      </c>
      <c r="I17" s="16">
        <f>G17/(DelT/(2*_C2))+M16</f>
        <v>-35225.097542219795</v>
      </c>
      <c r="J17" s="16">
        <f>F17/(DelT/(2*_C1))+L16</f>
        <v>35259.321845835075</v>
      </c>
      <c r="K17" s="16">
        <f>H17+(DelT/(2*L))*(C17-F17)</f>
        <v>34.225859480921997</v>
      </c>
      <c r="L17" s="16">
        <f>-J17-(2*_C1/DelT)*F17</f>
        <v>-626415.0788990662</v>
      </c>
      <c r="M17" s="16">
        <f>-I17-(2*_C2/DelT)*G17</f>
        <v>-5374098.1216305252</v>
      </c>
    </row>
    <row r="18" spans="1:13" x14ac:dyDescent="0.3">
      <c r="A18">
        <f t="shared" si="0"/>
        <v>9</v>
      </c>
      <c r="B18">
        <f>(A18-1)*DelT</f>
        <v>1.3653333333333336E-7</v>
      </c>
      <c r="C18" s="16">
        <f>10182*SIN(377*B18+SwAng)</f>
        <v>4996.5309473202879</v>
      </c>
      <c r="D18" s="16">
        <f>K17-L17+C18/(2*L/DelT)</f>
        <v>626449.30669659551</v>
      </c>
      <c r="E18" s="16">
        <f t="shared" si="1"/>
        <v>5374098.1216305252</v>
      </c>
      <c r="F18" s="16">
        <f>Z11_*D18+Z12_*E18</f>
        <v>1099.9249888928923</v>
      </c>
      <c r="G18" s="16">
        <f>Z21_*D18+Z22_*E18</f>
        <v>4450.4936954706236</v>
      </c>
      <c r="H18" s="16">
        <f>(C18-F18)/(2*L/DelT)+K17</f>
        <v>34.227370891717996</v>
      </c>
      <c r="I18" s="16">
        <f>G18/(DelT/(2*_C2))+M17</f>
        <v>-33505.6870657783</v>
      </c>
      <c r="J18" s="16">
        <f>F18/(DelT/(2*_C1))+L17</f>
        <v>33539.914436669089</v>
      </c>
      <c r="K18" s="16">
        <f>H18+(DelT/(2*L))*(C18-F18)</f>
        <v>34.228882302513995</v>
      </c>
      <c r="L18" s="16">
        <f>-J18-(2*_C1/DelT)*F18</f>
        <v>-693494.90777240437</v>
      </c>
      <c r="M18" s="16">
        <f>-I18-(2*_C2/DelT)*G18</f>
        <v>-5307086.7474989686</v>
      </c>
    </row>
    <row r="19" spans="1:13" x14ac:dyDescent="0.3">
      <c r="A19">
        <f t="shared" si="0"/>
        <v>10</v>
      </c>
      <c r="B19">
        <f>(A19-1)*DelT</f>
        <v>1.5360000000000003E-7</v>
      </c>
      <c r="C19" s="16">
        <f>10182*SIN(377*B19+SwAng)</f>
        <v>4996.5880291864787</v>
      </c>
      <c r="D19" s="16">
        <f>K18-L18+C19/(2*L/DelT)</f>
        <v>693529.13859277742</v>
      </c>
      <c r="E19" s="16">
        <f t="shared" si="1"/>
        <v>5307086.7474989686</v>
      </c>
      <c r="F19" s="16">
        <f>Z11_*D19+Z12_*E19</f>
        <v>1208.998813827679</v>
      </c>
      <c r="G19" s="16">
        <f>Z21_*D19+Z22_*E19</f>
        <v>4396.0138311051624</v>
      </c>
      <c r="H19" s="16">
        <f>(C19-F19)/(2*L/DelT)+K18</f>
        <v>34.230351428027831</v>
      </c>
      <c r="I19" s="16">
        <f>G19/(DelT/(2*_C2))+M18</f>
        <v>-31870.15017277468</v>
      </c>
      <c r="J19" s="16">
        <f>F19/(DelT/(2*_C1))+L18</f>
        <v>31904.380524202832</v>
      </c>
      <c r="K19" s="16">
        <f>H19+(DelT/(2*L))*(C19-F19)</f>
        <v>34.231820553541667</v>
      </c>
      <c r="L19" s="16">
        <f>-J19-(2*_C1/DelT)*F19</f>
        <v>-757303.66882081004</v>
      </c>
      <c r="M19" s="16">
        <f>-I19-(2*_C2/DelT)*G19</f>
        <v>-5243346.4471534193</v>
      </c>
    </row>
    <row r="20" spans="1:13" x14ac:dyDescent="0.3">
      <c r="A20">
        <f t="shared" si="0"/>
        <v>11</v>
      </c>
      <c r="B20">
        <f>(A20-1)*DelT</f>
        <v>1.7066666666666671E-7</v>
      </c>
      <c r="C20" s="16">
        <f>10182*SIN(377*B20+SwAng)</f>
        <v>4996.6451108458186</v>
      </c>
      <c r="D20" s="16">
        <f>K19-L19+C20/(2*L/DelT)</f>
        <v>757337.90257945622</v>
      </c>
      <c r="E20" s="16">
        <f t="shared" si="1"/>
        <v>5243346.4471534193</v>
      </c>
      <c r="F20" s="16">
        <f>Z11_*D20+Z12_*E20</f>
        <v>1312.7538292365275</v>
      </c>
      <c r="G20" s="16">
        <f>Z21_*D20+Z22_*E20</f>
        <v>4344.1933764014748</v>
      </c>
      <c r="H20" s="16">
        <f>(C20-F20)/(2*L/DelT)+K19</f>
        <v>34.233249456826655</v>
      </c>
      <c r="I20" s="16">
        <f>G20/(DelT/(2*_C2))+M19</f>
        <v>-30314.395471650176</v>
      </c>
      <c r="J20" s="16">
        <f>F20/(DelT/(2*_C1))+L19</f>
        <v>30348.628721106332</v>
      </c>
      <c r="K20" s="16">
        <f>H20+(DelT/(2*L))*(C20-F20)</f>
        <v>34.234678360111644</v>
      </c>
      <c r="L20" s="16">
        <f>-J20-(2*_C1/DelT)*F20</f>
        <v>-818000.9262630227</v>
      </c>
      <c r="M20" s="16">
        <f>-I20-(2*_C2/DelT)*G20</f>
        <v>-5182717.6562101189</v>
      </c>
    </row>
    <row r="21" spans="1:13" x14ac:dyDescent="0.3">
      <c r="A21">
        <f t="shared" si="0"/>
        <v>12</v>
      </c>
      <c r="B21">
        <f>(A21-1)*DelT</f>
        <v>1.8773333333333337E-7</v>
      </c>
      <c r="C21" s="16">
        <f>10182*SIN(377*B21+SwAng)</f>
        <v>4996.7021922983085</v>
      </c>
      <c r="D21" s="16">
        <f>K20-L20+C21/(2*L/DelT)</f>
        <v>818035.16287949763</v>
      </c>
      <c r="E21" s="16">
        <f t="shared" si="1"/>
        <v>5182717.6562101189</v>
      </c>
      <c r="F21" s="16">
        <f>Z11_*D21+Z12_*E21</f>
        <v>1411.4494891380125</v>
      </c>
      <c r="G21" s="16">
        <f>Z21_*D21+Z22_*E21</f>
        <v>4294.9026042161149</v>
      </c>
      <c r="H21" s="16">
        <f>(C21-F21)/(2*L/DelT)+K20</f>
        <v>34.236069003584383</v>
      </c>
      <c r="I21" s="16">
        <f>G21/(DelT/(2*_C2))+M20</f>
        <v>-28834.53115078155</v>
      </c>
      <c r="J21" s="16">
        <f>F21/(DelT/(2*_C1))+L20</f>
        <v>28868.76721978467</v>
      </c>
      <c r="K21" s="16">
        <f>H21+(DelT/(2*L))*(C21-F21)</f>
        <v>34.237459647057122</v>
      </c>
      <c r="L21" s="16">
        <f>-J21-(2*_C1/DelT)*F21</f>
        <v>-875738.46070259204</v>
      </c>
      <c r="M21" s="16">
        <f>-I21-(2*_C2/DelT)*G21</f>
        <v>-5125048.5939085558</v>
      </c>
    </row>
    <row r="22" spans="1:13" x14ac:dyDescent="0.3">
      <c r="A22">
        <f t="shared" si="0"/>
        <v>13</v>
      </c>
      <c r="B22">
        <f>(A22-1)*DelT</f>
        <v>2.0480000000000003E-7</v>
      </c>
      <c r="C22" s="16">
        <f>10182*SIN(377*B22+SwAng)</f>
        <v>4996.7592735439439</v>
      </c>
      <c r="D22" s="16">
        <f>K21-L21+C22/(2*L/DelT)</f>
        <v>875772.70010037592</v>
      </c>
      <c r="E22" s="16">
        <f t="shared" si="1"/>
        <v>5125048.5939085558</v>
      </c>
      <c r="F22" s="16">
        <f>Z11_*D22+Z12_*E22</f>
        <v>1505.3325912656339</v>
      </c>
      <c r="G22" s="16">
        <f>Z21_*D22+Z22_*E22</f>
        <v>4248.0181155547207</v>
      </c>
      <c r="H22" s="16">
        <f>(C22-F22)/(2*L/DelT)+K21</f>
        <v>34.238813897406615</v>
      </c>
      <c r="I22" s="16">
        <f>G22/(DelT/(2*_C2))+M21</f>
        <v>-27426.855242892168</v>
      </c>
      <c r="J22" s="16">
        <f>F22/(DelT/(2*_C1))+L21</f>
        <v>27461.094056788133</v>
      </c>
      <c r="K22" s="16">
        <f>H22+(DelT/(2*L))*(C22-F22)</f>
        <v>34.240168147756108</v>
      </c>
      <c r="L22" s="16">
        <f>-J22-(2*_C1/DelT)*F22</f>
        <v>-930660.64881616831</v>
      </c>
      <c r="M22" s="16">
        <f>-I22-(2*_C2/DelT)*G22</f>
        <v>-5070194.8834227715</v>
      </c>
    </row>
    <row r="23" spans="1:13" x14ac:dyDescent="0.3">
      <c r="A23">
        <f t="shared" si="0"/>
        <v>14</v>
      </c>
      <c r="B23">
        <f>(A23-1)*DelT</f>
        <v>2.2186666666666672E-7</v>
      </c>
      <c r="C23" s="16">
        <f>10182*SIN(377*B23+SwAng)</f>
        <v>4996.8163545827229</v>
      </c>
      <c r="D23" s="16">
        <f>K22-L22+C23/(2*L/DelT)</f>
        <v>930694.89092247514</v>
      </c>
      <c r="E23" s="16">
        <f t="shared" si="1"/>
        <v>5070194.8834227715</v>
      </c>
      <c r="F23" s="16">
        <f>Z11_*D23+Z12_*E23</f>
        <v>1594.6378944471628</v>
      </c>
      <c r="G23" s="16">
        <f>Z21_*D23+Z22_*E23</f>
        <v>4203.4225308820196</v>
      </c>
      <c r="H23" s="16">
        <f>(C23-F23)/(2*L/DelT)+K22</f>
        <v>34.241487780613376</v>
      </c>
      <c r="I23" s="16">
        <f>G23/(DelT/(2*_C2))+M22</f>
        <v>-26087.846364349127</v>
      </c>
      <c r="J23" s="16">
        <f>F23/(DelT/(2*_C1))+L22</f>
        <v>26122.087852129247</v>
      </c>
      <c r="K23" s="16">
        <f>H23+(DelT/(2*L))*(C23-F23)</f>
        <v>34.242807413470643</v>
      </c>
      <c r="L23" s="16">
        <f>-J23-(2*_C1/DelT)*F23</f>
        <v>-982904.8245204268</v>
      </c>
      <c r="M23" s="16">
        <f>-I23-(2*_C2/DelT)*G23</f>
        <v>-5018019.1906940732</v>
      </c>
    </row>
    <row r="24" spans="1:13" x14ac:dyDescent="0.3">
      <c r="A24">
        <f t="shared" si="0"/>
        <v>15</v>
      </c>
      <c r="B24">
        <f>(A24-1)*DelT</f>
        <v>2.3893333333333341E-7</v>
      </c>
      <c r="C24" s="16">
        <f>10182*SIN(377*B24+SwAng)</f>
        <v>4996.8734354146427</v>
      </c>
      <c r="D24" s="16">
        <f>K23-L23+C24/(2*L/DelT)</f>
        <v>982939.06926602148</v>
      </c>
      <c r="E24" s="16">
        <f t="shared" si="1"/>
        <v>5018019.1906940732</v>
      </c>
      <c r="F24" s="16">
        <f>Z11_*D24+Z12_*E24</f>
        <v>1679.5887058679405</v>
      </c>
      <c r="G24" s="16">
        <f>Z21_*D24+Z22_*E24</f>
        <v>4161.0041964898792</v>
      </c>
      <c r="H24" s="16">
        <f>(C24-F24)/(2*L/DelT)+K23</f>
        <v>34.244094117850587</v>
      </c>
      <c r="I24" s="16">
        <f>G24/(DelT/(2*_C2))+M23</f>
        <v>-24814.154906218871</v>
      </c>
      <c r="J24" s="16">
        <f>F24/(DelT/(2*_C1))+L23</f>
        <v>24848.399000337231</v>
      </c>
      <c r="K24" s="16">
        <f>H24+(DelT/(2*L))*(C24-F24)</f>
        <v>34.24538082223053</v>
      </c>
      <c r="L24" s="16">
        <f>-J24-(2*_C1/DelT)*F24</f>
        <v>-1032601.6225211013</v>
      </c>
      <c r="M24" s="16">
        <f>-I24-(2*_C2/DelT)*G24</f>
        <v>-4968390.8808816355</v>
      </c>
    </row>
    <row r="25" spans="1:13" x14ac:dyDescent="0.3">
      <c r="A25">
        <f t="shared" si="0"/>
        <v>16</v>
      </c>
      <c r="B25">
        <f>(A25-1)*DelT</f>
        <v>2.5600000000000007E-7</v>
      </c>
      <c r="C25" s="16">
        <f>10182*SIN(377*B25+SwAng)</f>
        <v>4996.9305160397034</v>
      </c>
      <c r="D25" s="16">
        <f>K24-L24+C25/(2*L/DelT)</f>
        <v>1032635.8698401268</v>
      </c>
      <c r="E25" s="16">
        <f t="shared" si="1"/>
        <v>4968390.8808816355</v>
      </c>
      <c r="F25" s="16">
        <f>Z11_*D25+Z12_*E25</f>
        <v>1760.3974396872045</v>
      </c>
      <c r="G25" s="16">
        <f>Z21_*D25+Z22_*E25</f>
        <v>4120.65690518885</v>
      </c>
      <c r="H25" s="16">
        <f>(C25-F25)/(2*L/DelT)+K24</f>
        <v>34.246636204757117</v>
      </c>
      <c r="I25" s="16">
        <f>G25/(DelT/(2*_C2))+M24</f>
        <v>-23602.594655016437</v>
      </c>
      <c r="J25" s="16">
        <f>F25/(DelT/(2*_C1))+L24</f>
        <v>23636.841291221324</v>
      </c>
      <c r="K25" s="16">
        <f>H25+(DelT/(2*L))*(C25-F25)</f>
        <v>34.247891587283704</v>
      </c>
      <c r="L25" s="16">
        <f>-J25-(2*_C1/DelT)*F25</f>
        <v>-1079875.3051035439</v>
      </c>
      <c r="M25" s="16">
        <f>-I25-(2*_C2/DelT)*G25</f>
        <v>-4921185.6915716026</v>
      </c>
    </row>
    <row r="26" spans="1:13" x14ac:dyDescent="0.3">
      <c r="A26">
        <f t="shared" si="0"/>
        <v>17</v>
      </c>
      <c r="B26">
        <f>(A26-1)*DelT</f>
        <v>2.7306666666666673E-7</v>
      </c>
      <c r="C26" s="16">
        <f>10182*SIN(377*B26+SwAng)</f>
        <v>4996.9875964578987</v>
      </c>
      <c r="D26" s="16">
        <f>K25-L25+C26/(2*L/DelT)</f>
        <v>1079909.5549333566</v>
      </c>
      <c r="E26" s="16">
        <f t="shared" si="1"/>
        <v>4921185.6915716026</v>
      </c>
      <c r="F26" s="16">
        <f>Z11_*D26+Z12_*E26</f>
        <v>1837.266148404861</v>
      </c>
      <c r="G26" s="16">
        <f>Z21_*D26+Z22_*E26</f>
        <v>4082.2796306245054</v>
      </c>
      <c r="H26" s="16">
        <f>(C26-F26)/(2*L/DelT)+K25</f>
        <v>34.249117176209012</v>
      </c>
      <c r="I26" s="16">
        <f>G26/(DelT/(2*_C2))+M25</f>
        <v>-22450.134822197258</v>
      </c>
      <c r="J26" s="16">
        <f>F26/(DelT/(2*_C1))+L25</f>
        <v>22484.383939372608</v>
      </c>
      <c r="K26" s="16">
        <f>H26+(DelT/(2*L))*(C26-F26)</f>
        <v>34.25034276513432</v>
      </c>
      <c r="L26" s="16">
        <f>-J26-(2*_C1/DelT)*F26</f>
        <v>-1124844.0729822891</v>
      </c>
      <c r="M26" s="16">
        <f>-I26-(2*_C2/DelT)*G26</f>
        <v>-4876285.4219272081</v>
      </c>
    </row>
    <row r="27" spans="1:13" x14ac:dyDescent="0.3">
      <c r="A27">
        <f t="shared" si="0"/>
        <v>18</v>
      </c>
      <c r="B27">
        <f>(A27-1)*DelT</f>
        <v>2.9013333333333339E-7</v>
      </c>
      <c r="C27" s="16">
        <f>10182*SIN(377*B27+SwAng)</f>
        <v>4997.0446766692294</v>
      </c>
      <c r="D27" s="16">
        <f>K26-L26+C27/(2*L/DelT)</f>
        <v>1124878.3252633018</v>
      </c>
      <c r="E27" s="16">
        <f t="shared" si="1"/>
        <v>4876285.4219272081</v>
      </c>
      <c r="F27" s="16">
        <f>Z11_*D27+Z12_*E27</f>
        <v>1910.3870283079393</v>
      </c>
      <c r="G27" s="16">
        <f>Z21_*D27+Z22_*E27</f>
        <v>4045.7762745539571</v>
      </c>
      <c r="H27" s="16">
        <f>(C27-F27)/(2*L/DelT)+K26</f>
        <v>34.251540014161563</v>
      </c>
      <c r="I27" s="16">
        <f>G27/(DelT/(2*_C2))+M26</f>
        <v>-21353.892462460324</v>
      </c>
      <c r="J27" s="16">
        <f>F27/(DelT/(2*_C1))+L26</f>
        <v>21388.144002474146</v>
      </c>
      <c r="K27" s="16">
        <f>H27+(DelT/(2*L))*(C27-F27)</f>
        <v>34.252737263188806</v>
      </c>
      <c r="L27" s="16">
        <f>-J27-(2*_C1/DelT)*F27</f>
        <v>-1167620.3609872374</v>
      </c>
      <c r="M27" s="16">
        <f>-I27-(2*_C2/DelT)*G27</f>
        <v>-4833577.6370022874</v>
      </c>
    </row>
    <row r="28" spans="1:13" x14ac:dyDescent="0.3">
      <c r="A28">
        <f t="shared" si="0"/>
        <v>19</v>
      </c>
      <c r="B28">
        <f>(A28-1)*DelT</f>
        <v>3.0720000000000005E-7</v>
      </c>
      <c r="C28" s="16">
        <f>10182*SIN(377*B28+SwAng)</f>
        <v>4997.1017566736919</v>
      </c>
      <c r="D28" s="16">
        <f>K27-L27+C28/(2*L/DelT)</f>
        <v>1167654.6156627703</v>
      </c>
      <c r="E28" s="16">
        <f t="shared" si="1"/>
        <v>4833577.6370022874</v>
      </c>
      <c r="F28" s="16">
        <f>Z11_*D28+Z12_*E28</f>
        <v>1979.9429002611412</v>
      </c>
      <c r="G28" s="16">
        <f>Z21_*D28+Z22_*E28</f>
        <v>4011.0554264503298</v>
      </c>
      <c r="H28" s="16">
        <f>(C28-F28)/(2*L/DelT)+K27</f>
        <v>34.253907555108867</v>
      </c>
      <c r="I28" s="16">
        <f>G28/(DelT/(2*_C2))+M27</f>
        <v>-20311.125261892565</v>
      </c>
      <c r="J28" s="16">
        <f>F28/(DelT/(2*_C1))+L27</f>
        <v>20345.379169447115</v>
      </c>
      <c r="K28" s="16">
        <f>H28+(DelT/(2*L))*(C28-F28)</f>
        <v>34.255077847028929</v>
      </c>
      <c r="L28" s="16">
        <f>-J28-(2*_C1/DelT)*F28</f>
        <v>-1208311.1193261317</v>
      </c>
      <c r="M28" s="16">
        <f>-I28-(2*_C2/DelT)*G28</f>
        <v>-4792955.3864785023</v>
      </c>
    </row>
    <row r="29" spans="1:13" x14ac:dyDescent="0.3">
      <c r="A29">
        <f t="shared" si="0"/>
        <v>20</v>
      </c>
      <c r="B29">
        <f>(A29-1)*DelT</f>
        <v>3.2426666666666676E-7</v>
      </c>
      <c r="C29" s="16">
        <f>10182*SIN(377*B29+SwAng)</f>
        <v>4997.1588364712843</v>
      </c>
      <c r="D29" s="16">
        <f>K28-L28+C29/(2*L/DelT)</f>
        <v>1208345.3763422705</v>
      </c>
      <c r="E29" s="16">
        <f t="shared" si="1"/>
        <v>4792955.3864785023</v>
      </c>
      <c r="F29" s="16">
        <f>Z11_*D29+Z12_*E29</f>
        <v>2046.1076670442089</v>
      </c>
      <c r="G29" s="16">
        <f>Z21_*D29+Z22_*E29</f>
        <v>3978.0301348338389</v>
      </c>
      <c r="H29" s="16">
        <f>(C29-F29)/(2*L/DelT)+K28</f>
        <v>34.256222497179493</v>
      </c>
      <c r="I29" s="16">
        <f>G29/(DelT/(2*_C2))+M28</f>
        <v>-19319.224677896127</v>
      </c>
      <c r="J29" s="16">
        <f>F29/(DelT/(2*_C1))+L28</f>
        <v>19353.480900393566</v>
      </c>
      <c r="K29" s="16">
        <f>H29+(DelT/(2*L))*(C29-F29)</f>
        <v>34.257367147330058</v>
      </c>
      <c r="L29" s="16">
        <f>-J29-(2*_C1/DelT)*F29</f>
        <v>-1247018.0811269188</v>
      </c>
      <c r="M29" s="16">
        <f>-I29-(2*_C2/DelT)*G29</f>
        <v>-4754316.93712271</v>
      </c>
    </row>
    <row r="30" spans="1:13" x14ac:dyDescent="0.3">
      <c r="A30">
        <f t="shared" si="0"/>
        <v>21</v>
      </c>
      <c r="B30">
        <f>(A30-1)*DelT</f>
        <v>3.4133333333333343E-7</v>
      </c>
      <c r="C30" s="16">
        <f>10182*SIN(377*B30+SwAng)</f>
        <v>4997.215916062004</v>
      </c>
      <c r="D30" s="16">
        <f>K29-L29+C30/(2*L/DelT)</f>
        <v>1247052.3404323801</v>
      </c>
      <c r="E30" s="16">
        <f t="shared" si="1"/>
        <v>4754316.93712271</v>
      </c>
      <c r="F30" s="16">
        <f>Z11_*D30+Z12_*E30</f>
        <v>2109.0467483801644</v>
      </c>
      <c r="G30" s="16">
        <f>Z21_*D30+Z22_*E30</f>
        <v>3946.6176897574483</v>
      </c>
      <c r="H30" s="16">
        <f>(C30-F30)/(2*L/DelT)+K29</f>
        <v>34.258487406886005</v>
      </c>
      <c r="I30" s="16">
        <f>G30/(DelT/(2*_C2))+M29</f>
        <v>-18375.70941377338</v>
      </c>
      <c r="J30" s="16">
        <f>F30/(DelT/(2*_C1))+L29</f>
        <v>18409.967901179567</v>
      </c>
      <c r="K30" s="16">
        <f>H30+(DelT/(2*L))*(C30-F30)</f>
        <v>34.259607666441951</v>
      </c>
      <c r="L30" s="16">
        <f>-J30-(2*_C1/DelT)*F30</f>
        <v>-1283838.0169292779</v>
      </c>
      <c r="M30" s="16">
        <f>-I30-(2*_C2/DelT)*G30</f>
        <v>-4717565.5182951633</v>
      </c>
    </row>
    <row r="31" spans="1:13" x14ac:dyDescent="0.3">
      <c r="A31">
        <f t="shared" si="0"/>
        <v>22</v>
      </c>
      <c r="B31">
        <f>(A31-1)*DelT</f>
        <v>3.5840000000000009E-7</v>
      </c>
      <c r="C31" s="16">
        <f>10182*SIN(377*B31+SwAng)</f>
        <v>4997.2729954458482</v>
      </c>
      <c r="D31" s="16">
        <f>K30-L30+C31/(2*L/DelT)</f>
        <v>1283872.2784752806</v>
      </c>
      <c r="E31" s="16">
        <f t="shared" si="1"/>
        <v>4717565.5182951633</v>
      </c>
      <c r="F31" s="16">
        <f>Z11_*D31+Z12_*E31</f>
        <v>2168.9174947426777</v>
      </c>
      <c r="G31" s="16">
        <f>Z21_*D31+Z22_*E31</f>
        <v>3916.7394159029677</v>
      </c>
      <c r="H31" s="16">
        <f>(C31-F31)/(2*L/DelT)+K30</f>
        <v>34.260704725545253</v>
      </c>
      <c r="I31" s="16">
        <f>G31/(DelT/(2*_C2))+M30</f>
        <v>-17478.219211602584</v>
      </c>
      <c r="J31" s="16">
        <f>F31/(DelT/(2*_C1))+L30</f>
        <v>17512.479916328564</v>
      </c>
      <c r="K31" s="16">
        <f>H31+(DelT/(2*L))*(C31-F31)</f>
        <v>34.261801784648554</v>
      </c>
      <c r="L31" s="16">
        <f>-J31-(2*_C1/DelT)*F31</f>
        <v>-1318862.976761935</v>
      </c>
      <c r="M31" s="16">
        <f>-I31-(2*_C2/DelT)*G31</f>
        <v>-4682609.0798719581</v>
      </c>
    </row>
    <row r="32" spans="1:13" x14ac:dyDescent="0.3">
      <c r="A32">
        <f t="shared" si="0"/>
        <v>23</v>
      </c>
      <c r="B32">
        <f>(A32-1)*DelT</f>
        <v>3.7546666666666675E-7</v>
      </c>
      <c r="C32" s="16">
        <f>10182*SIN(377*B32+SwAng)</f>
        <v>4997.330074622816</v>
      </c>
      <c r="D32" s="16">
        <f>K31-L31+C32/(2*L/DelT)</f>
        <v>1318897.2405020781</v>
      </c>
      <c r="E32" s="16">
        <f t="shared" si="1"/>
        <v>4682609.0798719581</v>
      </c>
      <c r="F32" s="16">
        <f>Z11_*D32+Z12_*E32</f>
        <v>2225.8695809777232</v>
      </c>
      <c r="G32" s="16">
        <f>Z21_*D32+Z22_*E32</f>
        <v>3888.3204757700296</v>
      </c>
      <c r="H32" s="16">
        <f>(C32-F32)/(2*L/DelT)+K31</f>
        <v>34.262876775385486</v>
      </c>
      <c r="I32" s="16">
        <f>G32/(DelT/(2*_C2))+M31</f>
        <v>-16624.508947923779</v>
      </c>
      <c r="J32" s="16">
        <f>F32/(DelT/(2*_C1))+L31</f>
        <v>16658.771824698662</v>
      </c>
      <c r="K32" s="16">
        <f>H32+(DelT/(2*L))*(C32-F32)</f>
        <v>34.263951766122418</v>
      </c>
      <c r="L32" s="16">
        <f>-J32-(2*_C1/DelT)*F32</f>
        <v>-1352180.5204113324</v>
      </c>
      <c r="M32" s="16">
        <f>-I32-(2*_C2/DelT)*G32</f>
        <v>-4649360.0619761106</v>
      </c>
    </row>
    <row r="33" spans="1:13" x14ac:dyDescent="0.3">
      <c r="A33">
        <f t="shared" si="0"/>
        <v>24</v>
      </c>
      <c r="B33">
        <f>(A33-1)*DelT</f>
        <v>3.9253333333333341E-7</v>
      </c>
      <c r="C33" s="16">
        <f>10182*SIN(377*B33+SwAng)</f>
        <v>4997.3871535929029</v>
      </c>
      <c r="D33" s="16">
        <f>K32-L32+C33/(2*L/DelT)</f>
        <v>1352214.786301479</v>
      </c>
      <c r="E33" s="16">
        <f t="shared" si="1"/>
        <v>4649360.0619761106</v>
      </c>
      <c r="F33" s="16">
        <f>Z11_*D33+Z12_*E33</f>
        <v>2280.045380724187</v>
      </c>
      <c r="G33" s="16">
        <f>Z21_*D33+Z22_*E33</f>
        <v>3861.2896824655809</v>
      </c>
      <c r="H33" s="16">
        <f>(C33-F33)/(2*L/DelT)+K32</f>
        <v>34.265005765355532</v>
      </c>
      <c r="I33" s="16">
        <f>G33/(DelT/(2*_C2))+M32</f>
        <v>-15812.443017414771</v>
      </c>
      <c r="J33" s="16">
        <f>F33/(DelT/(2*_C1))+L32</f>
        <v>15846.708023179555</v>
      </c>
      <c r="K33" s="16">
        <f>H33+(DelT/(2*L))*(C33-F33)</f>
        <v>34.266059764588647</v>
      </c>
      <c r="L33" s="16">
        <f>-J33-(2*_C1/DelT)*F33</f>
        <v>-1383873.9364576915</v>
      </c>
      <c r="M33" s="16">
        <f>-I33-(2*_C2/DelT)*G33</f>
        <v>-4617735.175941281</v>
      </c>
    </row>
    <row r="34" spans="1:13" x14ac:dyDescent="0.3">
      <c r="A34">
        <f t="shared" si="0"/>
        <v>25</v>
      </c>
      <c r="B34">
        <f>(A34-1)*DelT</f>
        <v>4.0960000000000007E-7</v>
      </c>
      <c r="C34" s="16">
        <f>10182*SIN(377*B34+SwAng)</f>
        <v>4997.4442323561079</v>
      </c>
      <c r="D34" s="16">
        <f>K33-L33+C34/(2*L/DelT)</f>
        <v>1383908.2044558588</v>
      </c>
      <c r="E34" s="16">
        <f t="shared" si="1"/>
        <v>4617735.175941281</v>
      </c>
      <c r="F34" s="16">
        <f>Z11_*D34+Z12_*E34</f>
        <v>2331.5803225700729</v>
      </c>
      <c r="G34" s="16">
        <f>Z21_*D34+Z22_*E34</f>
        <v>3835.5793216256052</v>
      </c>
      <c r="H34" s="16">
        <f>(C34-F34)/(2*L/DelT)+K33</f>
        <v>34.267093796650627</v>
      </c>
      <c r="I34" s="16">
        <f>G34/(DelT/(2*_C2))+M33</f>
        <v>-15039.989990555681</v>
      </c>
      <c r="J34" s="16">
        <f>F34/(DelT/(2*_C1))+L33</f>
        <v>15074.257084351964</v>
      </c>
      <c r="K34" s="16">
        <f>H34+(DelT/(2*L))*(C34-F34)</f>
        <v>34.268127828712608</v>
      </c>
      <c r="L34" s="16">
        <f>-J34-(2*_C1/DelT)*F34</f>
        <v>-1414022.4506263954</v>
      </c>
      <c r="M34" s="16">
        <f>-I34-(2*_C2/DelT)*G34</f>
        <v>-4587655.1959601697</v>
      </c>
    </row>
    <row r="35" spans="1:13" x14ac:dyDescent="0.3">
      <c r="A35">
        <f t="shared" si="0"/>
        <v>26</v>
      </c>
      <c r="B35">
        <f>(A35-1)*DelT</f>
        <v>4.2666666666666678E-7</v>
      </c>
      <c r="C35" s="16">
        <f>10182*SIN(377*B35+SwAng)</f>
        <v>4997.5013109124284</v>
      </c>
      <c r="D35" s="16">
        <f>K34-L34+C35/(2*L/DelT)</f>
        <v>1414056.7206926488</v>
      </c>
      <c r="E35" s="16">
        <f t="shared" si="1"/>
        <v>4587655.1959601697</v>
      </c>
      <c r="F35" s="16">
        <f>Z11_*D35+Z12_*E35</f>
        <v>2380.6032288352449</v>
      </c>
      <c r="G35" s="16">
        <f>Z21_*D35+Z22_*E35</f>
        <v>3811.1249820235726</v>
      </c>
      <c r="H35" s="16">
        <f>(C35-F35)/(2*L/DelT)+K34</f>
        <v>34.269142867968689</v>
      </c>
      <c r="I35" s="16">
        <f>G35/(DelT/(2*_C2))+M34</f>
        <v>-14305.217531883158</v>
      </c>
      <c r="J35" s="16">
        <f>F35/(DelT/(2*_C1))+L34</f>
        <v>14339.486674751155</v>
      </c>
      <c r="K35" s="16">
        <f>H35+(DelT/(2*L))*(C35-F35)</f>
        <v>34.270157907224771</v>
      </c>
      <c r="L35" s="16">
        <f>-J35-(2*_C1/DelT)*F35</f>
        <v>-1442701.4239758977</v>
      </c>
      <c r="M35" s="16">
        <f>-I35-(2*_C2/DelT)*G35</f>
        <v>-4559044.7608964033</v>
      </c>
    </row>
    <row r="36" spans="1:13" x14ac:dyDescent="0.3">
      <c r="A36">
        <f t="shared" si="0"/>
        <v>27</v>
      </c>
      <c r="B36">
        <f>(A36-1)*DelT</f>
        <v>4.4373333333333344E-7</v>
      </c>
      <c r="C36" s="16">
        <f>10182*SIN(377*B36+SwAng)</f>
        <v>4997.5583892618624</v>
      </c>
      <c r="D36" s="16">
        <f>K35-L35+C36/(2*L/DelT)</f>
        <v>1442735.6960722518</v>
      </c>
      <c r="E36" s="16">
        <f t="shared" si="1"/>
        <v>4559044.7608964033</v>
      </c>
      <c r="F36" s="16">
        <f>Z11_*D36+Z12_*E36</f>
        <v>2427.2366378281922</v>
      </c>
      <c r="G36" s="16">
        <f>Z21_*D36+Z22_*E36</f>
        <v>3787.8653944418893</v>
      </c>
      <c r="H36" s="16">
        <f>(C36-F36)/(2*L/DelT)+K35</f>
        <v>34.271154880510174</v>
      </c>
      <c r="I36" s="16">
        <f>G36/(DelT/(2*_C2))+M35</f>
        <v>-13606.2875661375</v>
      </c>
      <c r="J36" s="16">
        <f>F36/(DelT/(2*_C1))+L35</f>
        <v>13640.558721017325</v>
      </c>
      <c r="K36" s="16">
        <f>H36+(DelT/(2*L))*(C36-F36)</f>
        <v>34.272151853795577</v>
      </c>
      <c r="L36" s="16">
        <f>-J36-(2*_C1/DelT)*F36</f>
        <v>-1469982.5414179324</v>
      </c>
      <c r="M36" s="16">
        <f>-I36-(2*_C2/DelT)*G36</f>
        <v>-4531832.1857641283</v>
      </c>
    </row>
    <row r="37" spans="1:13" x14ac:dyDescent="0.3">
      <c r="A37">
        <f t="shared" si="0"/>
        <v>28</v>
      </c>
      <c r="B37">
        <f>(A37-1)*DelT</f>
        <v>4.608000000000001E-7</v>
      </c>
      <c r="C37" s="16">
        <f>10182*SIN(377*B37+SwAng)</f>
        <v>4997.6154674044055</v>
      </c>
      <c r="D37" s="16">
        <f>K36-L36+C37/(2*L/DelT)</f>
        <v>1470016.8155082553</v>
      </c>
      <c r="E37" s="16">
        <f t="shared" si="1"/>
        <v>4531832.1857641283</v>
      </c>
      <c r="F37" s="16">
        <f>Z11_*D37+Z12_*E37</f>
        <v>2471.5971103829643</v>
      </c>
      <c r="G37" s="16">
        <f>Z21_*D37+Z22_*E37</f>
        <v>3765.7422784032715</v>
      </c>
      <c r="H37" s="16">
        <f>(C37-F37)/(2*L/DelT)+K36</f>
        <v>34.273131642734057</v>
      </c>
      <c r="I37" s="16">
        <f>G37/(DelT/(2*_C2))+M36</f>
        <v>-12941.4516802039</v>
      </c>
      <c r="J37" s="16">
        <f>F37/(DelT/(2*_C1))+L36</f>
        <v>12975.724811845925</v>
      </c>
      <c r="K37" s="16">
        <f>H37+(DelT/(2*L))*(C37-F37)</f>
        <v>34.274111431672537</v>
      </c>
      <c r="L37" s="16">
        <f>-J37-(2*_C1/DelT)*F37</f>
        <v>-1495933.9910416242</v>
      </c>
      <c r="M37" s="16">
        <f>-I37-(2*_C2/DelT)*G37</f>
        <v>-4505949.2824037215</v>
      </c>
    </row>
    <row r="38" spans="1:13" x14ac:dyDescent="0.3">
      <c r="A38">
        <f t="shared" si="0"/>
        <v>29</v>
      </c>
      <c r="B38">
        <f>(A38-1)*DelT</f>
        <v>4.7786666666666682E-7</v>
      </c>
      <c r="C38" s="16">
        <f>10182*SIN(377*B38+SwAng)</f>
        <v>4997.6725453400586</v>
      </c>
      <c r="D38" s="16">
        <f>K37-L37+C38/(2*L/DelT)</f>
        <v>1495968.2670915469</v>
      </c>
      <c r="E38" s="16">
        <f t="shared" si="1"/>
        <v>4505949.2824037215</v>
      </c>
      <c r="F38" s="16">
        <f>Z11_*D38+Z12_*E38</f>
        <v>2513.7955214430913</v>
      </c>
      <c r="G38" s="16">
        <f>Z21_*D38+Z22_*E38</f>
        <v>3744.7001963786388</v>
      </c>
      <c r="H38" s="16">
        <f>(C38-F38)/(2*L/DelT)+K37</f>
        <v>34.27507487488181</v>
      </c>
      <c r="I38" s="16">
        <f>G38/(DelT/(2*_C2))+M37</f>
        <v>-12309.046749356203</v>
      </c>
      <c r="J38" s="16">
        <f>F38/(DelT/(2*_C1))+L37</f>
        <v>12343.321824230254</v>
      </c>
      <c r="K38" s="16">
        <f>H38+(DelT/(2*L))*(C38-F38)</f>
        <v>34.276038318091082</v>
      </c>
      <c r="L38" s="16">
        <f>-J38-(2*_C1/DelT)*F38</f>
        <v>-1520620.6346900847</v>
      </c>
      <c r="M38" s="16">
        <f>-I38-(2*_C2/DelT)*G38</f>
        <v>-4481331.1889050091</v>
      </c>
    </row>
    <row r="39" spans="1:13" x14ac:dyDescent="0.3">
      <c r="A39">
        <f t="shared" si="0"/>
        <v>30</v>
      </c>
      <c r="B39">
        <f>(A39-1)*DelT</f>
        <v>4.9493333333333342E-7</v>
      </c>
      <c r="C39" s="16">
        <f>10182*SIN(377*B39+SwAng)</f>
        <v>4997.7296230688162</v>
      </c>
      <c r="D39" s="16">
        <f>K38-L38+C39/(2*L/DelT)</f>
        <v>1520654.9126669161</v>
      </c>
      <c r="E39" s="16">
        <f t="shared" si="1"/>
        <v>4481331.1889050091</v>
      </c>
      <c r="F39" s="16">
        <f>Z11_*D39+Z12_*E39</f>
        <v>2553.9373374219122</v>
      </c>
      <c r="G39" s="16">
        <f>Z21_*D39+Z22_*E39</f>
        <v>3724.6864151068003</v>
      </c>
      <c r="H39" s="16">
        <f>(C39-F39)/(2*L/DelT)+K38</f>
        <v>34.276986213280665</v>
      </c>
      <c r="I39" s="16">
        <f>G39/(DelT/(2*_C2))+M38</f>
        <v>-11707.490776849911</v>
      </c>
      <c r="J39" s="16">
        <f>F39/(DelT/(2*_C1))+L38</f>
        <v>11741.76776306238</v>
      </c>
      <c r="K39" s="16">
        <f>H39+(DelT/(2*L))*(C39-F39)</f>
        <v>34.277934108470248</v>
      </c>
      <c r="L39" s="16">
        <f>-J39-(2*_C1/DelT)*F39</f>
        <v>-1544104.1702162095</v>
      </c>
      <c r="M39" s="16">
        <f>-I39-(2*_C2/DelT)*G39</f>
        <v>-4457916.2073513092</v>
      </c>
    </row>
    <row r="40" spans="1:13" x14ac:dyDescent="0.3">
      <c r="A40">
        <f t="shared" si="0"/>
        <v>31</v>
      </c>
      <c r="B40">
        <f>(A40-1)*DelT</f>
        <v>5.1200000000000014E-7</v>
      </c>
      <c r="C40" s="16">
        <f>10182*SIN(377*B40+SwAng)</f>
        <v>4997.7867005906792</v>
      </c>
      <c r="D40" s="16">
        <f>K39-L39+C40/(2*L/DelT)</f>
        <v>1544138.4500888532</v>
      </c>
      <c r="E40" s="16">
        <f t="shared" si="1"/>
        <v>4457916.2073513092</v>
      </c>
      <c r="F40" s="16">
        <f>Z11_*D40+Z12_*E40</f>
        <v>2592.1228800331382</v>
      </c>
      <c r="G40" s="16">
        <f>Z21_*D40+Z22_*E40</f>
        <v>3705.6507736790422</v>
      </c>
      <c r="H40" s="16">
        <f>(C40-F40)/(2*L/DelT)+K39</f>
        <v>34.278867214437007</v>
      </c>
      <c r="I40" s="16">
        <f>G40/(DelT/(2*_C2))+M39</f>
        <v>-11135.278936459683</v>
      </c>
      <c r="J40" s="16">
        <f>F40/(DelT/(2*_C1))+L39</f>
        <v>11169.557803673204</v>
      </c>
      <c r="K40" s="16">
        <f>H40+(DelT/(2*L))*(C40-F40)</f>
        <v>34.279800320403766</v>
      </c>
      <c r="L40" s="16">
        <f>-J40-(2*_C1/DelT)*F40</f>
        <v>-1566443.2858235559</v>
      </c>
      <c r="M40" s="16">
        <f>-I40-(2*_C2/DelT)*G40</f>
        <v>-4435645.6494783899</v>
      </c>
    </row>
    <row r="41" spans="1:13" x14ac:dyDescent="0.3">
      <c r="A41">
        <f t="shared" si="0"/>
        <v>32</v>
      </c>
      <c r="B41">
        <f>(A41-1)*DelT</f>
        <v>5.2906666666666675E-7</v>
      </c>
      <c r="C41" s="16">
        <f>10182*SIN(377*B41+SwAng)</f>
        <v>4997.8437779056421</v>
      </c>
      <c r="D41" s="16">
        <f>K40-L40+C41/(2*L/DelT)</f>
        <v>1566477.5675624339</v>
      </c>
      <c r="E41" s="16">
        <f t="shared" si="1"/>
        <v>4435645.6494783899</v>
      </c>
      <c r="F41" s="16">
        <f>Z11_*D41+Z12_*E41</f>
        <v>2628.4475772516412</v>
      </c>
      <c r="G41" s="16">
        <f>Z21_*D41+Z22_*E41</f>
        <v>3687.5455580586008</v>
      </c>
      <c r="H41" s="16">
        <f>(C41-F41)/(2*L/DelT)+K40</f>
        <v>34.280719358930078</v>
      </c>
      <c r="I41" s="16">
        <f>G41/(DelT/(2*_C2))+M40</f>
        <v>-10590.979808069766</v>
      </c>
      <c r="J41" s="16">
        <f>F41/(DelT/(2*_C1))+L40</f>
        <v>10625.260527428472</v>
      </c>
      <c r="K41" s="16">
        <f>H41+(DelT/(2*L))*(C41-F41)</f>
        <v>34.281638397456391</v>
      </c>
      <c r="L41" s="16">
        <f>-J41-(2*_C1/DelT)*F41</f>
        <v>-1587693.8068784128</v>
      </c>
      <c r="M41" s="16">
        <f>-I41-(2*_C2/DelT)*G41</f>
        <v>-4414463.6898622504</v>
      </c>
    </row>
    <row r="42" spans="1:13" x14ac:dyDescent="0.3">
      <c r="A42">
        <f t="shared" si="0"/>
        <v>33</v>
      </c>
      <c r="B42">
        <f>(A42-1)*DelT</f>
        <v>5.4613333333333346E-7</v>
      </c>
      <c r="C42" s="16">
        <f>10182*SIN(377*B42+SwAng)</f>
        <v>4997.900855013705</v>
      </c>
      <c r="D42" s="16">
        <f>K41-L41+C42/(2*L/DelT)</f>
        <v>1587728.09045539</v>
      </c>
      <c r="E42" s="16">
        <f t="shared" si="1"/>
        <v>4414463.6898622504</v>
      </c>
      <c r="F42" s="16">
        <f>Z11_*D42+Z12_*E42</f>
        <v>2663.0022020322617</v>
      </c>
      <c r="G42" s="16">
        <f>Z21_*D42+Z22_*E42</f>
        <v>3670.3253817211353</v>
      </c>
      <c r="H42" s="16">
        <f>(C42-F42)/(2*L/DelT)+K41</f>
        <v>34.282544055115729</v>
      </c>
      <c r="I42" s="16">
        <f>G42/(DelT/(2*_C2))+M41</f>
        <v>-10073.231796888635</v>
      </c>
      <c r="J42" s="16">
        <f>F42/(DelT/(2*_C1))+L41</f>
        <v>10107.51434094389</v>
      </c>
      <c r="K42" s="16">
        <f>H42+(DelT/(2*L))*(C42-F42)</f>
        <v>34.283449712775067</v>
      </c>
      <c r="L42" s="16">
        <f>-J42-(2*_C1/DelT)*F42</f>
        <v>-1607908.8355603006</v>
      </c>
      <c r="M42" s="16">
        <f>-I42-(2*_C2/DelT)*G42</f>
        <v>-4394317.2262684731</v>
      </c>
    </row>
    <row r="43" spans="1:13" x14ac:dyDescent="0.3">
      <c r="A43">
        <f t="shared" si="0"/>
        <v>34</v>
      </c>
      <c r="B43">
        <f>(A43-1)*DelT</f>
        <v>5.6320000000000017E-7</v>
      </c>
      <c r="C43" s="16">
        <f>10182*SIN(377*B43+SwAng)</f>
        <v>4997.9579319148643</v>
      </c>
      <c r="D43" s="16">
        <f>K42-L42+C43/(2*L/DelT)</f>
        <v>1607943.1209486153</v>
      </c>
      <c r="E43" s="16">
        <f t="shared" si="1"/>
        <v>4394317.2262684731</v>
      </c>
      <c r="F43" s="16">
        <f>Z11_*D43+Z12_*E43</f>
        <v>2695.873099383803</v>
      </c>
      <c r="G43" s="16">
        <f>Z21_*D43+Z22_*E43</f>
        <v>3653.9470721176131</v>
      </c>
      <c r="H43" s="16">
        <f>(C43-F43)/(2*L/DelT)+K42</f>
        <v>34.284342642649506</v>
      </c>
      <c r="I43" s="16">
        <f>G43/(DelT/(2*_C2))+M42</f>
        <v>-9580.7397273378447</v>
      </c>
      <c r="J43" s="16">
        <f>F43/(DelT/(2*_C1))+L42</f>
        <v>9615.024069980951</v>
      </c>
      <c r="K43" s="16">
        <f>H43+(DelT/(2*L))*(C43-F43)</f>
        <v>34.285235572523945</v>
      </c>
      <c r="L43" s="16">
        <f>-J43-(2*_C1/DelT)*F43</f>
        <v>-1627138.8837002625</v>
      </c>
      <c r="M43" s="16">
        <f>-I43-(2*_C2/DelT)*G43</f>
        <v>-4375155.7468137974</v>
      </c>
    </row>
    <row r="44" spans="1:13" x14ac:dyDescent="0.3">
      <c r="A44">
        <f t="shared" si="0"/>
        <v>35</v>
      </c>
      <c r="B44">
        <f>(A44-1)*DelT</f>
        <v>5.8026666666666678E-7</v>
      </c>
      <c r="C44" s="16">
        <f>10182*SIN(377*B44+SwAng)</f>
        <v>4998.0150086091171</v>
      </c>
      <c r="D44" s="16">
        <f>K43-L43+C44/(2*L/DelT)</f>
        <v>1627173.1708744592</v>
      </c>
      <c r="E44" s="16">
        <f t="shared" si="1"/>
        <v>4375155.7468137974</v>
      </c>
      <c r="F44" s="16">
        <f>Z11_*D44+Z12_*E44</f>
        <v>2727.1424023662539</v>
      </c>
      <c r="G44" s="16">
        <f>Z21_*D44+Z22_*E44</f>
        <v>3638.3695626755871</v>
      </c>
      <c r="H44" s="16">
        <f>(C44-F44)/(2*L/DelT)+K43</f>
        <v>34.28611639583788</v>
      </c>
      <c r="I44" s="16">
        <f>G44/(DelT/(2*_C2))+M43</f>
        <v>-9112.2716030934826</v>
      </c>
      <c r="J44" s="16">
        <f>F44/(DelT/(2*_C1))+L43</f>
        <v>9146.5577194895595</v>
      </c>
      <c r="K44" s="16">
        <f>H44+(DelT/(2*L))*(C44-F44)</f>
        <v>34.286997219151814</v>
      </c>
      <c r="L44" s="16">
        <f>-J44-(2*_C1/DelT)*F44</f>
        <v>-1645431.9991392416</v>
      </c>
      <c r="M44" s="16">
        <f>-I44-(2*_C2/DelT)*G44</f>
        <v>-4356931.2036076104</v>
      </c>
    </row>
    <row r="45" spans="1:13" x14ac:dyDescent="0.3">
      <c r="A45">
        <f t="shared" si="0"/>
        <v>36</v>
      </c>
      <c r="B45">
        <f>(A45-1)*DelT</f>
        <v>5.9733333333333349E-7</v>
      </c>
      <c r="C45" s="16">
        <f>10182*SIN(377*B45+SwAng)</f>
        <v>4998.0720850964617</v>
      </c>
      <c r="D45" s="16">
        <f>K44-L44+C45/(2*L/DelT)</f>
        <v>1645466.2880751069</v>
      </c>
      <c r="E45" s="16">
        <f t="shared" si="1"/>
        <v>4356931.2036076104</v>
      </c>
      <c r="F45" s="16">
        <f>Z11_*D45+Z12_*E45</f>
        <v>2756.8882375515668</v>
      </c>
      <c r="G45" s="16">
        <f>Z21_*D45+Z22_*E45</f>
        <v>3623.5537900686995</v>
      </c>
      <c r="H45" s="16">
        <f>(C45-F45)/(2*L/DelT)+K44</f>
        <v>34.287866526826015</v>
      </c>
      <c r="I45" s="16">
        <f>G45/(DelT/(2*_C2))+M44</f>
        <v>-8666.6555251721293</v>
      </c>
      <c r="J45" s="16">
        <f>F45/(DelT/(2*_C1))+L44</f>
        <v>8700.9433916981798</v>
      </c>
      <c r="K45" s="16">
        <f>H45+(DelT/(2*L))*(C45-F45)</f>
        <v>34.288735834500216</v>
      </c>
      <c r="L45" s="16">
        <f>-J45-(2*_C1/DelT)*F45</f>
        <v>-1662833.885922638</v>
      </c>
      <c r="M45" s="16">
        <f>-I45-(2*_C2/DelT)*G45</f>
        <v>-4339597.8925572662</v>
      </c>
    </row>
    <row r="46" spans="1:13" x14ac:dyDescent="0.3">
      <c r="A46">
        <f t="shared" si="0"/>
        <v>37</v>
      </c>
      <c r="B46">
        <f>(A46-1)*DelT</f>
        <v>6.144000000000001E-7</v>
      </c>
      <c r="C46" s="16">
        <f>10182*SIN(377*B46+SwAng)</f>
        <v>4998.1291613768972</v>
      </c>
      <c r="D46" s="16">
        <f>K45-L45+C46/(2*L/DelT)</f>
        <v>1662868.1765971407</v>
      </c>
      <c r="E46" s="16">
        <f t="shared" si="1"/>
        <v>4339597.8925572662</v>
      </c>
      <c r="F46" s="16">
        <f>Z11_*D46+Z12_*E46</f>
        <v>2785.1849204619693</v>
      </c>
      <c r="G46" s="16">
        <f>Z21_*D46+Z22_*E46</f>
        <v>3609.4625964974266</v>
      </c>
      <c r="H46" s="16">
        <f>(C46-F46)/(2*L/DelT)+K45</f>
        <v>34.289594188630026</v>
      </c>
      <c r="I46" s="16">
        <f>G46/(DelT/(2*_C2))+M45</f>
        <v>-8242.7767603546381</v>
      </c>
      <c r="J46" s="16">
        <f>F46/(DelT/(2*_C1))+L45</f>
        <v>8277.0663545432035</v>
      </c>
      <c r="K46" s="16">
        <f>H46+(DelT/(2*L))*(C46-F46)</f>
        <v>34.290452542759837</v>
      </c>
      <c r="L46" s="16">
        <f>-J46-(2*_C1/DelT)*F46</f>
        <v>-1679388.0186317244</v>
      </c>
      <c r="M46" s="16">
        <f>-I46-(2*_C2/DelT)*G46</f>
        <v>-4323112.3390365569</v>
      </c>
    </row>
    <row r="47" spans="1:13" x14ac:dyDescent="0.3">
      <c r="A47">
        <f t="shared" si="0"/>
        <v>38</v>
      </c>
      <c r="B47">
        <f>(A47-1)*DelT</f>
        <v>6.3146666666666682E-7</v>
      </c>
      <c r="C47" s="16">
        <f>10182*SIN(377*B47+SwAng)</f>
        <v>4998.1862374504171</v>
      </c>
      <c r="D47" s="16">
        <f>K46-L46+C47/(2*L/DelT)</f>
        <v>1679422.3110229576</v>
      </c>
      <c r="E47" s="16">
        <f t="shared" si="1"/>
        <v>4323112.3390365569</v>
      </c>
      <c r="F47" s="16">
        <f>Z11_*D47+Z12_*E47</f>
        <v>2812.1031414747031</v>
      </c>
      <c r="G47" s="16">
        <f>Z21_*D47+Z22_*E47</f>
        <v>3596.0606367366154</v>
      </c>
      <c r="H47" s="16">
        <f>(C47-F47)/(2*L/DelT)+K46</f>
        <v>34.291300478021306</v>
      </c>
      <c r="I47" s="16">
        <f>G47/(DelT/(2*_C2))+M46</f>
        <v>-7839.5749526191503</v>
      </c>
      <c r="J47" s="16">
        <f>F47/(DelT/(2*_C1))+L46</f>
        <v>7873.866253097076</v>
      </c>
      <c r="K47" s="16">
        <f>H47+(DelT/(2*L))*(C47-F47)</f>
        <v>34.292148413282774</v>
      </c>
      <c r="L47" s="16">
        <f>-J47-(2*_C1/DelT)*F47</f>
        <v>-1695135.7511379186</v>
      </c>
      <c r="M47" s="16">
        <f>-I47-(2*_C2/DelT)*G47</f>
        <v>-4307433.1891313186</v>
      </c>
    </row>
    <row r="48" spans="1:13" x14ac:dyDescent="0.3">
      <c r="A48">
        <f t="shared" si="0"/>
        <v>39</v>
      </c>
      <c r="B48">
        <f>(A48-1)*DelT</f>
        <v>6.4853333333333353E-7</v>
      </c>
      <c r="C48" s="16">
        <f>10182*SIN(377*B48+SwAng)</f>
        <v>4998.2433133170234</v>
      </c>
      <c r="D48" s="16">
        <f>K47-L47+C48/(2*L/DelT)</f>
        <v>1695170.0452250445</v>
      </c>
      <c r="E48" s="16">
        <f t="shared" si="1"/>
        <v>4307433.1891313186</v>
      </c>
      <c r="F48" s="16">
        <f>Z11_*D48+Z12_*E48</f>
        <v>2837.7101426582458</v>
      </c>
      <c r="G48" s="16">
        <f>Z21_*D48+Z22_*E48</f>
        <v>3583.3142897172738</v>
      </c>
      <c r="H48" s="16">
        <f>(C48-F48)/(2*L/DelT)+K47</f>
        <v>34.292986438270184</v>
      </c>
      <c r="I48" s="16">
        <f>G48/(DelT/(2*_C2))+M47</f>
        <v>-7456.0414705909789</v>
      </c>
      <c r="J48" s="16">
        <f>F48/(DelT/(2*_C1))+L47</f>
        <v>7490.3344570286572</v>
      </c>
      <c r="K48" s="16">
        <f>H48+(DelT/(2*L))*(C48-F48)</f>
        <v>34.293824463257593</v>
      </c>
      <c r="L48" s="16">
        <f>-J48-(2*_C1/DelT)*F48</f>
        <v>-1710116.4200519759</v>
      </c>
      <c r="M48" s="16">
        <f>-I48-(2*_C2/DelT)*G48</f>
        <v>-4292521.1061901366</v>
      </c>
    </row>
    <row r="49" spans="1:13" x14ac:dyDescent="0.3">
      <c r="A49">
        <f t="shared" si="0"/>
        <v>40</v>
      </c>
      <c r="B49">
        <f>(A49-1)*DelT</f>
        <v>6.6560000000000014E-7</v>
      </c>
      <c r="C49" s="16">
        <f>10182*SIN(377*B49+SwAng)</f>
        <v>4998.3003889767115</v>
      </c>
      <c r="D49" s="16">
        <f>K48-L48+C49/(2*L/DelT)</f>
        <v>1710150.7158151737</v>
      </c>
      <c r="E49" s="16">
        <f t="shared" si="1"/>
        <v>4292521.1061901366</v>
      </c>
      <c r="F49" s="16">
        <f>Z11_*D49+Z12_*E49</f>
        <v>2862.069885982381</v>
      </c>
      <c r="G49" s="16">
        <f>Z21_*D49+Z22_*E49</f>
        <v>3571.1915744214552</v>
      </c>
      <c r="H49" s="16">
        <f>(C49-F49)/(2*L/DelT)+K48</f>
        <v>34.294653061755724</v>
      </c>
      <c r="I49" s="16">
        <f>G49/(DelT/(2*_C2))+M48</f>
        <v>-7091.2168843913823</v>
      </c>
      <c r="J49" s="16">
        <f>F49/(DelT/(2*_C1))+L48</f>
        <v>7125.5115374524612</v>
      </c>
      <c r="K49" s="16">
        <f>H49+(DelT/(2*L))*(C49-F49)</f>
        <v>34.295481660253856</v>
      </c>
      <c r="L49" s="16">
        <f>-J49-(2*_C1/DelT)*F49</f>
        <v>-1724367.4431268808</v>
      </c>
      <c r="M49" s="16">
        <f>-I49-(2*_C2/DelT)*G49</f>
        <v>-4278338.6724213539</v>
      </c>
    </row>
    <row r="50" spans="1:13" x14ac:dyDescent="0.3">
      <c r="A50">
        <f t="shared" si="0"/>
        <v>41</v>
      </c>
      <c r="B50">
        <f>(A50-1)*DelT</f>
        <v>6.8266666666666685E-7</v>
      </c>
      <c r="C50" s="16">
        <f>10182*SIN(377*B50+SwAng)</f>
        <v>4998.3574644294804</v>
      </c>
      <c r="D50" s="16">
        <f>K49-L49+C50/(2*L/DelT)</f>
        <v>1724401.7405472978</v>
      </c>
      <c r="E50" s="16">
        <f t="shared" si="1"/>
        <v>4278338.6724213539</v>
      </c>
      <c r="F50" s="16">
        <f>Z11_*D50+Z12_*E50</f>
        <v>2885.2432133229045</v>
      </c>
      <c r="G50" s="16">
        <f>Z21_*D50+Z22_*E50</f>
        <v>3559.662069879821</v>
      </c>
      <c r="H50" s="16">
        <f>(C50-F50)/(2*L/DelT)+K49</f>
        <v>34.296301292448227</v>
      </c>
      <c r="I50" s="16">
        <f>G50/(DelT/(2*_C2))+M49</f>
        <v>-6744.1885655689985</v>
      </c>
      <c r="J50" s="16">
        <f>F50/(DelT/(2*_C1))+L49</f>
        <v>6778.4848668614868</v>
      </c>
      <c r="K50" s="16">
        <f>H50+(DelT/(2*L))*(C50-F50)</f>
        <v>34.297120924642599</v>
      </c>
      <c r="L50" s="16">
        <f>-J50-(2*_C1/DelT)*F50</f>
        <v>-1737924.4128606038</v>
      </c>
      <c r="M50" s="16">
        <f>-I50-(2*_C2/DelT)*G50</f>
        <v>-4264850.2952902159</v>
      </c>
    </row>
    <row r="51" spans="1:13" x14ac:dyDescent="0.3">
      <c r="A51">
        <f t="shared" si="0"/>
        <v>42</v>
      </c>
      <c r="B51">
        <f>(A51-1)*DelT</f>
        <v>6.9973333333333346E-7</v>
      </c>
      <c r="C51" s="16">
        <f>10182*SIN(377*B51+SwAng)</f>
        <v>4998.4145396753265</v>
      </c>
      <c r="D51" s="16">
        <f>K50-L50+C51/(2*L/DelT)</f>
        <v>1737958.7119203073</v>
      </c>
      <c r="E51" s="16">
        <f t="shared" si="1"/>
        <v>4264850.2952902159</v>
      </c>
      <c r="F51" s="16">
        <f>Z11_*D51+Z12_*E51</f>
        <v>2907.2879986612293</v>
      </c>
      <c r="G51" s="16">
        <f>Z21_*D51+Z22_*E51</f>
        <v>3548.6968390717593</v>
      </c>
      <c r="H51" s="16">
        <f>(C51-F51)/(2*L/DelT)+K50</f>
        <v>34.29793202827063</v>
      </c>
      <c r="I51" s="16">
        <f>G51/(DelT/(2*_C2))+M50</f>
        <v>-6414.0884041059762</v>
      </c>
      <c r="J51" s="16">
        <f>F51/(DelT/(2*_C1))+L50</f>
        <v>6448.3863361333497</v>
      </c>
      <c r="K51" s="16">
        <f>H51+(DelT/(2*L))*(C51-F51)</f>
        <v>34.298743131898661</v>
      </c>
      <c r="L51" s="16">
        <f>-J51-(2*_C1/DelT)*F51</f>
        <v>-1750821.1855328705</v>
      </c>
      <c r="M51" s="16">
        <f>-I51-(2*_C2/DelT)*G51</f>
        <v>-4252022.1184820049</v>
      </c>
    </row>
    <row r="52" spans="1:13" x14ac:dyDescent="0.3">
      <c r="A52">
        <f t="shared" si="0"/>
        <v>43</v>
      </c>
      <c r="B52">
        <f>(A52-1)*DelT</f>
        <v>7.1680000000000017E-7</v>
      </c>
      <c r="C52" s="16">
        <f>10182*SIN(377*B52+SwAng)</f>
        <v>4998.4716147142481</v>
      </c>
      <c r="D52" s="16">
        <f>K51-L51+C52/(2*L/DelT)</f>
        <v>1750855.4862148033</v>
      </c>
      <c r="E52" s="16">
        <f t="shared" si="1"/>
        <v>4252022.1184820049</v>
      </c>
      <c r="F52" s="16">
        <f>Z11_*D52+Z12_*E52</f>
        <v>2928.2592928596241</v>
      </c>
      <c r="G52" s="16">
        <f>Z21_*D52+Z22_*E52</f>
        <v>3538.2683565376869</v>
      </c>
      <c r="H52" s="16">
        <f>(C52-F52)/(2*L/DelT)+K51</f>
        <v>34.299546123344712</v>
      </c>
      <c r="I52" s="16">
        <f>G52/(DelT/(2*_C2))+M51</f>
        <v>-6100.0906367814168</v>
      </c>
      <c r="J52" s="16">
        <f>F52/(DelT/(2*_C1))+L51</f>
        <v>6134.390182903735</v>
      </c>
      <c r="K52" s="16">
        <f>H52+(DelT/(2*L))*(C52-F52)</f>
        <v>34.300349114790762</v>
      </c>
      <c r="L52" s="16">
        <f>-J52-(2*_C1/DelT)*F52</f>
        <v>-1763089.9658986779</v>
      </c>
      <c r="M52" s="16">
        <f>-I52-(2*_C2/DelT)*G52</f>
        <v>-4239821.937208442</v>
      </c>
    </row>
    <row r="53" spans="1:13" x14ac:dyDescent="0.3">
      <c r="A53">
        <f t="shared" si="0"/>
        <v>44</v>
      </c>
      <c r="B53">
        <f>(A53-1)*DelT</f>
        <v>7.3386666666666689E-7</v>
      </c>
      <c r="C53" s="16">
        <f>10182*SIN(377*B53+SwAng)</f>
        <v>4998.5286895462432</v>
      </c>
      <c r="D53" s="16">
        <f>K52-L52+C53/(2*L/DelT)</f>
        <v>1763124.2681866158</v>
      </c>
      <c r="E53" s="16">
        <f t="shared" si="1"/>
        <v>4239821.937208442</v>
      </c>
      <c r="F53" s="16">
        <f>Z11_*D53+Z12_*E53</f>
        <v>2948.2094613742506</v>
      </c>
      <c r="G53" s="16">
        <f>Z21_*D53+Z22_*E53</f>
        <v>3528.3504395224668</v>
      </c>
      <c r="H53" s="16">
        <f>(C53-F53)/(2*L/DelT)+K52</f>
        <v>34.301144390127753</v>
      </c>
      <c r="I53" s="16">
        <f>G53/(DelT/(2*_C2))+M52</f>
        <v>-5801.409781483002</v>
      </c>
      <c r="J53" s="16">
        <f>F53/(DelT/(2*_C1))+L52</f>
        <v>5835.7109258722048</v>
      </c>
      <c r="K53" s="16">
        <f>H53+(DelT/(2*L))*(C53-F53)</f>
        <v>34.301939665464744</v>
      </c>
      <c r="L53" s="16">
        <f>-J53-(2*_C1/DelT)*F53</f>
        <v>-1774761.3877504223</v>
      </c>
      <c r="M53" s="16">
        <f>-I53-(2*_C2/DelT)*G53</f>
        <v>-4228219.117645476</v>
      </c>
    </row>
    <row r="54" spans="1:13" x14ac:dyDescent="0.3">
      <c r="A54">
        <f t="shared" si="0"/>
        <v>45</v>
      </c>
      <c r="B54">
        <f>(A54-1)*DelT</f>
        <v>7.5093333333333349E-7</v>
      </c>
      <c r="C54" s="16">
        <f>10182*SIN(377*B54+SwAng)</f>
        <v>4998.5857641713083</v>
      </c>
      <c r="D54" s="16">
        <f>K53-L53+C54/(2*L/DelT)</f>
        <v>1774795.6916289334</v>
      </c>
      <c r="E54" s="16">
        <f t="shared" si="1"/>
        <v>4228219.117645476</v>
      </c>
      <c r="F54" s="16">
        <f>Z11_*D54+Z12_*E54</f>
        <v>2967.1883152504934</v>
      </c>
      <c r="G54" s="16">
        <f>Z21_*D54+Z22_*E54</f>
        <v>3518.9181824776706</v>
      </c>
      <c r="H54" s="16">
        <f>(C54-F54)/(2*L/DelT)+K53</f>
        <v>34.302727601444928</v>
      </c>
      <c r="I54" s="16">
        <f>G54/(DelT/(2*_C2))+M53</f>
        <v>-5517.2986722718924</v>
      </c>
      <c r="J54" s="16">
        <f>F54/(DelT/(2*_C1))+L53</f>
        <v>5551.6013998733833</v>
      </c>
      <c r="K54" s="16">
        <f>H54+(DelT/(2*L))*(C54-F54)</f>
        <v>34.303515537425113</v>
      </c>
      <c r="L54" s="16">
        <f>-J54-(2*_C1/DelT)*F54</f>
        <v>-1785864.5905501691</v>
      </c>
      <c r="M54" s="16">
        <f>-I54-(2*_C2/DelT)*G54</f>
        <v>-4217184.5203009322</v>
      </c>
    </row>
    <row r="55" spans="1:13" x14ac:dyDescent="0.3">
      <c r="A55">
        <f t="shared" si="0"/>
        <v>46</v>
      </c>
      <c r="B55">
        <f>(A55-1)*DelT</f>
        <v>7.6800000000000021E-7</v>
      </c>
      <c r="C55" s="16">
        <f>10182*SIN(377*B55+SwAng)</f>
        <v>4998.6428385894415</v>
      </c>
      <c r="D55" s="16">
        <f>K54-L54+C55/(2*L/DelT)</f>
        <v>1785898.8960045741</v>
      </c>
      <c r="E55" s="16">
        <f t="shared" si="1"/>
        <v>4217184.5203009322</v>
      </c>
      <c r="F55" s="16">
        <f>Z11_*D55+Z12_*E55</f>
        <v>2985.2432357282796</v>
      </c>
      <c r="G55" s="16">
        <f>Z21_*D55+Z22_*E55</f>
        <v>3509.9478947588559</v>
      </c>
      <c r="H55" s="16">
        <f>(C55-F55)/(2*L/DelT)+K54</f>
        <v>34.304296492422587</v>
      </c>
      <c r="I55" s="16">
        <f>G55/(DelT/(2*_C2))+M54</f>
        <v>-5247.0465903058648</v>
      </c>
      <c r="J55" s="16">
        <f>F55/(DelT/(2*_C1))+L54</f>
        <v>5281.3508867982309</v>
      </c>
      <c r="K55" s="16">
        <f>H55+(DelT/(2*L))*(C55-F55)</f>
        <v>34.305077447420061</v>
      </c>
      <c r="L55" s="16">
        <f>-J55-(2*_C1/DelT)*F55</f>
        <v>-1796427.2923237656</v>
      </c>
      <c r="M55" s="16">
        <f>-I55-(2*_C2/DelT)*G55</f>
        <v>-4206690.4271203205</v>
      </c>
    </row>
    <row r="56" spans="1:13" x14ac:dyDescent="0.3">
      <c r="A56">
        <f t="shared" si="0"/>
        <v>47</v>
      </c>
      <c r="B56">
        <f>(A56-1)*DelT</f>
        <v>7.8506666666666681E-7</v>
      </c>
      <c r="C56" s="16">
        <f>10182*SIN(377*B56+SwAng)</f>
        <v>4998.69991280064</v>
      </c>
      <c r="D56" s="16">
        <f>K55-L55+C56/(2*L/DelT)</f>
        <v>1796461.5993401026</v>
      </c>
      <c r="E56" s="16">
        <f t="shared" si="1"/>
        <v>4206690.4271203205</v>
      </c>
      <c r="F56" s="16">
        <f>Z11_*D56+Z12_*E56</f>
        <v>3002.4192927690956</v>
      </c>
      <c r="G56" s="16">
        <f>Z21_*D56+Z22_*E56</f>
        <v>3501.4170413619936</v>
      </c>
      <c r="H56" s="16">
        <f>(C56-F56)/(2*L/DelT)+K55</f>
        <v>34.305851762327222</v>
      </c>
      <c r="I56" s="16">
        <f>G56/(DelT/(2*_C2))+M55</f>
        <v>-4989.9774859286845</v>
      </c>
      <c r="J56" s="16">
        <f>F56/(DelT/(2*_C1))+L55</f>
        <v>5024.2833376913331</v>
      </c>
      <c r="K56" s="16">
        <f>H56+(DelT/(2*L))*(C56-F56)</f>
        <v>34.306626077234384</v>
      </c>
      <c r="L56" s="16">
        <f>-J56-(2*_C1/DelT)*F56</f>
        <v>-1806475.8589991482</v>
      </c>
      <c r="M56" s="16">
        <f>-I56-(2*_C2/DelT)*G56</f>
        <v>-4196710.4721484631</v>
      </c>
    </row>
    <row r="57" spans="1:13" x14ac:dyDescent="0.3">
      <c r="A57">
        <f t="shared" si="0"/>
        <v>48</v>
      </c>
      <c r="B57">
        <f>(A57-1)*DelT</f>
        <v>8.0213333333333353E-7</v>
      </c>
      <c r="C57" s="16">
        <f>10182*SIN(377*B57+SwAng)</f>
        <v>4998.7569868049013</v>
      </c>
      <c r="D57" s="16">
        <f>K56-L56+C57/(2*L/DelT)</f>
        <v>1806510.1675641374</v>
      </c>
      <c r="E57" s="16">
        <f t="shared" si="1"/>
        <v>4196710.4721484631</v>
      </c>
      <c r="F57" s="16">
        <f>Z11_*D57+Z12_*E57</f>
        <v>3018.7593578012015</v>
      </c>
      <c r="G57" s="16">
        <f>Z21_*D57+Z22_*E57</f>
        <v>3493.3041865508062</v>
      </c>
      <c r="H57" s="16">
        <f>(C57-F57)/(2*L/DelT)+K56</f>
        <v>34.307394076314722</v>
      </c>
      <c r="I57" s="16">
        <f>G57/(DelT/(2*_C2))+M56</f>
        <v>-4745.4482874963433</v>
      </c>
      <c r="J57" s="16">
        <f>F57/(DelT/(2*_C1))+L56</f>
        <v>4779.7556815722492</v>
      </c>
      <c r="K57" s="16">
        <f>H57+(DelT/(2*L))*(C57-F57)</f>
        <v>34.30816207539506</v>
      </c>
      <c r="L57" s="16">
        <f>-J57-(2*_C1/DelT)*F57</f>
        <v>-1816035.3703622927</v>
      </c>
      <c r="M57" s="16">
        <f>-I57-(2*_C2/DelT)*G57</f>
        <v>-4187219.5755734704</v>
      </c>
    </row>
    <row r="58" spans="1:13" x14ac:dyDescent="0.3">
      <c r="A58">
        <f t="shared" si="0"/>
        <v>49</v>
      </c>
      <c r="B58">
        <f>(A58-1)*DelT</f>
        <v>8.1920000000000014E-7</v>
      </c>
      <c r="C58" s="16">
        <f>10182*SIN(377*B58+SwAng)</f>
        <v>4998.8140606022253</v>
      </c>
      <c r="D58" s="16">
        <f>K57-L57+C58/(2*L/DelT)</f>
        <v>1816069.6804633022</v>
      </c>
      <c r="E58" s="16">
        <f t="shared" si="1"/>
        <v>4187219.5755734704</v>
      </c>
      <c r="F58" s="16">
        <f>Z11_*D58+Z12_*E58</f>
        <v>3034.3042109650823</v>
      </c>
      <c r="G58" s="16">
        <f>Z21_*D58+Z22_*E58</f>
        <v>3485.5889402339849</v>
      </c>
      <c r="H58" s="16">
        <f>(C58-F58)/(2*L/DelT)+K57</f>
        <v>34.308924067094317</v>
      </c>
      <c r="I58" s="16">
        <f>G58/(DelT/(2*_C2))+M57</f>
        <v>-4512.8472926896065</v>
      </c>
      <c r="J58" s="16">
        <f>F58/(DelT/(2*_C1))+L57</f>
        <v>4547.1562167562079</v>
      </c>
      <c r="K58" s="16">
        <f>H58+(DelT/(2*L))*(C58-F58)</f>
        <v>34.309686058793574</v>
      </c>
      <c r="L58" s="16">
        <f>-J58-(2*_C1/DelT)*F58</f>
        <v>-1825129.6827958052</v>
      </c>
      <c r="M58" s="16">
        <f>-I58-(2*_C2/DelT)*G58</f>
        <v>-4178193.8809880917</v>
      </c>
    </row>
    <row r="59" spans="1:13" x14ac:dyDescent="0.3">
      <c r="A59">
        <f t="shared" si="0"/>
        <v>50</v>
      </c>
      <c r="B59">
        <f>(A59-1)*DelT</f>
        <v>8.3626666666666685E-7</v>
      </c>
      <c r="C59" s="16">
        <f>10182*SIN(377*B59+SwAng)</f>
        <v>4998.8711341926073</v>
      </c>
      <c r="D59" s="16">
        <f>K58-L58+C59/(2*L/DelT)</f>
        <v>1825163.9944208201</v>
      </c>
      <c r="E59" s="16">
        <f t="shared" si="1"/>
        <v>4178193.8809880917</v>
      </c>
      <c r="F59" s="16">
        <f>Z11_*D59+Z12_*E59</f>
        <v>3049.0926431274161</v>
      </c>
      <c r="G59" s="16">
        <f>Z21_*D59+Z22_*E59</f>
        <v>3478.251906958154</v>
      </c>
      <c r="H59" s="16">
        <f>(C59-F59)/(2*L/DelT)+K58</f>
        <v>34.310442336511322</v>
      </c>
      <c r="I59" s="16">
        <f>G59/(DelT/(2*_C2))+M58</f>
        <v>-4291.5926383077167</v>
      </c>
      <c r="J59" s="16">
        <f>F59/(DelT/(2*_C1))+L58</f>
        <v>4325.903080644086</v>
      </c>
      <c r="K59" s="16">
        <f>H59+(DelT/(2*L))*(C59-F59)</f>
        <v>34.31119861422907</v>
      </c>
      <c r="L59" s="16">
        <f>-J59-(2*_C1/DelT)*F59</f>
        <v>-1833781.4889570933</v>
      </c>
      <c r="M59" s="16">
        <f>-I59-(2*_C2/DelT)*G59</f>
        <v>-4169610.6957114763</v>
      </c>
    </row>
    <row r="60" spans="1:13" x14ac:dyDescent="0.3">
      <c r="A60">
        <f t="shared" si="0"/>
        <v>51</v>
      </c>
      <c r="B60">
        <f>(A60-1)*DelT</f>
        <v>8.5333333333333356E-7</v>
      </c>
      <c r="C60" s="16">
        <f>10182*SIN(377*B60+SwAng)</f>
        <v>4998.9282075760457</v>
      </c>
      <c r="D60" s="16">
        <f>K59-L59+C60/(2*L/DelT)</f>
        <v>1833815.8020946858</v>
      </c>
      <c r="E60" s="16">
        <f t="shared" si="1"/>
        <v>4169610.6957114763</v>
      </c>
      <c r="F60" s="16">
        <f>Z11_*D60+Z12_*E60</f>
        <v>3063.1615529187552</v>
      </c>
      <c r="G60" s="16">
        <f>Z21_*D60+Z22_*E60</f>
        <v>3471.274637388979</v>
      </c>
      <c r="H60" s="16">
        <f>(C60-F60)/(2*L/DelT)+K59</f>
        <v>34.311949457052698</v>
      </c>
      <c r="I60" s="16">
        <f>G60/(DelT/(2*_C2))+M59</f>
        <v>-4081.1308447020128</v>
      </c>
      <c r="J60" s="16">
        <f>F60/(DelT/(2*_C1))+L59</f>
        <v>4115.4427941595204</v>
      </c>
      <c r="K60" s="16">
        <f>H60+(DelT/(2*L))*(C60-F60)</f>
        <v>34.312700299876326</v>
      </c>
      <c r="L60" s="16">
        <f>-J60-(2*_C1/DelT)*F60</f>
        <v>-1842012.3745454124</v>
      </c>
      <c r="M60" s="16">
        <f>-I60-(2*_C2/DelT)*G60</f>
        <v>-4161448.4340220722</v>
      </c>
    </row>
    <row r="61" spans="1:13" x14ac:dyDescent="0.3">
      <c r="A61">
        <f t="shared" si="0"/>
        <v>52</v>
      </c>
      <c r="B61">
        <f>(A61-1)*DelT</f>
        <v>8.7040000000000017E-7</v>
      </c>
      <c r="C61" s="16">
        <f>10182*SIN(377*B61+SwAng)</f>
        <v>4998.9852807525394</v>
      </c>
      <c r="D61" s="16">
        <f>K60-L60+C61/(2*L/DelT)</f>
        <v>1842046.6891847125</v>
      </c>
      <c r="E61" s="16">
        <f t="shared" si="1"/>
        <v>4161448.4340220722</v>
      </c>
      <c r="F61" s="16">
        <f>Z11_*D61+Z12_*E61</f>
        <v>3076.5460390376666</v>
      </c>
      <c r="G61" s="16">
        <f>Z21_*D61+Z22_*E61</f>
        <v>3464.639582159049</v>
      </c>
      <c r="H61" s="16">
        <f>(C61-F61)/(2*L/DelT)+K60</f>
        <v>34.313445973279173</v>
      </c>
      <c r="I61" s="16">
        <f>G61/(DelT/(2*_C2))+M60</f>
        <v>-3880.9354312140495</v>
      </c>
      <c r="J61" s="16">
        <f>F61/(DelT/(2*_C1))+L60</f>
        <v>3915.2488771872595</v>
      </c>
      <c r="K61" s="16">
        <f>H61+(DelT/(2*L))*(C61-F61)</f>
        <v>34.314191646682019</v>
      </c>
      <c r="L61" s="16">
        <f>-J61-(2*_C1/DelT)*F61</f>
        <v>-1849842.8722997869</v>
      </c>
      <c r="M61" s="16">
        <f>-I61-(2*_C2/DelT)*G61</f>
        <v>-4153686.5631596441</v>
      </c>
    </row>
    <row r="62" spans="1:13" x14ac:dyDescent="0.3">
      <c r="A62">
        <f t="shared" si="0"/>
        <v>53</v>
      </c>
      <c r="B62">
        <f>(A62-1)*DelT</f>
        <v>8.8746666666666688E-7</v>
      </c>
      <c r="C62" s="16">
        <f>10182*SIN(377*B62+SwAng)</f>
        <v>4999.0423537220831</v>
      </c>
      <c r="D62" s="16">
        <f>K61-L61+C62/(2*L/DelT)</f>
        <v>1849877.188430456</v>
      </c>
      <c r="E62" s="16">
        <f t="shared" si="1"/>
        <v>4153686.5631596441</v>
      </c>
      <c r="F62" s="16">
        <f>Z11_*D62+Z12_*E62</f>
        <v>3089.2794880522315</v>
      </c>
      <c r="G62" s="16">
        <f>Z21_*D62+Z22_*E62</f>
        <v>3458.3300479670797</v>
      </c>
      <c r="H62" s="16">
        <f>(C62-F62)/(2*L/DelT)+K61</f>
        <v>34.314932403187491</v>
      </c>
      <c r="I62" s="16">
        <f>G62/(DelT/(2*_C2))+M61</f>
        <v>-3690.5055991490372</v>
      </c>
      <c r="J62" s="16">
        <f>F62/(DelT/(2*_C1))+L61</f>
        <v>3724.8205315517262</v>
      </c>
      <c r="K62" s="16">
        <f>H62+(DelT/(2*L))*(C62-F62)</f>
        <v>34.315673159692963</v>
      </c>
      <c r="L62" s="16">
        <f>-J62-(2*_C1/DelT)*F62</f>
        <v>-1857292.5133628903</v>
      </c>
      <c r="M62" s="16">
        <f>-I62-(2*_C2/DelT)*G62</f>
        <v>-4146305.5519613461</v>
      </c>
    </row>
    <row r="63" spans="1:13" x14ac:dyDescent="0.3">
      <c r="A63">
        <f t="shared" si="0"/>
        <v>54</v>
      </c>
      <c r="B63">
        <f>(A63-1)*DelT</f>
        <v>9.0453333333333349E-7</v>
      </c>
      <c r="C63" s="16">
        <f>10182*SIN(377*B63+SwAng)</f>
        <v>4999.0994264846768</v>
      </c>
      <c r="D63" s="16">
        <f>K62-L62+C63/(2*L/DelT)</f>
        <v>1857326.8309750946</v>
      </c>
      <c r="E63" s="16">
        <f t="shared" si="1"/>
        <v>4146305.5519613461</v>
      </c>
      <c r="F63" s="16">
        <f>Z11_*D63+Z12_*E63</f>
        <v>3101.3936579185511</v>
      </c>
      <c r="G63" s="16">
        <f>Z21_*D63+Z22_*E63</f>
        <v>3452.3301558186213</v>
      </c>
      <c r="H63" s="16">
        <f>(C63-F63)/(2*L/DelT)+K62</f>
        <v>34.316409239506228</v>
      </c>
      <c r="I63" s="16">
        <f>G63/(DelT/(2*_C2))+M62</f>
        <v>-3509.3649790012278</v>
      </c>
      <c r="J63" s="16">
        <f>F63/(DelT/(2*_C1))+L62</f>
        <v>3543.6813882398419</v>
      </c>
      <c r="K63" s="16">
        <f>H63+(DelT/(2*L))*(C63-F63)</f>
        <v>34.317145319319494</v>
      </c>
      <c r="L63" s="16">
        <f>-J63-(2*_C1/DelT)*F63</f>
        <v>-1864379.87613937</v>
      </c>
      <c r="M63" s="16">
        <f>-I63-(2*_C2/DelT)*G63</f>
        <v>-4139286.8220033436</v>
      </c>
    </row>
    <row r="64" spans="1:13" x14ac:dyDescent="0.3">
      <c r="A64">
        <f t="shared" si="0"/>
        <v>55</v>
      </c>
      <c r="B64">
        <f>(A64-1)*DelT</f>
        <v>9.2160000000000021E-7</v>
      </c>
      <c r="C64" s="16">
        <f>10182*SIN(377*B64+SwAng)</f>
        <v>4999.1564990403176</v>
      </c>
      <c r="D64" s="16">
        <f>K63-L63+C64/(2*L/DelT)</f>
        <v>1864414.1952237561</v>
      </c>
      <c r="E64" s="16">
        <f t="shared" si="1"/>
        <v>4139286.8220033436</v>
      </c>
      <c r="F64" s="16">
        <f>Z11_*D64+Z12_*E64</f>
        <v>3112.9187574251796</v>
      </c>
      <c r="G64" s="16">
        <f>Z21_*D64+Z22_*E64</f>
        <v>3446.624801303798</v>
      </c>
      <c r="H64" s="16">
        <f>(C64-F64)/(2*L/DelT)+K63</f>
        <v>34.317876950928365</v>
      </c>
      <c r="I64" s="16">
        <f>G64/(DelT/(2*_C2))+M63</f>
        <v>-3337.0604387866333</v>
      </c>
      <c r="J64" s="16">
        <f>F64/(DelT/(2*_C1))+L63</f>
        <v>3371.378315737471</v>
      </c>
      <c r="K64" s="16">
        <f>H64+(DelT/(2*L))*(C64-F64)</f>
        <v>34.318608582537237</v>
      </c>
      <c r="L64" s="16">
        <f>-J64-(2*_C1/DelT)*F64</f>
        <v>-1871122.632770845</v>
      </c>
      <c r="M64" s="16">
        <f>-I64-(2*_C2/DelT)*G64</f>
        <v>-4132612.7011257703</v>
      </c>
    </row>
    <row r="65" spans="1:13" x14ac:dyDescent="0.3">
      <c r="A65">
        <f t="shared" si="0"/>
        <v>56</v>
      </c>
      <c r="B65">
        <f>(A65-1)*DelT</f>
        <v>9.3866666666666692E-7</v>
      </c>
      <c r="C65" s="16">
        <f>10182*SIN(377*B65+SwAng)</f>
        <v>4999.213571389002</v>
      </c>
      <c r="D65" s="16">
        <f>K64-L64+C65/(2*L/DelT)</f>
        <v>1871156.9533185163</v>
      </c>
      <c r="E65" s="16">
        <f t="shared" si="1"/>
        <v>4132612.7011257703</v>
      </c>
      <c r="F65" s="16">
        <f>Z11_*D65+Z12_*E65</f>
        <v>3123.8835217622222</v>
      </c>
      <c r="G65" s="16">
        <f>Z21_*D65+Z22_*E65</f>
        <v>3441.1996168127216</v>
      </c>
      <c r="H65" s="16">
        <f>(C65-F65)/(2*L/DelT)+K64</f>
        <v>34.319335983283757</v>
      </c>
      <c r="I65" s="16">
        <f>G65/(DelT/(2*_C2))+M64</f>
        <v>-3173.1609505051747</v>
      </c>
      <c r="J65" s="16">
        <f>F65/(DelT/(2*_C1))+L64</f>
        <v>3207.4802864880767</v>
      </c>
      <c r="K65" s="16">
        <f>H65+(DelT/(2*L))*(C65-F65)</f>
        <v>34.320063384030277</v>
      </c>
      <c r="L65" s="16">
        <f>-J65-(2*_C1/DelT)*F65</f>
        <v>-1877537.5933438211</v>
      </c>
      <c r="M65" s="16">
        <f>-I65-(2*_C2/DelT)*G65</f>
        <v>-4126266.37922476</v>
      </c>
    </row>
    <row r="66" spans="1:13" x14ac:dyDescent="0.3">
      <c r="A66">
        <f t="shared" si="0"/>
        <v>57</v>
      </c>
      <c r="B66">
        <f>(A66-1)*DelT</f>
        <v>9.5573333333333363E-7</v>
      </c>
      <c r="C66" s="16">
        <f>10182*SIN(377*B66+SwAng)</f>
        <v>4999.27064353073</v>
      </c>
      <c r="D66" s="16">
        <f>K65-L65+C66/(2*L/DelT)</f>
        <v>1877571.9153463161</v>
      </c>
      <c r="E66" s="16">
        <f t="shared" si="1"/>
        <v>4126266.37922476</v>
      </c>
      <c r="F66" s="16">
        <f>Z11_*D66+Z12_*E66</f>
        <v>3134.3152844041356</v>
      </c>
      <c r="G66" s="16">
        <f>Z21_*D66+Z22_*E66</f>
        <v>3436.040935594051</v>
      </c>
      <c r="H66" s="16">
        <f>(C66-F66)/(2*L/DelT)+K65</f>
        <v>34.320786760654421</v>
      </c>
      <c r="I66" s="16">
        <f>G66/(DelT/(2*_C2))+M65</f>
        <v>-3017.2565118996426</v>
      </c>
      <c r="J66" s="16">
        <f>F66/(DelT/(2*_C1))+L65</f>
        <v>3051.5772986598313</v>
      </c>
      <c r="K66" s="16">
        <f>H66+(DelT/(2*L))*(C66-F66)</f>
        <v>34.321510137278565</v>
      </c>
      <c r="L66" s="16">
        <f>-J66-(2*_C1/DelT)*F66</f>
        <v>-1883640.7479411408</v>
      </c>
      <c r="M66" s="16">
        <f>-I66-(2*_C2/DelT)*G66</f>
        <v>-4120231.8662009607</v>
      </c>
    </row>
    <row r="67" spans="1:13" x14ac:dyDescent="0.3">
      <c r="A67">
        <f t="shared" si="0"/>
        <v>58</v>
      </c>
      <c r="B67">
        <f>(A67-1)*DelT</f>
        <v>9.7280000000000024E-7</v>
      </c>
      <c r="C67" s="16">
        <f>10182*SIN(377*B67+SwAng)</f>
        <v>4999.327715465497</v>
      </c>
      <c r="D67" s="16">
        <f>K66-L66+C67/(2*L/DelT)</f>
        <v>1883675.0713904114</v>
      </c>
      <c r="E67" s="16">
        <f t="shared" si="1"/>
        <v>4120231.8662009607</v>
      </c>
      <c r="F67" s="16">
        <f>Z11_*D67+Z12_*E67</f>
        <v>3144.2400454860581</v>
      </c>
      <c r="G67" s="16">
        <f>Z21_*D67+Z22_*E67</f>
        <v>3431.1357575667948</v>
      </c>
      <c r="H67" s="16">
        <f>(C67-F67)/(2*L/DelT)+K66</f>
        <v>34.322229686435406</v>
      </c>
      <c r="I67" s="16">
        <f>G67/(DelT/(2*_C2))+M66</f>
        <v>-2868.9571208078414</v>
      </c>
      <c r="J67" s="16">
        <f>F67/(DelT/(2*_C1))+L66</f>
        <v>2903.2793504938018</v>
      </c>
      <c r="K67" s="16">
        <f>H67+(DelT/(2*L))*(C67-F67)</f>
        <v>34.322949235592247</v>
      </c>
      <c r="L67" s="16">
        <f>-J67-(2*_C1/DelT)*F67</f>
        <v>-1889447.3066421284</v>
      </c>
      <c r="M67" s="16">
        <f>-I67-(2*_C2/DelT)*G67</f>
        <v>-4114493.951959345</v>
      </c>
    </row>
    <row r="68" spans="1:13" x14ac:dyDescent="0.3">
      <c r="A68">
        <f t="shared" si="0"/>
        <v>59</v>
      </c>
      <c r="B68">
        <f>(A68-1)*DelT</f>
        <v>9.8986666666666685E-7</v>
      </c>
      <c r="C68" s="16">
        <f>10182*SIN(377*B68+SwAng)</f>
        <v>4999.3847871933003</v>
      </c>
      <c r="D68" s="16">
        <f>K67-L67+C68/(2*L/DelT)</f>
        <v>1889481.6315305193</v>
      </c>
      <c r="E68" s="16">
        <f t="shared" si="1"/>
        <v>4114493.951959345</v>
      </c>
      <c r="F68" s="16">
        <f>Z11_*D68+Z12_*E68</f>
        <v>3153.6825368447076</v>
      </c>
      <c r="G68" s="16">
        <f>Z21_*D68+Z22_*E68</f>
        <v>3426.4717167998288</v>
      </c>
      <c r="H68" s="16">
        <f>(C68-F68)/(2*L/DelT)+K67</f>
        <v>34.323665144343899</v>
      </c>
      <c r="I68" s="16">
        <f>G68/(DelT/(2*_C2))+M67</f>
        <v>-2727.8917995514348</v>
      </c>
      <c r="J68" s="16">
        <f>F68/(DelT/(2*_C1))+L67</f>
        <v>2762.2154646958224</v>
      </c>
      <c r="K68" s="16">
        <f>H68+(DelT/(2*L))*(C68-F68)</f>
        <v>34.32438105309555</v>
      </c>
      <c r="L68" s="16">
        <f>-J68-(2*_C1/DelT)*F68</f>
        <v>-1894971.73757152</v>
      </c>
      <c r="M68" s="16">
        <f>-I68-(2*_C2/DelT)*G68</f>
        <v>-4109038.1683602422</v>
      </c>
    </row>
    <row r="69" spans="1:13" x14ac:dyDescent="0.3">
      <c r="A69">
        <f t="shared" si="0"/>
        <v>60</v>
      </c>
      <c r="B69">
        <f>(A69-1)*DelT</f>
        <v>1.0069333333333337E-6</v>
      </c>
      <c r="C69" s="16">
        <f>10182*SIN(377*B69+SwAng)</f>
        <v>4999.4418587141399</v>
      </c>
      <c r="D69" s="16">
        <f>K68-L68+C69/(2*L/DelT)</f>
        <v>1895006.0638917505</v>
      </c>
      <c r="E69" s="16">
        <f t="shared" si="1"/>
        <v>4109038.1683602422</v>
      </c>
      <c r="F69" s="16">
        <f>Z11_*D69+Z12_*E69</f>
        <v>3162.6662838865536</v>
      </c>
      <c r="G69" s="16">
        <f>Z21_*D69+Z22_*E69</f>
        <v>3422.0370505777755</v>
      </c>
      <c r="H69" s="16">
        <f>(C69-F69)/(2*L/DelT)+K68</f>
        <v>34.325093499379122</v>
      </c>
      <c r="I69" s="16">
        <f>G69/(DelT/(2*_C2))+M68</f>
        <v>-2593.7076669121161</v>
      </c>
      <c r="J69" s="16">
        <f>F69/(DelT/(2*_C1))+L68</f>
        <v>2628.0327604117338</v>
      </c>
      <c r="K69" s="16">
        <f>H69+(DelT/(2*L))*(C69-F69)</f>
        <v>34.325805945662694</v>
      </c>
      <c r="L69" s="16">
        <f>-J69-(2*_C1/DelT)*F69</f>
        <v>-1900227.8030923435</v>
      </c>
      <c r="M69" s="16">
        <f>-I69-(2*_C2/DelT)*G69</f>
        <v>-4103850.7530264179</v>
      </c>
    </row>
    <row r="70" spans="1:13" x14ac:dyDescent="0.3">
      <c r="A70">
        <f t="shared" si="0"/>
        <v>61</v>
      </c>
      <c r="B70">
        <f>(A70-1)*DelT</f>
        <v>1.0240000000000003E-6</v>
      </c>
      <c r="C70" s="16">
        <f>10182*SIN(377*B70+SwAng)</f>
        <v>4999.4989300280131</v>
      </c>
      <c r="D70" s="16">
        <f>K69-L69+C70/(2*L/DelT)</f>
        <v>1900262.1308374887</v>
      </c>
      <c r="E70" s="16">
        <f t="shared" si="1"/>
        <v>4103850.7530264179</v>
      </c>
      <c r="F70" s="16">
        <f>Z11_*D70+Z12_*E70</f>
        <v>3171.2136644380348</v>
      </c>
      <c r="G70" s="16">
        <f>Z21_*D70+Z22_*E70</f>
        <v>3417.8205699758669</v>
      </c>
      <c r="H70" s="16">
        <f>(C70-F70)/(2*L/DelT)+K69</f>
        <v>34.326515098735406</v>
      </c>
      <c r="I70" s="16">
        <f>G70/(DelT/(2*_C2))+M69</f>
        <v>-2466.069055378437</v>
      </c>
      <c r="J70" s="16">
        <f>F70/(DelT/(2*_C1))+L69</f>
        <v>2500.3955704770051</v>
      </c>
      <c r="K70" s="16">
        <f>H70+(DelT/(2*L))*(C70-F70)</f>
        <v>34.327224251808119</v>
      </c>
      <c r="L70" s="16">
        <f>-J70-(2*_C1/DelT)*F70</f>
        <v>-1905228.5942332975</v>
      </c>
      <c r="M70" s="16">
        <f>-I70-(2*_C2/DelT)*G70</f>
        <v>-4098918.614915661</v>
      </c>
    </row>
    <row r="71" spans="1:13" x14ac:dyDescent="0.3">
      <c r="A71">
        <f t="shared" si="0"/>
        <v>62</v>
      </c>
      <c r="B71">
        <f>(A71-1)*DelT</f>
        <v>1.0410666666666669E-6</v>
      </c>
      <c r="C71" s="16">
        <f>10182*SIN(377*B71+SwAng)</f>
        <v>4999.5560011349162</v>
      </c>
      <c r="D71" s="16">
        <f>K70-L70+C71/(2*L/DelT)</f>
        <v>1905262.9233967711</v>
      </c>
      <c r="E71" s="16">
        <f t="shared" si="1"/>
        <v>4098918.614915661</v>
      </c>
      <c r="F71" s="16">
        <f>Z11_*D71+Z12_*E71</f>
        <v>3179.3459647250365</v>
      </c>
      <c r="G71" s="16">
        <f>Z21_*D71+Z22_*E71</f>
        <v>3413.811631870175</v>
      </c>
      <c r="H71" s="16">
        <f>(C71-F71)/(2*L/DelT)+K70</f>
        <v>34.327930272670727</v>
      </c>
      <c r="I71" s="16">
        <f>G71/(DelT/(2*_C2))+M70</f>
        <v>-2344.6566714518704</v>
      </c>
      <c r="J71" s="16">
        <f>F71/(DelT/(2*_C1))+L70</f>
        <v>2378.9846017239615</v>
      </c>
      <c r="K71" s="16">
        <f>H71+(DelT/(2*L))*(C71-F71)</f>
        <v>34.328636293533336</v>
      </c>
      <c r="L71" s="16">
        <f>-J71-(2*_C1/DelT)*F71</f>
        <v>-1909986.5634367454</v>
      </c>
      <c r="M71" s="16">
        <f>-I71-(2*_C2/DelT)*G71</f>
        <v>-4094229.3015727573</v>
      </c>
    </row>
    <row r="72" spans="1:13" x14ac:dyDescent="0.3">
      <c r="A72">
        <f t="shared" si="0"/>
        <v>63</v>
      </c>
      <c r="B72">
        <f>(A72-1)*DelT</f>
        <v>1.0581333333333335E-6</v>
      </c>
      <c r="C72" s="16">
        <f>10182*SIN(377*B72+SwAng)</f>
        <v>4999.6130720348465</v>
      </c>
      <c r="D72" s="16">
        <f>K71-L71+C72/(2*L/DelT)</f>
        <v>1910020.8940122828</v>
      </c>
      <c r="E72" s="16">
        <f t="shared" si="1"/>
        <v>4094229.3015727573</v>
      </c>
      <c r="F72" s="16">
        <f>Z11_*D72+Z12_*E72</f>
        <v>3187.0834326216609</v>
      </c>
      <c r="G72" s="16">
        <f>Z21_*D72+Z22_*E72</f>
        <v>3410.0001123132024</v>
      </c>
      <c r="H72" s="16">
        <f>(C72-F72)/(2*L/DelT)+K71</f>
        <v>34.329339335332868</v>
      </c>
      <c r="I72" s="16">
        <f>G72/(DelT/(2*_C2))+M71</f>
        <v>-2229.1667969152331</v>
      </c>
      <c r="J72" s="16">
        <f>F72/(DelT/(2*_C1))+L71</f>
        <v>2263.4961362506729</v>
      </c>
      <c r="K72" s="16">
        <f>H72+(DelT/(2*L))*(C72-F72)</f>
        <v>34.330042377132401</v>
      </c>
      <c r="L72" s="16">
        <f>-J72-(2*_C1/DelT)*F72</f>
        <v>-1914513.5557092468</v>
      </c>
      <c r="M72" s="16">
        <f>-I72-(2*_C2/DelT)*G72</f>
        <v>-4089770.9679789268</v>
      </c>
    </row>
    <row r="73" spans="1:13" x14ac:dyDescent="0.3">
      <c r="A73">
        <f t="shared" si="0"/>
        <v>64</v>
      </c>
      <c r="B73">
        <f>(A73-1)*DelT</f>
        <v>1.0752000000000003E-6</v>
      </c>
      <c r="C73" s="16">
        <f>10182*SIN(377*B73+SwAng)</f>
        <v>4999.6701427278031</v>
      </c>
      <c r="D73" s="16">
        <f>K72-L72+C73/(2*L/DelT)</f>
        <v>1914547.8876908899</v>
      </c>
      <c r="E73" s="16">
        <f t="shared" si="1"/>
        <v>4089770.9679789268</v>
      </c>
      <c r="F73" s="16">
        <f>Z11_*D73+Z12_*E73</f>
        <v>3194.4453283015</v>
      </c>
      <c r="G73" s="16">
        <f>Z21_*D73+Z22_*E73</f>
        <v>3406.3763812082166</v>
      </c>
      <c r="H73" s="16">
        <f>(C73-F73)/(2*L/DelT)+K72</f>
        <v>34.330742585545266</v>
      </c>
      <c r="I73" s="16">
        <f>G73/(DelT/(2*_C2))+M72</f>
        <v>-2119.3105290676467</v>
      </c>
      <c r="J73" s="16">
        <f>F73/(DelT/(2*_C1))+L72</f>
        <v>2153.6412716528866</v>
      </c>
      <c r="K73" s="16">
        <f>H73+(DelT/(2*L))*(C73-F73)</f>
        <v>34.331442793958132</v>
      </c>
      <c r="L73" s="16">
        <f>-J73-(2*_C1/DelT)*F73</f>
        <v>-1918820.8382525526</v>
      </c>
      <c r="M73" s="16">
        <f>-I73-(2*_C2/DelT)*G73</f>
        <v>-4085532.3469207915</v>
      </c>
    </row>
    <row r="74" spans="1:13" x14ac:dyDescent="0.3">
      <c r="A74">
        <f t="shared" si="0"/>
        <v>65</v>
      </c>
      <c r="B74">
        <f>(A74-1)*DelT</f>
        <v>1.0922666666666669E-6</v>
      </c>
      <c r="C74" s="16">
        <f>10182*SIN(377*B74+SwAng)</f>
        <v>4999.7272132137832</v>
      </c>
      <c r="D74" s="16">
        <f>K73-L73+C74/(2*L/DelT)</f>
        <v>1918855.1716346347</v>
      </c>
      <c r="E74" s="16">
        <f t="shared" si="1"/>
        <v>4085532.3469207915</v>
      </c>
      <c r="F74" s="16">
        <f>Z11_*D74+Z12_*E74</f>
        <v>3201.4499724181155</v>
      </c>
      <c r="G74" s="16">
        <f>Z21_*D74+Z22_*E74</f>
        <v>3402.9312782189859</v>
      </c>
      <c r="H74" s="16">
        <f>(C74-F74)/(2*L/DelT)+K73</f>
        <v>34.33214030755456</v>
      </c>
      <c r="I74" s="16">
        <f>G74/(DelT/(2*_C2))+M73</f>
        <v>-2014.8130580093712</v>
      </c>
      <c r="J74" s="16">
        <f>F74/(DelT/(2*_C1))+L73</f>
        <v>2049.1451983163133</v>
      </c>
      <c r="K74" s="16">
        <f>H74+(DelT/(2*L))*(C74-F74)</f>
        <v>34.332837821150989</v>
      </c>
      <c r="L74" s="16">
        <f>-J74-(2*_C1/DelT)*F74</f>
        <v>-1922919.1286491852</v>
      </c>
      <c r="M74" s="16">
        <f>-I74-(2*_C2/DelT)*G74</f>
        <v>-4081502.7208047728</v>
      </c>
    </row>
    <row r="75" spans="1:13" x14ac:dyDescent="0.3">
      <c r="A75">
        <f t="shared" si="0"/>
        <v>66</v>
      </c>
      <c r="B75">
        <f>(A75-1)*DelT</f>
        <v>1.1093333333333335E-6</v>
      </c>
      <c r="C75" s="16">
        <f>10182*SIN(377*B75+SwAng)</f>
        <v>4999.7842834927842</v>
      </c>
      <c r="D75" s="16">
        <f>K74-L74+C75/(2*L/DelT)</f>
        <v>1922953.4634263166</v>
      </c>
      <c r="E75" s="16">
        <f t="shared" si="1"/>
        <v>4081502.7208047728</v>
      </c>
      <c r="F75" s="16">
        <f>Z11_*D75+Z12_*E75</f>
        <v>3208.1147919352525</v>
      </c>
      <c r="G75" s="16">
        <f>Z21_*D75+Z22_*E75</f>
        <v>3399.6560898546491</v>
      </c>
      <c r="H75" s="16">
        <f>(C75-F75)/(2*L/DelT)+K74</f>
        <v>34.333532771741652</v>
      </c>
      <c r="I75" s="16">
        <f>G75/(DelT/(2*_C2))+M74</f>
        <v>-1915.4129791948944</v>
      </c>
      <c r="J75" s="16">
        <f>F75/(DelT/(2*_C1))+L74</f>
        <v>1949.7465119659901</v>
      </c>
      <c r="K75" s="16">
        <f>H75+(DelT/(2*L))*(C75-F75)</f>
        <v>34.334227722332315</v>
      </c>
      <c r="L75" s="16">
        <f>-J75-(2*_C1/DelT)*F75</f>
        <v>-1926818.6216731172</v>
      </c>
      <c r="M75" s="16">
        <f>-I75-(2*_C2/DelT)*G75</f>
        <v>-4077671.894846383</v>
      </c>
    </row>
    <row r="76" spans="1:13" x14ac:dyDescent="0.3">
      <c r="A76">
        <f t="shared" ref="A76:A139" si="2">A75+1</f>
        <v>67</v>
      </c>
      <c r="B76">
        <f>(A76-1)*DelT</f>
        <v>1.1264000000000003E-6</v>
      </c>
      <c r="C76" s="16">
        <f>10182*SIN(377*B76+SwAng)</f>
        <v>4999.8413535648033</v>
      </c>
      <c r="D76" s="16">
        <f>K75-L75+C76/(2*L/DelT)</f>
        <v>1926852.9578401719</v>
      </c>
      <c r="E76" s="16">
        <f t="shared" ref="E76:E139" si="3">-M75</f>
        <v>4077671.894846383</v>
      </c>
      <c r="F76" s="16">
        <f>Z11_*D76+Z12_*E76</f>
        <v>3214.4563637214374</v>
      </c>
      <c r="G76" s="16">
        <f>Z21_*D76+Z22_*E76</f>
        <v>3396.542527672395</v>
      </c>
      <c r="H76" s="16">
        <f>(C76-F76)/(2*L/DelT)+K75</f>
        <v>34.334920235298071</v>
      </c>
      <c r="I76" s="16">
        <f>G76/(DelT/(2*_C2))+M75</f>
        <v>-1820.8616395099089</v>
      </c>
      <c r="J76" s="16">
        <f>F76/(DelT/(2*_C1))+L75</f>
        <v>1855.1965597448871</v>
      </c>
      <c r="K76" s="16">
        <f>H76+(DelT/(2*L))*(C76-F76)</f>
        <v>34.335612748263827</v>
      </c>
      <c r="L76" s="16">
        <f>-J76-(2*_C1/DelT)*F76</f>
        <v>-1930529.0147926069</v>
      </c>
      <c r="M76" s="16">
        <f>-I76-(2*_C2/DelT)*G76</f>
        <v>-4074030.1715673632</v>
      </c>
    </row>
    <row r="77" spans="1:13" x14ac:dyDescent="0.3">
      <c r="A77">
        <f t="shared" si="2"/>
        <v>68</v>
      </c>
      <c r="B77">
        <f>(A77-1)*DelT</f>
        <v>1.143466666666667E-6</v>
      </c>
      <c r="C77" s="16">
        <f>10182*SIN(377*B77+SwAng)</f>
        <v>4999.8984234298387</v>
      </c>
      <c r="D77" s="16">
        <f>K76-L76+C77/(2*L/DelT)</f>
        <v>1930563.3523447097</v>
      </c>
      <c r="E77" s="16">
        <f t="shared" si="3"/>
        <v>4074030.1715673632</v>
      </c>
      <c r="F77" s="16">
        <f>Z11_*D77+Z12_*E77</f>
        <v>3220.4904560180075</v>
      </c>
      <c r="G77" s="16">
        <f>Z21_*D77+Z22_*E77</f>
        <v>3393.5827075434245</v>
      </c>
      <c r="H77" s="16">
        <f>(C77-F77)/(2*L/DelT)+K76</f>
        <v>34.336302942869366</v>
      </c>
      <c r="I77" s="16">
        <f>G77/(DelT/(2*_C2))+M76</f>
        <v>-1730.9225152544677</v>
      </c>
      <c r="J77" s="16">
        <f>F77/(DelT/(2*_C1))+L76</f>
        <v>1765.2588181972969</v>
      </c>
      <c r="K77" s="16">
        <f>H77+(DelT/(2*L))*(C77-F77)</f>
        <v>34.336993137474906</v>
      </c>
      <c r="L77" s="16">
        <f>-J77-(2*_C1/DelT)*F77</f>
        <v>-1934059.5324290015</v>
      </c>
      <c r="M77" s="16">
        <f>-I77-(2*_C2/DelT)*G77</f>
        <v>-4070568.3265368543</v>
      </c>
    </row>
    <row r="78" spans="1:13" x14ac:dyDescent="0.3">
      <c r="A78">
        <f t="shared" si="2"/>
        <v>69</v>
      </c>
      <c r="B78">
        <f>(A78-1)*DelT</f>
        <v>1.1605333333333336E-6</v>
      </c>
      <c r="C78" s="16">
        <f>10182*SIN(377*B78+SwAng)</f>
        <v>4999.9554930878876</v>
      </c>
      <c r="D78" s="16">
        <f>K77-L77+C78/(2*L/DelT)</f>
        <v>1934093.8713615155</v>
      </c>
      <c r="E78" s="16">
        <f t="shared" si="3"/>
        <v>4070568.3265368543</v>
      </c>
      <c r="F78" s="16">
        <f>Z11_*D78+Z12_*E78</f>
        <v>3226.2320678843148</v>
      </c>
      <c r="G78" s="16">
        <f>Z21_*D78+Z22_*E78</f>
        <v>3390.7691299303287</v>
      </c>
      <c r="H78" s="16">
        <f>(C78-F78)/(2*L/DelT)+K77</f>
        <v>34.337681127167109</v>
      </c>
      <c r="I78" s="16">
        <f>G78/(DelT/(2*_C2))+M77</f>
        <v>-1645.3706204607151</v>
      </c>
      <c r="J78" s="16">
        <f>F78/(DelT/(2*_C1))+L77</f>
        <v>1679.7083015870303</v>
      </c>
      <c r="K78" s="16">
        <f>H78+(DelT/(2*L))*(C78-F78)</f>
        <v>34.338369116859312</v>
      </c>
      <c r="L78" s="16">
        <f>-J78-(2*_C1/DelT)*F78</f>
        <v>-1937418.9490321756</v>
      </c>
      <c r="M78" s="16">
        <f>-I78-(2*_C2/DelT)*G78</f>
        <v>-4067277.5852959328</v>
      </c>
    </row>
    <row r="79" spans="1:13" x14ac:dyDescent="0.3">
      <c r="A79">
        <f t="shared" si="2"/>
        <v>70</v>
      </c>
      <c r="B79">
        <f>(A79-1)*DelT</f>
        <v>1.1776000000000002E-6</v>
      </c>
      <c r="C79" s="16">
        <f>10182*SIN(377*B79+SwAng)</f>
        <v>5000.0125625389483</v>
      </c>
      <c r="D79" s="16">
        <f>K78-L78+C79/(2*L/DelT)</f>
        <v>1937453.2893406912</v>
      </c>
      <c r="E79" s="16">
        <f t="shared" si="3"/>
        <v>4067277.5852959328</v>
      </c>
      <c r="F79" s="16">
        <f>Z11_*D79+Z12_*E79</f>
        <v>3231.695466718772</v>
      </c>
      <c r="G79" s="16">
        <f>Z21_*D79+Z22_*E79</f>
        <v>3388.0946611265463</v>
      </c>
      <c r="H79" s="16">
        <f>(C79-F79)/(2*L/DelT)+K78</f>
        <v>34.339055009551025</v>
      </c>
      <c r="I79" s="16">
        <f>G79/(DelT/(2*_C2))+M78</f>
        <v>-1563.9919440778904</v>
      </c>
      <c r="J79" s="16">
        <f>F79/(DelT/(2*_C1))+L78</f>
        <v>1598.3309990873095</v>
      </c>
      <c r="K79" s="16">
        <f>H79+(DelT/(2*L))*(C79-F79)</f>
        <v>34.339740902242738</v>
      </c>
      <c r="L79" s="16">
        <f>-J79-(2*_C1/DelT)*F79</f>
        <v>-1940615.6110303502</v>
      </c>
      <c r="M79" s="16">
        <f>-I79-(2*_C2/DelT)*G79</f>
        <v>-4064149.6014077771</v>
      </c>
    </row>
    <row r="80" spans="1:13" x14ac:dyDescent="0.3">
      <c r="A80">
        <f t="shared" si="2"/>
        <v>71</v>
      </c>
      <c r="B80">
        <f>(A80-1)*DelT</f>
        <v>1.194666666666667E-6</v>
      </c>
      <c r="C80" s="16">
        <f>10182*SIN(377*B80+SwAng)</f>
        <v>5000.0696317830179</v>
      </c>
      <c r="D80" s="16">
        <f>K79-L79+C80/(2*L/DelT)</f>
        <v>1940649.9527106734</v>
      </c>
      <c r="E80" s="16">
        <f t="shared" si="3"/>
        <v>4064149.6014077771</v>
      </c>
      <c r="F80" s="16">
        <f>Z11_*D80+Z12_*E80</f>
        <v>3236.8942239496082</v>
      </c>
      <c r="G80" s="16">
        <f>Z21_*D80+Z22_*E80</f>
        <v>3385.55251541097</v>
      </c>
      <c r="H80" s="16">
        <f>(C80-F80)/(2*L/DelT)+K79</f>
        <v>34.340424800582745</v>
      </c>
      <c r="I80" s="16">
        <f>G80/(DelT/(2*_C2))+M79</f>
        <v>-1486.582914613653</v>
      </c>
      <c r="J80" s="16">
        <f>F80/(DelT/(2*_C1))+L79</f>
        <v>1520.9233394144103</v>
      </c>
      <c r="K80" s="16">
        <f>H80+(DelT/(2*L))*(C80-F80)</f>
        <v>34.341108698922753</v>
      </c>
      <c r="L80" s="16">
        <f>-J80-(2*_C1/DelT)*F80</f>
        <v>-1943657.457709179</v>
      </c>
      <c r="M80" s="16">
        <f>-I80-(2*_C2/DelT)*G80</f>
        <v>-4061176.4355785497</v>
      </c>
    </row>
    <row r="81" spans="1:13" x14ac:dyDescent="0.3">
      <c r="A81">
        <f t="shared" si="2"/>
        <v>72</v>
      </c>
      <c r="B81">
        <f>(A81-1)*DelT</f>
        <v>1.2117333333333336E-6</v>
      </c>
      <c r="C81" s="16">
        <f>10182*SIN(377*B81+SwAng)</f>
        <v>5000.1267008200948</v>
      </c>
      <c r="D81" s="16">
        <f>K80-L80+C81/(2*L/DelT)</f>
        <v>1943691.8007573211</v>
      </c>
      <c r="E81" s="16">
        <f t="shared" si="3"/>
        <v>4061176.4355785497</v>
      </c>
      <c r="F81" s="16">
        <f>Z11_*D81+Z12_*E81</f>
        <v>3241.8412489846078</v>
      </c>
      <c r="G81" s="16">
        <f>Z21_*D81+Z22_*E81</f>
        <v>3383.1362380730548</v>
      </c>
      <c r="H81" s="16">
        <f>(C81-F81)/(2*L/DelT)+K80</f>
        <v>34.341790700552558</v>
      </c>
      <c r="I81" s="16">
        <f>G81/(DelT/(2*_C2))+M80</f>
        <v>-1412.9498908850364</v>
      </c>
      <c r="J81" s="16">
        <f>F81/(DelT/(2*_C1))+L80</f>
        <v>1447.2916815853678</v>
      </c>
      <c r="K81" s="16">
        <f>H81+(DelT/(2*L))*(C81-F81)</f>
        <v>34.342472702182363</v>
      </c>
      <c r="L81" s="16">
        <f>-J81-(2*_C1/DelT)*F81</f>
        <v>-1946552.0410723498</v>
      </c>
      <c r="M81" s="16">
        <f>-I81-(2*_C2/DelT)*G81</f>
        <v>-4058350.5357967797</v>
      </c>
    </row>
    <row r="82" spans="1:13" x14ac:dyDescent="0.3">
      <c r="A82">
        <f t="shared" si="2"/>
        <v>73</v>
      </c>
      <c r="B82">
        <f>(A82-1)*DelT</f>
        <v>1.2288000000000002E-6</v>
      </c>
      <c r="C82" s="16">
        <f>10182*SIN(377*B82+SwAng)</f>
        <v>5000.1837696501761</v>
      </c>
      <c r="D82" s="16">
        <f>K81-L81+C82/(2*L/DelT)</f>
        <v>1946586.3854845173</v>
      </c>
      <c r="E82" s="16">
        <f t="shared" si="3"/>
        <v>4058350.5357967797</v>
      </c>
      <c r="F82" s="16">
        <f>Z11_*D82+Z12_*E82</f>
        <v>3246.5488215047703</v>
      </c>
      <c r="G82" s="16">
        <f>Z21_*D82+Z22_*E82</f>
        <v>3380.8396892659734</v>
      </c>
      <c r="H82" s="16">
        <f>(C82-F82)/(2*L/DelT)+K81</f>
        <v>34.343152899980431</v>
      </c>
      <c r="I82" s="16">
        <f>G82/(DelT/(2*_C2))+M81</f>
        <v>-1342.9086776124313</v>
      </c>
      <c r="J82" s="16">
        <f>F82/(DelT/(2*_C1))+L81</f>
        <v>1377.2518305119593</v>
      </c>
      <c r="K82" s="16">
        <f>H82+(DelT/(2*L))*(C82-F82)</f>
        <v>34.3438330977785</v>
      </c>
      <c r="L82" s="16">
        <f>-J82-(2*_C1/DelT)*F82</f>
        <v>-1949306.5447333737</v>
      </c>
      <c r="M82" s="16">
        <f>-I82-(2*_C2/DelT)*G82</f>
        <v>-4055664.7184415548</v>
      </c>
    </row>
    <row r="83" spans="1:13" x14ac:dyDescent="0.3">
      <c r="A83">
        <f t="shared" si="2"/>
        <v>74</v>
      </c>
      <c r="B83">
        <f>(A83-1)*DelT</f>
        <v>1.245866666666667E-6</v>
      </c>
      <c r="C83" s="16">
        <f>10182*SIN(377*B83+SwAng)</f>
        <v>5000.2408382732592</v>
      </c>
      <c r="D83" s="16">
        <f>K82-L82+C83/(2*L/DelT)</f>
        <v>1949340.8905059588</v>
      </c>
      <c r="E83" s="16">
        <f t="shared" si="3"/>
        <v>4055664.7184415548</v>
      </c>
      <c r="F83" s="16">
        <f>Z11_*D83+Z12_*E83</f>
        <v>3251.0286221826696</v>
      </c>
      <c r="G83" s="16">
        <f>Z21_*D83+Z22_*E83</f>
        <v>3378.657028647423</v>
      </c>
      <c r="H83" s="16">
        <f>(C83-F83)/(2*L/DelT)+K82</f>
        <v>34.344511580092622</v>
      </c>
      <c r="I83" s="16">
        <f>G83/(DelT/(2*_C2))+M82</f>
        <v>-1276.2840646482073</v>
      </c>
      <c r="J83" s="16">
        <f>F83/(DelT/(2*_C1))+L82</f>
        <v>1310.6285762276966</v>
      </c>
      <c r="K83" s="16">
        <f>H83+(DelT/(2*L))*(C83-F83)</f>
        <v>34.345190062406743</v>
      </c>
      <c r="L83" s="16">
        <f>-J83-(2*_C1/DelT)*F83</f>
        <v>-1951927.8018858291</v>
      </c>
      <c r="M83" s="16">
        <f>-I83-(2*_C2/DelT)*G83</f>
        <v>-4053112.1503122584</v>
      </c>
    </row>
    <row r="84" spans="1:13" x14ac:dyDescent="0.3">
      <c r="A84">
        <f t="shared" si="2"/>
        <v>75</v>
      </c>
      <c r="B84">
        <f>(A84-1)*DelT</f>
        <v>1.2629333333333336E-6</v>
      </c>
      <c r="C84" s="16">
        <f>10182*SIN(377*B84+SwAng)</f>
        <v>5000.2979066893422</v>
      </c>
      <c r="D84" s="16">
        <f>K83-L83+C84/(2*L/DelT)</f>
        <v>1951962.149015401</v>
      </c>
      <c r="E84" s="16">
        <f t="shared" si="3"/>
        <v>4053112.1503122584</v>
      </c>
      <c r="F84" s="16">
        <f>Z11_*D84+Z12_*E84</f>
        <v>3255.2917619023592</v>
      </c>
      <c r="G84" s="16">
        <f>Z21_*D84+Z22_*E84</f>
        <v>3376.5827007696548</v>
      </c>
      <c r="H84" s="16">
        <f>(C84-F84)/(2*L/DelT)+K83</f>
        <v>34.345866913275025</v>
      </c>
      <c r="I84" s="16">
        <f>G84/(DelT/(2*_C2))+M83</f>
        <v>-1212.9093886734918</v>
      </c>
      <c r="J84" s="16">
        <f>F84/(DelT/(2*_C1))+L83</f>
        <v>1247.255255586002</v>
      </c>
      <c r="K84" s="16">
        <f>H84+(DelT/(2*L))*(C84-F84)</f>
        <v>34.346543764143306</v>
      </c>
      <c r="L84" s="16">
        <f>-J84-(2*_C1/DelT)*F84</f>
        <v>-1954422.3123970011</v>
      </c>
      <c r="M84" s="16">
        <f>-I84-(2*_C2/DelT)*G84</f>
        <v>-4050686.3315349114</v>
      </c>
    </row>
    <row r="85" spans="1:13" x14ac:dyDescent="0.3">
      <c r="A85">
        <f t="shared" si="2"/>
        <v>76</v>
      </c>
      <c r="B85">
        <f>(A85-1)*DelT</f>
        <v>1.2800000000000002E-6</v>
      </c>
      <c r="C85" s="16">
        <f>10182*SIN(377*B85+SwAng)</f>
        <v>5000.3549748984224</v>
      </c>
      <c r="D85" s="16">
        <f>K84-L84+C85/(2*L/DelT)</f>
        <v>1954456.660880297</v>
      </c>
      <c r="E85" s="16">
        <f t="shared" si="3"/>
        <v>4050686.3315349114</v>
      </c>
      <c r="F85" s="16">
        <f>Z11_*D85+Z12_*E85</f>
        <v>3259.3488095539133</v>
      </c>
      <c r="G85" s="16">
        <f>Z21_*D85+Z22_*E85</f>
        <v>3374.611421182191</v>
      </c>
      <c r="H85" s="16">
        <f>(C85-F85)/(2*L/DelT)+K84</f>
        <v>34.347219063504411</v>
      </c>
      <c r="I85" s="16">
        <f>G85/(DelT/(2*_C2))+M84</f>
        <v>-1152.6261162832379</v>
      </c>
      <c r="J85" s="16">
        <f>F85/(DelT/(2*_C1))+L84</f>
        <v>1186.9733353464399</v>
      </c>
      <c r="K85" s="16">
        <f>H85+(DelT/(2*L))*(C85-F85)</f>
        <v>34.347894362865517</v>
      </c>
      <c r="L85" s="16">
        <f>-J85-(2*_C1/DelT)*F85</f>
        <v>-1956796.259067694</v>
      </c>
      <c r="M85" s="16">
        <f>-I85-(2*_C2/DelT)*G85</f>
        <v>-4048381.0793023449</v>
      </c>
    </row>
    <row r="86" spans="1:13" x14ac:dyDescent="0.3">
      <c r="A86">
        <f t="shared" si="2"/>
        <v>77</v>
      </c>
      <c r="B86">
        <f>(A86-1)*DelT</f>
        <v>1.2970666666666671E-6</v>
      </c>
      <c r="C86" s="16">
        <f>10182*SIN(377*B86+SwAng)</f>
        <v>5000.412042900497</v>
      </c>
      <c r="D86" s="16">
        <f>K85-L85+C86/(2*L/DelT)</f>
        <v>1956830.6089016106</v>
      </c>
      <c r="E86" s="16">
        <f t="shared" si="3"/>
        <v>4048381.0793023449</v>
      </c>
      <c r="F86" s="16">
        <f>Z11_*D86+Z12_*E86</f>
        <v>3263.2098184721403</v>
      </c>
      <c r="G86" s="16">
        <f>Z21_*D86+Z22_*E86</f>
        <v>3372.738163212452</v>
      </c>
      <c r="H86" s="16">
        <f>(C86-F86)/(2*L/DelT)+K85</f>
        <v>34.348568186758627</v>
      </c>
      <c r="I86" s="16">
        <f>G86/(DelT/(2*_C2))+M85</f>
        <v>-1095.2834474034607</v>
      </c>
      <c r="J86" s="16">
        <f>F86/(DelT/(2*_C1))+L85</f>
        <v>1129.6320155898575</v>
      </c>
      <c r="K86" s="16">
        <f>H86+(DelT/(2*L))*(C86-F86)</f>
        <v>34.349242010651736</v>
      </c>
      <c r="L86" s="16">
        <f>-J86-(2*_C1/DelT)*F86</f>
        <v>-1959055.5230988737</v>
      </c>
      <c r="M86" s="16">
        <f>-I86-(2*_C2/DelT)*G86</f>
        <v>-4046190.512407538</v>
      </c>
    </row>
    <row r="87" spans="1:13" x14ac:dyDescent="0.3">
      <c r="A87">
        <f t="shared" si="2"/>
        <v>78</v>
      </c>
      <c r="B87">
        <f>(A87-1)*DelT</f>
        <v>1.3141333333333337E-6</v>
      </c>
      <c r="C87" s="16">
        <f>10182*SIN(377*B87+SwAng)</f>
        <v>5000.4691106955652</v>
      </c>
      <c r="D87" s="16">
        <f>K86-L86+C87/(2*L/DelT)</f>
        <v>1959089.8742804602</v>
      </c>
      <c r="E87" s="16">
        <f t="shared" si="3"/>
        <v>4046190.512407538</v>
      </c>
      <c r="F87" s="16">
        <f>Z11_*D87+Z12_*E87</f>
        <v>3266.8843515856033</v>
      </c>
      <c r="G87" s="16">
        <f>Z21_*D87+Z22_*E87</f>
        <v>3370.9581453912351</v>
      </c>
      <c r="H87" s="16">
        <f>(C87-F87)/(2*L/DelT)+K86</f>
        <v>34.349914431406788</v>
      </c>
      <c r="I87" s="16">
        <f>G87/(DelT/(2*_C2))+M86</f>
        <v>-1040.7379380566999</v>
      </c>
      <c r="J87" s="16">
        <f>F87/(DelT/(2*_C1))+L86</f>
        <v>1075.0878524880391</v>
      </c>
      <c r="K87" s="16">
        <f>H87+(DelT/(2*L))*(C87-F87)</f>
        <v>34.35058685216184</v>
      </c>
      <c r="L87" s="16">
        <f>-J87-(2*_C1/DelT)*F87</f>
        <v>-1961205.6988038498</v>
      </c>
      <c r="M87" s="16">
        <f>-I87-(2*_C2/DelT)*G87</f>
        <v>-4044109.0365314246</v>
      </c>
    </row>
    <row r="88" spans="1:13" x14ac:dyDescent="0.3">
      <c r="A88">
        <f t="shared" si="2"/>
        <v>79</v>
      </c>
      <c r="B88">
        <f>(A88-1)*DelT</f>
        <v>1.3312000000000003E-6</v>
      </c>
      <c r="C88" s="16">
        <f>10182*SIN(377*B88+SwAng)</f>
        <v>5000.5261782836233</v>
      </c>
      <c r="D88" s="16">
        <f>K87-L87+C88/(2*L/DelT)</f>
        <v>1961240.0513302998</v>
      </c>
      <c r="E88" s="16">
        <f t="shared" si="3"/>
        <v>4044109.0365314246</v>
      </c>
      <c r="F88" s="16">
        <f>Z11_*D88+Z12_*E88</f>
        <v>3270.3815053388598</v>
      </c>
      <c r="G88" s="16">
        <f>Z21_*D88+Z22_*E88</f>
        <v>3369.2668194915814</v>
      </c>
      <c r="H88" s="16">
        <f>(C88-F88)/(2*L/DelT)+K87</f>
        <v>34.351257938580439</v>
      </c>
      <c r="I88" s="16">
        <f>G88/(DelT/(2*_C2))+M87</f>
        <v>-988.85314152762294</v>
      </c>
      <c r="J88" s="16">
        <f>F88/(DelT/(2*_C1))+L87</f>
        <v>1023.2043994658161</v>
      </c>
      <c r="K88" s="16">
        <f>H88+(DelT/(2*L))*(C88-F88)</f>
        <v>34.351929024999038</v>
      </c>
      <c r="L88" s="16">
        <f>-J88-(2*_C1/DelT)*F88</f>
        <v>-1963252.1076027814</v>
      </c>
      <c r="M88" s="16">
        <f>-I88-(2*_C2/DelT)*G88</f>
        <v>-4042131.3302483694</v>
      </c>
    </row>
    <row r="89" spans="1:13" x14ac:dyDescent="0.3">
      <c r="A89">
        <f t="shared" si="2"/>
        <v>80</v>
      </c>
      <c r="B89">
        <f>(A89-1)*DelT</f>
        <v>1.3482666666666669E-6</v>
      </c>
      <c r="C89" s="16">
        <f>10182*SIN(377*B89+SwAng)</f>
        <v>5000.5832456646676</v>
      </c>
      <c r="D89" s="16">
        <f>K88-L88+C89/(2*L/DelT)</f>
        <v>1963286.4614714265</v>
      </c>
      <c r="E89" s="16">
        <f t="shared" si="3"/>
        <v>4042131.3302483694</v>
      </c>
      <c r="F89" s="16">
        <f>Z11_*D89+Z12_*E89</f>
        <v>3273.7099324477631</v>
      </c>
      <c r="G89" s="16">
        <f>Z21_*D89+Z22_*E89</f>
        <v>3367.6598591511133</v>
      </c>
      <c r="H89" s="16">
        <f>(C89-F89)/(2*L/DelT)+K88</f>
        <v>34.352598842526589</v>
      </c>
      <c r="I89" s="16">
        <f>G89/(DelT/(2*_C2))+M88</f>
        <v>-939.49926703423262</v>
      </c>
      <c r="J89" s="16">
        <f>F89/(DelT/(2*_C1))+L88</f>
        <v>973.85186587600037</v>
      </c>
      <c r="K89" s="16">
        <f>H89+(DelT/(2*L))*(C89-F89)</f>
        <v>34.353268660054141</v>
      </c>
      <c r="L89" s="16">
        <f>-J89-(2*_C1/DelT)*F89</f>
        <v>-1965199.8113345334</v>
      </c>
      <c r="M89" s="16">
        <f>-I89-(2*_C2/DelT)*G89</f>
        <v>-4040252.3317143009</v>
      </c>
    </row>
    <row r="90" spans="1:13" x14ac:dyDescent="0.3">
      <c r="A90">
        <f t="shared" si="2"/>
        <v>81</v>
      </c>
      <c r="B90">
        <f>(A90-1)*DelT</f>
        <v>1.3653333333333337E-6</v>
      </c>
      <c r="C90" s="16">
        <f>10182*SIN(377*B90+SwAng)</f>
        <v>5000.6403128386992</v>
      </c>
      <c r="D90" s="16">
        <f>K89-L89+C90/(2*L/DelT)</f>
        <v>1965234.1665428358</v>
      </c>
      <c r="E90" s="16">
        <f t="shared" si="3"/>
        <v>4040252.3317143009</v>
      </c>
      <c r="F90" s="16">
        <f>Z11_*D90+Z12_*E90</f>
        <v>3276.8778635447516</v>
      </c>
      <c r="G90" s="16">
        <f>Z21_*D90+Z22_*E90</f>
        <v>3366.1331490493794</v>
      </c>
      <c r="H90" s="16">
        <f>(C90-F90)/(2*L/DelT)+K89</f>
        <v>34.353937270943561</v>
      </c>
      <c r="I90" s="16">
        <f>G90/(DelT/(2*_C2))+M89</f>
        <v>-892.55285504646599</v>
      </c>
      <c r="J90" s="16">
        <f>F90/(DelT/(2*_C1))+L89</f>
        <v>926.90679231728427</v>
      </c>
      <c r="K90" s="16">
        <f>H90+(DelT/(2*L))*(C90-F90)</f>
        <v>34.354605881832981</v>
      </c>
      <c r="L90" s="16">
        <f>-J90-(2*_C1/DelT)*F90</f>
        <v>-1967053.624919168</v>
      </c>
      <c r="M90" s="16">
        <f>-I90-(2*_C2/DelT)*G90</f>
        <v>-4038467.226004208</v>
      </c>
    </row>
    <row r="91" spans="1:13" x14ac:dyDescent="0.3">
      <c r="A91">
        <f t="shared" si="2"/>
        <v>82</v>
      </c>
      <c r="B91">
        <f>(A91-1)*DelT</f>
        <v>1.3824000000000003E-6</v>
      </c>
      <c r="C91" s="16">
        <f>10182*SIN(377*B91+SwAng)</f>
        <v>5000.6973798057134</v>
      </c>
      <c r="D91" s="16">
        <f>K90-L90+C91/(2*L/DelT)</f>
        <v>1967087.981464714</v>
      </c>
      <c r="E91" s="16">
        <f t="shared" si="3"/>
        <v>4038467.226004208</v>
      </c>
      <c r="F91" s="16">
        <f>Z11_*D91+Z12_*E91</f>
        <v>3279.89312776827</v>
      </c>
      <c r="G91" s="16">
        <f>Z21_*D91+Z22_*E91</f>
        <v>3364.6827746131335</v>
      </c>
      <c r="H91" s="16">
        <f>(C91-F91)/(2*L/DelT)+K90</f>
        <v>34.355273345300439</v>
      </c>
      <c r="I91" s="16">
        <f>G91/(DelT/(2*_C2))+M90</f>
        <v>-847.89646844845265</v>
      </c>
      <c r="J91" s="16">
        <f>F91/(DelT/(2*_C1))+L90</f>
        <v>882.25174179370515</v>
      </c>
      <c r="K91" s="16">
        <f>H91+(DelT/(2*L))*(C91-F91)</f>
        <v>34.355940808767897</v>
      </c>
      <c r="L91" s="16">
        <f>-J91-(2*_C1/DelT)*F91</f>
        <v>-1968818.1284027554</v>
      </c>
      <c r="M91" s="16">
        <f>-I91-(2*_C2/DelT)*G91</f>
        <v>-4036771.4330673111</v>
      </c>
    </row>
    <row r="92" spans="1:13" x14ac:dyDescent="0.3">
      <c r="A92">
        <f t="shared" si="2"/>
        <v>83</v>
      </c>
      <c r="B92">
        <f>(A92-1)*DelT</f>
        <v>1.3994666666666669E-6</v>
      </c>
      <c r="C92" s="16">
        <f>10182*SIN(377*B92+SwAng)</f>
        <v>5000.7544465657083</v>
      </c>
      <c r="D92" s="16">
        <f>K91-L91+C92/(2*L/DelT)</f>
        <v>1968852.4862832506</v>
      </c>
      <c r="E92" s="16">
        <f t="shared" si="3"/>
        <v>4036771.4330673111</v>
      </c>
      <c r="F92" s="16">
        <f>Z11_*D92+Z12_*E92</f>
        <v>3282.7631723478275</v>
      </c>
      <c r="G92" s="16">
        <f>Z21_*D92+Z22_*E92</f>
        <v>3363.3050122237933</v>
      </c>
      <c r="H92" s="16">
        <f>(C92-F92)/(2*L/DelT)+K91</f>
        <v>34.35660718114093</v>
      </c>
      <c r="I92" s="16">
        <f>G92/(DelT/(2*_C2))+M91</f>
        <v>-805.41839875979349</v>
      </c>
      <c r="J92" s="16">
        <f>F92/(DelT/(2*_C1))+L91</f>
        <v>839.77500594081357</v>
      </c>
      <c r="K92" s="16">
        <f>H92+(DelT/(2*L))*(C92-F92)</f>
        <v>34.357273553513963</v>
      </c>
      <c r="L92" s="16">
        <f>-J92-(2*_C1/DelT)*F92</f>
        <v>-1970497.678414637</v>
      </c>
      <c r="M92" s="16">
        <f>-I92-(2*_C2/DelT)*G92</f>
        <v>-4035160.5962697915</v>
      </c>
    </row>
    <row r="93" spans="1:13" x14ac:dyDescent="0.3">
      <c r="A93">
        <f t="shared" si="2"/>
        <v>84</v>
      </c>
      <c r="B93">
        <f>(A93-1)*DelT</f>
        <v>1.4165333333333337E-6</v>
      </c>
      <c r="C93" s="16">
        <f>10182*SIN(377*B93+SwAng)</f>
        <v>5000.8115131186823</v>
      </c>
      <c r="D93" s="16">
        <f>K92-L92+C93/(2*L/DelT)</f>
        <v>1970532.0376278991</v>
      </c>
      <c r="E93" s="16">
        <f t="shared" si="3"/>
        <v>4035160.5962697915</v>
      </c>
      <c r="F93" s="16">
        <f>Z11_*D93+Z12_*E93</f>
        <v>3285.4950812336911</v>
      </c>
      <c r="G93" s="16">
        <f>Z21_*D93+Z22_*E93</f>
        <v>3361.996319902586</v>
      </c>
      <c r="H93" s="16">
        <f>(C93-F93)/(2*L/DelT)+K92</f>
        <v>34.357938888372388</v>
      </c>
      <c r="I93" s="16">
        <f>G93/(DelT/(2*_C2))+M92</f>
        <v>-765.01238668896258</v>
      </c>
      <c r="J93" s="16">
        <f>F93/(DelT/(2*_C1))+L92</f>
        <v>799.3703255772125</v>
      </c>
      <c r="K93" s="16">
        <f>H93+(DelT/(2*L))*(C93-F93)</f>
        <v>34.358604223230813</v>
      </c>
      <c r="L93" s="16">
        <f>-J93-(2*_C1/DelT)*F93</f>
        <v>-1972096.4190657914</v>
      </c>
      <c r="M93" s="16">
        <f>-I93-(2*_C2/DelT)*G93</f>
        <v>-4033630.5714964136</v>
      </c>
    </row>
    <row r="94" spans="1:13" x14ac:dyDescent="0.3">
      <c r="A94">
        <f t="shared" si="2"/>
        <v>85</v>
      </c>
      <c r="B94">
        <f>(A94-1)*DelT</f>
        <v>1.4336000000000003E-6</v>
      </c>
      <c r="C94" s="16">
        <f>10182*SIN(377*B94+SwAng)</f>
        <v>5000.8685794646317</v>
      </c>
      <c r="D94" s="16">
        <f>K93-L93+C94/(2*L/DelT)</f>
        <v>1972130.7796097456</v>
      </c>
      <c r="E94" s="16">
        <f t="shared" si="3"/>
        <v>4033630.5714964136</v>
      </c>
      <c r="F94" s="16">
        <f>Z11_*D94+Z12_*E94</f>
        <v>3288.09559281781</v>
      </c>
      <c r="G94" s="16">
        <f>Z21_*D94+Z22_*E94</f>
        <v>3360.753328450076</v>
      </c>
      <c r="H94" s="16">
        <f>(C94-F94)/(2*L/DelT)+K93</f>
        <v>34.359268571540788</v>
      </c>
      <c r="I94" s="16">
        <f>G94/(DelT/(2*_C2))+M93</f>
        <v>-726.57735632313415</v>
      </c>
      <c r="J94" s="16">
        <f>F94/(DelT/(2*_C1))+L93</f>
        <v>760.93662489415146</v>
      </c>
      <c r="K94" s="16">
        <f>H94+(DelT/(2*L))*(C94-F94)</f>
        <v>34.359932919850763</v>
      </c>
      <c r="L94" s="16">
        <f>-J94-(2*_C1/DelT)*F94</f>
        <v>-1973618.2923155797</v>
      </c>
      <c r="M94" s="16">
        <f>-I94-(2*_C2/DelT)*G94</f>
        <v>-4032177.4167837673</v>
      </c>
    </row>
    <row r="95" spans="1:13" x14ac:dyDescent="0.3">
      <c r="A95">
        <f t="shared" si="2"/>
        <v>86</v>
      </c>
      <c r="B95">
        <f>(A95-1)*DelT</f>
        <v>1.450666666666667E-6</v>
      </c>
      <c r="C95" s="16">
        <f>10182*SIN(377*B95+SwAng)</f>
        <v>5000.9256456035555</v>
      </c>
      <c r="D95" s="16">
        <f>K94-L94+C95/(2*L/DelT)</f>
        <v>1973652.6541882528</v>
      </c>
      <c r="E95" s="16">
        <f t="shared" si="3"/>
        <v>4032177.4167837673</v>
      </c>
      <c r="F95" s="16">
        <f>Z11_*D95+Z12_*E95</f>
        <v>3290.5711167903105</v>
      </c>
      <c r="G95" s="16">
        <f>Z21_*D95+Z22_*E95</f>
        <v>3359.5728330179095</v>
      </c>
      <c r="H95" s="16">
        <f>(C95-F95)/(2*L/DelT)+K94</f>
        <v>34.360596330092243</v>
      </c>
      <c r="I95" s="16">
        <f>G95/(DelT/(2*_C2))+M94</f>
        <v>-690.01716227689758</v>
      </c>
      <c r="J95" s="16">
        <f>F95/(DelT/(2*_C1))+L94</f>
        <v>724.37775860610418</v>
      </c>
      <c r="K95" s="16">
        <f>H95+(DelT/(2*L))*(C95-F95)</f>
        <v>34.361259740333722</v>
      </c>
      <c r="L95" s="16">
        <f>-J95-(2*_C1/DelT)*F95</f>
        <v>-1975067.0478327919</v>
      </c>
      <c r="M95" s="16">
        <f>-I95-(2*_C2/DelT)*G95</f>
        <v>-4030797.3824592135</v>
      </c>
    </row>
    <row r="96" spans="1:13" x14ac:dyDescent="0.3">
      <c r="A96">
        <f t="shared" si="2"/>
        <v>87</v>
      </c>
      <c r="B96">
        <f>(A96-1)*DelT</f>
        <v>1.4677333333333338E-6</v>
      </c>
      <c r="C96" s="16">
        <f>10182*SIN(377*B96+SwAng)</f>
        <v>5000.9827115354501</v>
      </c>
      <c r="D96" s="16">
        <f>K95-L95+C96/(2*L/DelT)</f>
        <v>1975101.4110323074</v>
      </c>
      <c r="E96" s="16">
        <f t="shared" si="3"/>
        <v>4030797.3824592135</v>
      </c>
      <c r="F96" s="16">
        <f>Z11_*D96+Z12_*E96</f>
        <v>3292.9277501737183</v>
      </c>
      <c r="G96" s="16">
        <f>Z21_*D96+Z22_*E96</f>
        <v>3358.4517850916955</v>
      </c>
      <c r="H96" s="16">
        <f>(C96-F96)/(2*L/DelT)+K95</f>
        <v>34.361922258621767</v>
      </c>
      <c r="I96" s="16">
        <f>G96/(DelT/(2*_C2))+M95</f>
        <v>-655.24034917959943</v>
      </c>
      <c r="J96" s="16">
        <f>F96/(DelT/(2*_C1))+L95</f>
        <v>689.60227143857628</v>
      </c>
      <c r="K96" s="16">
        <f>H96+(DelT/(2*L))*(C96-F96)</f>
        <v>34.362584776909813</v>
      </c>
      <c r="L96" s="16">
        <f>-J96-(2*_C1/DelT)*F96</f>
        <v>-1976446.2523756693</v>
      </c>
      <c r="M96" s="16">
        <f>-I96-(2*_C2/DelT)*G96</f>
        <v>-4029486.9017608543</v>
      </c>
    </row>
    <row r="97" spans="1:13" x14ac:dyDescent="0.3">
      <c r="A97">
        <f t="shared" si="2"/>
        <v>88</v>
      </c>
      <c r="B97">
        <f>(A97-1)*DelT</f>
        <v>1.4848000000000004E-6</v>
      </c>
      <c r="C97" s="16">
        <f>10182*SIN(377*B97+SwAng)</f>
        <v>5001.0397772603137</v>
      </c>
      <c r="D97" s="16">
        <f>K96-L96+C97/(2*L/DelT)</f>
        <v>1976480.6169002436</v>
      </c>
      <c r="E97" s="16">
        <f t="shared" si="3"/>
        <v>4029486.9017608543</v>
      </c>
      <c r="F97" s="16">
        <f>Z11_*D97+Z12_*E97</f>
        <v>3295.1712925750271</v>
      </c>
      <c r="G97" s="16">
        <f>Z21_*D97+Z22_*E97</f>
        <v>3357.3872848649626</v>
      </c>
      <c r="H97" s="16">
        <f>(C97-F97)/(2*L/DelT)+K96</f>
        <v>34.363246447109937</v>
      </c>
      <c r="I97" s="16">
        <f>G97/(DelT/(2*_C2))+M96</f>
        <v>-622.15992290014401</v>
      </c>
      <c r="J97" s="16">
        <f>F97/(DelT/(2*_C1))+L96</f>
        <v>656.5231693466194</v>
      </c>
      <c r="K97" s="16">
        <f>H97+(DelT/(2*L))*(C97-F97)</f>
        <v>34.363908117310061</v>
      </c>
      <c r="L97" s="16">
        <f>-J97-(2*_C1/DelT)*F97</f>
        <v>-1977759.2987143626</v>
      </c>
      <c r="M97" s="16">
        <f>-I97-(2*_C2/DelT)*G97</f>
        <v>-4028242.581915054</v>
      </c>
    </row>
    <row r="98" spans="1:13" x14ac:dyDescent="0.3">
      <c r="A98">
        <f t="shared" si="2"/>
        <v>89</v>
      </c>
      <c r="B98">
        <f>(A98-1)*DelT</f>
        <v>1.501866666666667E-6</v>
      </c>
      <c r="C98" s="16">
        <f>10182*SIN(377*B98+SwAng)</f>
        <v>5001.0968427781436</v>
      </c>
      <c r="D98" s="16">
        <f>K97-L97+C98/(2*L/DelT)</f>
        <v>1977793.6645622994</v>
      </c>
      <c r="E98" s="16">
        <f t="shared" si="3"/>
        <v>4028242.581915054</v>
      </c>
      <c r="F98" s="16">
        <f>Z11_*D98+Z12_*E98</f>
        <v>3297.3072606937631</v>
      </c>
      <c r="G98" s="16">
        <f>Z21_*D98+Z22_*E98</f>
        <v>3356.3765739851174</v>
      </c>
      <c r="H98" s="16">
        <f>(C98-F98)/(2*L/DelT)+K97</f>
        <v>34.364568981147961</v>
      </c>
      <c r="I98" s="16">
        <f>G98/(DelT/(2*_C2))+M97</f>
        <v>-590.6931329141371</v>
      </c>
      <c r="J98" s="16">
        <f>F98/(DelT/(2*_C1))+L97</f>
        <v>625.05770189501345</v>
      </c>
      <c r="K98" s="16">
        <f>H98+(DelT/(2*L))*(C98-F98)</f>
        <v>34.365229844985862</v>
      </c>
      <c r="L98" s="16">
        <f>-J98-(2*_C1/DelT)*F98</f>
        <v>-1979009.4141181526</v>
      </c>
      <c r="M98" s="16">
        <f>-I98-(2*_C2/DelT)*G98</f>
        <v>-4027061.1956492257</v>
      </c>
    </row>
    <row r="99" spans="1:13" x14ac:dyDescent="0.3">
      <c r="A99">
        <f t="shared" si="2"/>
        <v>90</v>
      </c>
      <c r="B99">
        <f>(A99-1)*DelT</f>
        <v>1.5189333333333336E-6</v>
      </c>
      <c r="C99" s="16">
        <f>10182*SIN(377*B99+SwAng)</f>
        <v>5001.153908088937</v>
      </c>
      <c r="D99" s="16">
        <f>K98-L98+C99/(2*L/DelT)</f>
        <v>1979043.7812878392</v>
      </c>
      <c r="E99" s="16">
        <f t="shared" si="3"/>
        <v>4027061.1956492257</v>
      </c>
      <c r="F99" s="16">
        <f>Z11_*D99+Z12_*E99</f>
        <v>3299.3409021223406</v>
      </c>
      <c r="G99" s="16">
        <f>Z21_*D99+Z22_*E99</f>
        <v>3355.417028653264</v>
      </c>
      <c r="H99" s="16">
        <f>(C99-F99)/(2*L/DelT)+K98</f>
        <v>34.36588994215181</v>
      </c>
      <c r="I99" s="16">
        <f>G99/(DelT/(2*_C2))+M98</f>
        <v>-560.76126530952752</v>
      </c>
      <c r="J99" s="16">
        <f>F99/(DelT/(2*_C1))+L98</f>
        <v>595.12715525133535</v>
      </c>
      <c r="K99" s="16">
        <f>H99+(DelT/(2*L))*(C99-F99)</f>
        <v>34.366550039317758</v>
      </c>
      <c r="L99" s="16">
        <f>-J99-(2*_C1/DelT)*F99</f>
        <v>-1980199.6684286552</v>
      </c>
      <c r="M99" s="16">
        <f>-I99-(2*_C2/DelT)*G99</f>
        <v>-4025939.6731186067</v>
      </c>
    </row>
    <row r="100" spans="1:13" x14ac:dyDescent="0.3">
      <c r="A100">
        <f t="shared" si="2"/>
        <v>91</v>
      </c>
      <c r="B100">
        <f>(A100-1)*DelT</f>
        <v>1.5360000000000004E-6</v>
      </c>
      <c r="C100" s="16">
        <f>10182*SIN(377*B100+SwAng)</f>
        <v>5001.2109731926939</v>
      </c>
      <c r="D100" s="16">
        <f>K99-L99+C100/(2*L/DelT)</f>
        <v>1980234.0369185582</v>
      </c>
      <c r="E100" s="16">
        <f t="shared" si="3"/>
        <v>4025939.6731186067</v>
      </c>
      <c r="F100" s="16">
        <f>Z11_*D100+Z12_*E100</f>
        <v>3301.2772084732283</v>
      </c>
      <c r="G100" s="16">
        <f>Z21_*D100+Z22_*E100</f>
        <v>3354.5061530606108</v>
      </c>
      <c r="H100" s="16">
        <f>(C100-F100)/(2*L/DelT)+K99</f>
        <v>34.367209407565895</v>
      </c>
      <c r="I100" s="16">
        <f>G100/(DelT/(2*_C2))+M99</f>
        <v>-532.28944587428123</v>
      </c>
      <c r="J100" s="16">
        <f>F100/(DelT/(2*_C1))+L99</f>
        <v>566.65665528131649</v>
      </c>
      <c r="K100" s="16">
        <f>H100+(DelT/(2*L))*(C100-F100)</f>
        <v>34.367868775814031</v>
      </c>
      <c r="L100" s="16">
        <f>-J100-(2*_C1/DelT)*F100</f>
        <v>-1981332.9817392179</v>
      </c>
      <c r="M100" s="16">
        <f>-I100-(2*_C2/DelT)*G100</f>
        <v>-4024875.0942268581</v>
      </c>
    </row>
    <row r="101" spans="1:13" x14ac:dyDescent="0.3">
      <c r="A101">
        <f t="shared" si="2"/>
        <v>92</v>
      </c>
      <c r="B101">
        <f>(A101-1)*DelT</f>
        <v>1.553066666666667E-6</v>
      </c>
      <c r="C101" s="16">
        <f>10182*SIN(377*B101+SwAng)</f>
        <v>5001.2680380894099</v>
      </c>
      <c r="D101" s="16">
        <f>K100-L100+C101/(2*L/DelT)</f>
        <v>1981367.3515478794</v>
      </c>
      <c r="E101" s="16">
        <f t="shared" si="3"/>
        <v>4024875.0942268581</v>
      </c>
      <c r="F101" s="16">
        <f>Z11_*D101+Z12_*E101</f>
        <v>3303.1209278657698</v>
      </c>
      <c r="G101" s="16">
        <f>Z21_*D101+Z22_*E101</f>
        <v>3353.6415731450547</v>
      </c>
      <c r="H101" s="16">
        <f>(C101-F101)/(2*L/DelT)+K100</f>
        <v>34.368527451056785</v>
      </c>
      <c r="I101" s="16">
        <f>G101/(DelT/(2*_C2))+M100</f>
        <v>-505.20645279344171</v>
      </c>
      <c r="J101" s="16">
        <f>F101/(DelT/(2*_C1))+L100</f>
        <v>539.57498024357483</v>
      </c>
      <c r="K101" s="16">
        <f>H101+(DelT/(2*L))*(C101-F101)</f>
        <v>34.369186126299539</v>
      </c>
      <c r="L101" s="16">
        <f>-J101-(2*_C1/DelT)*F101</f>
        <v>-1982412.131699705</v>
      </c>
      <c r="M101" s="16">
        <f>-I101-(2*_C2/DelT)*G101</f>
        <v>-4023864.6813212717</v>
      </c>
    </row>
    <row r="102" spans="1:13" x14ac:dyDescent="0.3">
      <c r="A102">
        <f t="shared" si="2"/>
        <v>93</v>
      </c>
      <c r="B102">
        <f>(A102-1)*DelT</f>
        <v>1.5701333333333336E-6</v>
      </c>
      <c r="C102" s="16">
        <f>10182*SIN(377*B102+SwAng)</f>
        <v>5001.325102779082</v>
      </c>
      <c r="D102" s="16">
        <f>K101-L101+C102/(2*L/DelT)</f>
        <v>1982446.5028257393</v>
      </c>
      <c r="E102" s="16">
        <f t="shared" si="3"/>
        <v>4023864.6813212717</v>
      </c>
      <c r="F102" s="16">
        <f>Z11_*D102+Z12_*E102</f>
        <v>3304.8765768038879</v>
      </c>
      <c r="G102" s="16">
        <f>Z21_*D102+Z22_*E102</f>
        <v>3352.8210306523229</v>
      </c>
      <c r="H102" s="16">
        <f>(C102-F102)/(2*L/DelT)+K101</f>
        <v>34.369844142697495</v>
      </c>
      <c r="I102" s="16">
        <f>G102/(DelT/(2*_C2))+M101</f>
        <v>-479.44453848525882</v>
      </c>
      <c r="J102" s="16">
        <f>F102/(DelT/(2*_C1))+L101</f>
        <v>513.81438262737356</v>
      </c>
      <c r="K102" s="16">
        <f>H102+(DelT/(2*L))*(C102-F102)</f>
        <v>34.370502159095452</v>
      </c>
      <c r="L102" s="16">
        <f>-J102-(2*_C1/DelT)*F102</f>
        <v>-1983439.7604649598</v>
      </c>
      <c r="M102" s="16">
        <f>-I102-(2*_C2/DelT)*G102</f>
        <v>-4022905.7922443016</v>
      </c>
    </row>
    <row r="103" spans="1:13" x14ac:dyDescent="0.3">
      <c r="A103">
        <f t="shared" si="2"/>
        <v>94</v>
      </c>
      <c r="B103">
        <f>(A103-1)*DelT</f>
        <v>1.5872000000000004E-6</v>
      </c>
      <c r="C103" s="16">
        <f>10182*SIN(377*B103+SwAng)</f>
        <v>5001.3821672617096</v>
      </c>
      <c r="D103" s="16">
        <f>K102-L102+C103/(2*L/DelT)</f>
        <v>1983474.1329070488</v>
      </c>
      <c r="E103" s="16">
        <f t="shared" si="3"/>
        <v>4022905.7922443016</v>
      </c>
      <c r="F103" s="16">
        <f>Z11_*D103+Z12_*E103</f>
        <v>3306.5484514743889</v>
      </c>
      <c r="G103" s="16">
        <f>Z21_*D103+Z22_*E103</f>
        <v>3352.042377486815</v>
      </c>
      <c r="H103" s="16">
        <f>(C103-F103)/(2*L/DelT)+K102</f>
        <v>34.371159549142789</v>
      </c>
      <c r="I103" s="16">
        <f>G103/(DelT/(2*_C2))+M102</f>
        <v>-454.93926012422889</v>
      </c>
      <c r="J103" s="16">
        <f>F103/(DelT/(2*_C1))+L102</f>
        <v>489.31041967310011</v>
      </c>
      <c r="K103" s="16">
        <f>H103+(DelT/(2*L))*(C103-F103)</f>
        <v>34.371816939190126</v>
      </c>
      <c r="L103" s="16">
        <f>-J103-(2*_C1/DelT)*F103</f>
        <v>-1984418.381304306</v>
      </c>
      <c r="M103" s="16">
        <f>-I103-(2*_C2/DelT)*G103</f>
        <v>-4021995.9137240532</v>
      </c>
    </row>
    <row r="104" spans="1:13" x14ac:dyDescent="0.3">
      <c r="A104">
        <f t="shared" si="2"/>
        <v>95</v>
      </c>
      <c r="B104">
        <f>(A104-1)*DelT</f>
        <v>1.6042666666666671E-6</v>
      </c>
      <c r="C104" s="16">
        <f>10182*SIN(377*B104+SwAng)</f>
        <v>5001.4392315372907</v>
      </c>
      <c r="D104" s="16">
        <f>K103-L103+C104/(2*L/DelT)</f>
        <v>1984452.7550611973</v>
      </c>
      <c r="E104" s="16">
        <f t="shared" si="3"/>
        <v>4021995.9137240532</v>
      </c>
      <c r="F104" s="16">
        <f>Z11_*D104+Z12_*E104</f>
        <v>3308.140638494132</v>
      </c>
      <c r="G104" s="16">
        <f>Z21_*D104+Z22_*E104</f>
        <v>3351.3035703380119</v>
      </c>
      <c r="H104" s="16">
        <f>(C104-F104)/(2*L/DelT)+K103</f>
        <v>34.372473733795914</v>
      </c>
      <c r="I104" s="16">
        <f>G104/(DelT/(2*_C2))+M103</f>
        <v>-431.62931843986735</v>
      </c>
      <c r="J104" s="16">
        <f>F104/(DelT/(2*_C1))+L103</f>
        <v>466.00179217290133</v>
      </c>
      <c r="K104" s="16">
        <f>H104+(DelT/(2*L))*(C104-F104)</f>
        <v>34.373130528401703</v>
      </c>
      <c r="L104" s="16">
        <f>-J104-(2*_C1/DelT)*F104</f>
        <v>-1985350.3848886518</v>
      </c>
      <c r="M104" s="16">
        <f>-I104-(2*_C2/DelT)*G104</f>
        <v>-4021132.6550871735</v>
      </c>
    </row>
    <row r="105" spans="1:13" x14ac:dyDescent="0.3">
      <c r="A105">
        <f t="shared" si="2"/>
        <v>96</v>
      </c>
      <c r="B105">
        <f>(A105-1)*DelT</f>
        <v>1.6213333333333337E-6</v>
      </c>
      <c r="C105" s="16">
        <f>10182*SIN(377*B105+SwAng)</f>
        <v>5001.4962956058207</v>
      </c>
      <c r="D105" s="16">
        <f>K104-L104+C105/(2*L/DelT)</f>
        <v>1985384.7599591545</v>
      </c>
      <c r="E105" s="16">
        <f t="shared" si="3"/>
        <v>4021132.6550871735</v>
      </c>
      <c r="F105" s="16">
        <f>Z11_*D105+Z12_*E105</f>
        <v>3309.6570251329499</v>
      </c>
      <c r="G105" s="16">
        <f>Z21_*D105+Z22_*E105</f>
        <v>3350.6026655690112</v>
      </c>
      <c r="H105" s="16">
        <f>(C105-F105)/(2*L/DelT)+K104</f>
        <v>34.37378675696722</v>
      </c>
      <c r="I105" s="16">
        <f>G105/(DelT/(2*_C2))+M104</f>
        <v>-409.45640436094254</v>
      </c>
      <c r="J105" s="16">
        <f>F105/(DelT/(2*_C1))+L104</f>
        <v>443.83019111771137</v>
      </c>
      <c r="K105" s="16">
        <f>H105+(DelT/(2*L))*(C105-F105)</f>
        <v>34.374442985532738</v>
      </c>
      <c r="L105" s="16">
        <f>-J105-(2*_C1/DelT)*F105</f>
        <v>-1986238.0452708872</v>
      </c>
      <c r="M105" s="16">
        <f>-I105-(2*_C2/DelT)*G105</f>
        <v>-4020313.7422784516</v>
      </c>
    </row>
    <row r="106" spans="1:13" x14ac:dyDescent="0.3">
      <c r="A106">
        <f t="shared" si="2"/>
        <v>97</v>
      </c>
      <c r="B106">
        <f>(A106-1)*DelT</f>
        <v>1.6384000000000003E-6</v>
      </c>
      <c r="C106" s="16">
        <f>10182*SIN(377*B106+SwAng)</f>
        <v>5001.5533594672988</v>
      </c>
      <c r="D106" s="16">
        <f>K105-L105+C106/(2*L/DelT)</f>
        <v>1986272.4216538691</v>
      </c>
      <c r="E106" s="16">
        <f t="shared" si="3"/>
        <v>4020313.7422784516</v>
      </c>
      <c r="F106" s="16">
        <f>Z11_*D106+Z12_*E106</f>
        <v>3311.1013090378815</v>
      </c>
      <c r="G106" s="16">
        <f>Z21_*D106+Z22_*E106</f>
        <v>3349.9378143544059</v>
      </c>
      <c r="H106" s="16">
        <f>(C106-F106)/(2*L/DelT)+K105</f>
        <v>34.375098676025026</v>
      </c>
      <c r="I106" s="16">
        <f>G106/(DelT/(2*_C2))+M105</f>
        <v>-388.36505316523835</v>
      </c>
      <c r="J106" s="16">
        <f>F106/(DelT/(2*_C1))+L105</f>
        <v>422.74015184119344</v>
      </c>
      <c r="K106" s="16">
        <f>H106+(DelT/(2*L))*(C106-F106)</f>
        <v>34.375754366517313</v>
      </c>
      <c r="L106" s="16">
        <f>-J106-(2*_C1/DelT)*F106</f>
        <v>-1987083.5255745698</v>
      </c>
      <c r="M106" s="16">
        <f>-I106-(2*_C2/DelT)*G106</f>
        <v>-4019537.0121721211</v>
      </c>
    </row>
    <row r="107" spans="1:13" x14ac:dyDescent="0.3">
      <c r="A107">
        <f t="shared" si="2"/>
        <v>98</v>
      </c>
      <c r="B107">
        <f>(A107-1)*DelT</f>
        <v>1.6554666666666671E-6</v>
      </c>
      <c r="C107" s="16">
        <f>10182*SIN(377*B107+SwAng)</f>
        <v>5001.6104231217223</v>
      </c>
      <c r="D107" s="16">
        <f>K106-L106+C107/(2*L/DelT)</f>
        <v>1987117.9032689549</v>
      </c>
      <c r="E107" s="16">
        <f t="shared" si="3"/>
        <v>4019537.0121721211</v>
      </c>
      <c r="F107" s="16">
        <f>Z11_*D107+Z12_*E107</f>
        <v>3312.477007483064</v>
      </c>
      <c r="G107" s="16">
        <f>Z21_*D107+Z22_*E107</f>
        <v>3349.3072580553326</v>
      </c>
      <c r="H107" s="16">
        <f>(C107-F107)/(2*L/DelT)+K106</f>
        <v>34.37640954553914</v>
      </c>
      <c r="I107" s="16">
        <f>G107/(DelT/(2*_C2))+M106</f>
        <v>-368.30250572273508</v>
      </c>
      <c r="J107" s="16">
        <f>F107/(DelT/(2*_C1))+L106</f>
        <v>402.67891526827589</v>
      </c>
      <c r="K107" s="16">
        <f>H107+(DelT/(2*L))*(C107-F107)</f>
        <v>34.377064724560967</v>
      </c>
      <c r="L107" s="16">
        <f>-J107-(2*_C1/DelT)*F107</f>
        <v>-1987888.8834051064</v>
      </c>
      <c r="M107" s="16">
        <f>-I107-(2*_C2/DelT)*G107</f>
        <v>-4018800.4071606756</v>
      </c>
    </row>
    <row r="108" spans="1:13" x14ac:dyDescent="0.3">
      <c r="A108">
        <f t="shared" si="2"/>
        <v>99</v>
      </c>
      <c r="B108">
        <f>(A108-1)*DelT</f>
        <v>1.6725333333333337E-6</v>
      </c>
      <c r="C108" s="16">
        <f>10182*SIN(377*B108+SwAng)</f>
        <v>5001.6674865690875</v>
      </c>
      <c r="D108" s="16">
        <f>K107-L107+C108/(2*L/DelT)</f>
        <v>1987923.2624098714</v>
      </c>
      <c r="E108" s="16">
        <f t="shared" si="3"/>
        <v>4018800.4071606756</v>
      </c>
      <c r="F108" s="16">
        <f>Z11_*D108+Z12_*E108</f>
        <v>3313.7874661684023</v>
      </c>
      <c r="G108" s="16">
        <f>Z21_*D108+Z22_*E108</f>
        <v>3348.7093238201323</v>
      </c>
      <c r="H108" s="16">
        <f>(C108-F108)/(2*L/DelT)+K107</f>
        <v>34.377719417417367</v>
      </c>
      <c r="I108" s="16">
        <f>G108/(DelT/(2*_C2))+M107</f>
        <v>-349.21857651742175</v>
      </c>
      <c r="J108" s="16">
        <f>F108/(DelT/(2*_C1))+L107</f>
        <v>383.59629593463615</v>
      </c>
      <c r="K108" s="16">
        <f>H108+(DelT/(2*L))*(C108-F108)</f>
        <v>34.378374110273768</v>
      </c>
      <c r="L108" s="16">
        <f>-J108-(2*_C1/DelT)*F108</f>
        <v>-1988656.0759969756</v>
      </c>
      <c r="M108" s="16">
        <f>-I108-(2*_C2/DelT)*G108</f>
        <v>-4018101.9700076408</v>
      </c>
    </row>
    <row r="109" spans="1:13" x14ac:dyDescent="0.3">
      <c r="A109">
        <f t="shared" si="2"/>
        <v>100</v>
      </c>
      <c r="B109">
        <f>(A109-1)*DelT</f>
        <v>1.6896000000000003E-6</v>
      </c>
      <c r="C109" s="16">
        <f>10182*SIN(377*B109+SwAng)</f>
        <v>5001.7245498093944</v>
      </c>
      <c r="D109" s="16">
        <f>K108-L108+C109/(2*L/DelT)</f>
        <v>1988690.4563111488</v>
      </c>
      <c r="E109" s="16">
        <f t="shared" si="3"/>
        <v>4018101.9700076408</v>
      </c>
      <c r="F109" s="16">
        <f>Z11_*D109+Z12_*E109</f>
        <v>3315.0358675890379</v>
      </c>
      <c r="G109" s="16">
        <f>Z21_*D109+Z22_*E109</f>
        <v>3348.1424203996125</v>
      </c>
      <c r="H109" s="16">
        <f>(C109-F109)/(2*L/DelT)+K108</f>
        <v>34.379028341035358</v>
      </c>
      <c r="I109" s="16">
        <f>G109/(DelT/(2*_C2))+M108</f>
        <v>-331.06552810641006</v>
      </c>
      <c r="J109" s="16">
        <f>F109/(DelT/(2*_C1))+L108</f>
        <v>365.44455644674599</v>
      </c>
      <c r="K109" s="16">
        <f>H109+(DelT/(2*L))*(C109-F109)</f>
        <v>34.379682571796948</v>
      </c>
      <c r="L109" s="16">
        <f>-J109-(2*_C1/DelT)*F109</f>
        <v>-1989386.9651098691</v>
      </c>
      <c r="M109" s="16">
        <f>-I109-(2*_C2/DelT)*G109</f>
        <v>-4017439.838951428</v>
      </c>
    </row>
    <row r="110" spans="1:13" x14ac:dyDescent="0.3">
      <c r="A110">
        <f t="shared" si="2"/>
        <v>101</v>
      </c>
      <c r="B110">
        <f>(A110-1)*DelT</f>
        <v>1.7066666666666671E-6</v>
      </c>
      <c r="C110" s="16">
        <f>10182*SIN(377*B110+SwAng)</f>
        <v>5001.7816128426393</v>
      </c>
      <c r="D110" s="16">
        <f>K109-L109+C110/(2*L/DelT)</f>
        <v>1989421.3467325261</v>
      </c>
      <c r="E110" s="16">
        <f t="shared" si="3"/>
        <v>4017439.838951428</v>
      </c>
      <c r="F110" s="16">
        <f>Z11_*D110+Z12_*E110</f>
        <v>3316.2252389965533</v>
      </c>
      <c r="G110" s="16">
        <f>Z21_*D110+Z22_*E110</f>
        <v>3347.6050341664413</v>
      </c>
      <c r="H110" s="16">
        <f>(C110-F110)/(2*L/DelT)+K109</f>
        <v>34.380336363360136</v>
      </c>
      <c r="I110" s="16">
        <f>G110/(DelT/(2*_C2))+M109</f>
        <v>-313.79795169923455</v>
      </c>
      <c r="J110" s="16">
        <f>F110/(DelT/(2*_C1))+L109</f>
        <v>348.17828806256875</v>
      </c>
      <c r="K110" s="16">
        <f>H110+(DelT/(2*L))*(C110-F110)</f>
        <v>34.380990154923325</v>
      </c>
      <c r="L110" s="16">
        <f>-J110-(2*_C1/DelT)*F110</f>
        <v>-1990083.3216859943</v>
      </c>
      <c r="M110" s="16">
        <f>-I110-(2*_C2/DelT)*G110</f>
        <v>-4016812.2430480295</v>
      </c>
    </row>
    <row r="111" spans="1:13" x14ac:dyDescent="0.3">
      <c r="A111">
        <f t="shared" si="2"/>
        <v>102</v>
      </c>
      <c r="B111">
        <f>(A111-1)*DelT</f>
        <v>1.7237333333333337E-6</v>
      </c>
      <c r="C111" s="16">
        <f>10182*SIN(377*B111+SwAng)</f>
        <v>5001.8386756688196</v>
      </c>
      <c r="D111" s="16">
        <f>K110-L110+C111/(2*L/DelT)</f>
        <v>1990117.7046162563</v>
      </c>
      <c r="E111" s="16">
        <f t="shared" si="3"/>
        <v>4016812.2430480295</v>
      </c>
      <c r="F111" s="16">
        <f>Z11_*D111+Z12_*E111</f>
        <v>3317.358459971821</v>
      </c>
      <c r="G111" s="16">
        <f>Z21_*D111+Z22_*E111</f>
        <v>3347.0957253287174</v>
      </c>
      <c r="H111" s="16">
        <f>(C111-F111)/(2*L/DelT)+K110</f>
        <v>34.381643529067595</v>
      </c>
      <c r="I111" s="16">
        <f>G111/(DelT/(2*_C2))+M110</f>
        <v>-297.3726535695605</v>
      </c>
      <c r="J111" s="16">
        <f>F111/(DelT/(2*_C1))+L110</f>
        <v>331.75429709791206</v>
      </c>
      <c r="K111" s="16">
        <f>H111+(DelT/(2*L))*(C111-F111)</f>
        <v>34.382296903211866</v>
      </c>
      <c r="L111" s="16">
        <f>-J111-(2*_C1/DelT)*F111</f>
        <v>-1990746.8302801901</v>
      </c>
      <c r="M111" s="16">
        <f>-I111-(2*_C2/DelT)*G111</f>
        <v>-4016217.4977408908</v>
      </c>
    </row>
    <row r="112" spans="1:13" x14ac:dyDescent="0.3">
      <c r="A112">
        <f t="shared" si="2"/>
        <v>103</v>
      </c>
      <c r="B112">
        <f>(A112-1)*DelT</f>
        <v>1.7408000000000003E-6</v>
      </c>
      <c r="C112" s="16">
        <f>10182*SIN(377*B112+SwAng)</f>
        <v>5001.8957382879344</v>
      </c>
      <c r="D112" s="16">
        <f>K111-L111+C112/(2*L/DelT)</f>
        <v>1990781.2145172227</v>
      </c>
      <c r="E112" s="16">
        <f t="shared" si="3"/>
        <v>4016217.4977408908</v>
      </c>
      <c r="F112" s="16">
        <f>Z11_*D112+Z12_*E112</f>
        <v>3318.4382696284488</v>
      </c>
      <c r="G112" s="16">
        <f>Z21_*D112+Z22_*E112</f>
        <v>3346.6131243282443</v>
      </c>
      <c r="H112" s="16">
        <f>(C112-F112)/(2*L/DelT)+K111</f>
        <v>34.382949880654259</v>
      </c>
      <c r="I112" s="16">
        <f>G112/(DelT/(2*_C2))+M111</f>
        <v>-281.7485469984822</v>
      </c>
      <c r="J112" s="16">
        <f>F112/(DelT/(2*_C1))+L111</f>
        <v>316.1314968788065</v>
      </c>
      <c r="K112" s="16">
        <f>H112+(DelT/(2*L))*(C112-F112)</f>
        <v>34.383602858096651</v>
      </c>
      <c r="L112" s="16">
        <f>-J112-(2*_C1/DelT)*F112</f>
        <v>-1991379.0932739477</v>
      </c>
      <c r="M112" s="16">
        <f>-I112-(2*_C2/DelT)*G112</f>
        <v>-4015654.0006468939</v>
      </c>
    </row>
    <row r="113" spans="1:13" x14ac:dyDescent="0.3">
      <c r="A113">
        <f t="shared" si="2"/>
        <v>104</v>
      </c>
      <c r="B113">
        <f>(A113-1)*DelT</f>
        <v>1.7578666666666672E-6</v>
      </c>
      <c r="C113" s="16">
        <f>10182*SIN(377*B113+SwAng)</f>
        <v>5001.9528006999808</v>
      </c>
      <c r="D113" s="16">
        <f>K112-L112+C113/(2*L/DelT)</f>
        <v>1991413.4788169572</v>
      </c>
      <c r="E113" s="16">
        <f t="shared" si="3"/>
        <v>4015654.0006468939</v>
      </c>
      <c r="F113" s="16">
        <f>Z11_*D113+Z12_*E113</f>
        <v>3319.4672734648384</v>
      </c>
      <c r="G113" s="16">
        <f>Z21_*D113+Z22_*E113</f>
        <v>3346.1559284144982</v>
      </c>
      <c r="H113" s="16">
        <f>(C113-F113)/(2*L/DelT)+K112</f>
        <v>34.384255458543578</v>
      </c>
      <c r="I113" s="16">
        <f>G113/(DelT/(2*_C2))+M112</f>
        <v>-266.88654949655756</v>
      </c>
      <c r="J113" s="16">
        <f>F113/(DelT/(2*_C1))+L112</f>
        <v>301.27080495492555</v>
      </c>
      <c r="K113" s="16">
        <f>H113+(DelT/(2*L))*(C113-F113)</f>
        <v>34.384908058990504</v>
      </c>
      <c r="L113" s="16">
        <f>-J113-(2*_C1/DelT)*F113</f>
        <v>-1991981.6348838576</v>
      </c>
      <c r="M113" s="16">
        <f>-I113-(2*_C2/DelT)*G113</f>
        <v>-4015120.2275479008</v>
      </c>
    </row>
    <row r="114" spans="1:13" x14ac:dyDescent="0.3">
      <c r="A114">
        <f t="shared" si="2"/>
        <v>105</v>
      </c>
      <c r="B114">
        <f>(A114-1)*DelT</f>
        <v>1.7749333333333338E-6</v>
      </c>
      <c r="C114" s="16">
        <f>10182*SIN(377*B114+SwAng)</f>
        <v>5002.0098629049544</v>
      </c>
      <c r="D114" s="16">
        <f>K113-L113+C114/(2*L/DelT)</f>
        <v>1992016.02173209</v>
      </c>
      <c r="E114" s="16">
        <f t="shared" si="3"/>
        <v>4015120.2275479008</v>
      </c>
      <c r="F114" s="16">
        <f>Z11_*D114+Z12_*E114</f>
        <v>3320.4479498819942</v>
      </c>
      <c r="G114" s="16">
        <f>Z21_*D114+Z22_*E114</f>
        <v>3345.7228983857199</v>
      </c>
      <c r="H114" s="16">
        <f>(C114-F114)/(2*L/DelT)+K113</f>
        <v>34.38556030118707</v>
      </c>
      <c r="I114" s="16">
        <f>G114/(DelT/(2*_C2))+M113</f>
        <v>-252.74948503775522</v>
      </c>
      <c r="J114" s="16">
        <f>F114/(DelT/(2*_C1))+L113</f>
        <v>287.13504533865489</v>
      </c>
      <c r="K114" s="16">
        <f>H114+(DelT/(2*L))*(C114-F114)</f>
        <v>34.386212543383635</v>
      </c>
      <c r="L114" s="16">
        <f>-J114-(2*_C1/DelT)*F114</f>
        <v>-1992555.9049745349</v>
      </c>
      <c r="M114" s="16">
        <f>-I114-(2*_C2/DelT)*G114</f>
        <v>-4014614.7285778252</v>
      </c>
    </row>
    <row r="115" spans="1:13" x14ac:dyDescent="0.3">
      <c r="A115">
        <f t="shared" si="2"/>
        <v>106</v>
      </c>
      <c r="B115">
        <f>(A115-1)*DelT</f>
        <v>1.7920000000000004E-6</v>
      </c>
      <c r="C115" s="16">
        <f>10182*SIN(377*B115+SwAng)</f>
        <v>5002.0669249028551</v>
      </c>
      <c r="D115" s="16">
        <f>K114-L114+C115/(2*L/DelT)</f>
        <v>1992590.2931272739</v>
      </c>
      <c r="E115" s="16">
        <f t="shared" si="3"/>
        <v>4014614.7285778252</v>
      </c>
      <c r="F115" s="16">
        <f>Z11_*D115+Z12_*E115</f>
        <v>3321.3826563833936</v>
      </c>
      <c r="G115" s="16">
        <f>Z21_*D115+Z22_*E115</f>
        <v>3345.3128554889745</v>
      </c>
      <c r="H115" s="16">
        <f>(C115-F115)/(2*L/DelT)+K114</f>
        <v>34.386864445160519</v>
      </c>
      <c r="I115" s="16">
        <f>G115/(DelT/(2*_C2))+M114</f>
        <v>-239.30199105665088</v>
      </c>
      <c r="J115" s="16">
        <f>F115/(DelT/(2*_C1))+L114</f>
        <v>273.6888555008918</v>
      </c>
      <c r="K115" s="16">
        <f>H115+(DelT/(2*L))*(C115-F115)</f>
        <v>34.387516346937403</v>
      </c>
      <c r="L115" s="16">
        <f>-J115-(2*_C1/DelT)*F115</f>
        <v>-1993103.2826855367</v>
      </c>
      <c r="M115" s="16">
        <f>-I115-(2*_C2/DelT)*G115</f>
        <v>-4014136.1245957119</v>
      </c>
    </row>
    <row r="116" spans="1:13" x14ac:dyDescent="0.3">
      <c r="A116">
        <f t="shared" si="2"/>
        <v>107</v>
      </c>
      <c r="B116">
        <f>(A116-1)*DelT</f>
        <v>1.809066666666667E-6</v>
      </c>
      <c r="C116" s="16">
        <f>10182*SIN(377*B116+SwAng)</f>
        <v>5002.1239866936803</v>
      </c>
      <c r="D116" s="16">
        <f>K115-L115+C116/(2*L/DelT)</f>
        <v>1993137.6721421015</v>
      </c>
      <c r="E116" s="16">
        <f t="shared" si="3"/>
        <v>4014136.1245957119</v>
      </c>
      <c r="F116" s="16">
        <f>Z11_*D116+Z12_*E116</f>
        <v>3322.2736354724207</v>
      </c>
      <c r="G116" s="16">
        <f>Z21_*D116+Z22_*E116</f>
        <v>3344.9246784714351</v>
      </c>
      <c r="H116" s="16">
        <f>(C116-F116)/(2*L/DelT)+K115</f>
        <v>34.388167925255452</v>
      </c>
      <c r="I116" s="16">
        <f>G116/(DelT/(2*_C2))+M115</f>
        <v>-226.51042999047786</v>
      </c>
      <c r="J116" s="16">
        <f>F116/(DelT/(2*_C1))+L115</f>
        <v>260.89859791542403</v>
      </c>
      <c r="K116" s="16">
        <f>H116+(DelT/(2*L))*(C116-F116)</f>
        <v>34.388819503573501</v>
      </c>
      <c r="L116" s="16">
        <f>-J116-(2*_C1/DelT)*F116</f>
        <v>-1993625.0798813675</v>
      </c>
      <c r="M116" s="16">
        <f>-I116-(2*_C2/DelT)*G116</f>
        <v>-4013683.103735731</v>
      </c>
    </row>
    <row r="117" spans="1:13" x14ac:dyDescent="0.3">
      <c r="A117">
        <f t="shared" si="2"/>
        <v>108</v>
      </c>
      <c r="B117">
        <f>(A117-1)*DelT</f>
        <v>1.8261333333333338E-6</v>
      </c>
      <c r="C117" s="16">
        <f>10182*SIN(377*B117+SwAng)</f>
        <v>5002.1810482774272</v>
      </c>
      <c r="D117" s="16">
        <f>K116-L116+C117/(2*L/DelT)</f>
        <v>1993659.470641111</v>
      </c>
      <c r="E117" s="16">
        <f t="shared" si="3"/>
        <v>4013683.103735731</v>
      </c>
      <c r="F117" s="16">
        <f>Z11_*D117+Z12_*E117</f>
        <v>3323.1230202621268</v>
      </c>
      <c r="G117" s="16">
        <f>Z21_*D117+Z22_*E117</f>
        <v>3344.5573007754979</v>
      </c>
      <c r="H117" s="16">
        <f>(C117-F117)/(2*L/DelT)+K116</f>
        <v>34.389470774566185</v>
      </c>
      <c r="I117" s="16">
        <f>G117/(DelT/(2*_C2))+M116</f>
        <v>-214.3428051341325</v>
      </c>
      <c r="J117" s="16">
        <f>F117/(DelT/(2*_C1))+L116</f>
        <v>248.73227590811439</v>
      </c>
      <c r="K117" s="16">
        <f>H117+(DelT/(2*L))*(C117-F117)</f>
        <v>34.390122045558869</v>
      </c>
      <c r="L117" s="16">
        <f>-J117-(2*_C1/DelT)*F117</f>
        <v>-1994122.5444331837</v>
      </c>
      <c r="M117" s="16">
        <f>-I117-(2*_C2/DelT)*G117</f>
        <v>-4013254.4181254627</v>
      </c>
    </row>
    <row r="118" spans="1:13" x14ac:dyDescent="0.3">
      <c r="A118">
        <f t="shared" si="2"/>
        <v>109</v>
      </c>
      <c r="B118">
        <f>(A118-1)*DelT</f>
        <v>1.8432000000000004E-6</v>
      </c>
      <c r="C118" s="16">
        <f>10182*SIN(377*B118+SwAng)</f>
        <v>5002.238109654093</v>
      </c>
      <c r="D118" s="16">
        <f>K117-L117+C118/(2*L/DelT)</f>
        <v>1994156.9364954913</v>
      </c>
      <c r="E118" s="16">
        <f t="shared" si="3"/>
        <v>4013254.4181254627</v>
      </c>
      <c r="F118" s="16">
        <f>Z11_*D118+Z12_*E118</f>
        <v>3323.9328398113375</v>
      </c>
      <c r="G118" s="16">
        <f>Z21_*D118+Z22_*E118</f>
        <v>3344.2097078707247</v>
      </c>
      <c r="H118" s="16">
        <f>(C118-F118)/(2*L/DelT)+K117</f>
        <v>34.390773024572624</v>
      </c>
      <c r="I118" s="16">
        <f>G118/(DelT/(2*_C2))+M117</f>
        <v>-202.76868059393018</v>
      </c>
      <c r="J118" s="16">
        <f>F118/(DelT/(2*_C1))+L117</f>
        <v>237.15945361834019</v>
      </c>
      <c r="K118" s="16">
        <f>H118+(DelT/(2*L))*(C118-F118)</f>
        <v>34.39142400358638</v>
      </c>
      <c r="L118" s="16">
        <f>-J118-(2*_C1/DelT)*F118</f>
        <v>-1994596.8633404204</v>
      </c>
      <c r="M118" s="16">
        <f>-I118-(2*_C2/DelT)*G118</f>
        <v>-4012848.8807642749</v>
      </c>
    </row>
    <row r="119" spans="1:13" x14ac:dyDescent="0.3">
      <c r="A119">
        <f t="shared" si="2"/>
        <v>110</v>
      </c>
      <c r="B119">
        <f>(A119-1)*DelT</f>
        <v>1.860266666666667E-6</v>
      </c>
      <c r="C119" s="16">
        <f>10182*SIN(377*B119+SwAng)</f>
        <v>5002.295170823676</v>
      </c>
      <c r="D119" s="16">
        <f>K118-L118+C119/(2*L/DelT)</f>
        <v>1994631.2567047081</v>
      </c>
      <c r="E119" s="16">
        <f t="shared" si="3"/>
        <v>4012848.8807642749</v>
      </c>
      <c r="F119" s="16">
        <f>Z11_*D119+Z12_*E119</f>
        <v>3324.705024200468</v>
      </c>
      <c r="G119" s="16">
        <f>Z21_*D119+Z22_*E119</f>
        <v>3343.8809347159336</v>
      </c>
      <c r="H119" s="16">
        <f>(C119-F119)/(2*L/DelT)+K118</f>
        <v>34.392074705219009</v>
      </c>
      <c r="I119" s="16">
        <f>G119/(DelT/(2*_C2))+M118</f>
        <v>-191.75910515524447</v>
      </c>
      <c r="J119" s="16">
        <f>F119/(DelT/(2*_C1))+L118</f>
        <v>226.15117985988036</v>
      </c>
      <c r="K119" s="16">
        <f>H119+(DelT/(2*L))*(C119-F119)</f>
        <v>34.392725406851639</v>
      </c>
      <c r="L119" s="16">
        <f>-J119-(2*_C1/DelT)*F119</f>
        <v>-1995049.1657001402</v>
      </c>
      <c r="M119" s="16">
        <f>-I119-(2*_C2/DelT)*G119</f>
        <v>-4012465.3625539644</v>
      </c>
    </row>
    <row r="120" spans="1:13" x14ac:dyDescent="0.3">
      <c r="A120">
        <f t="shared" si="2"/>
        <v>111</v>
      </c>
      <c r="B120">
        <f>(A120-1)*DelT</f>
        <v>1.8773333333333338E-6</v>
      </c>
      <c r="C120" s="16">
        <f>10182*SIN(377*B120+SwAng)</f>
        <v>5002.3522317861734</v>
      </c>
      <c r="D120" s="16">
        <f>K119-L119+C120/(2*L/DelT)</f>
        <v>1995083.5603658534</v>
      </c>
      <c r="E120" s="16">
        <f t="shared" si="3"/>
        <v>4012465.3625539644</v>
      </c>
      <c r="F120" s="16">
        <f>Z11_*D120+Z12_*E120</f>
        <v>3325.441409359732</v>
      </c>
      <c r="G120" s="16">
        <f>Z21_*D120+Z22_*E120</f>
        <v>3343.5700633450929</v>
      </c>
      <c r="H120" s="16">
        <f>(C120-F120)/(2*L/DelT)+K119</f>
        <v>34.393375844988824</v>
      </c>
      <c r="I120" s="16">
        <f>G120/(DelT/(2*_C2))+M119</f>
        <v>-181.28653985355049</v>
      </c>
      <c r="J120" s="16">
        <f>F120/(DelT/(2*_C1))+L119</f>
        <v>215.67991569871083</v>
      </c>
      <c r="K120" s="16">
        <f>H120+(DelT/(2*L))*(C120-F120)</f>
        <v>34.39402628312601</v>
      </c>
      <c r="L120" s="16">
        <f>-J120-(2*_C1/DelT)*F120</f>
        <v>-1995480.5255315376</v>
      </c>
      <c r="M120" s="16">
        <f>-I120-(2*_C2/DelT)*G120</f>
        <v>-4012102.7894742573</v>
      </c>
    </row>
    <row r="121" spans="1:13" x14ac:dyDescent="0.3">
      <c r="A121">
        <f t="shared" si="2"/>
        <v>112</v>
      </c>
      <c r="B121">
        <f>(A121-1)*DelT</f>
        <v>1.8944000000000004E-6</v>
      </c>
      <c r="C121" s="16">
        <f>10182*SIN(377*B121+SwAng)</f>
        <v>5002.4092925415825</v>
      </c>
      <c r="D121" s="16">
        <f>K120-L120+C121/(2*L/DelT)</f>
        <v>1995514.9214981492</v>
      </c>
      <c r="E121" s="16">
        <f t="shared" si="3"/>
        <v>4012102.7894742573</v>
      </c>
      <c r="F121" s="16">
        <f>Z11_*D121+Z12_*E121</f>
        <v>3326.1437416618337</v>
      </c>
      <c r="G121" s="16">
        <f>Z21_*D121+Z22_*E121</f>
        <v>3343.2762205709719</v>
      </c>
      <c r="H121" s="16">
        <f>(C121-F121)/(2*L/DelT)+K120</f>
        <v>34.394676470976052</v>
      </c>
      <c r="I121" s="16">
        <f>G121/(DelT/(2*_C2))+M120</f>
        <v>-171.32478909194469</v>
      </c>
      <c r="J121" s="16">
        <f>F121/(DelT/(2*_C1))+L120</f>
        <v>205.71946556214243</v>
      </c>
      <c r="K121" s="16">
        <f>H121+(DelT/(2*L))*(C121-F121)</f>
        <v>34.395326658826093</v>
      </c>
      <c r="L121" s="16">
        <f>-J121-(2*_C1/DelT)*F121</f>
        <v>-1995891.9644626619</v>
      </c>
      <c r="M121" s="16">
        <f>-I121-(2*_C2/DelT)*G121</f>
        <v>-4011760.1398960734</v>
      </c>
    </row>
    <row r="122" spans="1:13" x14ac:dyDescent="0.3">
      <c r="A122">
        <f t="shared" si="2"/>
        <v>113</v>
      </c>
      <c r="B122">
        <f>(A122-1)*DelT</f>
        <v>1.9114666666666673E-6</v>
      </c>
      <c r="C122" s="16">
        <f>10182*SIN(377*B122+SwAng)</f>
        <v>5002.4663530899024</v>
      </c>
      <c r="D122" s="16">
        <f>K121-L121+C122/(2*L/DelT)</f>
        <v>1995926.3617296712</v>
      </c>
      <c r="E122" s="16">
        <f t="shared" si="3"/>
        <v>4011760.1398960734</v>
      </c>
      <c r="F122" s="16">
        <f>Z11_*D122+Z12_*E122</f>
        <v>3326.8136822906217</v>
      </c>
      <c r="G122" s="16">
        <f>Z21_*D122+Z22_*E122</f>
        <v>3342.9985758008097</v>
      </c>
      <c r="H122" s="16">
        <f>(C122-F122)/(2*L/DelT)+K121</f>
        <v>34.39597660895295</v>
      </c>
      <c r="I122" s="16">
        <f>G122/(DelT/(2*_C2))+M121</f>
        <v>-161.84893510257825</v>
      </c>
      <c r="J122" s="16">
        <f>F122/(DelT/(2*_C1))+L121</f>
        <v>196.24491171073169</v>
      </c>
      <c r="K122" s="16">
        <f>H122+(DelT/(2*L))*(C122-F122)</f>
        <v>34.396626559079806</v>
      </c>
      <c r="L122" s="16">
        <f>-J122-(2*_C1/DelT)*F122</f>
        <v>-1996284.4542860833</v>
      </c>
      <c r="M122" s="16">
        <f>-I122-(2*_C2/DelT)*G122</f>
        <v>-4011436.4420258682</v>
      </c>
    </row>
    <row r="123" spans="1:13" x14ac:dyDescent="0.3">
      <c r="A123">
        <f t="shared" si="2"/>
        <v>114</v>
      </c>
      <c r="B123">
        <f>(A123-1)*DelT</f>
        <v>1.9285333333333337E-6</v>
      </c>
      <c r="C123" s="16">
        <f>10182*SIN(377*B123+SwAng)</f>
        <v>5002.5234134311295</v>
      </c>
      <c r="D123" s="16">
        <f>K122-L122+C123/(2*L/DelT)</f>
        <v>1996318.8528530151</v>
      </c>
      <c r="E123" s="16">
        <f t="shared" si="3"/>
        <v>4011436.4420258682</v>
      </c>
      <c r="F123" s="16">
        <f>Z11_*D123+Z12_*E123</f>
        <v>3327.4528113966435</v>
      </c>
      <c r="G123" s="16">
        <f>Z21_*D123+Z22_*E123</f>
        <v>3342.7363389585416</v>
      </c>
      <c r="H123" s="16">
        <f>(C123-F123)/(2*L/DelT)+K122</f>
        <v>34.397276283434536</v>
      </c>
      <c r="I123" s="16">
        <f>G123/(DelT/(2*_C2))+M122</f>
        <v>-152.83527561882511</v>
      </c>
      <c r="J123" s="16">
        <f>F123/(DelT/(2*_C1))+L122</f>
        <v>187.23255190229975</v>
      </c>
      <c r="K123" s="16">
        <f>H123+(DelT/(2*L))*(C123-F123)</f>
        <v>34.397926007789266</v>
      </c>
      <c r="L123" s="16">
        <f>-J123-(2*_C1/DelT)*F123</f>
        <v>-1996658.9193898879</v>
      </c>
      <c r="M123" s="16">
        <f>-I123-(2*_C2/DelT)*G123</f>
        <v>-4011130.7714746306</v>
      </c>
    </row>
    <row r="124" spans="1:13" x14ac:dyDescent="0.3">
      <c r="A124">
        <f t="shared" si="2"/>
        <v>115</v>
      </c>
      <c r="B124">
        <f>(A124-1)*DelT</f>
        <v>1.9456000000000005E-6</v>
      </c>
      <c r="C124" s="16">
        <f>10182*SIN(377*B124+SwAng)</f>
        <v>5002.5804735652628</v>
      </c>
      <c r="D124" s="16">
        <f>K123-L123+C124/(2*L/DelT)</f>
        <v>1996693.3192562906</v>
      </c>
      <c r="E124" s="16">
        <f t="shared" si="3"/>
        <v>4011130.7714746306</v>
      </c>
      <c r="F124" s="16">
        <f>Z11_*D124+Z12_*E124</f>
        <v>3328.0626320499832</v>
      </c>
      <c r="G124" s="16">
        <f>Z21_*D124+Z22_*E124</f>
        <v>3342.4887585083729</v>
      </c>
      <c r="H124" s="16">
        <f>(C124-F124)/(2*L/DelT)+K123</f>
        <v>34.398575517739914</v>
      </c>
      <c r="I124" s="16">
        <f>G124/(DelT/(2*_C2))+M123</f>
        <v>-144.26126458402723</v>
      </c>
      <c r="J124" s="16">
        <f>F124/(DelT/(2*_C1))+L123</f>
        <v>178.65984010160901</v>
      </c>
      <c r="K124" s="16">
        <f>H124+(DelT/(2*L))*(C124-F124)</f>
        <v>34.399225027690562</v>
      </c>
      <c r="L124" s="16">
        <f>-J124-(2*_C1/DelT)*F124</f>
        <v>-1997016.2390700912</v>
      </c>
      <c r="M124" s="16">
        <f>-I124-(2*_C2/DelT)*G124</f>
        <v>-4010842.2489454625</v>
      </c>
    </row>
    <row r="125" spans="1:13" x14ac:dyDescent="0.3">
      <c r="A125">
        <f t="shared" si="2"/>
        <v>116</v>
      </c>
      <c r="B125">
        <f>(A125-1)*DelT</f>
        <v>1.9626666666666673E-6</v>
      </c>
      <c r="C125" s="16">
        <f>10182*SIN(377*B125+SwAng)</f>
        <v>5002.6375334922977</v>
      </c>
      <c r="D125" s="16">
        <f>K124-L124+C125/(2*L/DelT)</f>
        <v>1997050.6402355358</v>
      </c>
      <c r="E125" s="16">
        <f t="shared" si="3"/>
        <v>4010842.2489454625</v>
      </c>
      <c r="F125" s="16">
        <f>Z11_*D125+Z12_*E125</f>
        <v>3328.6445740002841</v>
      </c>
      <c r="G125" s="16">
        <f>Z21_*D125+Z22_*E125</f>
        <v>3342.2551195747651</v>
      </c>
      <c r="H125" s="16">
        <f>(C125-F125)/(2*L/DelT)+K124</f>
        <v>34.399874334050608</v>
      </c>
      <c r="I125" s="16">
        <f>G125/(DelT/(2*_C2))+M124</f>
        <v>-136.10545574501157</v>
      </c>
      <c r="J125" s="16">
        <f>F125/(DelT/(2*_C1))+L124</f>
        <v>170.50533007900231</v>
      </c>
      <c r="K125" s="16">
        <f>H125+(DelT/(2*L))*(C125-F125)</f>
        <v>34.400523640410654</v>
      </c>
      <c r="L125" s="16">
        <f>-J125-(2*_C1/DelT)*F125</f>
        <v>-1997357.2497302492</v>
      </c>
      <c r="M125" s="16">
        <f>-I125-(2*_C2/DelT)*G125</f>
        <v>-4010570.0380339725</v>
      </c>
    </row>
    <row r="126" spans="1:13" x14ac:dyDescent="0.3">
      <c r="A126">
        <f t="shared" si="2"/>
        <v>117</v>
      </c>
      <c r="B126">
        <f>(A126-1)*DelT</f>
        <v>1.9797333333333337E-6</v>
      </c>
      <c r="C126" s="16">
        <f>10182*SIN(377*B126+SwAng)</f>
        <v>5002.6945932122335</v>
      </c>
      <c r="D126" s="16">
        <f>K125-L125+C126/(2*L/DelT)</f>
        <v>1997391.6521943288</v>
      </c>
      <c r="E126" s="16">
        <f t="shared" si="3"/>
        <v>4010570.0380339725</v>
      </c>
      <c r="F126" s="16">
        <f>Z11_*D126+Z12_*E126</f>
        <v>3329.1999972533517</v>
      </c>
      <c r="G126" s="16">
        <f>Z21_*D126+Z22_*E126</f>
        <v>3342.0347421541373</v>
      </c>
      <c r="H126" s="16">
        <f>(C126-F126)/(2*L/DelT)+K125</f>
        <v>34.401172753466057</v>
      </c>
      <c r="I126" s="16">
        <f>G126/(DelT/(2*_C2))+M125</f>
        <v>-128.34744900837541</v>
      </c>
      <c r="J126" s="16">
        <f>F126/(DelT/(2*_C1))+L125</f>
        <v>162.74862176156603</v>
      </c>
      <c r="K126" s="16">
        <f>H126+(DelT/(2*L))*(C126-F126)</f>
        <v>34.401821866521459</v>
      </c>
      <c r="L126" s="16">
        <f>-J126-(2*_C1/DelT)*F126</f>
        <v>-1997682.7469737723</v>
      </c>
      <c r="M126" s="16">
        <f>-I126-(2*_C2/DelT)*G126</f>
        <v>-4010313.3431359557</v>
      </c>
    </row>
    <row r="127" spans="1:13" x14ac:dyDescent="0.3">
      <c r="A127">
        <f t="shared" si="2"/>
        <v>118</v>
      </c>
      <c r="B127">
        <f>(A127-1)*DelT</f>
        <v>1.9968000000000005E-6</v>
      </c>
      <c r="C127" s="16">
        <f>10182*SIN(377*B127+SwAng)</f>
        <v>5002.7516527250673</v>
      </c>
      <c r="D127" s="16">
        <f>K126-L126+C127/(2*L/DelT)</f>
        <v>1997717.1507361003</v>
      </c>
      <c r="E127" s="16">
        <f t="shared" si="3"/>
        <v>4010313.3431359557</v>
      </c>
      <c r="F127" s="16">
        <f>Z11_*D127+Z12_*E127</f>
        <v>3329.7301954732902</v>
      </c>
      <c r="G127" s="16">
        <f>Z21_*D127+Z22_*E127</f>
        <v>3341.8269794137927</v>
      </c>
      <c r="H127" s="16">
        <f>(C127-F127)/(2*L/DelT)+K126</f>
        <v>34.402470796056392</v>
      </c>
      <c r="I127" s="16">
        <f>G127/(DelT/(2*_C2))+M126</f>
        <v>-120.96783940540627</v>
      </c>
      <c r="J127" s="16">
        <f>F127/(DelT/(2*_C1))+L126</f>
        <v>155.37031020154245</v>
      </c>
      <c r="K127" s="16">
        <f>H127+(DelT/(2*L))*(C127-F127)</f>
        <v>34.403119725591324</v>
      </c>
      <c r="L127" s="16">
        <f>-J127-(2*_C1/DelT)*F127</f>
        <v>-1997993.4875941754</v>
      </c>
      <c r="M127" s="16">
        <f>-I127-(2*_C2/DelT)*G127</f>
        <v>-4010071.4074571449</v>
      </c>
    </row>
    <row r="128" spans="1:13" x14ac:dyDescent="0.3">
      <c r="A128">
        <f t="shared" si="2"/>
        <v>119</v>
      </c>
      <c r="B128">
        <f>(A128-1)*DelT</f>
        <v>2.0138666666666673E-6</v>
      </c>
      <c r="C128" s="16">
        <f>10182*SIN(377*B128+SwAng)</f>
        <v>5002.8087120307973</v>
      </c>
      <c r="D128" s="16">
        <f>K127-L127+C128/(2*L/DelT)</f>
        <v>1998027.8926543845</v>
      </c>
      <c r="E128" s="16">
        <f t="shared" si="3"/>
        <v>4010071.4074571449</v>
      </c>
      <c r="F128" s="16">
        <f>Z11_*D128+Z12_*E128</f>
        <v>3330.2363992186806</v>
      </c>
      <c r="G128" s="16">
        <f>Z21_*D128+Z22_*E128</f>
        <v>3341.6312160738285</v>
      </c>
      <c r="H128" s="16">
        <f>(C128-F128)/(2*L/DelT)+K127</f>
        <v>34.40376848091266</v>
      </c>
      <c r="I128" s="16">
        <f>G128/(DelT/(2*_C2))+M127</f>
        <v>-113.94816855154932</v>
      </c>
      <c r="J128" s="16">
        <f>F128/(DelT/(2*_C1))+L127</f>
        <v>148.35193703253753</v>
      </c>
      <c r="K128" s="16">
        <f>H128+(DelT/(2*L))*(C128-F128)</f>
        <v>34.404417236233996</v>
      </c>
      <c r="L128" s="16">
        <f>-J128-(2*_C1/DelT)*F128</f>
        <v>-1998290.1914682405</v>
      </c>
      <c r="M128" s="16">
        <f>-I128-(2*_C2/DelT)*G128</f>
        <v>-4009843.5111200418</v>
      </c>
    </row>
    <row r="129" spans="1:13" x14ac:dyDescent="0.3">
      <c r="A129">
        <f t="shared" si="2"/>
        <v>120</v>
      </c>
      <c r="B129">
        <f>(A129-1)*DelT</f>
        <v>2.0309333333333337E-6</v>
      </c>
      <c r="C129" s="16">
        <f>10182*SIN(377*B129+SwAng)</f>
        <v>5002.86577112942</v>
      </c>
      <c r="D129" s="16">
        <f>K128-L128+C129/(2*L/DelT)</f>
        <v>1998324.5978259824</v>
      </c>
      <c r="E129" s="16">
        <f t="shared" si="3"/>
        <v>4009843.5111200418</v>
      </c>
      <c r="F129" s="16">
        <f>Z11_*D129+Z12_*E129</f>
        <v>3330.719779020897</v>
      </c>
      <c r="G129" s="16">
        <f>Z21_*D129+Z22_*E129</f>
        <v>3341.446866867976</v>
      </c>
      <c r="H129" s="16">
        <f>(C129-F129)/(2*L/DelT)+K128</f>
        <v>34.405065826194573</v>
      </c>
      <c r="I129" s="16">
        <f>G129/(DelT/(2*_C2))+M128</f>
        <v>-107.27087847143412</v>
      </c>
      <c r="J129" s="16">
        <f>F129/(DelT/(2*_C1))+L128</f>
        <v>141.67594429734163</v>
      </c>
      <c r="K129" s="16">
        <f>H129+(DelT/(2*L))*(C129-F129)</f>
        <v>34.405714416155149</v>
      </c>
      <c r="L129" s="16">
        <f>-J129-(2*_C1/DelT)*F129</f>
        <v>-1998573.5433568351</v>
      </c>
      <c r="M129" s="16">
        <f>-I129-(2*_C2/DelT)*G129</f>
        <v>-4009628.969363099</v>
      </c>
    </row>
    <row r="130" spans="1:13" x14ac:dyDescent="0.3">
      <c r="A130">
        <f t="shared" si="2"/>
        <v>121</v>
      </c>
      <c r="B130">
        <f>(A130-1)*DelT</f>
        <v>2.0480000000000006E-6</v>
      </c>
      <c r="C130" s="16">
        <f>10182*SIN(377*B130+SwAng)</f>
        <v>5002.9228300209343</v>
      </c>
      <c r="D130" s="16">
        <f>K129-L129+C130/(2*L/DelT)</f>
        <v>1998607.951011779</v>
      </c>
      <c r="E130" s="16">
        <f t="shared" si="3"/>
        <v>4009628.969363099</v>
      </c>
      <c r="F130" s="16">
        <f>Z11_*D130+Z12_*E130</f>
        <v>3331.1814483122621</v>
      </c>
      <c r="G130" s="16">
        <f>Z21_*D130+Z22_*E130</f>
        <v>3341.2733750795223</v>
      </c>
      <c r="H130" s="16">
        <f>(C130-F130)/(2*L/DelT)+K129</f>
        <v>34.406362849175935</v>
      </c>
      <c r="I130" s="16">
        <f>G130/(DelT/(2*_C2))+M129</f>
        <v>-100.9192676730454</v>
      </c>
      <c r="J130" s="16">
        <f>F130/(DelT/(2*_C1))+L129</f>
        <v>135.32563052163459</v>
      </c>
      <c r="K130" s="16">
        <f>H130+(DelT/(2*L))*(C130-F130)</f>
        <v>34.40701128219672</v>
      </c>
      <c r="L130" s="16">
        <f>-J130-(2*_C1/DelT)*F130</f>
        <v>-1998844.1946178784</v>
      </c>
      <c r="M130" s="16">
        <f>-I130-(2*_C2/DelT)*G130</f>
        <v>-4009427.1308277529</v>
      </c>
    </row>
    <row r="131" spans="1:13" x14ac:dyDescent="0.3">
      <c r="A131">
        <f t="shared" si="2"/>
        <v>122</v>
      </c>
      <c r="B131">
        <f>(A131-1)*DelT</f>
        <v>2.0650666666666669E-6</v>
      </c>
      <c r="C131" s="16">
        <f>10182*SIN(377*B131+SwAng)</f>
        <v>5002.9798887053357</v>
      </c>
      <c r="D131" s="16">
        <f>K130-L130+C131/(2*L/DelT)</f>
        <v>1998878.6035697104</v>
      </c>
      <c r="E131" s="16">
        <f t="shared" si="3"/>
        <v>4009427.1308277529</v>
      </c>
      <c r="F131" s="16">
        <f>Z11_*D131+Z12_*E131</f>
        <v>3331.6224662113636</v>
      </c>
      <c r="G131" s="16">
        <f>Z21_*D131+Z22_*E131</f>
        <v>3341.1102111486503</v>
      </c>
      <c r="H131" s="16">
        <f>(C131-F131)/(2*L/DelT)+K130</f>
        <v>34.407659566287869</v>
      </c>
      <c r="I131" s="16">
        <f>G131/(DelT/(2*_C2))+M130</f>
        <v>-94.877449373248965</v>
      </c>
      <c r="J131" s="16">
        <f>F131/(DelT/(2*_C1))+L130</f>
        <v>129.28510893927887</v>
      </c>
      <c r="K131" s="16">
        <f>H131+(DelT/(2*L))*(C131-F131)</f>
        <v>34.408307850379018</v>
      </c>
      <c r="L131" s="16">
        <f>-J131-(2*_C1/DelT)*F131</f>
        <v>-1999102.764835757</v>
      </c>
      <c r="M131" s="16">
        <f>-I131-(2*_C2/DelT)*G131</f>
        <v>-4009237.3759290064</v>
      </c>
    </row>
    <row r="132" spans="1:13" x14ac:dyDescent="0.3">
      <c r="A132">
        <f t="shared" si="2"/>
        <v>123</v>
      </c>
      <c r="B132">
        <f>(A132-1)*DelT</f>
        <v>2.0821333333333338E-6</v>
      </c>
      <c r="C132" s="16">
        <f>10182*SIN(377*B132+SwAng)</f>
        <v>5003.0369471826243</v>
      </c>
      <c r="D132" s="16">
        <f>K131-L131+C132/(2*L/DelT)</f>
        <v>1999137.1750841793</v>
      </c>
      <c r="E132" s="16">
        <f t="shared" si="3"/>
        <v>4009237.3759290064</v>
      </c>
      <c r="F132" s="16">
        <f>Z11_*D132+Z12_*E132</f>
        <v>3332.0438401725046</v>
      </c>
      <c r="G132" s="16">
        <f>Z21_*D132+Z22_*E132</f>
        <v>3340.9568713477124</v>
      </c>
      <c r="H132" s="16">
        <f>(C132-F132)/(2*L/DelT)+K131</f>
        <v>34.408955993159921</v>
      </c>
      <c r="I132" s="16">
        <f>G132/(DelT/(2*_C2))+M131</f>
        <v>-89.130311752203852</v>
      </c>
      <c r="J132" s="16">
        <f>F132/(DelT/(2*_C1))+L131</f>
        <v>123.53926774533466</v>
      </c>
      <c r="K132" s="16">
        <f>H132+(DelT/(2*L))*(C132-F132)</f>
        <v>34.409604135940825</v>
      </c>
      <c r="L132" s="16">
        <f>-J132-(2*_C1/DelT)*F132</f>
        <v>-1999349.8433712476</v>
      </c>
      <c r="M132" s="16">
        <f>-I132-(2*_C2/DelT)*G132</f>
        <v>-4009059.115305502</v>
      </c>
    </row>
    <row r="133" spans="1:13" x14ac:dyDescent="0.3">
      <c r="A133">
        <f t="shared" si="2"/>
        <v>124</v>
      </c>
      <c r="B133">
        <f>(A133-1)*DelT</f>
        <v>2.0992000000000006E-6</v>
      </c>
      <c r="C133" s="16">
        <f>10182*SIN(377*B133+SwAng)</f>
        <v>5003.0940054527973</v>
      </c>
      <c r="D133" s="16">
        <f>K132-L132+C133/(2*L/DelT)</f>
        <v>1999384.2549159776</v>
      </c>
      <c r="E133" s="16">
        <f t="shared" si="3"/>
        <v>4009059.115305502</v>
      </c>
      <c r="F133" s="16">
        <f>Z11_*D133+Z12_*E133</f>
        <v>3332.4465285059077</v>
      </c>
      <c r="G133" s="16">
        <f>Z21_*D133+Z22_*E133</f>
        <v>3340.8128765211254</v>
      </c>
      <c r="H133" s="16">
        <f>(C133-F133)/(2*L/DelT)+K132</f>
        <v>34.410252144659154</v>
      </c>
      <c r="I133" s="16">
        <f>G133/(DelT/(2*_C2))+M132</f>
        <v>-83.663480152375996</v>
      </c>
      <c r="J133" s="16">
        <f>F133/(DelT/(2*_C1))+L132</f>
        <v>118.07373229670338</v>
      </c>
      <c r="K133" s="16">
        <f>H133+(DelT/(2*L))*(C133-F133)</f>
        <v>34.410900153377483</v>
      </c>
      <c r="L133" s="16">
        <f>-J133-(2*_C1/DelT)*F133</f>
        <v>-1999585.990835841</v>
      </c>
      <c r="M133" s="16">
        <f>-I133-(2*_C2/DelT)*G133</f>
        <v>-4008891.7883451972</v>
      </c>
    </row>
    <row r="134" spans="1:13" x14ac:dyDescent="0.3">
      <c r="A134">
        <f t="shared" si="2"/>
        <v>125</v>
      </c>
      <c r="B134">
        <f>(A134-1)*DelT</f>
        <v>2.116266666666667E-6</v>
      </c>
      <c r="C134" s="16">
        <f>10182*SIN(377*B134+SwAng)</f>
        <v>5003.151063515852</v>
      </c>
      <c r="D134" s="16">
        <f>K133-L133+C134/(2*L/DelT)</f>
        <v>1999620.4036766107</v>
      </c>
      <c r="E134" s="16">
        <f t="shared" si="3"/>
        <v>4008891.7883451972</v>
      </c>
      <c r="F134" s="16">
        <f>Z11_*D134+Z12_*E134</f>
        <v>3332.8314427749897</v>
      </c>
      <c r="G134" s="16">
        <f>Z21_*D134+Z22_*E134</f>
        <v>3340.6777708867335</v>
      </c>
      <c r="H134" s="16">
        <f>(C134-F134)/(2*L/DelT)+K133</f>
        <v>34.411548034927343</v>
      </c>
      <c r="I134" s="16">
        <f>G134/(DelT/(2*_C2))+M133</f>
        <v>-78.463281117845327</v>
      </c>
      <c r="J134" s="16">
        <f>F134/(DelT/(2*_C1))+L133</f>
        <v>112.87482915236615</v>
      </c>
      <c r="K134" s="16">
        <f>H134+(DelT/(2*L))*(C134-F134)</f>
        <v>34.412195916477202</v>
      </c>
      <c r="L134" s="16">
        <f>-J134-(2*_C1/DelT)*F134</f>
        <v>-1999811.7404941458</v>
      </c>
      <c r="M134" s="16">
        <f>-I134-(2*_C2/DelT)*G134</f>
        <v>-4008734.8617829615</v>
      </c>
    </row>
    <row r="135" spans="1:13" x14ac:dyDescent="0.3">
      <c r="A135">
        <f t="shared" si="2"/>
        <v>126</v>
      </c>
      <c r="B135">
        <f>(A135-1)*DelT</f>
        <v>2.1333333333333338E-6</v>
      </c>
      <c r="C135" s="16">
        <f>10182*SIN(377*B135+SwAng)</f>
        <v>5003.2081213717856</v>
      </c>
      <c r="D135" s="16">
        <f>K134-L134+C135/(2*L/DelT)</f>
        <v>1999846.1546307006</v>
      </c>
      <c r="E135" s="16">
        <f t="shared" si="3"/>
        <v>4008734.8617829615</v>
      </c>
      <c r="F135" s="16">
        <f>Z11_*D135+Z12_*E135</f>
        <v>3333.1994500766887</v>
      </c>
      <c r="G135" s="16">
        <f>Z21_*D135+Z22_*E135</f>
        <v>3340.5511208956436</v>
      </c>
      <c r="H135" s="16">
        <f>(C135-F135)/(2*L/DelT)+K134</f>
        <v>34.412843677416369</v>
      </c>
      <c r="I135" s="16">
        <f>G135/(DelT/(2*_C2))+M134</f>
        <v>-73.516708190087229</v>
      </c>
      <c r="J135" s="16">
        <f>F135/(DelT/(2*_C1))+L134</f>
        <v>107.92955186706968</v>
      </c>
      <c r="K135" s="16">
        <f>H135+(DelT/(2*L))*(C135-F135)</f>
        <v>34.413491438355535</v>
      </c>
      <c r="L135" s="16">
        <f>-J135-(2*_C1/DelT)*F135</f>
        <v>-2000027.5995978799</v>
      </c>
      <c r="M135" s="16">
        <f>-I135-(2*_C2/DelT)*G135</f>
        <v>-4008587.8283665814</v>
      </c>
    </row>
    <row r="136" spans="1:13" x14ac:dyDescent="0.3">
      <c r="A136">
        <f t="shared" si="2"/>
        <v>127</v>
      </c>
      <c r="B136">
        <f>(A136-1)*DelT</f>
        <v>2.1504000000000006E-6</v>
      </c>
      <c r="C136" s="16">
        <f>10182*SIN(377*B136+SwAng)</f>
        <v>5003.2651790205955</v>
      </c>
      <c r="D136" s="16">
        <f>K135-L135+C136/(2*L/DelT)</f>
        <v>2000062.0150299787</v>
      </c>
      <c r="E136" s="16">
        <f t="shared" si="3"/>
        <v>4008587.8283665814</v>
      </c>
      <c r="F136" s="16">
        <f>Z11_*D136+Z12_*E136</f>
        <v>3333.5513752105608</v>
      </c>
      <c r="G136" s="16">
        <f>Z21_*D136+Z22_*E136</f>
        <v>3340.4325141476756</v>
      </c>
      <c r="H136" s="16">
        <f>(C136-F136)/(2*L/DelT)+K135</f>
        <v>34.414139084921864</v>
      </c>
      <c r="I136" s="16">
        <f>G136/(DelT/(2*_C2))+M135</f>
        <v>-68.811389371287078</v>
      </c>
      <c r="J136" s="16">
        <f>F136/(DelT/(2*_C1))+L135</f>
        <v>103.22552845603786</v>
      </c>
      <c r="K136" s="16">
        <f>H136+(DelT/(2*L))*(C136-F136)</f>
        <v>34.414786731488192</v>
      </c>
      <c r="L136" s="16">
        <f>-J136-(2*_C1/DelT)*F136</f>
        <v>-2000234.0506547922</v>
      </c>
      <c r="M136" s="16">
        <f>-I136-(2*_C2/DelT)*G136</f>
        <v>-4008450.2055878388</v>
      </c>
    </row>
    <row r="137" spans="1:13" x14ac:dyDescent="0.3">
      <c r="A137">
        <f t="shared" si="2"/>
        <v>128</v>
      </c>
      <c r="B137">
        <f>(A137-1)*DelT</f>
        <v>2.167466666666667E-6</v>
      </c>
      <c r="C137" s="16">
        <f>10182*SIN(377*B137+SwAng)</f>
        <v>5003.3222364622807</v>
      </c>
      <c r="D137" s="16">
        <f>K136-L136+C137/(2*L/DelT)</f>
        <v>2000268.4673822063</v>
      </c>
      <c r="E137" s="16">
        <f t="shared" si="3"/>
        <v>4008450.2055878388</v>
      </c>
      <c r="F137" s="16">
        <f>Z11_*D137+Z12_*E137</f>
        <v>3333.8880027420651</v>
      </c>
      <c r="G137" s="16">
        <f>Z21_*D137+Z22_*E137</f>
        <v>3340.3215583597189</v>
      </c>
      <c r="H137" s="16">
        <f>(C137-F137)/(2*L/DelT)+K136</f>
        <v>34.415434269615211</v>
      </c>
      <c r="I137" s="16">
        <f>G137/(DelT/(2*_C2))+M136</f>
        <v>-64.335556176956743</v>
      </c>
      <c r="J137" s="16">
        <f>F137/(DelT/(2*_C1))+L136</f>
        <v>98.750990446424112</v>
      </c>
      <c r="K137" s="16">
        <f>H137+(DelT/(2*L))*(C137-F137)</f>
        <v>34.416081807742231</v>
      </c>
      <c r="L137" s="16">
        <f>-J137-(2*_C1/DelT)*F137</f>
        <v>-2000431.5526356851</v>
      </c>
      <c r="M137" s="16">
        <f>-I137-(2*_C2/DelT)*G137</f>
        <v>-4008321.5344754849</v>
      </c>
    </row>
    <row r="138" spans="1:13" x14ac:dyDescent="0.3">
      <c r="A138">
        <f t="shared" si="2"/>
        <v>129</v>
      </c>
      <c r="B138">
        <f>(A138-1)*DelT</f>
        <v>2.1845333333333338E-6</v>
      </c>
      <c r="C138" s="16">
        <f>10182*SIN(377*B138+SwAng)</f>
        <v>5003.3792936968375</v>
      </c>
      <c r="D138" s="16">
        <f>K137-L137+C138/(2*L/DelT)</f>
        <v>2000465.9706581975</v>
      </c>
      <c r="E138" s="16">
        <f t="shared" si="3"/>
        <v>4008321.5344754849</v>
      </c>
      <c r="F138" s="16">
        <f>Z11_*D138+Z12_*E138</f>
        <v>3334.2100789652009</v>
      </c>
      <c r="G138" s="16">
        <f>Z21_*D138+Z22_*E138</f>
        <v>3340.2178803844108</v>
      </c>
      <c r="H138" s="16">
        <f>(C138-F138)/(2*L/DelT)+K137</f>
        <v>34.416729243074002</v>
      </c>
      <c r="I138" s="16">
        <f>G138/(DelT/(2*_C2))+M137</f>
        <v>-60.078014192637056</v>
      </c>
      <c r="J138" s="16">
        <f>F138/(DelT/(2*_C1))+L137</f>
        <v>94.494743434945121</v>
      </c>
      <c r="K138" s="16">
        <f>H138+(DelT/(2*L))*(C138-F138)</f>
        <v>34.417376678405773</v>
      </c>
      <c r="L138" s="16">
        <f>-J138-(2*_C1/DelT)*F138</f>
        <v>-2000620.5421225552</v>
      </c>
      <c r="M138" s="16">
        <f>-I138-(2*_C2/DelT)*G138</f>
        <v>-4008201.3784470996</v>
      </c>
    </row>
    <row r="139" spans="1:13" x14ac:dyDescent="0.3">
      <c r="A139">
        <f t="shared" si="2"/>
        <v>130</v>
      </c>
      <c r="B139">
        <f>(A139-1)*DelT</f>
        <v>2.2016000000000007E-6</v>
      </c>
      <c r="C139" s="16">
        <f>10182*SIN(377*B139+SwAng)</f>
        <v>5003.4363507242642</v>
      </c>
      <c r="D139" s="16">
        <f>K138-L138+C139/(2*L/DelT)</f>
        <v>2000654.9614399604</v>
      </c>
      <c r="E139" s="16">
        <f t="shared" si="3"/>
        <v>4008201.3784470996</v>
      </c>
      <c r="F139" s="16">
        <f>Z11_*D139+Z12_*E139</f>
        <v>3334.518313769408</v>
      </c>
      <c r="G139" s="16">
        <f>Z21_*D139+Z22_*E139</f>
        <v>3340.1211252766893</v>
      </c>
      <c r="H139" s="16">
        <f>(C139-F139)/(2*L/DelT)+K138</f>
        <v>34.418024016311016</v>
      </c>
      <c r="I139" s="16">
        <f>G139/(DelT/(2*_C2))+M138</f>
        <v>-56.028115073218942</v>
      </c>
      <c r="J139" s="16">
        <f>F139/(DelT/(2*_C1))+L138</f>
        <v>90.446139089297503</v>
      </c>
      <c r="K139" s="16">
        <f>H139+(DelT/(2*L))*(C139-F139)</f>
        <v>34.418671354216258</v>
      </c>
      <c r="L139" s="16">
        <f>-J139-(2*_C1/DelT)*F139</f>
        <v>-2000801.4344007338</v>
      </c>
      <c r="M139" s="16">
        <f>-I139-(2*_C2/DelT)*G139</f>
        <v>-4008089.3222169532</v>
      </c>
    </row>
    <row r="140" spans="1:13" x14ac:dyDescent="0.3">
      <c r="A140">
        <f t="shared" ref="A140:A203" si="4">A139+1</f>
        <v>131</v>
      </c>
      <c r="B140">
        <f>(A140-1)*DelT</f>
        <v>2.2186666666666671E-6</v>
      </c>
      <c r="C140" s="16">
        <f>10182*SIN(377*B140+SwAng)</f>
        <v>5003.4934075445581</v>
      </c>
      <c r="D140" s="16">
        <f>K139-L139+C140/(2*L/DelT)</f>
        <v>2000835.8550128369</v>
      </c>
      <c r="E140" s="16">
        <f t="shared" ref="E140:E203" si="5">-M139</f>
        <v>4008089.3222169532</v>
      </c>
      <c r="F140" s="16">
        <f>Z11_*D140+Z12_*E140</f>
        <v>3334.8133824153979</v>
      </c>
      <c r="G140" s="16">
        <f>Z21_*D140+Z22_*E140</f>
        <v>3340.030955405874</v>
      </c>
      <c r="H140" s="16">
        <f>(C140-F140)/(2*L/DelT)+K139</f>
        <v>34.419318599801763</v>
      </c>
      <c r="I140" s="16">
        <f>G140/(DelT/(2*_C2))+M139</f>
        <v>-52.175729905255139</v>
      </c>
      <c r="J140" s="16">
        <f>F140/(DelT/(2*_C1))+L139</f>
        <v>86.59504850464873</v>
      </c>
      <c r="K140" s="16">
        <f>H140+(DelT/(2*L))*(C140-F140)</f>
        <v>34.419965845387267</v>
      </c>
      <c r="L140" s="16">
        <f>-J140-(2*_C1/DelT)*F140</f>
        <v>-2000974.6244977431</v>
      </c>
      <c r="M140" s="16">
        <f>-I140-(2*_C2/DelT)*G140</f>
        <v>-4007984.9707571426</v>
      </c>
    </row>
    <row r="141" spans="1:13" x14ac:dyDescent="0.3">
      <c r="A141">
        <f t="shared" si="4"/>
        <v>132</v>
      </c>
      <c r="B141">
        <f>(A141-1)*DelT</f>
        <v>2.2357333333333339E-6</v>
      </c>
      <c r="C141" s="16">
        <f>10182*SIN(377*B141+SwAng)</f>
        <v>5003.5504641577172</v>
      </c>
      <c r="D141" s="16">
        <f>K140-L140+C141/(2*L/DelT)</f>
        <v>2001009.0464043594</v>
      </c>
      <c r="E141" s="16">
        <f t="shared" si="5"/>
        <v>4007984.9707571426</v>
      </c>
      <c r="F141" s="16">
        <f>Z11_*D141+Z12_*E141</f>
        <v>3335.0959272243567</v>
      </c>
      <c r="G141" s="16">
        <f>Z21_*D141+Z22_*E141</f>
        <v>3339.947049611063</v>
      </c>
      <c r="H141" s="16">
        <f>(C141-F141)/(2*L/DelT)+K140</f>
        <v>34.420613003510681</v>
      </c>
      <c r="I141" s="16">
        <f>G141/(DelT/(2*_C2))+M140</f>
        <v>-48.511223868001252</v>
      </c>
      <c r="J141" s="16">
        <f>F141/(DelT/(2*_C1))+L140</f>
        <v>82.931836870498955</v>
      </c>
      <c r="K141" s="16">
        <f>H141+(DelT/(2*L))*(C141-F141)</f>
        <v>34.421260161634095</v>
      </c>
      <c r="L141" s="16">
        <f>-J141-(2*_C1/DelT)*F141</f>
        <v>-2001140.4881714841</v>
      </c>
      <c r="M141" s="16">
        <f>-I141-(2*_C2/DelT)*G141</f>
        <v>-4007887.9483094066</v>
      </c>
    </row>
    <row r="142" spans="1:13" x14ac:dyDescent="0.3">
      <c r="A142">
        <f t="shared" si="4"/>
        <v>133</v>
      </c>
      <c r="B142">
        <f>(A142-1)*DelT</f>
        <v>2.2528000000000007E-6</v>
      </c>
      <c r="C142" s="16">
        <f>10182*SIN(377*B142+SwAng)</f>
        <v>5003.607520563738</v>
      </c>
      <c r="D142" s="16">
        <f>K141-L141+C142/(2*L/DelT)</f>
        <v>2001174.9113724388</v>
      </c>
      <c r="E142" s="16">
        <f t="shared" si="5"/>
        <v>4007887.9483094066</v>
      </c>
      <c r="F142" s="16">
        <f>Z11_*D142+Z12_*E142</f>
        <v>3335.3665591847516</v>
      </c>
      <c r="G142" s="16">
        <f>Z21_*D142+Z22_*E142</f>
        <v>3339.8691023977308</v>
      </c>
      <c r="H142" s="16">
        <f>(C142-F142)/(2*L/DelT)+K141</f>
        <v>34.421907236916084</v>
      </c>
      <c r="I142" s="16">
        <f>G142/(DelT/(2*_C2))+M141</f>
        <v>-45.02543213032186</v>
      </c>
      <c r="J142" s="16">
        <f>F142/(DelT/(2*_C1))+L141</f>
        <v>79.447339366422966</v>
      </c>
      <c r="K142" s="16">
        <f>H142+(DelT/(2*L))*(C142-F142)</f>
        <v>34.422554312198073</v>
      </c>
      <c r="L142" s="16">
        <f>-J142-(2*_C1/DelT)*F142</f>
        <v>-2001299.3828502169</v>
      </c>
      <c r="M142" s="16">
        <f>-I142-(2*_C2/DelT)*G142</f>
        <v>-4007797.897445146</v>
      </c>
    </row>
    <row r="143" spans="1:13" x14ac:dyDescent="0.3">
      <c r="A143">
        <f t="shared" si="4"/>
        <v>134</v>
      </c>
      <c r="B143">
        <f>(A143-1)*DelT</f>
        <v>2.2698666666666671E-6</v>
      </c>
      <c r="C143" s="16">
        <f>10182*SIN(377*B143+SwAng)</f>
        <v>5003.6645767626205</v>
      </c>
      <c r="D143" s="16">
        <f>K142-L142+C143/(2*L/DelT)</f>
        <v>2001333.8073453445</v>
      </c>
      <c r="E143" s="16">
        <f t="shared" si="5"/>
        <v>4007797.897445146</v>
      </c>
      <c r="F143" s="16">
        <f>Z11_*D143+Z12_*E143</f>
        <v>3335.6258594807564</v>
      </c>
      <c r="G143" s="16">
        <f>Z21_*D143+Z22_*E143</f>
        <v>3339.7968231735158</v>
      </c>
      <c r="H143" s="16">
        <f>(C143-F143)/(2*L/DelT)+K142</f>
        <v>34.423201309033871</v>
      </c>
      <c r="I143" s="16">
        <f>G143/(DelT/(2*_C2))+M142</f>
        <v>-41.709636927582324</v>
      </c>
      <c r="J143" s="16">
        <f>F143/(DelT/(2*_C1))+L142</f>
        <v>76.132838236400858</v>
      </c>
      <c r="K143" s="16">
        <f>H143+(DelT/(2*L))*(C143-F143)</f>
        <v>34.423848305869669</v>
      </c>
      <c r="L143" s="16">
        <f>-J143-(2*_C1/DelT)*F143</f>
        <v>-2001451.64852669</v>
      </c>
      <c r="M143" s="16">
        <f>-I143-(2*_C2/DelT)*G143</f>
        <v>-4007714.4781712908</v>
      </c>
    </row>
    <row r="144" spans="1:13" x14ac:dyDescent="0.3">
      <c r="A144">
        <f t="shared" si="4"/>
        <v>135</v>
      </c>
      <c r="B144">
        <f>(A144-1)*DelT</f>
        <v>2.2869333333333339E-6</v>
      </c>
      <c r="C144" s="16">
        <f>10182*SIN(377*B144+SwAng)</f>
        <v>5003.7216327543611</v>
      </c>
      <c r="D144" s="16">
        <f>K143-L143+C144/(2*L/DelT)</f>
        <v>2001486.0743158334</v>
      </c>
      <c r="E144" s="16">
        <f t="shared" si="5"/>
        <v>4007714.4781712908</v>
      </c>
      <c r="F144" s="16">
        <f>Z11_*D144+Z12_*E144</f>
        <v>3335.8743809461175</v>
      </c>
      <c r="G144" s="16">
        <f>Z21_*D144+Z22_*E144</f>
        <v>3339.7299355212831</v>
      </c>
      <c r="H144" s="16">
        <f>(C144-F144)/(2*L/DelT)+K143</f>
        <v>34.424495228440065</v>
      </c>
      <c r="I144" s="16">
        <f>G144/(DelT/(2*_C2))+M143</f>
        <v>-38.555545751936734</v>
      </c>
      <c r="J144" s="16">
        <f>F144/(DelT/(2*_C1))+L143</f>
        <v>72.980040980270132</v>
      </c>
      <c r="K144" s="16">
        <f>H144+(DelT/(2*L))*(C144-F144)</f>
        <v>34.425142151010462</v>
      </c>
      <c r="L144" s="16">
        <f>-J144-(2*_C1/DelT)*F144</f>
        <v>-2001597.6086086505</v>
      </c>
      <c r="M144" s="16">
        <f>-I144-(2*_C2/DelT)*G144</f>
        <v>-4007637.367079787</v>
      </c>
    </row>
    <row r="145" spans="1:13" x14ac:dyDescent="0.3">
      <c r="A145">
        <f t="shared" si="4"/>
        <v>136</v>
      </c>
      <c r="B145">
        <f>(A145-1)*DelT</f>
        <v>2.3040000000000007E-6</v>
      </c>
      <c r="C145" s="16">
        <f>10182*SIN(377*B145+SwAng)</f>
        <v>5003.778688538956</v>
      </c>
      <c r="D145" s="16">
        <f>K144-L144+C145/(2*L/DelT)</f>
        <v>2001632.0356916613</v>
      </c>
      <c r="E145" s="16">
        <f t="shared" si="5"/>
        <v>4007637.367079787</v>
      </c>
      <c r="F145" s="16">
        <f>Z11_*D145+Z12_*E145</f>
        <v>3336.1126494470996</v>
      </c>
      <c r="G145" s="16">
        <f>Z21_*D145+Z22_*E145</f>
        <v>3339.6681765076519</v>
      </c>
      <c r="H145" s="16">
        <f>(C145-F145)/(2*L/DelT)+K144</f>
        <v>34.425789003292294</v>
      </c>
      <c r="I145" s="16">
        <f>G145/(DelT/(2*_C2))+M144</f>
        <v>-35.555270605254918</v>
      </c>
      <c r="J145" s="16">
        <f>F145/(DelT/(2*_C1))+L144</f>
        <v>69.981059608748183</v>
      </c>
      <c r="K145" s="16">
        <f>H145+(DelT/(2*L))*(C145-F145)</f>
        <v>34.426435855574127</v>
      </c>
      <c r="L145" s="16">
        <f>-J145-(2*_C1/DelT)*F145</f>
        <v>-2001737.570727868</v>
      </c>
      <c r="M145" s="16">
        <f>-I145-(2*_C2/DelT)*G145</f>
        <v>-4007566.2565385764</v>
      </c>
    </row>
    <row r="146" spans="1:13" x14ac:dyDescent="0.3">
      <c r="A146">
        <f t="shared" si="4"/>
        <v>137</v>
      </c>
      <c r="B146">
        <f>(A146-1)*DelT</f>
        <v>2.3210666666666671E-6</v>
      </c>
      <c r="C146" s="16">
        <f>10182*SIN(377*B146+SwAng)</f>
        <v>5003.8357441164053</v>
      </c>
      <c r="D146" s="16">
        <f>K145-L145+C146/(2*L/DelT)</f>
        <v>2001771.9991046055</v>
      </c>
      <c r="E146" s="16">
        <f t="shared" si="5"/>
        <v>4007566.2565385764</v>
      </c>
      <c r="F146" s="16">
        <f>Z11_*D146+Z12_*E146</f>
        <v>3336.3411651979713</v>
      </c>
      <c r="G146" s="16">
        <f>Z21_*D146+Z22_*E146</f>
        <v>3339.6112960252535</v>
      </c>
      <c r="H146" s="16">
        <f>(C146-F146)/(2*L/DelT)+K145</f>
        <v>34.427082641350189</v>
      </c>
      <c r="I146" s="16">
        <f>G146/(DelT/(2*_C2))+M145</f>
        <v>-32.701308272778988</v>
      </c>
      <c r="J146" s="16">
        <f>F146/(DelT/(2*_C1))+L145</f>
        <v>67.128390914527699</v>
      </c>
      <c r="K146" s="16">
        <f>H146+(DelT/(2*L))*(C146-F146)</f>
        <v>34.427729427126252</v>
      </c>
      <c r="L146" s="16">
        <f>-J146-(2*_C1/DelT)*F146</f>
        <v>-2001871.8275096971</v>
      </c>
      <c r="M146" s="16">
        <f>-I146-(2*_C2/DelT)*G146</f>
        <v>-4007500.8539220309</v>
      </c>
    </row>
    <row r="147" spans="1:13" x14ac:dyDescent="0.3">
      <c r="A147">
        <f t="shared" si="4"/>
        <v>138</v>
      </c>
      <c r="B147">
        <f>(A147-1)*DelT</f>
        <v>2.3381333333333339E-6</v>
      </c>
      <c r="C147" s="16">
        <f>10182*SIN(377*B147+SwAng)</f>
        <v>5003.8927994867054</v>
      </c>
      <c r="D147" s="16">
        <f>K146-L146+C147/(2*L/DelT)</f>
        <v>2001906.2571800281</v>
      </c>
      <c r="E147" s="16">
        <f t="shared" si="5"/>
        <v>4007500.8539220309</v>
      </c>
      <c r="F147" s="16">
        <f>Z11_*D147+Z12_*E147</f>
        <v>3336.5604040123249</v>
      </c>
      <c r="G147" s="16">
        <f>Z21_*D147+Z22_*E147</f>
        <v>3339.5590561670697</v>
      </c>
      <c r="H147" s="16">
        <f>(C147-F147)/(2*L/DelT)+K146</f>
        <v>34.428376149994797</v>
      </c>
      <c r="I147" s="16">
        <f>G147/(DelT/(2*_C2))+M146</f>
        <v>-29.986521548125893</v>
      </c>
      <c r="J147" s="16">
        <f>F147/(DelT/(2*_C1))+L146</f>
        <v>64.41489769751206</v>
      </c>
      <c r="K147" s="16">
        <f>H147+(DelT/(2*L))*(C147-F147)</f>
        <v>34.429022872863342</v>
      </c>
      <c r="L147" s="16">
        <f>-J147-(2*_C1/DelT)*F147</f>
        <v>-2002000.6573050921</v>
      </c>
      <c r="M147" s="16">
        <f>-I147-(2*_C2/DelT)*G147</f>
        <v>-4007440.8808789346</v>
      </c>
    </row>
    <row r="148" spans="1:13" x14ac:dyDescent="0.3">
      <c r="A148">
        <f t="shared" si="4"/>
        <v>139</v>
      </c>
      <c r="B148">
        <f>(A148-1)*DelT</f>
        <v>2.3552000000000003E-6</v>
      </c>
      <c r="C148" s="16">
        <f>10182*SIN(377*B148+SwAng)</f>
        <v>5003.9498546498535</v>
      </c>
      <c r="D148" s="16">
        <f>K147-L147+C148/(2*L/DelT)</f>
        <v>2002035.088268891</v>
      </c>
      <c r="E148" s="16">
        <f t="shared" si="5"/>
        <v>4007440.8808789346</v>
      </c>
      <c r="F148" s="16">
        <f>Z11_*D148+Z12_*E148</f>
        <v>3336.7708184933472</v>
      </c>
      <c r="G148" s="16">
        <f>Z21_*D148+Z22_*E148</f>
        <v>3339.5112306312967</v>
      </c>
      <c r="H148" s="16">
        <f>(C148-F148)/(2*L/DelT)+K147</f>
        <v>34.429669536247062</v>
      </c>
      <c r="I148" s="16">
        <f>G148/(DelT/(2*_C2))+M147</f>
        <v>-27.404121379368007</v>
      </c>
      <c r="J148" s="16">
        <f>F148/(DelT/(2*_C1))+L147</f>
        <v>61.833790915785357</v>
      </c>
      <c r="K148" s="16">
        <f>H148+(DelT/(2*L))*(C148-F148)</f>
        <v>34.430316199630781</v>
      </c>
      <c r="L148" s="16">
        <f>-J148-(2*_C1/DelT)*F148</f>
        <v>-2002124.3248869237</v>
      </c>
      <c r="M148" s="16">
        <f>-I148-(2*_C2/DelT)*G148</f>
        <v>-4007386.0726361759</v>
      </c>
    </row>
    <row r="149" spans="1:13" x14ac:dyDescent="0.3">
      <c r="A149">
        <f t="shared" si="4"/>
        <v>140</v>
      </c>
      <c r="B149">
        <f>(A149-1)*DelT</f>
        <v>2.3722666666666672E-6</v>
      </c>
      <c r="C149" s="16">
        <f>10182*SIN(377*B149+SwAng)</f>
        <v>5004.0069096058469</v>
      </c>
      <c r="D149" s="16">
        <f>K148-L148+C149/(2*L/DelT)</f>
        <v>2002158.7571440714</v>
      </c>
      <c r="E149" s="16">
        <f t="shared" si="5"/>
        <v>4007386.0726361759</v>
      </c>
      <c r="F149" s="16">
        <f>Z11_*D149+Z12_*E149</f>
        <v>3336.9728391660378</v>
      </c>
      <c r="G149" s="16">
        <f>Z21_*D149+Z22_*E149</f>
        <v>3339.4676041552366</v>
      </c>
      <c r="H149" s="16">
        <f>(C149-F149)/(2*L/DelT)+K148</f>
        <v>34.430962806785374</v>
      </c>
      <c r="I149" s="16">
        <f>G149/(DelT/(2*_C2))+M148</f>
        <v>-24.947649892885238</v>
      </c>
      <c r="J149" s="16">
        <f>F149/(DelT/(2*_C1))+L148</f>
        <v>59.378612698754296</v>
      </c>
      <c r="K149" s="16">
        <f>H149+(DelT/(2*L))*(C149-F149)</f>
        <v>34.431609413939967</v>
      </c>
      <c r="L149" s="16">
        <f>-J149-(2*_C1/DelT)*F149</f>
        <v>-2002243.0821123212</v>
      </c>
      <c r="M149" s="16">
        <f>-I149-(2*_C2/DelT)*G149</f>
        <v>-4007336.1773363901</v>
      </c>
    </row>
    <row r="150" spans="1:13" x14ac:dyDescent="0.3">
      <c r="A150">
        <f t="shared" si="4"/>
        <v>141</v>
      </c>
      <c r="B150">
        <f>(A150-1)*DelT</f>
        <v>2.389333333333334E-6</v>
      </c>
      <c r="C150" s="16">
        <f>10182*SIN(377*B150+SwAng)</f>
        <v>5004.0639643546856</v>
      </c>
      <c r="D150" s="16">
        <f>K149-L149+C150/(2*L/DelT)</f>
        <v>2002277.5156627055</v>
      </c>
      <c r="E150" s="16">
        <f t="shared" si="5"/>
        <v>4007336.1773363901</v>
      </c>
      <c r="F150" s="16">
        <f>Z11_*D150+Z12_*E150</f>
        <v>3337.1668755541932</v>
      </c>
      <c r="G150" s="16">
        <f>Z21_*D150+Z22_*E150</f>
        <v>3339.4279719768037</v>
      </c>
      <c r="H150" s="16">
        <f>(C150-F150)/(2*L/DelT)+K149</f>
        <v>34.432255967962291</v>
      </c>
      <c r="I150" s="16">
        <f>G150/(DelT/(2*_C2))+M149</f>
        <v>-22.610964226536453</v>
      </c>
      <c r="J150" s="16">
        <f>F150/(DelT/(2*_C1))+L149</f>
        <v>57.043220194289461</v>
      </c>
      <c r="K150" s="16">
        <f>H150+(DelT/(2*L))*(C150-F150)</f>
        <v>34.432902521984616</v>
      </c>
      <c r="L150" s="16">
        <f>-J150-(2*_C1/DelT)*F150</f>
        <v>-2002357.1685527097</v>
      </c>
      <c r="M150" s="16">
        <f>-I150-(2*_C2/DelT)*G150</f>
        <v>-4007290.9554079371</v>
      </c>
    </row>
    <row r="151" spans="1:13" x14ac:dyDescent="0.3">
      <c r="A151">
        <f t="shared" si="4"/>
        <v>142</v>
      </c>
      <c r="B151">
        <f>(A151-1)*DelT</f>
        <v>2.4064000000000004E-6</v>
      </c>
      <c r="C151" s="16">
        <f>10182*SIN(377*B151+SwAng)</f>
        <v>5004.1210188963632</v>
      </c>
      <c r="D151" s="16">
        <f>K150-L150+C151/(2*L/DelT)</f>
        <v>2002391.6033962241</v>
      </c>
      <c r="E151" s="16">
        <f t="shared" si="5"/>
        <v>4007290.9554079371</v>
      </c>
      <c r="F151" s="16">
        <f>Z11_*D151+Z12_*E151</f>
        <v>3337.353317204851</v>
      </c>
      <c r="G151" s="16">
        <f>Z21_*D151+Z22_*E151</f>
        <v>3339.3921393223022</v>
      </c>
      <c r="H151" s="16">
        <f>(C151-F151)/(2*L/DelT)+K150</f>
        <v>34.433549025820426</v>
      </c>
      <c r="I151" s="16">
        <f>G151/(DelT/(2*_C2))+M150</f>
        <v>-20.388221174944192</v>
      </c>
      <c r="J151" s="16">
        <f>F151/(DelT/(2*_C1))+L150</f>
        <v>54.821770200505853</v>
      </c>
      <c r="K151" s="16">
        <f>H151+(DelT/(2*L))*(C151-F151)</f>
        <v>34.434195529656236</v>
      </c>
      <c r="L151" s="16">
        <f>-J151-(2*_C1/DelT)*F151</f>
        <v>-2002466.8120931108</v>
      </c>
      <c r="M151" s="16">
        <f>-I151-(2*_C2/DelT)*G151</f>
        <v>-4007250.1789655872</v>
      </c>
    </row>
    <row r="152" spans="1:13" x14ac:dyDescent="0.3">
      <c r="A152">
        <f t="shared" si="4"/>
        <v>143</v>
      </c>
      <c r="B152">
        <f>(A152-1)*DelT</f>
        <v>2.4234666666666672E-6</v>
      </c>
      <c r="C152" s="16">
        <f>10182*SIN(377*B152+SwAng)</f>
        <v>5004.1780732308825</v>
      </c>
      <c r="D152" s="16">
        <f>K151-L151+C152/(2*L/DelT)</f>
        <v>2002501.248229655</v>
      </c>
      <c r="E152" s="16">
        <f t="shared" si="5"/>
        <v>4007250.1789655872</v>
      </c>
      <c r="F152" s="16">
        <f>Z11_*D152+Z12_*E152</f>
        <v>3337.5325346627687</v>
      </c>
      <c r="G152" s="16">
        <f>Z21_*D152+Z22_*E152</f>
        <v>3339.3599209191866</v>
      </c>
      <c r="H152" s="16">
        <f>(C152-F152)/(2*L/DelT)+K151</f>
        <v>34.434841986107557</v>
      </c>
      <c r="I152" s="16">
        <f>G152/(DelT/(2*_C2))+M151</f>
        <v>-18.273862564004958</v>
      </c>
      <c r="J152" s="16">
        <f>F152/(DelT/(2*_C1))+L151</f>
        <v>52.708704550052062</v>
      </c>
      <c r="K152" s="16">
        <f>H152+(DelT/(2*L))*(C152-F152)</f>
        <v>34.435488442558878</v>
      </c>
      <c r="L152" s="16">
        <f>-J152-(2*_C1/DelT)*F152</f>
        <v>-2002572.2295022109</v>
      </c>
      <c r="M152" s="16">
        <f>-I152-(2*_C2/DelT)*G152</f>
        <v>-4007213.6312404592</v>
      </c>
    </row>
    <row r="153" spans="1:13" x14ac:dyDescent="0.3">
      <c r="A153">
        <f t="shared" si="4"/>
        <v>144</v>
      </c>
      <c r="B153">
        <f>(A153-1)*DelT</f>
        <v>2.440533333333334E-6</v>
      </c>
      <c r="C153" s="16">
        <f>10182*SIN(377*B153+SwAng)</f>
        <v>5004.2351273582372</v>
      </c>
      <c r="D153" s="16">
        <f>K152-L152+C153/(2*L/DelT)</f>
        <v>2002606.6669316902</v>
      </c>
      <c r="E153" s="16">
        <f t="shared" si="5"/>
        <v>4007213.6312404592</v>
      </c>
      <c r="F153" s="16">
        <f>Z11_*D153+Z12_*E153</f>
        <v>3337.704880397363</v>
      </c>
      <c r="G153" s="16">
        <f>Z21_*D153+Z22_*E153</f>
        <v>3339.3311405325894</v>
      </c>
      <c r="H153" s="16">
        <f>(C153-F153)/(2*L/DelT)+K152</f>
        <v>34.436134854291033</v>
      </c>
      <c r="I153" s="16">
        <f>G153/(DelT/(2*_C2))+M152</f>
        <v>-16.262601352762431</v>
      </c>
      <c r="J153" s="16">
        <f>F153/(DelT/(2*_C1))+L152</f>
        <v>50.698736206628382</v>
      </c>
      <c r="K153" s="16">
        <f>H153+(DelT/(2*L))*(C153-F153)</f>
        <v>34.436781266023189</v>
      </c>
      <c r="L153" s="16">
        <f>-J153-(2*_C1/DelT)*F153</f>
        <v>-2002673.6269746241</v>
      </c>
      <c r="M153" s="16">
        <f>-I153-(2*_C2/DelT)*G153</f>
        <v>-4007181.1060377536</v>
      </c>
    </row>
    <row r="154" spans="1:13" x14ac:dyDescent="0.3">
      <c r="A154">
        <f t="shared" si="4"/>
        <v>145</v>
      </c>
      <c r="B154">
        <f>(A154-1)*DelT</f>
        <v>2.4576000000000004E-6</v>
      </c>
      <c r="C154" s="16">
        <f>10182*SIN(377*B154+SwAng)</f>
        <v>5004.2921812784261</v>
      </c>
      <c r="D154" s="16">
        <f>K153-L153+C154/(2*L/DelT)</f>
        <v>2002708.0656969489</v>
      </c>
      <c r="E154" s="16">
        <f t="shared" si="5"/>
        <v>4007181.1060377536</v>
      </c>
      <c r="F154" s="16">
        <f>Z11_*D154+Z12_*E154</f>
        <v>3337.8706896844342</v>
      </c>
      <c r="G154" s="16">
        <f>Z21_*D154+Z22_*E154</f>
        <v>3339.3056305244613</v>
      </c>
      <c r="H154" s="16">
        <f>(C154-F154)/(2*L/DelT)+K153</f>
        <v>34.437427635571446</v>
      </c>
      <c r="I154" s="16">
        <f>G154/(DelT/(2*_C2))+M153</f>
        <v>-14.349408400710672</v>
      </c>
      <c r="J154" s="16">
        <f>F154/(DelT/(2*_C1))+L153</f>
        <v>48.786836036015302</v>
      </c>
      <c r="K154" s="16">
        <f>H154+(DelT/(2*L))*(C154-F154)</f>
        <v>34.438074005119702</v>
      </c>
      <c r="L154" s="16">
        <f>-J154-(2*_C1/DelT)*F154</f>
        <v>-2002771.2006466961</v>
      </c>
      <c r="M154" s="16">
        <f>-I154-(2*_C2/DelT)*G154</f>
        <v>-4007152.4072209522</v>
      </c>
    </row>
    <row r="155" spans="1:13" x14ac:dyDescent="0.3">
      <c r="A155">
        <f t="shared" si="4"/>
        <v>146</v>
      </c>
      <c r="B155">
        <f>(A155-1)*DelT</f>
        <v>2.4746666666666672E-6</v>
      </c>
      <c r="C155" s="16">
        <f>10182*SIN(377*B155+SwAng)</f>
        <v>5004.3492349914486</v>
      </c>
      <c r="D155" s="16">
        <f>K154-L154+C155/(2*L/DelT)</f>
        <v>2002805.6406617821</v>
      </c>
      <c r="E155" s="16">
        <f t="shared" si="5"/>
        <v>4007152.4072209522</v>
      </c>
      <c r="F155" s="16">
        <f>Z11_*D155+Z12_*E155</f>
        <v>3338.0302814448746</v>
      </c>
      <c r="G155" s="16">
        <f>Z21_*D155+Z22_*E155</f>
        <v>3339.2832314342158</v>
      </c>
      <c r="H155" s="16">
        <f>(C155-F155)/(2*L/DelT)+K154</f>
        <v>34.438720334895621</v>
      </c>
      <c r="I155" s="16">
        <f>G155/(DelT/(2*_C2))+M154</f>
        <v>-12.52949989400804</v>
      </c>
      <c r="J155" s="16">
        <f>F155/(DelT/(2*_C1))+L154</f>
        <v>46.968220228329301</v>
      </c>
      <c r="K155" s="16">
        <f>H155+(DelT/(2*L))*(C155-F155)</f>
        <v>34.439366664671539</v>
      </c>
      <c r="L155" s="16">
        <f>-J155-(2*_C1/DelT)*F155</f>
        <v>-2002865.1370871528</v>
      </c>
      <c r="M155" s="16">
        <f>-I155-(2*_C2/DelT)*G155</f>
        <v>-4007127.3482211642</v>
      </c>
    </row>
    <row r="156" spans="1:13" x14ac:dyDescent="0.3">
      <c r="A156">
        <f t="shared" si="4"/>
        <v>147</v>
      </c>
      <c r="B156">
        <f>(A156-1)*DelT</f>
        <v>2.491733333333334E-6</v>
      </c>
      <c r="C156" s="16">
        <f>10182*SIN(377*B156+SwAng)</f>
        <v>5004.4062884972991</v>
      </c>
      <c r="D156" s="16">
        <f>K155-L155+C156/(2*L/DelT)</f>
        <v>2002899.5783949206</v>
      </c>
      <c r="E156" s="16">
        <f t="shared" si="5"/>
        <v>4007127.3482211642</v>
      </c>
      <c r="F156" s="16">
        <f>Z11_*D156+Z12_*E156</f>
        <v>3338.1839590424729</v>
      </c>
      <c r="G156" s="16">
        <f>Z21_*D156+Z22_*E156</f>
        <v>3339.2637915798259</v>
      </c>
      <c r="H156" s="16">
        <f>(C156-F156)/(2*L/DelT)+K155</f>
        <v>34.440012956969028</v>
      </c>
      <c r="I156" s="16">
        <f>G156/(DelT/(2*_C2))+M155</f>
        <v>-10.798325373791158</v>
      </c>
      <c r="J156" s="16">
        <f>F156/(DelT/(2*_C1))+L155</f>
        <v>45.238338330527768</v>
      </c>
      <c r="K156" s="16">
        <f>H156+(DelT/(2*L))*(C156-F156)</f>
        <v>34.440659249266517</v>
      </c>
      <c r="L156" s="16">
        <f>-J156-(2*_C1/DelT)*F156</f>
        <v>-2002955.6137638139</v>
      </c>
      <c r="M156" s="16">
        <f>-I156-(2*_C2/DelT)*G156</f>
        <v>-4007105.7515704166</v>
      </c>
    </row>
    <row r="157" spans="1:13" x14ac:dyDescent="0.3">
      <c r="A157">
        <f t="shared" si="4"/>
        <v>148</v>
      </c>
      <c r="B157">
        <f>(A157-1)*DelT</f>
        <v>2.5088000000000004E-6</v>
      </c>
      <c r="C157" s="16">
        <f>10182*SIN(377*B157+SwAng)</f>
        <v>5004.4633417959776</v>
      </c>
      <c r="D157" s="16">
        <f>K156-L156+C157/(2*L/DelT)</f>
        <v>2002990.0563641882</v>
      </c>
      <c r="E157" s="16">
        <f t="shared" si="5"/>
        <v>4007105.7515704166</v>
      </c>
      <c r="F157" s="16">
        <f>Z11_*D157+Z12_*E157</f>
        <v>3338.3320110427935</v>
      </c>
      <c r="G157" s="16">
        <f>Z21_*D157+Z22_*E157</f>
        <v>3339.2471666783845</v>
      </c>
      <c r="H157" s="16">
        <f>(C157-F157)/(2*L/DelT)+K156</f>
        <v>34.44130550626754</v>
      </c>
      <c r="I157" s="16">
        <f>G157/(DelT/(2*_C2))+M156</f>
        <v>-9.1515563558787107</v>
      </c>
      <c r="J157" s="16">
        <f>F157/(DelT/(2*_C1))+L156</f>
        <v>43.592861861921847</v>
      </c>
      <c r="K157" s="16">
        <f>H157+(DelT/(2*L))*(C157-F157)</f>
        <v>34.441951763268563</v>
      </c>
      <c r="L157" s="16">
        <f>-J157-(2*_C1/DelT)*F157</f>
        <v>-2003042.7994875377</v>
      </c>
      <c r="M157" s="16">
        <f>-I157-(2*_C2/DelT)*G157</f>
        <v>-4007087.4484577049</v>
      </c>
    </row>
    <row r="158" spans="1:13" x14ac:dyDescent="0.3">
      <c r="A158">
        <f t="shared" si="4"/>
        <v>149</v>
      </c>
      <c r="B158">
        <f>(A158-1)*DelT</f>
        <v>2.5258666666666673E-6</v>
      </c>
      <c r="C158" s="16">
        <f>10182*SIN(377*B158+SwAng)</f>
        <v>5004.5203948874805</v>
      </c>
      <c r="D158" s="16">
        <f>K157-L157+C158/(2*L/DelT)</f>
        <v>2003077.2433804483</v>
      </c>
      <c r="E158" s="16">
        <f t="shared" si="5"/>
        <v>4007087.4484577049</v>
      </c>
      <c r="F158" s="16">
        <f>Z11_*D158+Z12_*E158</f>
        <v>3338.4747119350441</v>
      </c>
      <c r="G158" s="16">
        <f>Z21_*D158+Z22_*E158</f>
        <v>3339.2332194851701</v>
      </c>
      <c r="H158" s="16">
        <f>(C158-F158)/(2*L/DelT)+K157</f>
        <v>34.442597987048615</v>
      </c>
      <c r="I158" s="16">
        <f>G158/(DelT/(2*_C2))+M157</f>
        <v>-7.5850755013525486</v>
      </c>
      <c r="J158" s="16">
        <f>F158/(DelT/(2*_C1))+L157</f>
        <v>42.027673488250002</v>
      </c>
      <c r="K158" s="16">
        <f>H158+(DelT/(2*L))*(C158-F158)</f>
        <v>34.443244210828666</v>
      </c>
      <c r="L158" s="16">
        <f>-J158-(2*_C1/DelT)*F158</f>
        <v>-2003126.8548345142</v>
      </c>
      <c r="M158" s="16">
        <f>-I158-(2*_C2/DelT)*G158</f>
        <v>-4007072.2783067022</v>
      </c>
    </row>
    <row r="159" spans="1:13" x14ac:dyDescent="0.3">
      <c r="A159">
        <f t="shared" si="4"/>
        <v>150</v>
      </c>
      <c r="B159">
        <f>(A159-1)*DelT</f>
        <v>2.5429333333333341E-6</v>
      </c>
      <c r="C159" s="16">
        <f>10182*SIN(377*B159+SwAng)</f>
        <v>5004.577447771806</v>
      </c>
      <c r="D159" s="16">
        <f>K158-L158+C159/(2*L/DelT)</f>
        <v>2003161.3000198945</v>
      </c>
      <c r="E159" s="16">
        <f t="shared" si="5"/>
        <v>4007072.2783067022</v>
      </c>
      <c r="F159" s="16">
        <f>Z11_*D159+Z12_*E159</f>
        <v>3338.6123228187234</v>
      </c>
      <c r="G159" s="16">
        <f>Z21_*D159+Z22_*E159</f>
        <v>3339.2218194503221</v>
      </c>
      <c r="H159" s="16">
        <f>(C159-F159)/(2*L/DelT)+K158</f>
        <v>34.443890403361983</v>
      </c>
      <c r="I159" s="16">
        <f>G159/(DelT/(2*_C2))+M158</f>
        <v>-6.0949663165956736</v>
      </c>
      <c r="J159" s="16">
        <f>F159/(DelT/(2*_C1))+L158</f>
        <v>40.538856719387695</v>
      </c>
      <c r="K159" s="16">
        <f>H159+(DelT/(2*L))*(C159-F159)</f>
        <v>34.4445365958953</v>
      </c>
      <c r="L159" s="16">
        <f>-J159-(2*_C1/DelT)*F159</f>
        <v>-2003207.932547953</v>
      </c>
      <c r="M159" s="16">
        <f>-I159-(2*_C2/DelT)*G159</f>
        <v>-4007060.088374069</v>
      </c>
    </row>
    <row r="160" spans="1:13" x14ac:dyDescent="0.3">
      <c r="A160">
        <f t="shared" si="4"/>
        <v>151</v>
      </c>
      <c r="B160">
        <f>(A160-1)*DelT</f>
        <v>2.5600000000000005E-6</v>
      </c>
      <c r="C160" s="16">
        <f>10182*SIN(377*B160+SwAng)</f>
        <v>5004.6345004489513</v>
      </c>
      <c r="D160" s="16">
        <f>K159-L159+C160/(2*L/DelT)</f>
        <v>2003242.3790257403</v>
      </c>
      <c r="E160" s="16">
        <f t="shared" si="5"/>
        <v>4007060.088374069</v>
      </c>
      <c r="F160" s="16">
        <f>Z11_*D160+Z12_*E160</f>
        <v>3338.7450920567785</v>
      </c>
      <c r="G160" s="16">
        <f>Z21_*D160+Z22_*E160</f>
        <v>3339.2128423922622</v>
      </c>
      <c r="H160" s="16">
        <f>(C160-F160)/(2*L/DelT)+K159</f>
        <v>34.445182759059769</v>
      </c>
      <c r="I160" s="16">
        <f>G160/(DelT/(2*_C2))+M159</f>
        <v>-4.6775033548474312</v>
      </c>
      <c r="J160" s="16">
        <f>F160/(DelT/(2*_C1))+L159</f>
        <v>39.122686113696545</v>
      </c>
      <c r="K160" s="16">
        <f>H160+(DelT/(2*L))*(C160-F160)</f>
        <v>34.445828922224237</v>
      </c>
      <c r="L160" s="16">
        <f>-J160-(2*_C1/DelT)*F160</f>
        <v>-2003286.1779201804</v>
      </c>
      <c r="M160" s="16">
        <f>-I160-(2*_C2/DelT)*G160</f>
        <v>-4007050.7333673593</v>
      </c>
    </row>
    <row r="161" spans="1:13" x14ac:dyDescent="0.3">
      <c r="A161">
        <f t="shared" si="4"/>
        <v>152</v>
      </c>
      <c r="B161">
        <f>(A161-1)*DelT</f>
        <v>2.5770666666666673E-6</v>
      </c>
      <c r="C161" s="16">
        <f>10182*SIN(377*B161+SwAng)</f>
        <v>5004.6915529189155</v>
      </c>
      <c r="D161" s="16">
        <f>K160-L160+C161/(2*L/DelT)</f>
        <v>2003320.6256903163</v>
      </c>
      <c r="E161" s="16">
        <f t="shared" si="5"/>
        <v>4007050.7333673593</v>
      </c>
      <c r="F161" s="16">
        <f>Z11_*D161+Z12_*E161</f>
        <v>3338.8732558969</v>
      </c>
      <c r="G161" s="16">
        <f>Z21_*D161+Z22_*E161</f>
        <v>3339.2061701870484</v>
      </c>
      <c r="H161" s="16">
        <f>(C161-F161)/(2*L/DelT)+K160</f>
        <v>34.446475057806111</v>
      </c>
      <c r="I161" s="16">
        <f>G161/(DelT/(2*_C2))+M160</f>
        <v>-3.329142902046442</v>
      </c>
      <c r="J161" s="16">
        <f>F161/(DelT/(2*_C1))+L160</f>
        <v>37.775617959210649</v>
      </c>
      <c r="K161" s="16">
        <f>H161+(DelT/(2*L))*(C161-F161)</f>
        <v>34.447121193387986</v>
      </c>
      <c r="L161" s="16">
        <f>-J161-(2*_C1/DelT)*F161</f>
        <v>-2003361.7291560988</v>
      </c>
      <c r="M161" s="16">
        <f>-I161-(2*_C2/DelT)*G161</f>
        <v>-4007044.0750815552</v>
      </c>
    </row>
    <row r="162" spans="1:13" x14ac:dyDescent="0.3">
      <c r="A162">
        <f t="shared" si="4"/>
        <v>153</v>
      </c>
      <c r="B162">
        <f>(A162-1)*DelT</f>
        <v>2.5941333333333341E-6</v>
      </c>
      <c r="C162" s="16">
        <f>10182*SIN(377*B162+SwAng)</f>
        <v>5004.7486051816941</v>
      </c>
      <c r="D162" s="16">
        <f>K161-L161+C162/(2*L/DelT)</f>
        <v>2003396.1782185279</v>
      </c>
      <c r="E162" s="16">
        <f t="shared" si="5"/>
        <v>4007044.0750815552</v>
      </c>
      <c r="F162" s="16">
        <f>Z11_*D162+Z12_*E162</f>
        <v>3338.9970390625099</v>
      </c>
      <c r="G162" s="16">
        <f>Z21_*D162+Z22_*E162</f>
        <v>3339.2016904728766</v>
      </c>
      <c r="H162" s="16">
        <f>(C162-F162)/(2*L/DelT)+K161</f>
        <v>34.447767303086358</v>
      </c>
      <c r="I162" s="16">
        <f>G162/(DelT/(2*_C2))+M161</f>
        <v>-2.0465141041204333</v>
      </c>
      <c r="J162" s="16">
        <f>F162/(DelT/(2*_C1))+L161</f>
        <v>36.494281406747177</v>
      </c>
      <c r="K162" s="16">
        <f>H162+(DelT/(2*L))*(C162-F162)</f>
        <v>34.448413412784731</v>
      </c>
      <c r="L162" s="16">
        <f>-J162-(2*_C1/DelT)*F162</f>
        <v>-2003434.7177189123</v>
      </c>
      <c r="M162" s="16">
        <f>-I162-(2*_C2/DelT)*G162</f>
        <v>-4007039.9820533469</v>
      </c>
    </row>
    <row r="163" spans="1:13" x14ac:dyDescent="0.3">
      <c r="A163">
        <f t="shared" si="4"/>
        <v>154</v>
      </c>
      <c r="B163">
        <f>(A163-1)*DelT</f>
        <v>2.6112000000000005E-6</v>
      </c>
      <c r="C163" s="16">
        <f>10182*SIN(377*B163+SwAng)</f>
        <v>5004.8056572372852</v>
      </c>
      <c r="D163" s="16">
        <f>K162-L162+C163/(2*L/DelT)</f>
        <v>2003469.1680735829</v>
      </c>
      <c r="E163" s="16">
        <f t="shared" si="5"/>
        <v>4007039.9820533469</v>
      </c>
      <c r="F163" s="16">
        <f>Z11_*D163+Z12_*E163</f>
        <v>3339.1166553149196</v>
      </c>
      <c r="G163" s="16">
        <f>Z21_*D163+Z22_*E163</f>
        <v>3339.1992963690054</v>
      </c>
      <c r="H163" s="16">
        <f>(C163-F163)/(2*L/DelT)+K162</f>
        <v>34.449059498215782</v>
      </c>
      <c r="I163" s="16">
        <f>G163/(DelT/(2*_C2))+M162</f>
        <v>-0.82641054131090641</v>
      </c>
      <c r="J163" s="16">
        <f>F163/(DelT/(2*_C1))+L162</f>
        <v>35.275470039108768</v>
      </c>
      <c r="K163" s="16">
        <f>H163+(DelT/(2*L))*(C163-F163)</f>
        <v>34.449705583646832</v>
      </c>
      <c r="L163" s="16">
        <f>-J163-(2*_C1/DelT)*F163</f>
        <v>-2003505.2686589905</v>
      </c>
      <c r="M163" s="16">
        <f>-I163-(2*_C2/DelT)*G163</f>
        <v>-4007038.3292322643</v>
      </c>
    </row>
    <row r="164" spans="1:13" x14ac:dyDescent="0.3">
      <c r="A164">
        <f t="shared" si="4"/>
        <v>155</v>
      </c>
      <c r="B164">
        <f>(A164-1)*DelT</f>
        <v>2.6282666666666673E-6</v>
      </c>
      <c r="C164" s="16">
        <f>10182*SIN(377*B164+SwAng)</f>
        <v>5004.862709085688</v>
      </c>
      <c r="D164" s="16">
        <f>K163-L163+C164/(2*L/DelT)</f>
        <v>2003539.7203058542</v>
      </c>
      <c r="E164" s="16">
        <f t="shared" si="5"/>
        <v>4007038.3292322643</v>
      </c>
      <c r="F164" s="16">
        <f>Z11_*D164+Z12_*E164</f>
        <v>3339.2323079880671</v>
      </c>
      <c r="G164" s="16">
        <f>Z21_*D164+Z22_*E164</f>
        <v>3339.1988862083849</v>
      </c>
      <c r="H164" s="16">
        <f>(C164-F164)/(2*L/DelT)+K163</f>
        <v>34.450351646347862</v>
      </c>
      <c r="I164" s="16">
        <f>G164/(DelT/(2*_C2))+M163</f>
        <v>0.33421779703348875</v>
      </c>
      <c r="J164" s="16">
        <f>F164/(DelT/(2*_C1))+L163</f>
        <v>34.116133849369362</v>
      </c>
      <c r="K164" s="16">
        <f>H164+(DelT/(2*L))*(C164-F164)</f>
        <v>34.450997709048892</v>
      </c>
      <c r="L164" s="16">
        <f>-J164-(2*_C1/DelT)*F164</f>
        <v>-2003573.5009266892</v>
      </c>
      <c r="M164" s="16">
        <f>-I164-(2*_C2/DelT)*G164</f>
        <v>-4007038.9976678584</v>
      </c>
    </row>
    <row r="165" spans="1:13" x14ac:dyDescent="0.3">
      <c r="A165">
        <f t="shared" si="4"/>
        <v>156</v>
      </c>
      <c r="B165">
        <f>(A165-1)*DelT</f>
        <v>2.6453333333333342E-6</v>
      </c>
      <c r="C165" s="16">
        <f>10182*SIN(377*B165+SwAng)</f>
        <v>5004.9197607268989</v>
      </c>
      <c r="D165" s="16">
        <f>K164-L164+C165/(2*L/DelT)</f>
        <v>2003607.9538657006</v>
      </c>
      <c r="E165" s="16">
        <f t="shared" si="5"/>
        <v>4007038.9976678584</v>
      </c>
      <c r="F165" s="16">
        <f>Z11_*D165+Z12_*E165</f>
        <v>3339.3441904971696</v>
      </c>
      <c r="G165" s="16">
        <f>Z21_*D165+Z22_*E165</f>
        <v>3339.2003632833312</v>
      </c>
      <c r="H165" s="16">
        <f>(C165-F165)/(2*L/DelT)+K164</f>
        <v>34.451643750482191</v>
      </c>
      <c r="I165" s="16">
        <f>G165/(DelT/(2*_C2))+M164</f>
        <v>1.4382721381261945</v>
      </c>
      <c r="J165" s="16">
        <f>F165/(DelT/(2*_C1))+L164</f>
        <v>33.013371612178162</v>
      </c>
      <c r="K165" s="16">
        <f>H165+(DelT/(2*L))*(C165-F165)</f>
        <v>34.45228979191549</v>
      </c>
      <c r="L165" s="16">
        <f>-J165-(2*_C1/DelT)*F165</f>
        <v>-2003639.5276699136</v>
      </c>
      <c r="M165" s="16">
        <f>-I165-(2*_C2/DelT)*G165</f>
        <v>-4007041.8742121346</v>
      </c>
    </row>
    <row r="166" spans="1:13" x14ac:dyDescent="0.3">
      <c r="A166">
        <f t="shared" si="4"/>
        <v>157</v>
      </c>
      <c r="B166">
        <f>(A166-1)*DelT</f>
        <v>2.6624000000000005E-6</v>
      </c>
      <c r="C166" s="16">
        <f>10182*SIN(377*B166+SwAng)</f>
        <v>5004.9768121609168</v>
      </c>
      <c r="D166" s="16">
        <f>K165-L165+C166/(2*L/DelT)</f>
        <v>2003673.9819010301</v>
      </c>
      <c r="E166" s="16">
        <f t="shared" si="5"/>
        <v>4007041.8742121346</v>
      </c>
      <c r="F166" s="16">
        <f>Z11_*D166+Z12_*E166</f>
        <v>3339.4524868225635</v>
      </c>
      <c r="G166" s="16">
        <f>Z21_*D166+Z22_*E166</f>
        <v>3339.2036356036037</v>
      </c>
      <c r="H166" s="16">
        <f>(C166-F166)/(2*L/DelT)+K165</f>
        <v>34.452935813471981</v>
      </c>
      <c r="I166" s="16">
        <f>G166/(DelT/(2*_C2))+M165</f>
        <v>2.4885121891275048</v>
      </c>
      <c r="J166" s="16">
        <f>F166/(DelT/(2*_C1))+L165</f>
        <v>31.964423624100164</v>
      </c>
      <c r="K166" s="16">
        <f>H166+(DelT/(2*L))*(C166-F166)</f>
        <v>34.453581835028473</v>
      </c>
      <c r="L166" s="16">
        <f>-J166-(2*_C1/DelT)*F166</f>
        <v>-2003703.4565171618</v>
      </c>
      <c r="M166" s="16">
        <f>-I166-(2*_C2/DelT)*G166</f>
        <v>-4007046.8512365129</v>
      </c>
    </row>
    <row r="167" spans="1:13" x14ac:dyDescent="0.3">
      <c r="A167">
        <f t="shared" si="4"/>
        <v>158</v>
      </c>
      <c r="B167">
        <f>(A167-1)*DelT</f>
        <v>2.6794666666666674E-6</v>
      </c>
      <c r="C167" s="16">
        <f>10182*SIN(377*B167+SwAng)</f>
        <v>5005.0338633877373</v>
      </c>
      <c r="D167" s="16">
        <f>K166-L166+C167/(2*L/DelT)</f>
        <v>2003737.9120403435</v>
      </c>
      <c r="E167" s="16">
        <f t="shared" si="5"/>
        <v>4007046.8512365129</v>
      </c>
      <c r="F167" s="16">
        <f>Z11_*D167+Z12_*E167</f>
        <v>3339.55737196994</v>
      </c>
      <c r="G167" s="16">
        <f>Z21_*D167+Z22_*E167</f>
        <v>3339.2086156662913</v>
      </c>
      <c r="H167" s="16">
        <f>(C167-F167)/(2*L/DelT)+K166</f>
        <v>34.454227838031201</v>
      </c>
      <c r="I167" s="16">
        <f>G167/(DelT/(2*_C2))+M166</f>
        <v>3.487563035916537</v>
      </c>
      <c r="J167" s="16">
        <f>F167/(DelT/(2*_C1))+L166</f>
        <v>30.966664801817387</v>
      </c>
      <c r="K167" s="16">
        <f>H167+(DelT/(2*L))*(C167-F167)</f>
        <v>34.45487384103393</v>
      </c>
      <c r="L167" s="16">
        <f>-J167-(2*_C1/DelT)*F167</f>
        <v>-2003765.3898467654</v>
      </c>
      <c r="M167" s="16">
        <f>-I167-(2*_C2/DelT)*G167</f>
        <v>-4007053.8263625847</v>
      </c>
    </row>
    <row r="168" spans="1:13" x14ac:dyDescent="0.3">
      <c r="A168">
        <f t="shared" si="4"/>
        <v>159</v>
      </c>
      <c r="B168">
        <f>(A168-1)*DelT</f>
        <v>2.6965333333333338E-6</v>
      </c>
      <c r="C168" s="16">
        <f>10182*SIN(377*B168+SwAng)</f>
        <v>5005.0909144073585</v>
      </c>
      <c r="D168" s="16">
        <f>K167-L167+C168/(2*L/DelT)</f>
        <v>2003799.8466619751</v>
      </c>
      <c r="E168" s="16">
        <f t="shared" si="5"/>
        <v>4007053.8263625847</v>
      </c>
      <c r="F168" s="16">
        <f>Z11_*D168+Z12_*E168</f>
        <v>3339.659012408134</v>
      </c>
      <c r="G168" s="16">
        <f>Z21_*D168+Z22_*E168</f>
        <v>3339.2152202369148</v>
      </c>
      <c r="H168" s="16">
        <f>(C168-F168)/(2*L/DelT)+K167</f>
        <v>34.455519826741373</v>
      </c>
      <c r="I168" s="16">
        <f>G168/(DelT/(2*_C2))+M167</f>
        <v>4.4379217121750116</v>
      </c>
      <c r="J168" s="16">
        <f>F168/(DelT/(2*_C1))+L167</f>
        <v>30.017598114674911</v>
      </c>
      <c r="K168" s="16">
        <f>H168+(DelT/(2*L))*(C168-F168)</f>
        <v>34.456165812448816</v>
      </c>
      <c r="L168" s="16">
        <f>-J168-(2*_C1/DelT)*F168</f>
        <v>-2003825.4250429948</v>
      </c>
      <c r="M168" s="16">
        <f>-I168-(2*_C2/DelT)*G168</f>
        <v>-4007062.7022060091</v>
      </c>
    </row>
    <row r="169" spans="1:13" x14ac:dyDescent="0.3">
      <c r="A169">
        <f t="shared" si="4"/>
        <v>160</v>
      </c>
      <c r="B169">
        <f>(A169-1)*DelT</f>
        <v>2.7136000000000006E-6</v>
      </c>
      <c r="C169" s="16">
        <f>10182*SIN(377*B169+SwAng)</f>
        <v>5005.1479652197795</v>
      </c>
      <c r="D169" s="16">
        <f>K168-L168+C169/(2*L/DelT)</f>
        <v>2003859.883150198</v>
      </c>
      <c r="E169" s="16">
        <f t="shared" si="5"/>
        <v>4007062.7022060091</v>
      </c>
      <c r="F169" s="16">
        <f>Z11_*D169+Z12_*E169</f>
        <v>3339.7575664855563</v>
      </c>
      <c r="G169" s="16">
        <f>Z21_*D169+Z22_*E169</f>
        <v>3339.223370141211</v>
      </c>
      <c r="H169" s="16">
        <f>(C169-F169)/(2*L/DelT)+K168</f>
        <v>34.456811782058026</v>
      </c>
      <c r="I169" s="16">
        <f>G169/(DelT/(2*_C2))+M168</f>
        <v>5.3419634434394538</v>
      </c>
      <c r="J169" s="16">
        <f>F169/(DelT/(2*_C1))+L168</f>
        <v>29.114848338533193</v>
      </c>
      <c r="K169" s="16">
        <f>H169+(DelT/(2*L))*(C169-F169)</f>
        <v>34.457457751667235</v>
      </c>
      <c r="L169" s="16">
        <f>-J169-(2*_C1/DelT)*F169</f>
        <v>-2003883.6547396719</v>
      </c>
      <c r="M169" s="16">
        <f>-I169-(2*_C2/DelT)*G169</f>
        <v>-4007073.3861328959</v>
      </c>
    </row>
    <row r="170" spans="1:13" x14ac:dyDescent="0.3">
      <c r="A170">
        <f t="shared" si="4"/>
        <v>161</v>
      </c>
      <c r="B170">
        <f>(A170-1)*DelT</f>
        <v>2.7306666666666674E-6</v>
      </c>
      <c r="C170" s="16">
        <f>10182*SIN(377*B170+SwAng)</f>
        <v>5005.2050158249967</v>
      </c>
      <c r="D170" s="16">
        <f>K169-L169+C170/(2*L/DelT)</f>
        <v>2003918.1141388365</v>
      </c>
      <c r="E170" s="16">
        <f t="shared" si="5"/>
        <v>4007073.3861328959</v>
      </c>
      <c r="F170" s="16">
        <f>Z11_*D170+Z12_*E170</f>
        <v>3339.8531848263106</v>
      </c>
      <c r="G170" s="16">
        <f>Z21_*D170+Z22_*E170</f>
        <v>3339.2329900670738</v>
      </c>
      <c r="H170" s="16">
        <f>(C170-F170)/(2*L/DelT)+K169</f>
        <v>34.458103706316834</v>
      </c>
      <c r="I170" s="16">
        <f>G170/(DelT/(2*_C2))+M169</f>
        <v>6.2019475917331874</v>
      </c>
      <c r="J170" s="16">
        <f>F170/(DelT/(2*_C1))+L169</f>
        <v>28.256156114162877</v>
      </c>
      <c r="K170" s="16">
        <f>H170+(DelT/(2*L))*(C170-F170)</f>
        <v>34.458749660966433</v>
      </c>
      <c r="L170" s="16">
        <f>-J170-(2*_C1/DelT)*F170</f>
        <v>-2003940.1670519002</v>
      </c>
      <c r="M170" s="16">
        <f>-I170-(2*_C2/DelT)*G170</f>
        <v>-4007085.7900280794</v>
      </c>
    </row>
    <row r="171" spans="1:13" x14ac:dyDescent="0.3">
      <c r="A171">
        <f t="shared" si="4"/>
        <v>162</v>
      </c>
      <c r="B171">
        <f>(A171-1)*DelT</f>
        <v>2.7477333333333338E-6</v>
      </c>
      <c r="C171" s="16">
        <f>10182*SIN(377*B171+SwAng)</f>
        <v>5005.2620662230083</v>
      </c>
      <c r="D171" s="16">
        <f>K170-L170+C171/(2*L/DelT)</f>
        <v>2003974.6277429962</v>
      </c>
      <c r="E171" s="16">
        <f t="shared" si="5"/>
        <v>4007085.7900280794</v>
      </c>
      <c r="F171" s="16">
        <f>Z11_*D171+Z12_*E171</f>
        <v>3339.9460107069899</v>
      </c>
      <c r="G171" s="16">
        <f>Z21_*D171+Z22_*E171</f>
        <v>3339.2440083761567</v>
      </c>
      <c r="H171" s="16">
        <f>(C171-F171)/(2*L/DelT)+K170</f>
        <v>34.45939560173948</v>
      </c>
      <c r="I171" s="16">
        <f>G171/(DelT/(2*_C2))+M170</f>
        <v>7.0200233077630401</v>
      </c>
      <c r="J171" s="16">
        <f>F171/(DelT/(2*_C1))+L170</f>
        <v>27.439372293418273</v>
      </c>
      <c r="K171" s="16">
        <f>H171+(DelT/(2*L))*(C171-F171)</f>
        <v>34.460041542512528</v>
      </c>
      <c r="L171" s="16">
        <f>-J171-(2*_C1/DelT)*F171</f>
        <v>-2003995.045796487</v>
      </c>
      <c r="M171" s="16">
        <f>-I171-(2*_C2/DelT)*G171</f>
        <v>-4007099.8300746949</v>
      </c>
    </row>
    <row r="172" spans="1:13" x14ac:dyDescent="0.3">
      <c r="A172">
        <f t="shared" si="4"/>
        <v>163</v>
      </c>
      <c r="B172">
        <f>(A172-1)*DelT</f>
        <v>2.7648000000000006E-6</v>
      </c>
      <c r="C172" s="16">
        <f>10182*SIN(377*B172+SwAng)</f>
        <v>5005.3191164138107</v>
      </c>
      <c r="D172" s="16">
        <f>K171-L171+C172/(2*L/DelT)</f>
        <v>2004029.5077794867</v>
      </c>
      <c r="E172" s="16">
        <f t="shared" si="5"/>
        <v>4007099.8300746949</v>
      </c>
      <c r="F172" s="16">
        <f>Z11_*D172+Z12_*E172</f>
        <v>3340.0361804150893</v>
      </c>
      <c r="G172" s="16">
        <f>Z21_*D172+Z22_*E172</f>
        <v>3339.2563569246663</v>
      </c>
      <c r="H172" s="16">
        <f>(C172-F172)/(2*L/DelT)+K171</f>
        <v>34.460687470439218</v>
      </c>
      <c r="I172" s="16">
        <f>G172/(DelT/(2*_C2))+M171</f>
        <v>7.7982349037192762</v>
      </c>
      <c r="J172" s="16">
        <f>F172/(DelT/(2*_C1))+L171</f>
        <v>26.662452566204593</v>
      </c>
      <c r="K172" s="16">
        <f>H172+(DelT/(2*L))*(C172-F172)</f>
        <v>34.461333398365909</v>
      </c>
      <c r="L172" s="16">
        <f>-J172-(2*_C1/DelT)*F172</f>
        <v>-2004048.3707016194</v>
      </c>
      <c r="M172" s="16">
        <f>-I172-(2*_C2/DelT)*G172</f>
        <v>-4007115.4265445024</v>
      </c>
    </row>
    <row r="173" spans="1:13" x14ac:dyDescent="0.3">
      <c r="A173">
        <f t="shared" si="4"/>
        <v>164</v>
      </c>
      <c r="B173">
        <f>(A173-1)*DelT</f>
        <v>2.7818666666666674E-6</v>
      </c>
      <c r="C173" s="16">
        <f>10182*SIN(377*B173+SwAng)</f>
        <v>5005.3761663974028</v>
      </c>
      <c r="D173" s="16">
        <f>K172-L172+C173/(2*L/DelT)</f>
        <v>2004082.8339764972</v>
      </c>
      <c r="E173" s="16">
        <f t="shared" si="5"/>
        <v>4007115.4265445024</v>
      </c>
      <c r="F173" s="16">
        <f>Z11_*D173+Z12_*E173</f>
        <v>3340.1238235899395</v>
      </c>
      <c r="G173" s="16">
        <f>Z21_*D173+Z22_*E173</f>
        <v>3339.2699708928944</v>
      </c>
      <c r="H173" s="16">
        <f>(C173-F173)/(2*L/DelT)+K172</f>
        <v>34.461979314426152</v>
      </c>
      <c r="I173" s="16">
        <f>G173/(DelT/(2*_C2))+M172</f>
        <v>8.538526969961822</v>
      </c>
      <c r="J173" s="16">
        <f>F173/(DelT/(2*_C1))+L172</f>
        <v>25.923452344024554</v>
      </c>
      <c r="K173" s="16">
        <f>H173+(DelT/(2*L))*(C173-F173)</f>
        <v>34.462625230486395</v>
      </c>
      <c r="L173" s="16">
        <f>-J173-(2*_C1/DelT)*F173</f>
        <v>-2004100.2176063075</v>
      </c>
      <c r="M173" s="16">
        <f>-I173-(2*_C2/DelT)*G173</f>
        <v>-4007132.5035984423</v>
      </c>
    </row>
    <row r="174" spans="1:13" x14ac:dyDescent="0.3">
      <c r="A174">
        <f t="shared" si="4"/>
        <v>165</v>
      </c>
      <c r="B174">
        <f>(A174-1)*DelT</f>
        <v>2.7989333333333338E-6</v>
      </c>
      <c r="C174" s="16">
        <f>10182*SIN(377*B174+SwAng)</f>
        <v>5005.433216173783</v>
      </c>
      <c r="D174" s="16">
        <f>K173-L173+C174/(2*L/DelT)</f>
        <v>2004134.6821730393</v>
      </c>
      <c r="E174" s="16">
        <f t="shared" si="5"/>
        <v>4007132.5035984423</v>
      </c>
      <c r="F174" s="16">
        <f>Z11_*D174+Z12_*E174</f>
        <v>3340.2090635470072</v>
      </c>
      <c r="G174" s="16">
        <f>Z21_*D174+Z22_*E174</f>
        <v>3339.2847886230684</v>
      </c>
      <c r="H174" s="16">
        <f>(C174-F174)/(2*L/DelT)+K173</f>
        <v>34.46327113561226</v>
      </c>
      <c r="I174" s="16">
        <f>G174/(DelT/(2*_C2))+M173</f>
        <v>9.2427492388524115</v>
      </c>
      <c r="J174" s="16">
        <f>F174/(DelT/(2*_C1))+L173</f>
        <v>25.220521896379068</v>
      </c>
      <c r="K174" s="16">
        <f>H174+(DelT/(2*L))*(C174-F174)</f>
        <v>34.463917040738124</v>
      </c>
      <c r="L174" s="16">
        <f>-J174-(2*_C1/DelT)*F174</f>
        <v>-2004150.6586501002</v>
      </c>
      <c r="M174" s="16">
        <f>-I174-(2*_C2/DelT)*G174</f>
        <v>-4007150.98909692</v>
      </c>
    </row>
    <row r="175" spans="1:13" x14ac:dyDescent="0.3">
      <c r="A175">
        <f t="shared" si="4"/>
        <v>166</v>
      </c>
      <c r="B175">
        <f>(A175-1)*DelT</f>
        <v>2.8160000000000007E-6</v>
      </c>
      <c r="C175" s="16">
        <f>10182*SIN(377*B175+SwAng)</f>
        <v>5005.4902657429475</v>
      </c>
      <c r="D175" s="16">
        <f>K174-L174+C175/(2*L/DelT)</f>
        <v>2004185.1245086645</v>
      </c>
      <c r="E175" s="16">
        <f t="shared" si="5"/>
        <v>4007150.98909692</v>
      </c>
      <c r="F175" s="16">
        <f>Z11_*D175+Z12_*E175</f>
        <v>3340.2920175863728</v>
      </c>
      <c r="G175" s="16">
        <f>Z21_*D175+Z22_*E175</f>
        <v>3339.3007514651108</v>
      </c>
      <c r="H175" s="16">
        <f>(C175-F175)/(2*L/DelT)+K174</f>
        <v>34.464562935816197</v>
      </c>
      <c r="I175" s="16">
        <f>G175/(DelT/(2*_C2))+M174</f>
        <v>9.9126612120307982</v>
      </c>
      <c r="J175" s="16">
        <f>F175/(DelT/(2*_C1))+L174</f>
        <v>24.551901723025367</v>
      </c>
      <c r="K175" s="16">
        <f>H175+(DelT/(2*L))*(C175-F175)</f>
        <v>34.465208830894269</v>
      </c>
      <c r="L175" s="16">
        <f>-J175-(2*_C1/DelT)*F175</f>
        <v>-2004199.7624535463</v>
      </c>
      <c r="M175" s="16">
        <f>-I175-(2*_C2/DelT)*G175</f>
        <v>-4007170.8144193441</v>
      </c>
    </row>
    <row r="176" spans="1:13" x14ac:dyDescent="0.3">
      <c r="A176">
        <f t="shared" si="4"/>
        <v>167</v>
      </c>
      <c r="B176">
        <f>(A176-1)*DelT</f>
        <v>2.8330666666666675E-6</v>
      </c>
      <c r="C176" s="16">
        <f>10182*SIN(377*B176+SwAng)</f>
        <v>5005.5473151048936</v>
      </c>
      <c r="D176" s="16">
        <f>K175-L175+C176/(2*L/DelT)</f>
        <v>2004234.2296039229</v>
      </c>
      <c r="E176" s="16">
        <f t="shared" si="5"/>
        <v>4007170.8144193441</v>
      </c>
      <c r="F176" s="16">
        <f>Z11_*D176+Z12_*E176</f>
        <v>3340.3727972861684</v>
      </c>
      <c r="G176" s="16">
        <f>Z21_*D176+Z22_*E176</f>
        <v>3339.3178036299223</v>
      </c>
      <c r="H176" s="16">
        <f>(C176-F176)/(2*L/DelT)+K175</f>
        <v>34.465854716767851</v>
      </c>
      <c r="I176" s="16">
        <f>G176/(DelT/(2*_C2))+M175</f>
        <v>10.549936561845243</v>
      </c>
      <c r="J176" s="16">
        <f>F176/(DelT/(2*_C1))+L175</f>
        <v>23.915918154409155</v>
      </c>
      <c r="K176" s="16">
        <f>H176+(DelT/(2*L))*(C176-F176)</f>
        <v>34.466500602641432</v>
      </c>
      <c r="L176" s="16">
        <f>-J176-(2*_C1/DelT)*F176</f>
        <v>-2004247.5942898551</v>
      </c>
      <c r="M176" s="16">
        <f>-I176-(2*_C2/DelT)*G176</f>
        <v>-4007191.9142924678</v>
      </c>
    </row>
    <row r="177" spans="1:13" x14ac:dyDescent="0.3">
      <c r="A177">
        <f t="shared" si="4"/>
        <v>168</v>
      </c>
      <c r="B177">
        <f>(A177-1)*DelT</f>
        <v>2.8501333333333339E-6</v>
      </c>
      <c r="C177" s="16">
        <f>10182*SIN(377*B177+SwAng)</f>
        <v>5005.6043642596214</v>
      </c>
      <c r="D177" s="16">
        <f>K176-L176+C177/(2*L/DelT)</f>
        <v>2004282.0627320255</v>
      </c>
      <c r="E177" s="16">
        <f t="shared" si="5"/>
        <v>4007191.9142924678</v>
      </c>
      <c r="F177" s="16">
        <f>Z11_*D177+Z12_*E177</f>
        <v>3340.4515087816949</v>
      </c>
      <c r="G177" s="16">
        <f>Z21_*D177+Z22_*E177</f>
        <v>3339.3358920498226</v>
      </c>
      <c r="H177" s="16">
        <f>(C177-F177)/(2*L/DelT)+K176</f>
        <v>34.467146480112646</v>
      </c>
      <c r="I177" s="16">
        <f>G177/(DelT/(2*_C2))+M176</f>
        <v>11.156167318578809</v>
      </c>
      <c r="J177" s="16">
        <f>F177/(DelT/(2*_C1))+L176</f>
        <v>23.310979161411524</v>
      </c>
      <c r="K177" s="16">
        <f>H177+(DelT/(2*L))*(C177-F177)</f>
        <v>34.467792357583861</v>
      </c>
      <c r="L177" s="16">
        <f>-J177-(2*_C1/DelT)*F177</f>
        <v>-2004294.2162481779</v>
      </c>
      <c r="M177" s="16">
        <f>-I177-(2*_C2/DelT)*G177</f>
        <v>-4007214.2266271049</v>
      </c>
    </row>
    <row r="178" spans="1:13" x14ac:dyDescent="0.3">
      <c r="A178">
        <f t="shared" si="4"/>
        <v>169</v>
      </c>
      <c r="B178">
        <f>(A178-1)*DelT</f>
        <v>2.8672000000000007E-6</v>
      </c>
      <c r="C178" s="16">
        <f>10182*SIN(377*B178+SwAng)</f>
        <v>5005.6614132071254</v>
      </c>
      <c r="D178" s="16">
        <f>K177-L177+C178/(2*L/DelT)</f>
        <v>2004328.6859821253</v>
      </c>
      <c r="E178" s="16">
        <f t="shared" si="5"/>
        <v>4007214.2266271049</v>
      </c>
      <c r="F178" s="16">
        <f>Z11_*D178+Z12_*E178</f>
        <v>3340.5282530309237</v>
      </c>
      <c r="G178" s="16">
        <f>Z21_*D178+Z22_*E178</f>
        <v>3339.3549662457972</v>
      </c>
      <c r="H178" s="16">
        <f>(C178-F178)/(2*L/DelT)+K177</f>
        <v>34.468438227415689</v>
      </c>
      <c r="I178" s="16">
        <f>G178/(DelT/(2*_C2))+M177</f>
        <v>11.732867850922048</v>
      </c>
      <c r="J178" s="16">
        <f>F178/(DelT/(2*_C1))+L177</f>
        <v>22.735570375807583</v>
      </c>
      <c r="K178" s="16">
        <f>H178+(DelT/(2*L))*(C178-F178)</f>
        <v>34.469084097247517</v>
      </c>
      <c r="L178" s="16">
        <f>-J178-(2*_C1/DelT)*F178</f>
        <v>-2004339.6873889295</v>
      </c>
      <c r="M178" s="16">
        <f>-I178-(2*_C2/DelT)*G178</f>
        <v>-4007237.6923628068</v>
      </c>
    </row>
    <row r="179" spans="1:13" x14ac:dyDescent="0.3">
      <c r="A179">
        <f t="shared" si="4"/>
        <v>170</v>
      </c>
      <c r="B179">
        <f>(A179-1)*DelT</f>
        <v>2.8842666666666675E-6</v>
      </c>
      <c r="C179" s="16">
        <f>10182*SIN(377*B179+SwAng)</f>
        <v>5005.7184619474056</v>
      </c>
      <c r="D179" s="16">
        <f>K178-L178+C179/(2*L/DelT)</f>
        <v>2004374.1584146388</v>
      </c>
      <c r="E179" s="16">
        <f t="shared" si="5"/>
        <v>4007237.6923628068</v>
      </c>
      <c r="F179" s="16">
        <f>Z11_*D179+Z12_*E179</f>
        <v>3340.6031260670529</v>
      </c>
      <c r="G179" s="16">
        <f>Z21_*D179+Z22_*E179</f>
        <v>3339.3749782012214</v>
      </c>
      <c r="H179" s="16">
        <f>(C179-F179)/(2*L/DelT)+K178</f>
        <v>34.469729960165679</v>
      </c>
      <c r="I179" s="16">
        <f>G179/(DelT/(2*_C2))+M178</f>
        <v>12.28147865831852</v>
      </c>
      <c r="J179" s="16">
        <f>F179/(DelT/(2*_C1))+L178</f>
        <v>22.188251301879063</v>
      </c>
      <c r="K179" s="16">
        <f>H179+(DelT/(2*L))*(C179-F179)</f>
        <v>34.470375823083842</v>
      </c>
      <c r="L179" s="16">
        <f>-J179-(2*_C1/DelT)*F179</f>
        <v>-2004384.0638915333</v>
      </c>
      <c r="M179" s="16">
        <f>-I179-(2*_C2/DelT)*G179</f>
        <v>-4007262.2553201234</v>
      </c>
    </row>
    <row r="180" spans="1:13" x14ac:dyDescent="0.3">
      <c r="A180">
        <f t="shared" si="4"/>
        <v>171</v>
      </c>
      <c r="B180">
        <f>(A180-1)*DelT</f>
        <v>2.9013333333333339E-6</v>
      </c>
      <c r="C180" s="16">
        <f>10182*SIN(377*B180+SwAng)</f>
        <v>5005.7755104804583</v>
      </c>
      <c r="D180" s="16">
        <f>K179-L179+C180/(2*L/DelT)</f>
        <v>2004418.5362089905</v>
      </c>
      <c r="E180" s="16">
        <f t="shared" si="5"/>
        <v>4007262.2553201234</v>
      </c>
      <c r="F180" s="16">
        <f>Z11_*D180+Z12_*E180</f>
        <v>3340.6762192387391</v>
      </c>
      <c r="G180" s="16">
        <f>Z21_*D180+Z22_*E180</f>
        <v>3339.3958822417444</v>
      </c>
      <c r="H180" s="16">
        <f>(C180-F180)/(2*L/DelT)+K179</f>
        <v>34.471021679778623</v>
      </c>
      <c r="I180" s="16">
        <f>G180/(DelT/(2*_C2))+M179</f>
        <v>12.803369969129562</v>
      </c>
      <c r="J180" s="16">
        <f>F180/(DelT/(2*_C1))+L179</f>
        <v>21.667651709867641</v>
      </c>
      <c r="K180" s="16">
        <f>H180+(DelT/(2*L))*(C180-F180)</f>
        <v>34.471667536473404</v>
      </c>
      <c r="L180" s="16">
        <f>-J180-(2*_C1/DelT)*F180</f>
        <v>-2004427.399194953</v>
      </c>
      <c r="M180" s="16">
        <f>-I180-(2*_C2/DelT)*G180</f>
        <v>-4007287.8620600617</v>
      </c>
    </row>
    <row r="181" spans="1:13" x14ac:dyDescent="0.3">
      <c r="A181">
        <f t="shared" si="4"/>
        <v>172</v>
      </c>
      <c r="B181">
        <f>(A181-1)*DelT</f>
        <v>2.9184000000000007E-6</v>
      </c>
      <c r="C181" s="16">
        <f>10182*SIN(377*B181+SwAng)</f>
        <v>5005.8325588062817</v>
      </c>
      <c r="D181" s="16">
        <f>K180-L180+C181/(2*L/DelT)</f>
        <v>2004461.8728041458</v>
      </c>
      <c r="E181" s="16">
        <f t="shared" si="5"/>
        <v>4007287.8620600617</v>
      </c>
      <c r="F181" s="16">
        <f>Z11_*D181+Z12_*E181</f>
        <v>3340.747619438609</v>
      </c>
      <c r="G181" s="16">
        <f>Z21_*D181+Z22_*E181</f>
        <v>3339.4176349210315</v>
      </c>
      <c r="H181" s="16">
        <f>(C181-F181)/(2*L/DelT)+K180</f>
        <v>34.472313387601403</v>
      </c>
      <c r="I181" s="16">
        <f>G181/(DelT/(2*_C2))+M180</f>
        <v>13.299845175351948</v>
      </c>
      <c r="J181" s="16">
        <f>F181/(DelT/(2*_C1))+L180</f>
        <v>21.172468211967498</v>
      </c>
      <c r="K181" s="16">
        <f>H181+(DelT/(2*L))*(C181-F181)</f>
        <v>34.472959238729402</v>
      </c>
      <c r="L181" s="16">
        <f>-J181-(2*_C1/DelT)*F181</f>
        <v>-2004469.744131377</v>
      </c>
      <c r="M181" s="16">
        <f>-I181-(2*_C2/DelT)*G181</f>
        <v>-4007314.4617504124</v>
      </c>
    </row>
    <row r="182" spans="1:13" x14ac:dyDescent="0.3">
      <c r="A182">
        <f t="shared" si="4"/>
        <v>173</v>
      </c>
      <c r="B182">
        <f>(A182-1)*DelT</f>
        <v>2.9354666666666675E-6</v>
      </c>
      <c r="C182" s="16">
        <f>10182*SIN(377*B182+SwAng)</f>
        <v>5005.8896069248722</v>
      </c>
      <c r="D182" s="16">
        <f>K181-L181+C182/(2*L/DelT)</f>
        <v>2004504.2190322941</v>
      </c>
      <c r="E182" s="16">
        <f t="shared" si="5"/>
        <v>4007314.4617504124</v>
      </c>
      <c r="F182" s="16">
        <f>Z11_*D182+Z12_*E182</f>
        <v>3340.817409320628</v>
      </c>
      <c r="G182" s="16">
        <f>Z21_*D182+Z22_*E182</f>
        <v>3339.440194912082</v>
      </c>
      <c r="H182" s="16">
        <f>(C182-F182)/(2*L/DelT)+K181</f>
        <v>34.473605084915143</v>
      </c>
      <c r="I182" s="16">
        <f>G182/(DelT/(2*_C2))+M181</f>
        <v>13.772144085261971</v>
      </c>
      <c r="J182" s="16">
        <f>F182/(DelT/(2*_C1))+L181</f>
        <v>20.701460999436677</v>
      </c>
      <c r="K182" s="16">
        <f>H182+(DelT/(2*L))*(C182-F182)</f>
        <v>34.474250931100883</v>
      </c>
      <c r="L182" s="16">
        <f>-J182-(2*_C1/DelT)*F182</f>
        <v>-2004511.1470533758</v>
      </c>
      <c r="M182" s="16">
        <f>-I182-(2*_C2/DelT)*G182</f>
        <v>-4007342.0060385829</v>
      </c>
    </row>
    <row r="183" spans="1:13" x14ac:dyDescent="0.3">
      <c r="A183">
        <f t="shared" si="4"/>
        <v>174</v>
      </c>
      <c r="B183">
        <f>(A183-1)*DelT</f>
        <v>2.9525333333333339E-6</v>
      </c>
      <c r="C183" s="16">
        <f>10182*SIN(377*B183+SwAng)</f>
        <v>5005.9466548362288</v>
      </c>
      <c r="D183" s="16">
        <f>K182-L182+C183/(2*L/DelT)</f>
        <v>2004545.6232460074</v>
      </c>
      <c r="E183" s="16">
        <f t="shared" si="5"/>
        <v>4007342.0060385829</v>
      </c>
      <c r="F183" s="16">
        <f>Z11_*D183+Z12_*E183</f>
        <v>3340.885667506865</v>
      </c>
      <c r="G183" s="16">
        <f>Z21_*D183+Z22_*E183</f>
        <v>3339.4635229038445</v>
      </c>
      <c r="H183" s="16">
        <f>(C183-F183)/(2*L/DelT)+K182</f>
        <v>34.474896772938393</v>
      </c>
      <c r="I183" s="16">
        <f>G183/(DelT/(2*_C2))+M182</f>
        <v>14.2214460298419</v>
      </c>
      <c r="J183" s="16">
        <f>F183/(DelT/(2*_C1))+L182</f>
        <v>20.253450742689893</v>
      </c>
      <c r="K183" s="16">
        <f>H183+(DelT/(2*L))*(C183-F183)</f>
        <v>34.475542614775904</v>
      </c>
      <c r="L183" s="16">
        <f>-J183-(2*_C1/DelT)*F183</f>
        <v>-2004551.6539548615</v>
      </c>
      <c r="M183" s="16">
        <f>-I183-(2*_C2/DelT)*G183</f>
        <v>-4007370.4489306426</v>
      </c>
    </row>
    <row r="184" spans="1:13" x14ac:dyDescent="0.3">
      <c r="A184">
        <f t="shared" si="4"/>
        <v>175</v>
      </c>
      <c r="B184">
        <f>(A184-1)*DelT</f>
        <v>2.9696000000000008E-6</v>
      </c>
      <c r="C184" s="16">
        <f>10182*SIN(377*B184+SwAng)</f>
        <v>5006.003702540349</v>
      </c>
      <c r="D184" s="16">
        <f>K183-L183+C184/(2*L/DelT)</f>
        <v>2004586.1314391987</v>
      </c>
      <c r="E184" s="16">
        <f t="shared" si="5"/>
        <v>4007370.4489306426</v>
      </c>
      <c r="F184" s="16">
        <f>Z11_*D184+Z12_*E184</f>
        <v>3340.9524687841695</v>
      </c>
      <c r="G184" s="16">
        <f>Z21_*D184+Z22_*E184</f>
        <v>3339.4875815028799</v>
      </c>
      <c r="H184" s="16">
        <f>(C184-F184)/(2*L/DelT)+K183</f>
        <v>34.476188452830208</v>
      </c>
      <c r="I184" s="16">
        <f>G184/(DelT/(2*_C2))+M183</f>
        <v>14.64887281274423</v>
      </c>
      <c r="J184" s="16">
        <f>F184/(DelT/(2*_C1))+L183</f>
        <v>19.827315639937297</v>
      </c>
      <c r="K184" s="16">
        <f>H184+(DelT/(2*L))*(C184-F184)</f>
        <v>34.476834290884511</v>
      </c>
      <c r="L184" s="16">
        <f>-J184-(2*_C1/DelT)*F184</f>
        <v>-2004591.3085861413</v>
      </c>
      <c r="M184" s="16">
        <f>-I184-(2*_C2/DelT)*G184</f>
        <v>-4007399.7466762681</v>
      </c>
    </row>
    <row r="185" spans="1:13" x14ac:dyDescent="0.3">
      <c r="A185">
        <f t="shared" si="4"/>
        <v>176</v>
      </c>
      <c r="B185">
        <f>(A185-1)*DelT</f>
        <v>2.9866666666666672E-6</v>
      </c>
      <c r="C185" s="16">
        <f>10182*SIN(377*B185+SwAng)</f>
        <v>5006.0607500372316</v>
      </c>
      <c r="D185" s="16">
        <f>K184-L184+C185/(2*L/DelT)</f>
        <v>2004625.7873621769</v>
      </c>
      <c r="E185" s="16">
        <f t="shared" si="5"/>
        <v>4007399.7466762681</v>
      </c>
      <c r="F185" s="16">
        <f>Z11_*D185+Z12_*E185</f>
        <v>3341.0178842912551</v>
      </c>
      <c r="G185" s="16">
        <f>Z21_*D185+Z22_*E185</f>
        <v>3339.5123351398188</v>
      </c>
      <c r="H185" s="16">
        <f>(C185-F185)/(2*L/DelT)+K184</f>
        <v>34.477480125693042</v>
      </c>
      <c r="I185" s="16">
        <f>G185/(DelT/(2*_C2))+M184</f>
        <v>15.055491513572633</v>
      </c>
      <c r="J185" s="16">
        <f>F185/(DelT/(2*_C1))+L184</f>
        <v>19.421988611342385</v>
      </c>
      <c r="K185" s="16">
        <f>H185+(DelT/(2*L))*(C185-F185)</f>
        <v>34.478125960501572</v>
      </c>
      <c r="L185" s="16">
        <f>-J185-(2*_C1/DelT)*F185</f>
        <v>-2004630.152563364</v>
      </c>
      <c r="M185" s="16">
        <f>-I185-(2*_C2/DelT)*G185</f>
        <v>-4007429.8576592952</v>
      </c>
    </row>
    <row r="186" spans="1:13" x14ac:dyDescent="0.3">
      <c r="A186">
        <f t="shared" si="4"/>
        <v>177</v>
      </c>
      <c r="B186">
        <f>(A186-1)*DelT</f>
        <v>3.003733333333334E-6</v>
      </c>
      <c r="C186" s="16">
        <f>10182*SIN(377*B186+SwAng)</f>
        <v>5006.1177973268714</v>
      </c>
      <c r="D186" s="16">
        <f>K185-L185+C186/(2*L/DelT)</f>
        <v>2004664.6326310914</v>
      </c>
      <c r="E186" s="16">
        <f t="shared" si="5"/>
        <v>4007429.8576592952</v>
      </c>
      <c r="F186" s="16">
        <f>Z11_*D186+Z12_*E186</f>
        <v>3341.0819816966568</v>
      </c>
      <c r="G186" s="16">
        <f>Z21_*D186+Z22_*E186</f>
        <v>3339.5377499803822</v>
      </c>
      <c r="H186" s="16">
        <f>(C186-F186)/(2*L/DelT)+K185</f>
        <v>34.478771792575515</v>
      </c>
      <c r="I186" s="16">
        <f>G186/(DelT/(2*_C2))+M185</f>
        <v>15.442317162640393</v>
      </c>
      <c r="J186" s="16">
        <f>F186/(DelT/(2*_C1))+L185</f>
        <v>19.036454629618675</v>
      </c>
      <c r="K186" s="16">
        <f>H186+(DelT/(2*L))*(C186-F186)</f>
        <v>34.479417624649457</v>
      </c>
      <c r="L186" s="16">
        <f>-J186-(2*_C1/DelT)*F186</f>
        <v>-2004668.2254726232</v>
      </c>
      <c r="M186" s="16">
        <f>-I186-(2*_C2/DelT)*G186</f>
        <v>-4007460.7422936205</v>
      </c>
    </row>
    <row r="187" spans="1:13" x14ac:dyDescent="0.3">
      <c r="A187">
        <f t="shared" si="4"/>
        <v>178</v>
      </c>
      <c r="B187">
        <f>(A187-1)*DelT</f>
        <v>3.0208000000000008E-6</v>
      </c>
      <c r="C187" s="16">
        <f>10182*SIN(377*B187+SwAng)</f>
        <v>5006.1748444092691</v>
      </c>
      <c r="D187" s="16">
        <f>K186-L186+C187/(2*L/DelT)</f>
        <v>2004702.7068320368</v>
      </c>
      <c r="E187" s="16">
        <f t="shared" si="5"/>
        <v>4007460.7422936205</v>
      </c>
      <c r="F187" s="16">
        <f>Z11_*D187+Z12_*E187</f>
        <v>3341.1448253680092</v>
      </c>
      <c r="G187" s="16">
        <f>Z21_*D187+Z22_*E187</f>
        <v>3339.5637938407444</v>
      </c>
      <c r="H187" s="16">
        <f>(C187-F187)/(2*L/DelT)+K186</f>
        <v>34.480063454475022</v>
      </c>
      <c r="I187" s="16">
        <f>G187/(DelT/(2*_C2))+M186</f>
        <v>15.810315271839499</v>
      </c>
      <c r="J187" s="16">
        <f>F187/(DelT/(2*_C1))+L186</f>
        <v>18.66974818194285</v>
      </c>
      <c r="K187" s="16">
        <f>H187+(DelT/(2*L))*(C187-F187)</f>
        <v>34.480709284300588</v>
      </c>
      <c r="L187" s="16">
        <f>-J187-(2*_C1/DelT)*F187</f>
        <v>-2004705.5649689871</v>
      </c>
      <c r="M187" s="16">
        <f>-I187-(2*_C2/DelT)*G187</f>
        <v>-4007492.3629241646</v>
      </c>
    </row>
    <row r="188" spans="1:13" x14ac:dyDescent="0.3">
      <c r="A188">
        <f t="shared" si="4"/>
        <v>179</v>
      </c>
      <c r="B188">
        <f>(A188-1)*DelT</f>
        <v>3.0378666666666672E-6</v>
      </c>
      <c r="C188" s="16">
        <f>10182*SIN(377*B188+SwAng)</f>
        <v>5006.2318912844194</v>
      </c>
      <c r="D188" s="16">
        <f>K187-L187+C188/(2*L/DelT)</f>
        <v>2004740.0476200825</v>
      </c>
      <c r="E188" s="16">
        <f t="shared" si="5"/>
        <v>4007492.3629241646</v>
      </c>
      <c r="F188" s="16">
        <f>Z11_*D188+Z12_*E188</f>
        <v>3341.2064765330656</v>
      </c>
      <c r="G188" s="16">
        <f>Z21_*D188+Z22_*E188</f>
        <v>3339.5904361070216</v>
      </c>
      <c r="H188" s="16">
        <f>(C188-F188)/(2*L/DelT)+K187</f>
        <v>34.481355112340246</v>
      </c>
      <c r="I188" s="16">
        <f>G188/(DelT/(2*_C2))+M187</f>
        <v>16.160404260270298</v>
      </c>
      <c r="J188" s="16">
        <f>F188/(DelT/(2*_C1))+L187</f>
        <v>18.320950851775706</v>
      </c>
      <c r="K188" s="16">
        <f>H188+(DelT/(2*L))*(C188-F188)</f>
        <v>34.482000940379905</v>
      </c>
      <c r="L188" s="16">
        <f>-J188-(2*_C1/DelT)*F188</f>
        <v>-2004742.2068706907</v>
      </c>
      <c r="M188" s="16">
        <f>-I188-(2*_C2/DelT)*G188</f>
        <v>-4007524.6837326852</v>
      </c>
    </row>
    <row r="189" spans="1:13" x14ac:dyDescent="0.3">
      <c r="A189">
        <f t="shared" si="4"/>
        <v>180</v>
      </c>
      <c r="B189">
        <f>(A189-1)*DelT</f>
        <v>3.054933333333334E-6</v>
      </c>
      <c r="C189" s="16">
        <f>10182*SIN(377*B189+SwAng)</f>
        <v>5006.2889379523222</v>
      </c>
      <c r="D189" s="16">
        <f>K188-L188+C189/(2*L/DelT)</f>
        <v>2004776.6908134643</v>
      </c>
      <c r="E189" s="16">
        <f t="shared" si="5"/>
        <v>4007524.6837326852</v>
      </c>
      <c r="F189" s="16">
        <f>Z11_*D189+Z12_*E189</f>
        <v>3341.2669934328605</v>
      </c>
      <c r="G189" s="16">
        <f>Z21_*D189+Z22_*E189</f>
        <v>3339.6176476586897</v>
      </c>
      <c r="H189" s="16">
        <f>(C189-F189)/(2*L/DelT)+K188</f>
        <v>34.48264676707354</v>
      </c>
      <c r="I189" s="16">
        <f>G189/(DelT/(2*_C2))+M188</f>
        <v>16.493457741569728</v>
      </c>
      <c r="J189" s="16">
        <f>F189/(DelT/(2*_C1))+L188</f>
        <v>17.98918902524747</v>
      </c>
      <c r="K189" s="16">
        <f>H189+(DelT/(2*L))*(C189-F189)</f>
        <v>34.483292593767175</v>
      </c>
      <c r="L189" s="16">
        <f>-J189-(2*_C1/DelT)*F189</f>
        <v>-2004778.1852487412</v>
      </c>
      <c r="M189" s="16">
        <f>-I189-(2*_C2/DelT)*G189</f>
        <v>-4007557.6706481683</v>
      </c>
    </row>
    <row r="190" spans="1:13" x14ac:dyDescent="0.3">
      <c r="A190">
        <f t="shared" si="4"/>
        <v>181</v>
      </c>
      <c r="B190">
        <f>(A190-1)*DelT</f>
        <v>3.0720000000000008E-6</v>
      </c>
      <c r="C190" s="16">
        <f>10182*SIN(377*B190+SwAng)</f>
        <v>5006.3459844129738</v>
      </c>
      <c r="D190" s="16">
        <f>K189-L189+C190/(2*L/DelT)</f>
        <v>2004812.6704831903</v>
      </c>
      <c r="E190" s="16">
        <f t="shared" si="5"/>
        <v>4007557.6706481683</v>
      </c>
      <c r="F190" s="16">
        <f>Z11_*D190+Z12_*E190</f>
        <v>3341.3264314674075</v>
      </c>
      <c r="G190" s="16">
        <f>Z21_*D190+Z22_*E190</f>
        <v>3339.6454007957382</v>
      </c>
      <c r="H190" s="16">
        <f>(C190-F190)/(2*L/DelT)+K189</f>
        <v>34.483938419533168</v>
      </c>
      <c r="I190" s="16">
        <f>G190/(DelT/(2*_C2))+M189</f>
        <v>16.810306716710329</v>
      </c>
      <c r="J190" s="16">
        <f>F190/(DelT/(2*_C1))+L189</f>
        <v>17.673631703015417</v>
      </c>
      <c r="K190" s="16">
        <f>H190+(DelT/(2*L))*(C190-F190)</f>
        <v>34.48458424529916</v>
      </c>
      <c r="L190" s="16">
        <f>-J190-(2*_C1/DelT)*F190</f>
        <v>-2004813.5325121472</v>
      </c>
      <c r="M190" s="16">
        <f>-I190-(2*_C2/DelT)*G190</f>
        <v>-4007591.2912616017</v>
      </c>
    </row>
    <row r="191" spans="1:13" x14ac:dyDescent="0.3">
      <c r="A191">
        <f t="shared" si="4"/>
        <v>182</v>
      </c>
      <c r="B191">
        <f>(A191-1)*DelT</f>
        <v>3.0890666666666672E-6</v>
      </c>
      <c r="C191" s="16">
        <f>10182*SIN(377*B191+SwAng)</f>
        <v>5006.4030306663726</v>
      </c>
      <c r="D191" s="16">
        <f>K190-L190+C191/(2*L/DelT)</f>
        <v>2004848.0190382702</v>
      </c>
      <c r="E191" s="16">
        <f t="shared" si="5"/>
        <v>4007591.2912616017</v>
      </c>
      <c r="F191" s="16">
        <f>Z11_*D191+Z12_*E191</f>
        <v>3341.3848433342823</v>
      </c>
      <c r="G191" s="16">
        <f>Z21_*D191+Z22_*E191</f>
        <v>3339.6736691693764</v>
      </c>
      <c r="H191" s="16">
        <f>(C191-F191)/(2*L/DelT)+K190</f>
        <v>34.485230070535458</v>
      </c>
      <c r="I191" s="16">
        <f>G191/(DelT/(2*_C2))+M190</f>
        <v>17.111741648986936</v>
      </c>
      <c r="J191" s="16">
        <f>F191/(DelT/(2*_C1))+L190</f>
        <v>17.373488421784714</v>
      </c>
      <c r="K191" s="16">
        <f>H191+(DelT/(2*L))*(C191-F191)</f>
        <v>34.485875895771755</v>
      </c>
      <c r="L191" s="16">
        <f>-J191-(2*_C1/DelT)*F191</f>
        <v>-2004848.2794889908</v>
      </c>
      <c r="M191" s="16">
        <f>-I191-(2*_C2/DelT)*G191</f>
        <v>-4007625.5147448997</v>
      </c>
    </row>
    <row r="192" spans="1:13" x14ac:dyDescent="0.3">
      <c r="A192">
        <f t="shared" si="4"/>
        <v>183</v>
      </c>
      <c r="B192">
        <f>(A192-1)*DelT</f>
        <v>3.106133333333334E-6</v>
      </c>
      <c r="C192" s="16">
        <f>10182*SIN(377*B192+SwAng)</f>
        <v>5006.4600767125157</v>
      </c>
      <c r="D192" s="16">
        <f>K191-L191+C192/(2*L/DelT)</f>
        <v>2004882.7673067863</v>
      </c>
      <c r="E192" s="16">
        <f t="shared" si="5"/>
        <v>4007625.5147448997</v>
      </c>
      <c r="F192" s="16">
        <f>Z11_*D192+Z12_*E192</f>
        <v>3341.4422791604479</v>
      </c>
      <c r="G192" s="16">
        <f>Z21_*D192+Z22_*E192</f>
        <v>3339.7024277161195</v>
      </c>
      <c r="H192" s="16">
        <f>(C192-F192)/(2*L/DelT)+K191</f>
        <v>34.486521720856864</v>
      </c>
      <c r="I192" s="16">
        <f>G192/(DelT/(2*_C2))+M191</f>
        <v>17.398514443077147</v>
      </c>
      <c r="J192" s="16">
        <f>F192/(DelT/(2*_C1))+L191</f>
        <v>17.088007277576253</v>
      </c>
      <c r="K192" s="16">
        <f>H192+(DelT/(2*L))*(C192-F192)</f>
        <v>34.487167545941972</v>
      </c>
      <c r="L192" s="16">
        <f>-J192-(2*_C1/DelT)*F192</f>
        <v>-2004882.4555035459</v>
      </c>
      <c r="M192" s="16">
        <f>-I192-(2*_C2/DelT)*G192</f>
        <v>-4007660.3117737859</v>
      </c>
    </row>
    <row r="193" spans="1:13" x14ac:dyDescent="0.3">
      <c r="A193">
        <f t="shared" si="4"/>
        <v>184</v>
      </c>
      <c r="B193">
        <f>(A193-1)*DelT</f>
        <v>3.1232000000000009E-6</v>
      </c>
      <c r="C193" s="16">
        <f>10182*SIN(377*B193+SwAng)</f>
        <v>5006.5171225514005</v>
      </c>
      <c r="D193" s="16">
        <f>K192-L192+C193/(2*L/DelT)</f>
        <v>2004916.9446130136</v>
      </c>
      <c r="E193" s="16">
        <f t="shared" si="5"/>
        <v>4007660.3117737859</v>
      </c>
      <c r="F193" s="16">
        <f>Z11_*D193+Z12_*E193</f>
        <v>3341.4987866276533</v>
      </c>
      <c r="G193" s="16">
        <f>Z21_*D193+Z22_*E193</f>
        <v>3339.7316525950932</v>
      </c>
      <c r="H193" s="16">
        <f>(C193-F193)/(2*L/DelT)+K192</f>
        <v>34.487813371235909</v>
      </c>
      <c r="I193" s="16">
        <f>G193/(DelT/(2*_C2))+M192</f>
        <v>17.671340325381607</v>
      </c>
      <c r="J193" s="16">
        <f>F193/(DelT/(2*_C1))+L192</f>
        <v>16.816473045619205</v>
      </c>
      <c r="K193" s="16">
        <f>H193+(DelT/(2*L))*(C193-F193)</f>
        <v>34.488459196529845</v>
      </c>
      <c r="L193" s="16">
        <f>-J193-(2*_C1/DelT)*F193</f>
        <v>-2004916.0884496372</v>
      </c>
      <c r="M193" s="16">
        <f>-I193-(2*_C2/DelT)*G193</f>
        <v>-4007695.6544544366</v>
      </c>
    </row>
    <row r="194" spans="1:13" x14ac:dyDescent="0.3">
      <c r="A194">
        <f t="shared" si="4"/>
        <v>185</v>
      </c>
      <c r="B194">
        <f>(A194-1)*DelT</f>
        <v>3.1402666666666673E-6</v>
      </c>
      <c r="C194" s="16">
        <f>10182*SIN(377*B194+SwAng)</f>
        <v>5006.5741681830259</v>
      </c>
      <c r="D194" s="16">
        <f>K193-L193+C194/(2*L/DelT)</f>
        <v>2004950.5788507778</v>
      </c>
      <c r="E194" s="16">
        <f t="shared" si="5"/>
        <v>4007695.6544544366</v>
      </c>
      <c r="F194" s="16">
        <f>Z11_*D194+Z12_*E194</f>
        <v>3341.5544110917112</v>
      </c>
      <c r="G194" s="16">
        <f>Z21_*D194+Z22_*E194</f>
        <v>3339.761321128392</v>
      </c>
      <c r="H194" s="16">
        <f>(C194-F194)/(2*L/DelT)+K193</f>
        <v>34.489105022375021</v>
      </c>
      <c r="I194" s="16">
        <f>G194/(DelT/(2*_C2))+M193</f>
        <v>17.930899633094668</v>
      </c>
      <c r="J194" s="16">
        <f>F194/(DelT/(2*_C1))+L193</f>
        <v>16.558205389184877</v>
      </c>
      <c r="K194" s="16">
        <f>H194+(DelT/(2*L))*(C194-F194)</f>
        <v>34.489750848220197</v>
      </c>
      <c r="L194" s="16">
        <f>-J194-(2*_C1/DelT)*F194</f>
        <v>-2004949.2048604155</v>
      </c>
      <c r="M194" s="16">
        <f>-I194-(2*_C2/DelT)*G194</f>
        <v>-4007731.5162537028</v>
      </c>
    </row>
    <row r="195" spans="1:13" x14ac:dyDescent="0.3">
      <c r="A195">
        <f t="shared" si="4"/>
        <v>186</v>
      </c>
      <c r="B195">
        <f>(A195-1)*DelT</f>
        <v>3.1573333333333341E-6</v>
      </c>
      <c r="C195" s="16">
        <f>10182*SIN(377*B195+SwAng)</f>
        <v>5006.6312136073893</v>
      </c>
      <c r="D195" s="16">
        <f>K194-L194+C195/(2*L/DelT)</f>
        <v>2004983.6965532298</v>
      </c>
      <c r="E195" s="16">
        <f t="shared" si="5"/>
        <v>4007731.5162537028</v>
      </c>
      <c r="F195" s="16">
        <f>Z11_*D195+Z12_*E195</f>
        <v>3341.6091956959581</v>
      </c>
      <c r="G195" s="16">
        <f>Z21_*D195+Z22_*E195</f>
        <v>3339.7914117443493</v>
      </c>
      <c r="H195" s="16">
        <f>(C195-F195)/(2*L/DelT)+K194</f>
        <v>34.490396674942296</v>
      </c>
      <c r="I195" s="16">
        <f>G195/(DelT/(2*_C2))+M194</f>
        <v>18.177839515730739</v>
      </c>
      <c r="J195" s="16">
        <f>F195/(DelT/(2*_C1))+L194</f>
        <v>16.312557158991694</v>
      </c>
      <c r="K195" s="16">
        <f>H195+(DelT/(2*L))*(C195-F195)</f>
        <v>34.491042501664396</v>
      </c>
      <c r="L195" s="16">
        <f>-J195-(2*_C1/DelT)*F195</f>
        <v>-2004981.8299747335</v>
      </c>
      <c r="M195" s="16">
        <f>-I195-(2*_C2/DelT)*G195</f>
        <v>-4007767.8719327343</v>
      </c>
    </row>
    <row r="196" spans="1:13" x14ac:dyDescent="0.3">
      <c r="A196">
        <f t="shared" si="4"/>
        <v>187</v>
      </c>
      <c r="B196">
        <f>(A196-1)*DelT</f>
        <v>3.1744000000000009E-6</v>
      </c>
      <c r="C196" s="16">
        <f>10182*SIN(377*B196+SwAng)</f>
        <v>5006.6882588244871</v>
      </c>
      <c r="D196" s="16">
        <f>K195-L195+C196/(2*L/DelT)</f>
        <v>2005016.3229592235</v>
      </c>
      <c r="E196" s="16">
        <f t="shared" si="5"/>
        <v>4007767.8719327343</v>
      </c>
      <c r="F196" s="16">
        <f>Z11_*D196+Z12_*E196</f>
        <v>3341.6631814791795</v>
      </c>
      <c r="G196" s="16">
        <f>Z21_*D196+Z22_*E196</f>
        <v>3339.8219039235755</v>
      </c>
      <c r="H196" s="16">
        <f>(C196-F196)/(2*L/DelT)+K195</f>
        <v>34.491688329573186</v>
      </c>
      <c r="I196" s="16">
        <f>G196/(DelT/(2*_C2))+M195</f>
        <v>18.412775555625558</v>
      </c>
      <c r="J196" s="16">
        <f>F196/(DelT/(2*_C1))+L195</f>
        <v>16.078912773868069</v>
      </c>
      <c r="K196" s="16">
        <f>H196+(DelT/(2*L))*(C196-F196)</f>
        <v>34.492334157481977</v>
      </c>
      <c r="L196" s="16">
        <f>-J196-(2*_C1/DelT)*F196</f>
        <v>-2005013.9878002813</v>
      </c>
      <c r="M196" s="16">
        <f>-I196-(2*_C2/DelT)*G196</f>
        <v>-4007804.6974838455</v>
      </c>
    </row>
    <row r="197" spans="1:13" x14ac:dyDescent="0.3">
      <c r="A197">
        <f t="shared" si="4"/>
        <v>188</v>
      </c>
      <c r="B197">
        <f>(A197-1)*DelT</f>
        <v>3.1914666666666673E-6</v>
      </c>
      <c r="C197" s="16">
        <f>10182*SIN(377*B197+SwAng)</f>
        <v>5006.7453038343174</v>
      </c>
      <c r="D197" s="16">
        <f>K196-L196+C197/(2*L/DelT)</f>
        <v>2005048.4820764491</v>
      </c>
      <c r="E197" s="16">
        <f t="shared" si="5"/>
        <v>4007804.6974838455</v>
      </c>
      <c r="F197" s="16">
        <f>Z11_*D197+Z12_*E197</f>
        <v>3341.71640747827</v>
      </c>
      <c r="G197" s="16">
        <f>Z21_*D197+Z22_*E197</f>
        <v>3339.8527781476269</v>
      </c>
      <c r="H197" s="16">
        <f>(C197-F197)/(2*L/DelT)+K196</f>
        <v>34.492979986872079</v>
      </c>
      <c r="I197" s="16">
        <f>G197/(DelT/(2*_C2))+M196</f>
        <v>18.636293306015432</v>
      </c>
      <c r="J197" s="16">
        <f>F197/(DelT/(2*_C1))+L196</f>
        <v>15.856686680344865</v>
      </c>
      <c r="K197" s="16">
        <f>H197+(DelT/(2*L))*(C197-F197)</f>
        <v>34.493625816262181</v>
      </c>
      <c r="L197" s="16">
        <f>-J197-(2*_C1/DelT)*F197</f>
        <v>-2005045.701173642</v>
      </c>
      <c r="M197" s="16">
        <f>-I197-(2*_C2/DelT)*G197</f>
        <v>-4007841.9700704576</v>
      </c>
    </row>
    <row r="198" spans="1:13" x14ac:dyDescent="0.3">
      <c r="A198">
        <f t="shared" si="4"/>
        <v>189</v>
      </c>
      <c r="B198">
        <f>(A198-1)*DelT</f>
        <v>3.2085333333333341E-6</v>
      </c>
      <c r="C198" s="16">
        <f>10182*SIN(377*B198+SwAng)</f>
        <v>5006.8023486368784</v>
      </c>
      <c r="D198" s="16">
        <f>K197-L197+C198/(2*L/DelT)</f>
        <v>2005080.1967414906</v>
      </c>
      <c r="E198" s="16">
        <f t="shared" si="5"/>
        <v>4007841.9700704576</v>
      </c>
      <c r="F198" s="16">
        <f>Z11_*D198+Z12_*E198</f>
        <v>3341.7689108258878</v>
      </c>
      <c r="G198" s="16">
        <f>Z21_*D198+Z22_*E198</f>
        <v>3339.8840158501794</v>
      </c>
      <c r="H198" s="16">
        <f>(C198-F198)/(2*L/DelT)+K197</f>
        <v>34.494271647413818</v>
      </c>
      <c r="I198" s="16">
        <f>G198/(DelT/(2*_C2))+M197</f>
        <v>18.848949756938964</v>
      </c>
      <c r="J198" s="16">
        <f>F198/(DelT/(2*_C1))+L197</f>
        <v>15.645321890246123</v>
      </c>
      <c r="K198" s="16">
        <f>H198+(DelT/(2*L))*(C198-F198)</f>
        <v>34.494917478565455</v>
      </c>
      <c r="L198" s="16">
        <f>-J198-(2*_C1/DelT)*F198</f>
        <v>-2005076.9918174224</v>
      </c>
      <c r="M198" s="16">
        <f>-I198-(2*_C2/DelT)*G198</f>
        <v>-4007879.6679699714</v>
      </c>
    </row>
    <row r="199" spans="1:13" x14ac:dyDescent="0.3">
      <c r="A199">
        <f t="shared" si="4"/>
        <v>190</v>
      </c>
      <c r="B199">
        <f>(A199-1)*DelT</f>
        <v>3.2256000000000009E-6</v>
      </c>
      <c r="C199" s="16">
        <f>10182*SIN(377*B199+SwAng)</f>
        <v>5006.8593932321683</v>
      </c>
      <c r="D199" s="16">
        <f>K198-L198+C199/(2*L/DelT)</f>
        <v>2005111.4886769557</v>
      </c>
      <c r="E199" s="16">
        <f t="shared" si="5"/>
        <v>4007879.6679699714</v>
      </c>
      <c r="F199" s="16">
        <f>Z11_*D199+Z12_*E199</f>
        <v>3341.8207268433453</v>
      </c>
      <c r="G199" s="16">
        <f>Z21_*D199+Z22_*E199</f>
        <v>3339.9155993705831</v>
      </c>
      <c r="H199" s="16">
        <f>(C199-F199)/(2*L/DelT)+K198</f>
        <v>34.495563311745144</v>
      </c>
      <c r="I199" s="16">
        <f>G199/(DelT/(2*_C2))+M198</f>
        <v>19.051274727564305</v>
      </c>
      <c r="J199" s="16">
        <f>F199/(DelT/(2*_C1))+L198</f>
        <v>15.444288584403694</v>
      </c>
      <c r="K199" s="16">
        <f>H199+(DelT/(2*L))*(C199-F199)</f>
        <v>34.496209144924833</v>
      </c>
      <c r="L199" s="16">
        <f>-J199-(2*_C1/DelT)*F199</f>
        <v>-2005107.8803945913</v>
      </c>
      <c r="M199" s="16">
        <f>-I199-(2*_C2/DelT)*G199</f>
        <v>-4007917.7705194266</v>
      </c>
    </row>
    <row r="200" spans="1:13" x14ac:dyDescent="0.3">
      <c r="A200">
        <f t="shared" si="4"/>
        <v>191</v>
      </c>
      <c r="B200">
        <f>(A200-1)*DelT</f>
        <v>3.2426666666666673E-6</v>
      </c>
      <c r="C200" s="16">
        <f>10182*SIN(377*B200+SwAng)</f>
        <v>5006.9164376201825</v>
      </c>
      <c r="D200" s="16">
        <f>K199-L199+C200/(2*L/DelT)</f>
        <v>2005142.3785458128</v>
      </c>
      <c r="E200" s="16">
        <f t="shared" si="5"/>
        <v>4007917.7705194266</v>
      </c>
      <c r="F200" s="16">
        <f>Z11_*D200+Z12_*E200</f>
        <v>3341.8718891289654</v>
      </c>
      <c r="G200" s="16">
        <f>Z21_*D200+Z22_*E200</f>
        <v>3339.9475119096828</v>
      </c>
      <c r="H200" s="16">
        <f>(C200-F200)/(2*L/DelT)+K199</f>
        <v>34.496854980386068</v>
      </c>
      <c r="I200" s="16">
        <f>G200/(DelT/(2*_C2))+M199</f>
        <v>19.243772191926837</v>
      </c>
      <c r="J200" s="16">
        <f>F200/(DelT/(2*_C1))+L199</f>
        <v>15.253082787618041</v>
      </c>
      <c r="K200" s="16">
        <f>H200+(DelT/(2*L))*(C200-F200)</f>
        <v>34.497500815847303</v>
      </c>
      <c r="L200" s="16">
        <f>-J200-(2*_C1/DelT)*F200</f>
        <v>-2005138.3865601665</v>
      </c>
      <c r="M200" s="16">
        <f>-I200-(2*_C2/DelT)*G200</f>
        <v>-4007956.2580638104</v>
      </c>
    </row>
    <row r="201" spans="1:13" x14ac:dyDescent="0.3">
      <c r="A201">
        <f t="shared" si="4"/>
        <v>192</v>
      </c>
      <c r="B201">
        <f>(A201-1)*DelT</f>
        <v>3.2597333333333341E-6</v>
      </c>
      <c r="C201" s="16">
        <f>10182*SIN(377*B201+SwAng)</f>
        <v>5006.973481800921</v>
      </c>
      <c r="D201" s="16">
        <f>K200-L200+C201/(2*L/DelT)</f>
        <v>2005172.8860030812</v>
      </c>
      <c r="E201" s="16">
        <f t="shared" si="5"/>
        <v>4007956.2580638104</v>
      </c>
      <c r="F201" s="16">
        <f>Z11_*D201+Z12_*E201</f>
        <v>3341.9224296421294</v>
      </c>
      <c r="G201" s="16">
        <f>Z21_*D201+Z22_*E201</f>
        <v>3339.9797374877953</v>
      </c>
      <c r="H201" s="16">
        <f>(C201-F201)/(2*L/DelT)+K200</f>
        <v>34.498146653831171</v>
      </c>
      <c r="I201" s="16">
        <f>G201/(DelT/(2*_C2))+M200</f>
        <v>19.426921543199569</v>
      </c>
      <c r="J201" s="16">
        <f>F201/(DelT/(2*_C1))+L200</f>
        <v>15.071225110674277</v>
      </c>
      <c r="K201" s="16">
        <f>H201+(DelT/(2*L))*(C201-F201)</f>
        <v>34.498792491815038</v>
      </c>
      <c r="L201" s="16">
        <f>-J201-(2*_C1/DelT)*F201</f>
        <v>-2005168.5290103878</v>
      </c>
      <c r="M201" s="16">
        <f>-I201-(2*_C2/DelT)*G201</f>
        <v>-4007995.1119068968</v>
      </c>
    </row>
    <row r="202" spans="1:13" x14ac:dyDescent="0.3">
      <c r="A202">
        <f t="shared" si="4"/>
        <v>193</v>
      </c>
      <c r="B202">
        <f>(A202-1)*DelT</f>
        <v>3.2768000000000005E-6</v>
      </c>
      <c r="C202" s="16">
        <f>10182*SIN(377*B202+SwAng)</f>
        <v>5007.0305257743794</v>
      </c>
      <c r="D202" s="16">
        <f>K201-L201+C202/(2*L/DelT)</f>
        <v>2005203.0297450006</v>
      </c>
      <c r="E202" s="16">
        <f t="shared" si="5"/>
        <v>4007995.1119068968</v>
      </c>
      <c r="F202" s="16">
        <f>Z11_*D202+Z12_*E202</f>
        <v>3341.9723787832263</v>
      </c>
      <c r="G202" s="16">
        <f>Z21_*D202+Z22_*E202</f>
        <v>3340.0122609047353</v>
      </c>
      <c r="H202" s="16">
        <f>(C202-F202)/(2*L/DelT)+K201</f>
        <v>34.499438332550838</v>
      </c>
      <c r="I202" s="16">
        <f>G202/(DelT/(2*_C2))+M201</f>
        <v>19.60117878485471</v>
      </c>
      <c r="J202" s="16">
        <f>F202/(DelT/(2*_C1))+L201</f>
        <v>14.898259547539055</v>
      </c>
      <c r="K202" s="16">
        <f>H202+(DelT/(2*L))*(C202-F202)</f>
        <v>34.500084173286638</v>
      </c>
      <c r="L202" s="16">
        <f>-J202-(2*_C1/DelT)*F202</f>
        <v>-2005198.3255294829</v>
      </c>
      <c r="M202" s="16">
        <f>-I202-(2*_C2/DelT)*G202</f>
        <v>-4008034.3142644665</v>
      </c>
    </row>
    <row r="203" spans="1:13" x14ac:dyDescent="0.3">
      <c r="A203">
        <f t="shared" si="4"/>
        <v>194</v>
      </c>
      <c r="B203">
        <f>(A203-1)*DelT</f>
        <v>3.2938666666666674E-6</v>
      </c>
      <c r="C203" s="16">
        <f>10182*SIN(377*B203+SwAng)</f>
        <v>5007.0875695405575</v>
      </c>
      <c r="D203" s="16">
        <f>K202-L202+C203/(2*L/DelT)</f>
        <v>2005232.8275557994</v>
      </c>
      <c r="E203" s="16">
        <f t="shared" si="5"/>
        <v>4008034.3142644665</v>
      </c>
      <c r="F203" s="16">
        <f>Z11_*D203+Z12_*E203</f>
        <v>3342.0217654697021</v>
      </c>
      <c r="G203" s="16">
        <f>Z21_*D203+Z22_*E203</f>
        <v>3340.0450677017884</v>
      </c>
      <c r="H203" s="16">
        <f>(C203-F203)/(2*L/DelT)+K202</f>
        <v>34.500730016992456</v>
      </c>
      <c r="I203" s="16">
        <f>G203/(DelT/(2*_C2))+M202</f>
        <v>19.766977678984404</v>
      </c>
      <c r="J203" s="16">
        <f>F203/(DelT/(2*_C1))+L202</f>
        <v>14.733752337982878</v>
      </c>
      <c r="K203" s="16">
        <f>H203+(DelT/(2*L))*(C203-F203)</f>
        <v>34.501375860698275</v>
      </c>
      <c r="L203" s="16">
        <f>-J203-(2*_C1/DelT)*F203</f>
        <v>-2005227.7930341589</v>
      </c>
      <c r="M203" s="16">
        <f>-I203-(2*_C2/DelT)*G203</f>
        <v>-4008073.8482198245</v>
      </c>
    </row>
    <row r="204" spans="1:13" x14ac:dyDescent="0.3">
      <c r="A204">
        <f t="shared" ref="A204:A209" si="6">A203+1</f>
        <v>195</v>
      </c>
      <c r="B204">
        <f>(A204-1)*DelT</f>
        <v>3.3109333333333342E-6</v>
      </c>
      <c r="C204" s="16">
        <f>10182*SIN(377*B204+SwAng)</f>
        <v>5007.1446130994509</v>
      </c>
      <c r="D204" s="16">
        <f>K203-L203+C204/(2*L/DelT)</f>
        <v>2005262.2963521848</v>
      </c>
      <c r="E204" s="16">
        <f t="shared" ref="E204:E209" si="7">-M203</f>
        <v>4008073.8482198245</v>
      </c>
      <c r="F204" s="16">
        <f>Z11_*D204+Z12_*E204</f>
        <v>3342.0706172083974</v>
      </c>
      <c r="G204" s="16">
        <f>Z21_*D204+Z22_*E204</f>
        <v>3340.0781441255449</v>
      </c>
      <c r="H204" s="16">
        <f>(C204-F204)/(2*L/DelT)+K203</f>
        <v>34.502021707581527</v>
      </c>
      <c r="I204" s="16">
        <f>G204/(DelT/(2*_C2))+M203</f>
        <v>19.924730828497559</v>
      </c>
      <c r="J204" s="16">
        <f>F204/(DelT/(2*_C1))+L203</f>
        <v>14.577290879096836</v>
      </c>
      <c r="K204" s="16">
        <f>H204+(DelT/(2*L))*(C204-F204)</f>
        <v>34.502667554464779</v>
      </c>
      <c r="L204" s="16">
        <f>-J204-(2*_C1/DelT)*F204</f>
        <v>-2005256.9476159171</v>
      </c>
      <c r="M204" s="16">
        <f>-I204-(2*_C2/DelT)*G204</f>
        <v>-4008113.6976814815</v>
      </c>
    </row>
    <row r="205" spans="1:13" x14ac:dyDescent="0.3">
      <c r="A205">
        <f t="shared" si="6"/>
        <v>196</v>
      </c>
      <c r="B205">
        <f>(A205-1)*DelT</f>
        <v>3.3280000000000006E-6</v>
      </c>
      <c r="C205" s="16">
        <f>10182*SIN(377*B205+SwAng)</f>
        <v>5007.2016564510586</v>
      </c>
      <c r="D205" s="16">
        <f>K204-L204+C205/(2*L/DelT)</f>
        <v>2005291.4522256588</v>
      </c>
      <c r="E205" s="16">
        <f t="shared" si="7"/>
        <v>4008113.6976814815</v>
      </c>
      <c r="F205" s="16">
        <f>Z11_*D205+Z12_*E205</f>
        <v>3342.1189601643559</v>
      </c>
      <c r="G205" s="16">
        <f>Z21_*D205+Z22_*E205</f>
        <v>3340.1114770934919</v>
      </c>
      <c r="H205" s="16">
        <f>(C205-F205)/(2*L/DelT)+K204</f>
        <v>34.503313404722732</v>
      </c>
      <c r="I205" s="16">
        <f>G205/(DelT/(2*_C2))+M204</f>
        <v>20.074830708093941</v>
      </c>
      <c r="J205" s="16">
        <f>F205/(DelT/(2*_C1))+L204</f>
        <v>14.428482696181163</v>
      </c>
      <c r="K205" s="16">
        <f>H205+(DelT/(2*L))*(C205-F205)</f>
        <v>34.503959254980686</v>
      </c>
      <c r="L205" s="16">
        <f>-J205-(2*_C1/DelT)*F205</f>
        <v>-2005285.8045813094</v>
      </c>
      <c r="M205" s="16">
        <f>-I205-(2*_C2/DelT)*G205</f>
        <v>-4008153.8473428977</v>
      </c>
    </row>
    <row r="206" spans="1:13" x14ac:dyDescent="0.3">
      <c r="A206">
        <f t="shared" si="6"/>
        <v>197</v>
      </c>
      <c r="B206">
        <f>(A206-1)*DelT</f>
        <v>3.3450666666666674E-6</v>
      </c>
      <c r="C206" s="16">
        <f>10182*SIN(377*B206+SwAng)</f>
        <v>5007.2586995953779</v>
      </c>
      <c r="D206" s="16">
        <f>K205-L205+C206/(2*L/DelT)</f>
        <v>2005320.3104827739</v>
      </c>
      <c r="E206" s="16">
        <f t="shared" si="7"/>
        <v>4008153.8473428977</v>
      </c>
      <c r="F206" s="16">
        <f>Z11_*D206+Z12_*E206</f>
        <v>3342.1668192262814</v>
      </c>
      <c r="G206" s="16">
        <f>Z21_*D206+Z22_*E206</f>
        <v>3340.1450541612899</v>
      </c>
      <c r="H206" s="16">
        <f>(C206-F206)/(2*L/DelT)+K205</f>
        <v>34.504605108800952</v>
      </c>
      <c r="I206" s="16">
        <f>G206/(DelT/(2*_C2))+M205</f>
        <v>20.217650649603456</v>
      </c>
      <c r="J206" s="16">
        <f>F206/(DelT/(2*_C1))+L205</f>
        <v>14.286954459035769</v>
      </c>
      <c r="K206" s="16">
        <f>H206+(DelT/(2*L))*(C206-F206)</f>
        <v>34.505250962621218</v>
      </c>
      <c r="L206" s="16">
        <f>-J206-(2*_C1/DelT)*F206</f>
        <v>-2005314.3784902275</v>
      </c>
      <c r="M206" s="16">
        <f>-I206-(2*_C2/DelT)*G206</f>
        <v>-4008194.2826441969</v>
      </c>
    </row>
    <row r="207" spans="1:13" x14ac:dyDescent="0.3">
      <c r="A207">
        <f t="shared" si="6"/>
        <v>198</v>
      </c>
      <c r="B207">
        <f>(A207-1)*DelT</f>
        <v>3.3621333333333342E-6</v>
      </c>
      <c r="C207" s="16">
        <f>10182*SIN(377*B207+SwAng)</f>
        <v>5007.3157425324061</v>
      </c>
      <c r="D207" s="16">
        <f>K206-L206+C207/(2*L/DelT)</f>
        <v>2005348.8856834217</v>
      </c>
      <c r="E207" s="16">
        <f t="shared" si="7"/>
        <v>4008194.2826441969</v>
      </c>
      <c r="F207" s="16">
        <f>Z11_*D207+Z12_*E207</f>
        <v>3342.2142180687943</v>
      </c>
      <c r="G207" s="16">
        <f>Z21_*D207+Z22_*E207</f>
        <v>3340.1788634916406</v>
      </c>
      <c r="H207" s="16">
        <f>(C207-F207)/(2*L/DelT)+K206</f>
        <v>34.505896820182222</v>
      </c>
      <c r="I207" s="16">
        <f>G207/(DelT/(2*_C2))+M206</f>
        <v>20.353545770980418</v>
      </c>
      <c r="J207" s="16">
        <f>F207/(DelT/(2*_C1))+L206</f>
        <v>14.152351048542187</v>
      </c>
      <c r="K207" s="16">
        <f>H207+(DelT/(2*L))*(C207-F207)</f>
        <v>34.506542677743226</v>
      </c>
      <c r="L207" s="16">
        <f>-J207-(2*_C1/DelT)*F207</f>
        <v>-2005342.6831923248</v>
      </c>
      <c r="M207" s="16">
        <f>-I207-(2*_C2/DelT)*G207</f>
        <v>-4008234.9897357388</v>
      </c>
    </row>
    <row r="208" spans="1:13" x14ac:dyDescent="0.3">
      <c r="A208">
        <f t="shared" si="6"/>
        <v>199</v>
      </c>
      <c r="B208">
        <f>(A208-1)*DelT</f>
        <v>3.3792000000000006E-6</v>
      </c>
      <c r="C208" s="16">
        <f>10182*SIN(377*B208+SwAng)</f>
        <v>5007.3727852621414</v>
      </c>
      <c r="D208" s="16">
        <f>K207-L207+C208/(2*L/DelT)</f>
        <v>2005377.1916772563</v>
      </c>
      <c r="E208" s="16">
        <f t="shared" si="7"/>
        <v>4008234.9897357388</v>
      </c>
      <c r="F208" s="16">
        <f>Z11_*D208+Z12_*E208</f>
        <v>3342.2611792116577</v>
      </c>
      <c r="G208" s="16">
        <f>Z21_*D208+Z22_*E208</f>
        <v>3340.2128938246742</v>
      </c>
      <c r="H208" s="16">
        <f>(C208-F208)/(2*L/DelT)+K207</f>
        <v>34.507188539214667</v>
      </c>
      <c r="I208" s="16">
        <f>G208/(DelT/(2*_C2))+M207</f>
        <v>20.482853869441897</v>
      </c>
      <c r="J208" s="16">
        <f>F208/(DelT/(2*_C1))+L207</f>
        <v>14.02433466934599</v>
      </c>
      <c r="K208" s="16">
        <f>H208+(DelT/(2*L))*(C208-F208)</f>
        <v>34.507834400686107</v>
      </c>
      <c r="L208" s="16">
        <f>-J208-(2*_C1/DelT)*F208</f>
        <v>-2005370.7318616635</v>
      </c>
      <c r="M208" s="16">
        <f>-I208-(2*_C2/DelT)*G208</f>
        <v>-4008275.9554434777</v>
      </c>
    </row>
    <row r="209" spans="1:13" x14ac:dyDescent="0.3">
      <c r="A209">
        <f t="shared" si="6"/>
        <v>200</v>
      </c>
      <c r="B209">
        <f>(A209-1)*DelT</f>
        <v>3.3962666666666674E-6</v>
      </c>
      <c r="C209" s="16">
        <f>10182*SIN(377*B209+SwAng)</f>
        <v>5007.429827784581</v>
      </c>
      <c r="D209" s="16">
        <f>K208-L208+C209/(2*L/DelT)</f>
        <v>2005405.2416383401</v>
      </c>
      <c r="E209" s="16">
        <f t="shared" si="7"/>
        <v>4008275.9554434777</v>
      </c>
      <c r="F209" s="16">
        <f>Z11_*D209+Z12_*E209</f>
        <v>3342.3077240761113</v>
      </c>
      <c r="G209" s="16">
        <f>Z21_*D209+Z22_*E209</f>
        <v>3340.2471344497844</v>
      </c>
      <c r="H209" s="16">
        <f>(C209-F209)/(2*L/DelT)+K208</f>
        <v>34.508480266229363</v>
      </c>
      <c r="I209" s="16">
        <f>G209/(DelT/(2*_C2))+M208</f>
        <v>20.605896262917668</v>
      </c>
      <c r="J209" s="16">
        <f>F209/(DelT/(2*_C1))+L208</f>
        <v>13.902584002818912</v>
      </c>
      <c r="K209" s="16">
        <f>H209+(DelT/(2*L))*(C209-F209)</f>
        <v>34.509126131772618</v>
      </c>
      <c r="L209" s="16">
        <f>-J209-(2*_C1/DelT)*F209</f>
        <v>-2005398.5370296692</v>
      </c>
      <c r="M209" s="16">
        <f>-I209-(2*_C2/DelT)*G209</f>
        <v>-4008317.1672360036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20</vt:i4>
      </vt:variant>
    </vt:vector>
  </HeadingPairs>
  <TitlesOfParts>
    <vt:vector size="22" baseType="lpstr">
      <vt:lpstr>EMTP - 1</vt:lpstr>
      <vt:lpstr>EMTP - 2</vt:lpstr>
      <vt:lpstr>'EMTP - 1'!_C1</vt:lpstr>
      <vt:lpstr>_C1</vt:lpstr>
      <vt:lpstr>'EMTP - 1'!_C2</vt:lpstr>
      <vt:lpstr>_C2</vt:lpstr>
      <vt:lpstr>'EMTP - 1'!DelT</vt:lpstr>
      <vt:lpstr>DelT</vt:lpstr>
      <vt:lpstr>'EMTP - 1'!L</vt:lpstr>
      <vt:lpstr>L</vt:lpstr>
      <vt:lpstr>'EMTP - 1'!R_</vt:lpstr>
      <vt:lpstr>R_</vt:lpstr>
      <vt:lpstr>'EMTP - 1'!SwAng</vt:lpstr>
      <vt:lpstr>SwAng</vt:lpstr>
      <vt:lpstr>'EMTP - 1'!Z11_</vt:lpstr>
      <vt:lpstr>Z11_</vt:lpstr>
      <vt:lpstr>'EMTP - 1'!Z12_</vt:lpstr>
      <vt:lpstr>Z12_</vt:lpstr>
      <vt:lpstr>'EMTP - 1'!Z21_</vt:lpstr>
      <vt:lpstr>Z21_</vt:lpstr>
      <vt:lpstr>'EMTP - 1'!Z22_</vt:lpstr>
      <vt:lpstr>Z22_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Lee Lubkeman</dc:creator>
  <cp:lastModifiedBy>David Lee Lubkeman</cp:lastModifiedBy>
  <dcterms:created xsi:type="dcterms:W3CDTF">2019-09-08T18:11:21Z</dcterms:created>
  <dcterms:modified xsi:type="dcterms:W3CDTF">2019-09-08T23:50:28Z</dcterms:modified>
</cp:coreProperties>
</file>